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gif" ContentType="image/gi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3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4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5.xml" ContentType="application/vnd.openxmlformats-officedocument.drawing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6.xml" ContentType="application/vnd.openxmlformats-officedocument.drawing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drawings/drawing7.xml" ContentType="application/vnd.openxmlformats-officedocument.drawing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drawings/drawing8.xml" ContentType="application/vnd.openxmlformats-officedocument.drawing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628"/>
  <workbookPr/>
  <mc:AlternateContent xmlns:mc="http://schemas.openxmlformats.org/markup-compatibility/2006">
    <mc:Choice Requires="x15">
      <x15ac:absPath xmlns:x15ac="http://schemas.microsoft.com/office/spreadsheetml/2010/11/ac" url="\\disco.uv.es\airuiz5\sociallab\web\observatoris\demografia\dades\"/>
    </mc:Choice>
  </mc:AlternateContent>
  <xr:revisionPtr revIDLastSave="0" documentId="13_ncr:1_{0866BDC8-3E9F-4D3D-AE1E-72459A86D901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PRESENTACIÓ" sheetId="8" r:id="rId1"/>
    <sheet name="1. LLARS" sheetId="3" r:id="rId2"/>
    <sheet name="2. NACIONALITAT" sheetId="7" r:id="rId3"/>
    <sheet name="3. SEGONA RESIDÈNCIA" sheetId="4" r:id="rId4"/>
    <sheet name="4. COTXES" sheetId="5" r:id="rId5"/>
    <sheet name="5. MOBILITAT QUOTIDIANA" sheetId="1" r:id="rId6"/>
    <sheet name="6. INFRAESTRUCTURES_PROBLEMES" sheetId="6" r:id="rId7"/>
    <sheet name="7. RÈGIM DE TINENÇA. 2011" sheetId="9" r:id="rId8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36" i="9" l="1"/>
  <c r="R6" i="9" s="1"/>
  <c r="J42" i="9"/>
  <c r="D6" i="9" l="1"/>
  <c r="F6" i="9"/>
  <c r="G6" i="9"/>
  <c r="H6" i="9"/>
  <c r="I6" i="9"/>
  <c r="E6" i="9"/>
  <c r="O6" i="9"/>
  <c r="T6" i="9"/>
  <c r="Q6" i="9"/>
  <c r="S6" i="9"/>
  <c r="P6" i="9"/>
  <c r="F6" i="7"/>
  <c r="D8" i="7"/>
  <c r="E8" i="7"/>
  <c r="F8" i="7"/>
  <c r="G8" i="7"/>
  <c r="H8" i="7"/>
  <c r="C8" i="7"/>
  <c r="D7" i="7"/>
  <c r="E7" i="7"/>
  <c r="F7" i="7"/>
  <c r="G7" i="7"/>
  <c r="H7" i="7"/>
  <c r="C7" i="7"/>
  <c r="D6" i="7"/>
  <c r="E6" i="7"/>
  <c r="G6" i="7"/>
  <c r="H6" i="7"/>
  <c r="C6" i="7"/>
  <c r="J6" i="9" l="1"/>
  <c r="U6" i="9"/>
  <c r="D27" i="1"/>
  <c r="C27" i="1"/>
  <c r="E27" i="1"/>
  <c r="F27" i="1"/>
  <c r="G27" i="1"/>
  <c r="N8" i="5"/>
  <c r="O8" i="5"/>
  <c r="P8" i="5"/>
  <c r="M8" i="5"/>
  <c r="N7" i="5"/>
  <c r="O7" i="5"/>
  <c r="P7" i="5"/>
  <c r="M7" i="5"/>
  <c r="N6" i="5"/>
  <c r="O6" i="5"/>
  <c r="P6" i="5"/>
  <c r="M6" i="5"/>
  <c r="D6" i="5"/>
  <c r="E6" i="5"/>
  <c r="F6" i="5"/>
  <c r="D7" i="5"/>
  <c r="E7" i="5"/>
  <c r="F7" i="5"/>
  <c r="D8" i="5"/>
  <c r="E8" i="5"/>
  <c r="F8" i="5"/>
  <c r="D9" i="5"/>
  <c r="E9" i="5"/>
  <c r="F9" i="5"/>
  <c r="D10" i="5"/>
  <c r="E10" i="5"/>
  <c r="F10" i="5"/>
  <c r="C10" i="5"/>
  <c r="C9" i="5"/>
  <c r="C8" i="5"/>
  <c r="C7" i="5"/>
  <c r="C6" i="5"/>
  <c r="S6" i="4"/>
  <c r="S7" i="4"/>
  <c r="R7" i="4"/>
  <c r="R6" i="4"/>
  <c r="S5" i="4"/>
  <c r="R5" i="4"/>
  <c r="L5" i="4"/>
  <c r="K5" i="4"/>
  <c r="D5" i="4"/>
  <c r="C5" i="4"/>
  <c r="P84" i="3"/>
  <c r="Q84" i="3"/>
  <c r="R84" i="3"/>
  <c r="S84" i="3"/>
  <c r="P85" i="3"/>
  <c r="Q85" i="3"/>
  <c r="R85" i="3"/>
  <c r="S85" i="3"/>
  <c r="P86" i="3"/>
  <c r="Q86" i="3"/>
  <c r="R86" i="3"/>
  <c r="S86" i="3"/>
  <c r="P87" i="3"/>
  <c r="Q87" i="3"/>
  <c r="R87" i="3"/>
  <c r="S87" i="3"/>
  <c r="P88" i="3"/>
  <c r="Q88" i="3"/>
  <c r="R88" i="3"/>
  <c r="S88" i="3"/>
  <c r="P89" i="3"/>
  <c r="Q89" i="3"/>
  <c r="R89" i="3"/>
  <c r="S89" i="3"/>
  <c r="P90" i="3"/>
  <c r="Q90" i="3"/>
  <c r="R90" i="3"/>
  <c r="S90" i="3"/>
  <c r="P91" i="3"/>
  <c r="Q91" i="3"/>
  <c r="R91" i="3"/>
  <c r="S91" i="3"/>
  <c r="P92" i="3"/>
  <c r="Q92" i="3"/>
  <c r="R92" i="3"/>
  <c r="S92" i="3"/>
  <c r="P93" i="3"/>
  <c r="Q93" i="3"/>
  <c r="R93" i="3"/>
  <c r="S93" i="3"/>
  <c r="P94" i="3"/>
  <c r="Q94" i="3"/>
  <c r="R94" i="3"/>
  <c r="S94" i="3"/>
  <c r="P95" i="3"/>
  <c r="Q95" i="3"/>
  <c r="R95" i="3"/>
  <c r="S95" i="3"/>
  <c r="P96" i="3"/>
  <c r="Q96" i="3"/>
  <c r="R96" i="3"/>
  <c r="S96" i="3"/>
  <c r="P97" i="3"/>
  <c r="Q97" i="3"/>
  <c r="R97" i="3"/>
  <c r="S97" i="3"/>
  <c r="O84" i="3"/>
  <c r="O97" i="3"/>
  <c r="O96" i="3"/>
  <c r="O95" i="3"/>
  <c r="O94" i="3"/>
  <c r="O93" i="3"/>
  <c r="O92" i="3"/>
  <c r="O91" i="3"/>
  <c r="O90" i="3"/>
  <c r="O89" i="3"/>
  <c r="O88" i="3"/>
  <c r="O87" i="3"/>
  <c r="O86" i="3"/>
  <c r="O85" i="3"/>
  <c r="P83" i="3"/>
  <c r="Q83" i="3"/>
  <c r="R83" i="3"/>
  <c r="S83" i="3"/>
  <c r="O83" i="3"/>
  <c r="P49" i="3"/>
  <c r="Q49" i="3"/>
  <c r="R49" i="3"/>
  <c r="S49" i="3"/>
  <c r="T49" i="3"/>
  <c r="O49" i="3"/>
  <c r="P48" i="3"/>
  <c r="Q48" i="3"/>
  <c r="R48" i="3"/>
  <c r="S48" i="3"/>
  <c r="T48" i="3"/>
  <c r="O48" i="3"/>
  <c r="P47" i="3"/>
  <c r="Q47" i="3"/>
  <c r="R47" i="3"/>
  <c r="S47" i="3"/>
  <c r="T47" i="3"/>
  <c r="O47" i="3"/>
  <c r="P46" i="3"/>
  <c r="Q46" i="3"/>
  <c r="R46" i="3"/>
  <c r="S46" i="3"/>
  <c r="T46" i="3"/>
  <c r="O46" i="3"/>
  <c r="P45" i="3"/>
  <c r="Q45" i="3"/>
  <c r="R45" i="3"/>
  <c r="S45" i="3"/>
  <c r="T45" i="3"/>
  <c r="O45" i="3"/>
  <c r="P44" i="3"/>
  <c r="Q44" i="3"/>
  <c r="R44" i="3"/>
  <c r="S44" i="3"/>
  <c r="T44" i="3"/>
  <c r="O44" i="3"/>
  <c r="D66" i="3"/>
  <c r="E66" i="3"/>
  <c r="F66" i="3"/>
  <c r="G66" i="3"/>
  <c r="H66" i="3"/>
  <c r="C66" i="3"/>
  <c r="D65" i="3"/>
  <c r="E65" i="3"/>
  <c r="F65" i="3"/>
  <c r="G65" i="3"/>
  <c r="H65" i="3"/>
  <c r="C65" i="3"/>
  <c r="D64" i="3"/>
  <c r="E64" i="3"/>
  <c r="F64" i="3"/>
  <c r="G64" i="3"/>
  <c r="H64" i="3"/>
  <c r="C64" i="3"/>
  <c r="D36" i="3"/>
  <c r="E36" i="3"/>
  <c r="F36" i="3"/>
  <c r="G36" i="3"/>
  <c r="H36" i="3"/>
  <c r="C36" i="3"/>
  <c r="Q9" i="3"/>
  <c r="R9" i="3"/>
  <c r="S9" i="3"/>
  <c r="T9" i="3"/>
  <c r="U9" i="3"/>
  <c r="P9" i="3"/>
  <c r="Q8" i="3"/>
  <c r="R8" i="3"/>
  <c r="S8" i="3"/>
  <c r="T8" i="3"/>
  <c r="U8" i="3"/>
  <c r="P8" i="3"/>
  <c r="U7" i="3"/>
  <c r="T7" i="3"/>
  <c r="S7" i="3"/>
  <c r="R7" i="3"/>
  <c r="Q7" i="3"/>
  <c r="P7" i="3"/>
  <c r="T6" i="3"/>
  <c r="R6" i="3"/>
  <c r="S6" i="3"/>
  <c r="U6" i="3"/>
  <c r="Q6" i="3"/>
  <c r="P6" i="3"/>
  <c r="E5" i="3"/>
  <c r="F5" i="3"/>
  <c r="G5" i="3"/>
  <c r="H5" i="3"/>
  <c r="I5" i="3"/>
  <c r="D5" i="3"/>
  <c r="G7" i="5" l="1"/>
  <c r="G9" i="5"/>
  <c r="G6" i="5"/>
  <c r="G10" i="5"/>
  <c r="G8" i="5"/>
  <c r="D4" i="1"/>
  <c r="E4" i="1"/>
  <c r="F4" i="1"/>
  <c r="G4" i="1"/>
  <c r="C4" i="1"/>
</calcChain>
</file>

<file path=xl/sharedStrings.xml><?xml version="1.0" encoding="utf-8"?>
<sst xmlns="http://schemas.openxmlformats.org/spreadsheetml/2006/main" count="445" uniqueCount="149">
  <si>
    <t>ÍNDEX:</t>
  </si>
  <si>
    <t>1. LLARS</t>
  </si>
  <si>
    <t>2. NACIONALITAT</t>
  </si>
  <si>
    <t>3. SEGONA RESIDÈNCIA</t>
  </si>
  <si>
    <t>4. COTXES</t>
  </si>
  <si>
    <t>5. MOBILITAT QUOTIDIANA</t>
  </si>
  <si>
    <t>6. INFRAESTRUCTURES_PROBLEMES</t>
  </si>
  <si>
    <t>7. RÈGIM DE TINENÇA. 2011</t>
  </si>
  <si>
    <t>Llars segons règim de tinença de l'habitatge principal. Total d'Espanya. 2021</t>
  </si>
  <si>
    <t xml:space="preserve"> </t>
  </si>
  <si>
    <t>Pròpia per herència o donació</t>
  </si>
  <si>
    <t>Pròpia, per compra, totalment pagada</t>
  </si>
  <si>
    <t>Pròpia, per compra, amb pagaments pendents (hipoteques)</t>
  </si>
  <si>
    <t>Llogada</t>
  </si>
  <si>
    <t>Cedida gratuïtament o a baix preu (per altra llar, pagada per l'empresa...)</t>
  </si>
  <si>
    <t>Altra forma</t>
  </si>
  <si>
    <t>Total</t>
  </si>
  <si>
    <t>Llars segons règim de tinença de l'habitatge principal, per grandària municipal. Total d'Espanya. 2021</t>
  </si>
  <si>
    <t xml:space="preserve">    Total</t>
  </si>
  <si>
    <t>De 50.000 habitants o menys</t>
  </si>
  <si>
    <t>De 50.001 a 100.000 habitants</t>
  </si>
  <si>
    <t>De 100.001 a 500.000 habitants</t>
  </si>
  <si>
    <t>Més de 500.000 habitants</t>
  </si>
  <si>
    <t>Llars segons règim de tinença de l'habitatge principal. País Valencià. 2021</t>
  </si>
  <si>
    <t>Llars segons règim de tinença de l'habitatge principal, per grandària dels municipis. Províncies del País Valencià. 2021</t>
  </si>
  <si>
    <t>Alacant: De 50.000 habitantes o menos</t>
  </si>
  <si>
    <t>Alacant: Más de 50.000 habitantes</t>
  </si>
  <si>
    <t>Castelló: De 50.000 habitantes o menos</t>
  </si>
  <si>
    <t>Castelló: Más de 50.000 habitantes</t>
  </si>
  <si>
    <t>València: De 50.000 habitantes o menos</t>
  </si>
  <si>
    <t>València: Más de 50.000 habitantes</t>
  </si>
  <si>
    <t>Llars segons règim de tinença de l'habitatge principal. País Valencià, per províncies. 2021</t>
  </si>
  <si>
    <t>Alacant</t>
  </si>
  <si>
    <t>Castelló</t>
  </si>
  <si>
    <t>València</t>
  </si>
  <si>
    <t>Llars segons règim de tinença de l'habitatge principal. Municipis &gt; 50.000 hab. 2021</t>
  </si>
  <si>
    <t>Cedida gratuïtament o a baix preu (per altra llar, pagada per l'empresa...) o altra forma</t>
  </si>
  <si>
    <t>Alcoi</t>
  </si>
  <si>
    <t>Benidorm</t>
  </si>
  <si>
    <t>Elx</t>
  </si>
  <si>
    <t>Elda</t>
  </si>
  <si>
    <t>Orihuela</t>
  </si>
  <si>
    <t>Régimen de tenencia de la vivienda principal</t>
  </si>
  <si>
    <t>Sant Vicent del Raspeig</t>
  </si>
  <si>
    <t>Datos nacionales</t>
  </si>
  <si>
    <t>Torrevieja</t>
  </si>
  <si>
    <t>Hogares según régimen de tenencia de la vivienda.</t>
  </si>
  <si>
    <t>Castelló de la Plana</t>
  </si>
  <si>
    <t>Propia por herencia o donación</t>
  </si>
  <si>
    <t>Propia, por compra, totalmente pagada</t>
  </si>
  <si>
    <t>Propia, por compra, con pagos pendientes (hipotecas)</t>
  </si>
  <si>
    <t>Alquilada</t>
  </si>
  <si>
    <t>Cedida gratis o a bajo precio (por otro hogar, pagada por la empresa...)</t>
  </si>
  <si>
    <t>Otra forma</t>
  </si>
  <si>
    <t>Vila-real</t>
  </si>
  <si>
    <t>Gandia</t>
  </si>
  <si>
    <t xml:space="preserve">Fuente: </t>
  </si>
  <si>
    <t>Paterna</t>
  </si>
  <si>
    <t>Instituto Nacional de Estadística</t>
  </si>
  <si>
    <t>Sagunt</t>
  </si>
  <si>
    <t>Hogares según régimen de tenencia de la vivienda y tamaño del municipio.</t>
  </si>
  <si>
    <t>Torrent</t>
  </si>
  <si>
    <t>De 50.000 habitantes o menos</t>
  </si>
  <si>
    <t>De 50.001 a 100.000 habitantes</t>
  </si>
  <si>
    <t>De 100.001 a 500.000 habitantes</t>
  </si>
  <si>
    <t>Más de 500.000 habitantes</t>
  </si>
  <si>
    <t>Datos por comunidades autónomas</t>
  </si>
  <si>
    <t>Hogares según régimen de tenencia de la vivienda- Comunitat Valenciana</t>
  </si>
  <si>
    <t>Datos provinciales</t>
  </si>
  <si>
    <t>Alicante/Alacant</t>
  </si>
  <si>
    <t>Más de 50.000 habitantes</t>
  </si>
  <si>
    <t>Castellón/Castelló</t>
  </si>
  <si>
    <t>Valencia/València</t>
  </si>
  <si>
    <t>Datos municipales (municipios de más de 50.000 habitantes y capitales de provincia)</t>
  </si>
  <si>
    <t>Cedida gratis o a bajo precio (por otro hogar, pagada por la empresa...) u otra forma</t>
  </si>
  <si>
    <t>Llars segons règim de tinença de l'habitatge principal, per nacionalitat dels membres de la llar. Total País Valencià. 2021</t>
  </si>
  <si>
    <t>Pròpia, per compra, amb pagaments pendents (hipoteca)</t>
  </si>
  <si>
    <t>Llar exclusivament espanyol</t>
  </si>
  <si>
    <t>Llar mixta (amb espanyols i estrangers)</t>
  </si>
  <si>
    <t>Llar exclusivament estranger</t>
  </si>
  <si>
    <t>Comunitat Valenciana</t>
  </si>
  <si>
    <t>Hogares/personas según régimen de tenencia de la vivienda y nacionalidad de los miembros del hogar.</t>
  </si>
  <si>
    <t xml:space="preserve">    Hogar exclusivamente español</t>
  </si>
  <si>
    <t xml:space="preserve">    Hogar mixto (con españoles y extranjeros)</t>
  </si>
  <si>
    <t xml:space="preserve">    Hogar exclusivamente extranjero</t>
  </si>
  <si>
    <t>Disponibilitat de segona residència. Espanya. 2021</t>
  </si>
  <si>
    <t>Disponibilitat de segona residència. País Valencià. 2021</t>
  </si>
  <si>
    <t>Disponibilitat de segona residència. Províncies del País Valencià. 2021</t>
  </si>
  <si>
    <t>Espanya. 2021</t>
  </si>
  <si>
    <t>No</t>
  </si>
  <si>
    <t>País Valencià. 2021</t>
  </si>
  <si>
    <t>Províncies del País Valencià. 2021</t>
  </si>
  <si>
    <t>Disponibilitat segona residència- Esp</t>
  </si>
  <si>
    <t>Disponibilitat segona residència- PV</t>
  </si>
  <si>
    <t>Segundas residencias de los hogares</t>
  </si>
  <si>
    <t>Hogares según si disponen o no de segunda residencia. España</t>
  </si>
  <si>
    <t>Sí</t>
  </si>
  <si>
    <t>Datos por comunidades autónomas- Comunitat Valenciana</t>
  </si>
  <si>
    <t>Hogares según si disponen o no de segunda residencia. Comunitat Valenciana</t>
  </si>
  <si>
    <t xml:space="preserve">        Total</t>
  </si>
  <si>
    <t>Hogares según si disponen o no de segunda residencia. Provincias</t>
  </si>
  <si>
    <t>Llars segons el nombre de vehicles dels quals disposen per grandària municipi. Espanya. 2021</t>
  </si>
  <si>
    <t>Llars segons el nombre de vehicles dels quals disposen per grandària municipi. P Val. 2021</t>
  </si>
  <si>
    <t>0</t>
  </si>
  <si>
    <t>1</t>
  </si>
  <si>
    <t>2</t>
  </si>
  <si>
    <t>3 o més</t>
  </si>
  <si>
    <t>Més de 50.000 habitants</t>
  </si>
  <si>
    <t>Vehículos de los hogares</t>
  </si>
  <si>
    <t>Hogares según número de vehículos y tamaño del municipio.</t>
  </si>
  <si>
    <t>3 o más</t>
  </si>
  <si>
    <t>Mobilitat quitidiana: persones de 16 anys o més segons el lloc de treball/estudi. Dades total País Valencià</t>
  </si>
  <si>
    <t>Al mateix domicili</t>
  </si>
  <si>
    <t>En diversos municipis (soc comercial, repartidor, taxista...)</t>
  </si>
  <si>
    <t>Al municipi en què residisc</t>
  </si>
  <si>
    <t>A altre municipi de la mateixa província</t>
  </si>
  <si>
    <t>Altres llocs</t>
  </si>
  <si>
    <t>Mobilitat quitidiana: persones de 16 anys o més segons el lloc de treball/estudi. Dades total Espanya</t>
  </si>
  <si>
    <t>Movilidad cotidiana</t>
  </si>
  <si>
    <t xml:space="preserve">Personas de 16 años o más según el lugar de trabajo/estudio </t>
  </si>
  <si>
    <t>En el propio domicilio</t>
  </si>
  <si>
    <t>En varios municipios (soy comercial, repartidor, taxista...)</t>
  </si>
  <si>
    <t>En el municipio en el que resido</t>
  </si>
  <si>
    <t>En otro municipio de la misma provincia</t>
  </si>
  <si>
    <t>Otros lugares</t>
  </si>
  <si>
    <t>ComunitatValenciana</t>
  </si>
  <si>
    <t>Ambos Sexos</t>
  </si>
  <si>
    <t>Española</t>
  </si>
  <si>
    <t>_Extranjera</t>
  </si>
  <si>
    <t>Equipaments i problemes de les llars. Comparació Espanya i País Valencià. 2021</t>
  </si>
  <si>
    <t>Habitatges principals que disposen d'algun sistema de:</t>
  </si>
  <si>
    <t>Habitatges principals segons problemes en l'entorn en el qual se situa l'habitatge principal</t>
  </si>
  <si>
    <t>Calefacció</t>
  </si>
  <si>
    <t>Refrigeració</t>
  </si>
  <si>
    <t>Contaminació o mals olors</t>
  </si>
  <si>
    <t>Poques zones verdes</t>
  </si>
  <si>
    <t xml:space="preserve">Delinqüència o vandalisme </t>
  </si>
  <si>
    <t>Espanya</t>
  </si>
  <si>
    <t xml:space="preserve">Comunitat Valenciana     </t>
  </si>
  <si>
    <t>Habitatges segons el règim de tinença. País Valencià. 2011</t>
  </si>
  <si>
    <t>Habitatges segons el règim de tinença. Espanya. 2011</t>
  </si>
  <si>
    <t>COMUNITAT VALENCIANA</t>
  </si>
  <si>
    <t>ESPANYA</t>
  </si>
  <si>
    <t>Censos de Población y Viviendas 2011. Hogares</t>
  </si>
  <si>
    <t>Resultados nacionales</t>
  </si>
  <si>
    <t>Hogares según régimen de tenencia</t>
  </si>
  <si>
    <t>TOTAL NACIONAL</t>
  </si>
  <si>
    <t>Resultados autonómicos y provinciales</t>
  </si>
  <si>
    <t>BANC DE DADES INFORME SOBRE L'ENQUESTA DE CARACTERÍSTIQUES ESSENCIALS DE LA POBLACIÓ I ELS HABITATGES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</si>
</sst>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.0"/>
    <numFmt numFmtId="165" formatCode="0.0%"/>
  </numFmts>
  <fonts count="12" x14ac:knownFonts="1">
    <font>
      <sz val="11"/>
      <color indexed="8"/>
      <name val="Calibri"/>
      <family val="2"/>
      <scheme val="minor"/>
    </font>
    <font>
      <b/>
      <sz val="11"/>
      <color indexed="8"/>
      <name val="Arial"/>
      <family val="2"/>
    </font>
    <font>
      <b/>
      <sz val="10"/>
      <color indexed="8"/>
      <name val="Arial"/>
      <family val="2"/>
    </font>
    <font>
      <sz val="11"/>
      <color indexed="9"/>
      <name val="Calibri"/>
      <family val="2"/>
    </font>
    <font>
      <sz val="9"/>
      <color indexed="8"/>
      <name val="Arial"/>
      <family val="2"/>
    </font>
    <font>
      <sz val="11"/>
      <color indexed="8"/>
      <name val="Calibri"/>
      <family val="2"/>
      <scheme val="minor"/>
    </font>
    <font>
      <b/>
      <sz val="10"/>
      <color indexed="8"/>
      <name val="Arial"/>
      <family val="2"/>
    </font>
    <font>
      <b/>
      <sz val="22"/>
      <color indexed="8"/>
      <name val="Bahnschrift"/>
      <family val="2"/>
    </font>
    <font>
      <sz val="11"/>
      <color rgb="FF000000"/>
      <name val="Calibri"/>
      <family val="2"/>
      <scheme val="minor"/>
    </font>
    <font>
      <b/>
      <sz val="11"/>
      <color indexed="8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8"/>
      <color indexed="8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rgb="FF89BEBA"/>
      </patternFill>
    </fill>
    <fill>
      <patternFill patternType="solid">
        <fgColor rgb="FFDDEEEC"/>
      </patternFill>
    </fill>
    <fill>
      <patternFill patternType="solid">
        <fgColor rgb="FFFFFFFF"/>
      </patternFill>
    </fill>
    <fill>
      <patternFill patternType="solid">
        <fgColor indexed="9"/>
      </patternFill>
    </fill>
    <fill>
      <patternFill patternType="solid">
        <fgColor rgb="FFF3F4F7"/>
      </patternFill>
    </fill>
    <fill>
      <patternFill patternType="solid">
        <fgColor rgb="FFFFFFCC"/>
      </patternFill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4" tint="0.59999389629810485"/>
        <bgColor indexed="64"/>
      </patternFill>
    </fill>
  </fills>
  <borders count="52">
    <border>
      <left/>
      <right/>
      <top/>
      <bottom/>
      <diagonal/>
    </border>
    <border>
      <left/>
      <right/>
      <top/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B2B2B2"/>
      </left>
      <right/>
      <top style="thin">
        <color rgb="FFB2B2B2"/>
      </top>
      <bottom style="thin">
        <color rgb="FFB2B2B2"/>
      </bottom>
      <diagonal/>
    </border>
    <border>
      <left/>
      <right/>
      <top style="thin">
        <color rgb="FFB2B2B2"/>
      </top>
      <bottom style="thin">
        <color rgb="FFB2B2B2"/>
      </bottom>
      <diagonal/>
    </border>
    <border>
      <left/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rgb="FFB2B2B2"/>
      </left>
      <right style="thin">
        <color rgb="FFB2B2B2"/>
      </right>
      <top/>
      <bottom style="thin">
        <color rgb="FFB2B2B2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9"/>
      </left>
      <right/>
      <top style="thin">
        <color indexed="9"/>
      </top>
      <bottom/>
      <diagonal/>
    </border>
    <border>
      <left/>
      <right/>
      <top style="thin">
        <color indexed="9"/>
      </top>
      <bottom/>
      <diagonal/>
    </border>
    <border>
      <left/>
      <right style="thin">
        <color indexed="9"/>
      </right>
      <top style="thin">
        <color indexed="9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9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</borders>
  <cellStyleXfs count="31">
    <xf numFmtId="0" fontId="0" fillId="0" borderId="0"/>
    <xf numFmtId="0" fontId="5" fillId="7" borderId="3" applyNumberFormat="0" applyFont="0" applyAlignment="0" applyProtection="0"/>
    <xf numFmtId="0" fontId="5" fillId="0" borderId="1"/>
    <xf numFmtId="9" fontId="5" fillId="0" borderId="0" applyFont="0" applyFill="0" applyBorder="0" applyAlignment="0" applyProtection="0"/>
    <xf numFmtId="0" fontId="5" fillId="0" borderId="1"/>
    <xf numFmtId="0" fontId="5" fillId="0" borderId="1"/>
    <xf numFmtId="0" fontId="5" fillId="0" borderId="1"/>
    <xf numFmtId="0" fontId="5" fillId="0" borderId="1"/>
    <xf numFmtId="0" fontId="5" fillId="0" borderId="1"/>
    <xf numFmtId="0" fontId="5" fillId="0" borderId="1"/>
    <xf numFmtId="0" fontId="5" fillId="0" borderId="1"/>
    <xf numFmtId="0" fontId="5" fillId="0" borderId="1"/>
    <xf numFmtId="0" fontId="5" fillId="0" borderId="1"/>
    <xf numFmtId="0" fontId="5" fillId="0" borderId="1"/>
    <xf numFmtId="0" fontId="5" fillId="0" borderId="1"/>
    <xf numFmtId="0" fontId="5" fillId="0" borderId="1"/>
    <xf numFmtId="0" fontId="5" fillId="0" borderId="1"/>
    <xf numFmtId="0" fontId="5" fillId="0" borderId="1"/>
    <xf numFmtId="0" fontId="5" fillId="0" borderId="1"/>
    <xf numFmtId="0" fontId="5" fillId="0" borderId="1"/>
    <xf numFmtId="0" fontId="5" fillId="0" borderId="1"/>
    <xf numFmtId="0" fontId="5" fillId="0" borderId="1"/>
    <xf numFmtId="0" fontId="5" fillId="0" borderId="1"/>
    <xf numFmtId="0" fontId="5" fillId="0" borderId="1"/>
    <xf numFmtId="0" fontId="5" fillId="0" borderId="1"/>
    <xf numFmtId="0" fontId="5" fillId="0" borderId="1"/>
    <xf numFmtId="0" fontId="5" fillId="0" borderId="1"/>
    <xf numFmtId="0" fontId="10" fillId="0" borderId="0" applyNumberFormat="0" applyFill="0" applyBorder="0" applyAlignment="0" applyProtection="0"/>
    <xf numFmtId="0" fontId="5" fillId="0" borderId="1"/>
    <xf numFmtId="0" fontId="5" fillId="0" borderId="1"/>
    <xf numFmtId="0" fontId="5" fillId="0" borderId="1"/>
  </cellStyleXfs>
  <cellXfs count="386">
    <xf numFmtId="0" fontId="0" fillId="0" borderId="0" xfId="0"/>
    <xf numFmtId="0" fontId="2" fillId="5" borderId="2" xfId="0" applyFont="1" applyFill="1" applyBorder="1"/>
    <xf numFmtId="0" fontId="0" fillId="2" borderId="2" xfId="0" applyFill="1" applyBorder="1"/>
    <xf numFmtId="3" fontId="4" fillId="6" borderId="2" xfId="0" applyNumberFormat="1" applyFont="1" applyFill="1" applyBorder="1" applyAlignment="1">
      <alignment horizontal="right"/>
    </xf>
    <xf numFmtId="0" fontId="2" fillId="2" borderId="2" xfId="0" applyFont="1" applyFill="1" applyBorder="1" applyAlignment="1">
      <alignment horizontal="left"/>
    </xf>
    <xf numFmtId="0" fontId="0" fillId="7" borderId="3" xfId="1" applyFont="1"/>
    <xf numFmtId="3" fontId="0" fillId="7" borderId="3" xfId="1" applyNumberFormat="1" applyFont="1"/>
    <xf numFmtId="0" fontId="5" fillId="0" borderId="1" xfId="4"/>
    <xf numFmtId="0" fontId="2" fillId="5" borderId="2" xfId="4" applyFont="1" applyFill="1" applyBorder="1"/>
    <xf numFmtId="0" fontId="2" fillId="2" borderId="2" xfId="4" applyFont="1" applyFill="1" applyBorder="1" applyAlignment="1">
      <alignment horizontal="left"/>
    </xf>
    <xf numFmtId="0" fontId="2" fillId="3" borderId="2" xfId="4" applyFont="1" applyFill="1" applyBorder="1" applyAlignment="1">
      <alignment horizontal="left"/>
    </xf>
    <xf numFmtId="0" fontId="5" fillId="2" borderId="2" xfId="4" applyFill="1" applyBorder="1"/>
    <xf numFmtId="3" fontId="4" fillId="6" borderId="2" xfId="4" applyNumberFormat="1" applyFont="1" applyFill="1" applyBorder="1" applyAlignment="1">
      <alignment horizontal="right"/>
    </xf>
    <xf numFmtId="0" fontId="5" fillId="0" borderId="1" xfId="6"/>
    <xf numFmtId="0" fontId="2" fillId="2" borderId="2" xfId="6" applyFont="1" applyFill="1" applyBorder="1" applyAlignment="1">
      <alignment horizontal="left"/>
    </xf>
    <xf numFmtId="0" fontId="2" fillId="3" borderId="2" xfId="6" applyFont="1" applyFill="1" applyBorder="1" applyAlignment="1">
      <alignment horizontal="left"/>
    </xf>
    <xf numFmtId="0" fontId="5" fillId="2" borderId="2" xfId="6" applyFill="1" applyBorder="1"/>
    <xf numFmtId="3" fontId="4" fillId="6" borderId="2" xfId="6" applyNumberFormat="1" applyFont="1" applyFill="1" applyBorder="1" applyAlignment="1">
      <alignment horizontal="right"/>
    </xf>
    <xf numFmtId="0" fontId="5" fillId="0" borderId="1" xfId="8"/>
    <xf numFmtId="0" fontId="2" fillId="2" borderId="2" xfId="8" applyFont="1" applyFill="1" applyBorder="1" applyAlignment="1">
      <alignment horizontal="left"/>
    </xf>
    <xf numFmtId="0" fontId="2" fillId="3" borderId="2" xfId="8" applyFont="1" applyFill="1" applyBorder="1" applyAlignment="1">
      <alignment horizontal="left"/>
    </xf>
    <xf numFmtId="0" fontId="5" fillId="2" borderId="2" xfId="8" applyFill="1" applyBorder="1"/>
    <xf numFmtId="3" fontId="4" fillId="6" borderId="2" xfId="8" applyNumberFormat="1" applyFont="1" applyFill="1" applyBorder="1" applyAlignment="1">
      <alignment horizontal="right"/>
    </xf>
    <xf numFmtId="0" fontId="5" fillId="0" borderId="1" xfId="10"/>
    <xf numFmtId="0" fontId="2" fillId="2" borderId="2" xfId="10" applyFont="1" applyFill="1" applyBorder="1" applyAlignment="1">
      <alignment horizontal="left"/>
    </xf>
    <xf numFmtId="0" fontId="2" fillId="3" borderId="2" xfId="10" applyFont="1" applyFill="1" applyBorder="1" applyAlignment="1">
      <alignment horizontal="left"/>
    </xf>
    <xf numFmtId="0" fontId="5" fillId="2" borderId="2" xfId="10" applyFill="1" applyBorder="1"/>
    <xf numFmtId="3" fontId="4" fillId="6" borderId="2" xfId="10" applyNumberFormat="1" applyFont="1" applyFill="1" applyBorder="1" applyAlignment="1">
      <alignment horizontal="right"/>
    </xf>
    <xf numFmtId="0" fontId="5" fillId="0" borderId="1" xfId="11"/>
    <xf numFmtId="0" fontId="2" fillId="5" borderId="2" xfId="11" applyFont="1" applyFill="1" applyBorder="1"/>
    <xf numFmtId="0" fontId="2" fillId="2" borderId="2" xfId="11" applyFont="1" applyFill="1" applyBorder="1" applyAlignment="1">
      <alignment horizontal="left"/>
    </xf>
    <xf numFmtId="0" fontId="2" fillId="3" borderId="2" xfId="11" applyFont="1" applyFill="1" applyBorder="1" applyAlignment="1">
      <alignment horizontal="left"/>
    </xf>
    <xf numFmtId="0" fontId="5" fillId="2" borderId="2" xfId="11" applyFill="1" applyBorder="1"/>
    <xf numFmtId="3" fontId="4" fillId="6" borderId="2" xfId="11" applyNumberFormat="1" applyFont="1" applyFill="1" applyBorder="1" applyAlignment="1">
      <alignment horizontal="right"/>
    </xf>
    <xf numFmtId="0" fontId="5" fillId="0" borderId="1" xfId="13"/>
    <xf numFmtId="0" fontId="2" fillId="5" borderId="2" xfId="13" applyFont="1" applyFill="1" applyBorder="1"/>
    <xf numFmtId="0" fontId="2" fillId="2" borderId="2" xfId="13" applyFont="1" applyFill="1" applyBorder="1" applyAlignment="1">
      <alignment horizontal="left"/>
    </xf>
    <xf numFmtId="0" fontId="2" fillId="3" borderId="2" xfId="13" applyFont="1" applyFill="1" applyBorder="1" applyAlignment="1">
      <alignment horizontal="left"/>
    </xf>
    <xf numFmtId="0" fontId="5" fillId="2" borderId="2" xfId="13" applyFill="1" applyBorder="1"/>
    <xf numFmtId="3" fontId="4" fillId="6" borderId="2" xfId="13" applyNumberFormat="1" applyFont="1" applyFill="1" applyBorder="1" applyAlignment="1">
      <alignment horizontal="right"/>
    </xf>
    <xf numFmtId="0" fontId="5" fillId="0" borderId="1" xfId="14"/>
    <xf numFmtId="0" fontId="2" fillId="5" borderId="2" xfId="14" applyFont="1" applyFill="1" applyBorder="1"/>
    <xf numFmtId="0" fontId="2" fillId="2" borderId="2" xfId="14" applyFont="1" applyFill="1" applyBorder="1" applyAlignment="1">
      <alignment horizontal="left"/>
    </xf>
    <xf numFmtId="0" fontId="2" fillId="3" borderId="2" xfId="14" applyFont="1" applyFill="1" applyBorder="1" applyAlignment="1">
      <alignment horizontal="left"/>
    </xf>
    <xf numFmtId="0" fontId="5" fillId="2" borderId="2" xfId="14" applyFill="1" applyBorder="1"/>
    <xf numFmtId="3" fontId="4" fillId="6" borderId="2" xfId="14" applyNumberFormat="1" applyFont="1" applyFill="1" applyBorder="1" applyAlignment="1">
      <alignment horizontal="right"/>
    </xf>
    <xf numFmtId="0" fontId="5" fillId="0" borderId="1" xfId="16"/>
    <xf numFmtId="0" fontId="2" fillId="5" borderId="2" xfId="16" applyFont="1" applyFill="1" applyBorder="1"/>
    <xf numFmtId="0" fontId="2" fillId="2" borderId="2" xfId="16" applyFont="1" applyFill="1" applyBorder="1" applyAlignment="1">
      <alignment horizontal="left"/>
    </xf>
    <xf numFmtId="0" fontId="2" fillId="3" borderId="2" xfId="16" applyFont="1" applyFill="1" applyBorder="1" applyAlignment="1">
      <alignment horizontal="left"/>
    </xf>
    <xf numFmtId="0" fontId="5" fillId="2" borderId="2" xfId="16" applyFill="1" applyBorder="1"/>
    <xf numFmtId="3" fontId="4" fillId="6" borderId="2" xfId="16" applyNumberFormat="1" applyFont="1" applyFill="1" applyBorder="1" applyAlignment="1">
      <alignment horizontal="right"/>
    </xf>
    <xf numFmtId="0" fontId="5" fillId="0" borderId="1" xfId="18"/>
    <xf numFmtId="0" fontId="2" fillId="5" borderId="2" xfId="18" applyFont="1" applyFill="1" applyBorder="1"/>
    <xf numFmtId="0" fontId="2" fillId="2" borderId="2" xfId="18" applyFont="1" applyFill="1" applyBorder="1" applyAlignment="1">
      <alignment horizontal="left"/>
    </xf>
    <xf numFmtId="0" fontId="2" fillId="3" borderId="2" xfId="18" applyFont="1" applyFill="1" applyBorder="1" applyAlignment="1">
      <alignment horizontal="left"/>
    </xf>
    <xf numFmtId="0" fontId="5" fillId="2" borderId="2" xfId="18" applyFill="1" applyBorder="1"/>
    <xf numFmtId="3" fontId="4" fillId="6" borderId="2" xfId="18" applyNumberFormat="1" applyFont="1" applyFill="1" applyBorder="1" applyAlignment="1">
      <alignment horizontal="right"/>
    </xf>
    <xf numFmtId="0" fontId="5" fillId="0" borderId="1" xfId="22"/>
    <xf numFmtId="0" fontId="2" fillId="5" borderId="2" xfId="22" applyFont="1" applyFill="1" applyBorder="1"/>
    <xf numFmtId="0" fontId="2" fillId="2" borderId="2" xfId="22" applyFont="1" applyFill="1" applyBorder="1" applyAlignment="1">
      <alignment horizontal="left"/>
    </xf>
    <xf numFmtId="0" fontId="2" fillId="3" borderId="2" xfId="22" applyFont="1" applyFill="1" applyBorder="1" applyAlignment="1">
      <alignment horizontal="left"/>
    </xf>
    <xf numFmtId="0" fontId="5" fillId="2" borderId="2" xfId="22" applyFill="1" applyBorder="1"/>
    <xf numFmtId="3" fontId="4" fillId="6" borderId="2" xfId="22" applyNumberFormat="1" applyFont="1" applyFill="1" applyBorder="1" applyAlignment="1">
      <alignment horizontal="right"/>
    </xf>
    <xf numFmtId="0" fontId="5" fillId="0" borderId="1" xfId="24"/>
    <xf numFmtId="0" fontId="2" fillId="3" borderId="2" xfId="24" applyFont="1" applyFill="1" applyBorder="1" applyAlignment="1">
      <alignment horizontal="left"/>
    </xf>
    <xf numFmtId="0" fontId="5" fillId="2" borderId="2" xfId="24" applyFill="1" applyBorder="1"/>
    <xf numFmtId="3" fontId="4" fillId="6" borderId="2" xfId="24" applyNumberFormat="1" applyFont="1" applyFill="1" applyBorder="1" applyAlignment="1">
      <alignment horizontal="right"/>
    </xf>
    <xf numFmtId="0" fontId="2" fillId="3" borderId="2" xfId="0" applyFont="1" applyFill="1" applyBorder="1" applyAlignment="1">
      <alignment horizontal="left"/>
    </xf>
    <xf numFmtId="0" fontId="5" fillId="0" borderId="1" xfId="25"/>
    <xf numFmtId="0" fontId="2" fillId="5" borderId="2" xfId="25" applyFont="1" applyFill="1" applyBorder="1"/>
    <xf numFmtId="0" fontId="2" fillId="3" borderId="2" xfId="25" applyFont="1" applyFill="1" applyBorder="1" applyAlignment="1">
      <alignment horizontal="left"/>
    </xf>
    <xf numFmtId="0" fontId="5" fillId="2" borderId="2" xfId="25" applyFill="1" applyBorder="1"/>
    <xf numFmtId="3" fontId="4" fillId="6" borderId="2" xfId="25" applyNumberFormat="1" applyFont="1" applyFill="1" applyBorder="1" applyAlignment="1">
      <alignment horizontal="right"/>
    </xf>
    <xf numFmtId="0" fontId="7" fillId="0" borderId="0" xfId="0" applyFont="1"/>
    <xf numFmtId="0" fontId="8" fillId="0" borderId="0" xfId="0" applyFont="1"/>
    <xf numFmtId="0" fontId="0" fillId="8" borderId="14" xfId="0" applyFill="1" applyBorder="1"/>
    <xf numFmtId="0" fontId="0" fillId="8" borderId="15" xfId="0" applyFill="1" applyBorder="1"/>
    <xf numFmtId="0" fontId="0" fillId="8" borderId="20" xfId="0" applyFill="1" applyBorder="1"/>
    <xf numFmtId="0" fontId="0" fillId="8" borderId="13" xfId="0" applyFill="1" applyBorder="1"/>
    <xf numFmtId="0" fontId="0" fillId="8" borderId="21" xfId="0" applyFill="1" applyBorder="1"/>
    <xf numFmtId="0" fontId="0" fillId="8" borderId="13" xfId="0" applyFill="1" applyBorder="1" applyAlignment="1">
      <alignment wrapText="1"/>
    </xf>
    <xf numFmtId="0" fontId="0" fillId="9" borderId="19" xfId="0" applyFill="1" applyBorder="1"/>
    <xf numFmtId="0" fontId="0" fillId="0" borderId="3" xfId="1" applyFont="1" applyFill="1"/>
    <xf numFmtId="10" fontId="0" fillId="0" borderId="0" xfId="0" applyNumberFormat="1"/>
    <xf numFmtId="3" fontId="0" fillId="0" borderId="1" xfId="1" applyNumberFormat="1" applyFont="1" applyFill="1" applyBorder="1"/>
    <xf numFmtId="0" fontId="0" fillId="0" borderId="1" xfId="0" applyBorder="1"/>
    <xf numFmtId="0" fontId="0" fillId="8" borderId="16" xfId="1" applyFont="1" applyFill="1" applyBorder="1"/>
    <xf numFmtId="0" fontId="0" fillId="8" borderId="17" xfId="1" applyFont="1" applyFill="1" applyBorder="1"/>
    <xf numFmtId="0" fontId="0" fillId="0" borderId="24" xfId="1" applyFont="1" applyFill="1" applyBorder="1"/>
    <xf numFmtId="0" fontId="0" fillId="8" borderId="10" xfId="1" applyFont="1" applyFill="1" applyBorder="1"/>
    <xf numFmtId="10" fontId="0" fillId="9" borderId="16" xfId="0" applyNumberFormat="1" applyFill="1" applyBorder="1"/>
    <xf numFmtId="10" fontId="0" fillId="9" borderId="17" xfId="0" applyNumberFormat="1" applyFill="1" applyBorder="1"/>
    <xf numFmtId="0" fontId="0" fillId="8" borderId="25" xfId="1" applyFont="1" applyFill="1" applyBorder="1"/>
    <xf numFmtId="10" fontId="0" fillId="9" borderId="25" xfId="0" applyNumberFormat="1" applyFill="1" applyBorder="1"/>
    <xf numFmtId="0" fontId="9" fillId="0" borderId="0" xfId="0" applyFont="1"/>
    <xf numFmtId="9" fontId="0" fillId="9" borderId="10" xfId="3" applyFont="1" applyFill="1" applyBorder="1"/>
    <xf numFmtId="0" fontId="2" fillId="8" borderId="16" xfId="24" applyFont="1" applyFill="1" applyBorder="1" applyAlignment="1">
      <alignment horizontal="left"/>
    </xf>
    <xf numFmtId="0" fontId="2" fillId="8" borderId="17" xfId="24" applyFont="1" applyFill="1" applyBorder="1" applyAlignment="1">
      <alignment horizontal="left"/>
    </xf>
    <xf numFmtId="0" fontId="2" fillId="8" borderId="25" xfId="24" applyFont="1" applyFill="1" applyBorder="1" applyAlignment="1">
      <alignment horizontal="left"/>
    </xf>
    <xf numFmtId="0" fontId="2" fillId="8" borderId="10" xfId="24" applyFont="1" applyFill="1" applyBorder="1" applyAlignment="1">
      <alignment horizontal="left"/>
    </xf>
    <xf numFmtId="165" fontId="4" fillId="9" borderId="18" xfId="3" applyNumberFormat="1" applyFont="1" applyFill="1" applyBorder="1" applyAlignment="1">
      <alignment horizontal="right"/>
    </xf>
    <xf numFmtId="165" fontId="4" fillId="9" borderId="16" xfId="3" applyNumberFormat="1" applyFont="1" applyFill="1" applyBorder="1" applyAlignment="1">
      <alignment horizontal="right"/>
    </xf>
    <xf numFmtId="165" fontId="4" fillId="9" borderId="17" xfId="3" applyNumberFormat="1" applyFont="1" applyFill="1" applyBorder="1" applyAlignment="1">
      <alignment horizontal="right"/>
    </xf>
    <xf numFmtId="165" fontId="4" fillId="9" borderId="23" xfId="3" applyNumberFormat="1" applyFont="1" applyFill="1" applyBorder="1" applyAlignment="1">
      <alignment horizontal="right"/>
    </xf>
    <xf numFmtId="0" fontId="5" fillId="0" borderId="1" xfId="26"/>
    <xf numFmtId="0" fontId="3" fillId="4" borderId="8" xfId="24" applyFont="1" applyFill="1" applyBorder="1"/>
    <xf numFmtId="0" fontId="3" fillId="4" borderId="9" xfId="24" applyFont="1" applyFill="1" applyBorder="1"/>
    <xf numFmtId="0" fontId="1" fillId="4" borderId="8" xfId="24" applyFont="1" applyFill="1" applyBorder="1"/>
    <xf numFmtId="0" fontId="1" fillId="4" borderId="9" xfId="24" applyFont="1" applyFill="1" applyBorder="1"/>
    <xf numFmtId="0" fontId="2" fillId="4" borderId="8" xfId="24" applyFont="1" applyFill="1" applyBorder="1"/>
    <xf numFmtId="0" fontId="2" fillId="4" borderId="9" xfId="24" applyFont="1" applyFill="1" applyBorder="1"/>
    <xf numFmtId="164" fontId="4" fillId="9" borderId="19" xfId="25" applyNumberFormat="1" applyFont="1" applyFill="1" applyBorder="1" applyAlignment="1">
      <alignment horizontal="right"/>
    </xf>
    <xf numFmtId="164" fontId="4" fillId="9" borderId="29" xfId="25" applyNumberFormat="1" applyFont="1" applyFill="1" applyBorder="1" applyAlignment="1">
      <alignment horizontal="right"/>
    </xf>
    <xf numFmtId="3" fontId="4" fillId="9" borderId="30" xfId="25" applyNumberFormat="1" applyFont="1" applyFill="1" applyBorder="1" applyAlignment="1">
      <alignment horizontal="right"/>
    </xf>
    <xf numFmtId="164" fontId="4" fillId="9" borderId="31" xfId="25" applyNumberFormat="1" applyFont="1" applyFill="1" applyBorder="1" applyAlignment="1">
      <alignment horizontal="right"/>
    </xf>
    <xf numFmtId="164" fontId="4" fillId="9" borderId="32" xfId="25" applyNumberFormat="1" applyFont="1" applyFill="1" applyBorder="1" applyAlignment="1">
      <alignment horizontal="right"/>
    </xf>
    <xf numFmtId="3" fontId="4" fillId="9" borderId="33" xfId="25" applyNumberFormat="1" applyFont="1" applyFill="1" applyBorder="1" applyAlignment="1">
      <alignment horizontal="right"/>
    </xf>
    <xf numFmtId="0" fontId="2" fillId="8" borderId="34" xfId="25" applyFont="1" applyFill="1" applyBorder="1" applyAlignment="1">
      <alignment horizontal="left"/>
    </xf>
    <xf numFmtId="0" fontId="2" fillId="8" borderId="35" xfId="25" applyFont="1" applyFill="1" applyBorder="1" applyAlignment="1">
      <alignment horizontal="left"/>
    </xf>
    <xf numFmtId="0" fontId="2" fillId="8" borderId="36" xfId="25" applyFont="1" applyFill="1" applyBorder="1" applyAlignment="1">
      <alignment horizontal="left"/>
    </xf>
    <xf numFmtId="164" fontId="4" fillId="9" borderId="37" xfId="25" applyNumberFormat="1" applyFont="1" applyFill="1" applyBorder="1" applyAlignment="1">
      <alignment horizontal="right"/>
    </xf>
    <xf numFmtId="164" fontId="4" fillId="9" borderId="22" xfId="25" applyNumberFormat="1" applyFont="1" applyFill="1" applyBorder="1" applyAlignment="1">
      <alignment horizontal="right"/>
    </xf>
    <xf numFmtId="3" fontId="4" fillId="9" borderId="38" xfId="25" applyNumberFormat="1" applyFont="1" applyFill="1" applyBorder="1" applyAlignment="1">
      <alignment horizontal="right"/>
    </xf>
    <xf numFmtId="0" fontId="2" fillId="8" borderId="16" xfId="25" applyFont="1" applyFill="1" applyBorder="1" applyAlignment="1">
      <alignment horizontal="left"/>
    </xf>
    <xf numFmtId="0" fontId="2" fillId="8" borderId="17" xfId="25" applyFont="1" applyFill="1" applyBorder="1" applyAlignment="1">
      <alignment horizontal="left"/>
    </xf>
    <xf numFmtId="0" fontId="2" fillId="8" borderId="23" xfId="25" applyFont="1" applyFill="1" applyBorder="1" applyAlignment="1">
      <alignment horizontal="left"/>
    </xf>
    <xf numFmtId="0" fontId="2" fillId="8" borderId="10" xfId="13" applyFont="1" applyFill="1" applyBorder="1" applyAlignment="1">
      <alignment horizontal="left"/>
    </xf>
    <xf numFmtId="164" fontId="4" fillId="9" borderId="40" xfId="13" applyNumberFormat="1" applyFont="1" applyFill="1" applyBorder="1" applyAlignment="1">
      <alignment horizontal="right"/>
    </xf>
    <xf numFmtId="0" fontId="2" fillId="8" borderId="16" xfId="13" applyFont="1" applyFill="1" applyBorder="1" applyAlignment="1">
      <alignment horizontal="left"/>
    </xf>
    <xf numFmtId="0" fontId="2" fillId="8" borderId="25" xfId="13" applyFont="1" applyFill="1" applyBorder="1" applyAlignment="1">
      <alignment horizontal="left"/>
    </xf>
    <xf numFmtId="164" fontId="4" fillId="9" borderId="43" xfId="13" applyNumberFormat="1" applyFont="1" applyFill="1" applyBorder="1" applyAlignment="1">
      <alignment horizontal="right"/>
    </xf>
    <xf numFmtId="3" fontId="4" fillId="9" borderId="18" xfId="13" applyNumberFormat="1" applyFont="1" applyFill="1" applyBorder="1" applyAlignment="1">
      <alignment horizontal="right"/>
    </xf>
    <xf numFmtId="0" fontId="6" fillId="8" borderId="15" xfId="13" applyFont="1" applyFill="1" applyBorder="1" applyAlignment="1">
      <alignment horizontal="left"/>
    </xf>
    <xf numFmtId="164" fontId="4" fillId="9" borderId="40" xfId="14" applyNumberFormat="1" applyFont="1" applyFill="1" applyBorder="1" applyAlignment="1">
      <alignment horizontal="right"/>
    </xf>
    <xf numFmtId="0" fontId="2" fillId="8" borderId="16" xfId="14" applyFont="1" applyFill="1" applyBorder="1" applyAlignment="1">
      <alignment horizontal="left"/>
    </xf>
    <xf numFmtId="0" fontId="2" fillId="8" borderId="25" xfId="14" applyFont="1" applyFill="1" applyBorder="1" applyAlignment="1">
      <alignment horizontal="left"/>
    </xf>
    <xf numFmtId="164" fontId="4" fillId="9" borderId="43" xfId="14" applyNumberFormat="1" applyFont="1" applyFill="1" applyBorder="1" applyAlignment="1">
      <alignment horizontal="right"/>
    </xf>
    <xf numFmtId="0" fontId="2" fillId="8" borderId="10" xfId="14" applyFont="1" applyFill="1" applyBorder="1" applyAlignment="1">
      <alignment horizontal="left"/>
    </xf>
    <xf numFmtId="3" fontId="4" fillId="9" borderId="18" xfId="14" applyNumberFormat="1" applyFont="1" applyFill="1" applyBorder="1" applyAlignment="1">
      <alignment horizontal="right"/>
    </xf>
    <xf numFmtId="0" fontId="6" fillId="8" borderId="10" xfId="14" applyFont="1" applyFill="1" applyBorder="1" applyAlignment="1">
      <alignment horizontal="left"/>
    </xf>
    <xf numFmtId="164" fontId="4" fillId="9" borderId="29" xfId="16" applyNumberFormat="1" applyFont="1" applyFill="1" applyBorder="1" applyAlignment="1">
      <alignment horizontal="right"/>
    </xf>
    <xf numFmtId="164" fontId="4" fillId="9" borderId="31" xfId="16" applyNumberFormat="1" applyFont="1" applyFill="1" applyBorder="1" applyAlignment="1">
      <alignment horizontal="right"/>
    </xf>
    <xf numFmtId="164" fontId="4" fillId="9" borderId="37" xfId="16" applyNumberFormat="1" applyFont="1" applyFill="1" applyBorder="1" applyAlignment="1">
      <alignment horizontal="right"/>
    </xf>
    <xf numFmtId="0" fontId="2" fillId="8" borderId="16" xfId="16" applyFont="1" applyFill="1" applyBorder="1" applyAlignment="1">
      <alignment horizontal="left"/>
    </xf>
    <xf numFmtId="0" fontId="2" fillId="8" borderId="25" xfId="16" applyFont="1" applyFill="1" applyBorder="1" applyAlignment="1">
      <alignment horizontal="left"/>
    </xf>
    <xf numFmtId="164" fontId="4" fillId="9" borderId="45" xfId="16" applyNumberFormat="1" applyFont="1" applyFill="1" applyBorder="1" applyAlignment="1">
      <alignment horizontal="right"/>
    </xf>
    <xf numFmtId="164" fontId="4" fillId="9" borderId="44" xfId="16" applyNumberFormat="1" applyFont="1" applyFill="1" applyBorder="1" applyAlignment="1">
      <alignment horizontal="right"/>
    </xf>
    <xf numFmtId="164" fontId="4" fillId="9" borderId="46" xfId="16" applyNumberFormat="1" applyFont="1" applyFill="1" applyBorder="1" applyAlignment="1">
      <alignment horizontal="right"/>
    </xf>
    <xf numFmtId="0" fontId="2" fillId="8" borderId="10" xfId="16" applyFont="1" applyFill="1" applyBorder="1" applyAlignment="1">
      <alignment horizontal="left"/>
    </xf>
    <xf numFmtId="3" fontId="4" fillId="9" borderId="47" xfId="16" applyNumberFormat="1" applyFont="1" applyFill="1" applyBorder="1" applyAlignment="1">
      <alignment horizontal="right"/>
    </xf>
    <xf numFmtId="3" fontId="4" fillId="9" borderId="35" xfId="16" applyNumberFormat="1" applyFont="1" applyFill="1" applyBorder="1" applyAlignment="1">
      <alignment horizontal="right"/>
    </xf>
    <xf numFmtId="3" fontId="4" fillId="9" borderId="36" xfId="16" applyNumberFormat="1" applyFont="1" applyFill="1" applyBorder="1" applyAlignment="1">
      <alignment horizontal="right"/>
    </xf>
    <xf numFmtId="0" fontId="2" fillId="8" borderId="34" xfId="16" applyFont="1" applyFill="1" applyBorder="1" applyAlignment="1">
      <alignment horizontal="left"/>
    </xf>
    <xf numFmtId="0" fontId="2" fillId="8" borderId="35" xfId="16" applyFont="1" applyFill="1" applyBorder="1" applyAlignment="1">
      <alignment horizontal="left"/>
    </xf>
    <xf numFmtId="0" fontId="2" fillId="8" borderId="36" xfId="16" applyFont="1" applyFill="1" applyBorder="1" applyAlignment="1">
      <alignment horizontal="left"/>
    </xf>
    <xf numFmtId="0" fontId="5" fillId="0" borderId="1" xfId="21"/>
    <xf numFmtId="164" fontId="4" fillId="9" borderId="19" xfId="18" applyNumberFormat="1" applyFont="1" applyFill="1" applyBorder="1" applyAlignment="1">
      <alignment horizontal="right"/>
    </xf>
    <xf numFmtId="164" fontId="4" fillId="9" borderId="29" xfId="18" applyNumberFormat="1" applyFont="1" applyFill="1" applyBorder="1" applyAlignment="1">
      <alignment horizontal="right"/>
    </xf>
    <xf numFmtId="164" fontId="4" fillId="9" borderId="31" xfId="18" applyNumberFormat="1" applyFont="1" applyFill="1" applyBorder="1" applyAlignment="1">
      <alignment horizontal="right"/>
    </xf>
    <xf numFmtId="164" fontId="4" fillId="9" borderId="32" xfId="18" applyNumberFormat="1" applyFont="1" applyFill="1" applyBorder="1" applyAlignment="1">
      <alignment horizontal="right"/>
    </xf>
    <xf numFmtId="164" fontId="4" fillId="9" borderId="44" xfId="18" applyNumberFormat="1" applyFont="1" applyFill="1" applyBorder="1" applyAlignment="1">
      <alignment horizontal="right"/>
    </xf>
    <xf numFmtId="164" fontId="4" fillId="9" borderId="46" xfId="18" applyNumberFormat="1" applyFont="1" applyFill="1" applyBorder="1" applyAlignment="1">
      <alignment horizontal="right"/>
    </xf>
    <xf numFmtId="0" fontId="2" fillId="8" borderId="34" xfId="18" applyFont="1" applyFill="1" applyBorder="1" applyAlignment="1">
      <alignment horizontal="left"/>
    </xf>
    <xf numFmtId="3" fontId="4" fillId="9" borderId="35" xfId="18" applyNumberFormat="1" applyFont="1" applyFill="1" applyBorder="1" applyAlignment="1">
      <alignment horizontal="right"/>
    </xf>
    <xf numFmtId="3" fontId="4" fillId="9" borderId="36" xfId="18" applyNumberFormat="1" applyFont="1" applyFill="1" applyBorder="1" applyAlignment="1">
      <alignment horizontal="right"/>
    </xf>
    <xf numFmtId="164" fontId="4" fillId="9" borderId="37" xfId="18" applyNumberFormat="1" applyFont="1" applyFill="1" applyBorder="1" applyAlignment="1">
      <alignment horizontal="right"/>
    </xf>
    <xf numFmtId="164" fontId="4" fillId="9" borderId="22" xfId="18" applyNumberFormat="1" applyFont="1" applyFill="1" applyBorder="1" applyAlignment="1">
      <alignment horizontal="right"/>
    </xf>
    <xf numFmtId="164" fontId="4" fillId="9" borderId="45" xfId="18" applyNumberFormat="1" applyFont="1" applyFill="1" applyBorder="1" applyAlignment="1">
      <alignment horizontal="right"/>
    </xf>
    <xf numFmtId="3" fontId="4" fillId="9" borderId="47" xfId="18" applyNumberFormat="1" applyFont="1" applyFill="1" applyBorder="1" applyAlignment="1">
      <alignment horizontal="right"/>
    </xf>
    <xf numFmtId="0" fontId="2" fillId="8" borderId="16" xfId="18" applyFont="1" applyFill="1" applyBorder="1" applyAlignment="1">
      <alignment horizontal="left"/>
    </xf>
    <xf numFmtId="0" fontId="2" fillId="8" borderId="17" xfId="18" applyFont="1" applyFill="1" applyBorder="1" applyAlignment="1">
      <alignment horizontal="left"/>
    </xf>
    <xf numFmtId="0" fontId="6" fillId="8" borderId="25" xfId="18" applyFont="1" applyFill="1" applyBorder="1" applyAlignment="1">
      <alignment horizontal="left"/>
    </xf>
    <xf numFmtId="0" fontId="2" fillId="8" borderId="10" xfId="18" applyFont="1" applyFill="1" applyBorder="1" applyAlignment="1">
      <alignment horizontal="left"/>
    </xf>
    <xf numFmtId="0" fontId="2" fillId="8" borderId="35" xfId="18" applyFont="1" applyFill="1" applyBorder="1" applyAlignment="1">
      <alignment horizontal="left"/>
    </xf>
    <xf numFmtId="0" fontId="2" fillId="8" borderId="36" xfId="18" applyFont="1" applyFill="1" applyBorder="1" applyAlignment="1">
      <alignment horizontal="left"/>
    </xf>
    <xf numFmtId="164" fontId="4" fillId="9" borderId="19" xfId="22" applyNumberFormat="1" applyFont="1" applyFill="1" applyBorder="1" applyAlignment="1">
      <alignment horizontal="right"/>
    </xf>
    <xf numFmtId="164" fontId="4" fillId="9" borderId="29" xfId="22" applyNumberFormat="1" applyFont="1" applyFill="1" applyBorder="1" applyAlignment="1">
      <alignment horizontal="right"/>
    </xf>
    <xf numFmtId="164" fontId="4" fillId="9" borderId="31" xfId="22" applyNumberFormat="1" applyFont="1" applyFill="1" applyBorder="1" applyAlignment="1">
      <alignment horizontal="right"/>
    </xf>
    <xf numFmtId="164" fontId="4" fillId="9" borderId="32" xfId="22" applyNumberFormat="1" applyFont="1" applyFill="1" applyBorder="1" applyAlignment="1">
      <alignment horizontal="right"/>
    </xf>
    <xf numFmtId="164" fontId="4" fillId="9" borderId="37" xfId="22" applyNumberFormat="1" applyFont="1" applyFill="1" applyBorder="1" applyAlignment="1">
      <alignment horizontal="right"/>
    </xf>
    <xf numFmtId="164" fontId="4" fillId="9" borderId="22" xfId="22" applyNumberFormat="1" applyFont="1" applyFill="1" applyBorder="1" applyAlignment="1">
      <alignment horizontal="right"/>
    </xf>
    <xf numFmtId="0" fontId="2" fillId="8" borderId="16" xfId="22" applyFont="1" applyFill="1" applyBorder="1" applyAlignment="1">
      <alignment horizontal="left"/>
    </xf>
    <xf numFmtId="0" fontId="2" fillId="8" borderId="17" xfId="22" applyFont="1" applyFill="1" applyBorder="1" applyAlignment="1">
      <alignment horizontal="left"/>
    </xf>
    <xf numFmtId="0" fontId="6" fillId="8" borderId="25" xfId="22" applyFont="1" applyFill="1" applyBorder="1" applyAlignment="1">
      <alignment horizontal="left"/>
    </xf>
    <xf numFmtId="164" fontId="4" fillId="9" borderId="45" xfId="22" applyNumberFormat="1" applyFont="1" applyFill="1" applyBorder="1" applyAlignment="1">
      <alignment horizontal="right"/>
    </xf>
    <xf numFmtId="164" fontId="4" fillId="9" borderId="44" xfId="22" applyNumberFormat="1" applyFont="1" applyFill="1" applyBorder="1" applyAlignment="1">
      <alignment horizontal="right"/>
    </xf>
    <xf numFmtId="164" fontId="4" fillId="9" borderId="46" xfId="22" applyNumberFormat="1" applyFont="1" applyFill="1" applyBorder="1" applyAlignment="1">
      <alignment horizontal="right"/>
    </xf>
    <xf numFmtId="0" fontId="2" fillId="8" borderId="10" xfId="22" applyFont="1" applyFill="1" applyBorder="1" applyAlignment="1">
      <alignment horizontal="left"/>
    </xf>
    <xf numFmtId="3" fontId="4" fillId="9" borderId="47" xfId="22" applyNumberFormat="1" applyFont="1" applyFill="1" applyBorder="1" applyAlignment="1">
      <alignment horizontal="right"/>
    </xf>
    <xf numFmtId="3" fontId="4" fillId="9" borderId="35" xfId="22" applyNumberFormat="1" applyFont="1" applyFill="1" applyBorder="1" applyAlignment="1">
      <alignment horizontal="right"/>
    </xf>
    <xf numFmtId="3" fontId="4" fillId="9" borderId="36" xfId="22" applyNumberFormat="1" applyFont="1" applyFill="1" applyBorder="1" applyAlignment="1">
      <alignment horizontal="right"/>
    </xf>
    <xf numFmtId="0" fontId="2" fillId="8" borderId="34" xfId="22" applyFont="1" applyFill="1" applyBorder="1" applyAlignment="1">
      <alignment horizontal="left"/>
    </xf>
    <xf numFmtId="0" fontId="2" fillId="8" borderId="35" xfId="22" applyFont="1" applyFill="1" applyBorder="1" applyAlignment="1">
      <alignment horizontal="left"/>
    </xf>
    <xf numFmtId="0" fontId="2" fillId="8" borderId="36" xfId="22" applyFont="1" applyFill="1" applyBorder="1" applyAlignment="1">
      <alignment horizontal="left"/>
    </xf>
    <xf numFmtId="0" fontId="5" fillId="0" borderId="1" xfId="5"/>
    <xf numFmtId="0" fontId="2" fillId="8" borderId="16" xfId="4" applyFont="1" applyFill="1" applyBorder="1" applyAlignment="1">
      <alignment horizontal="left"/>
    </xf>
    <xf numFmtId="0" fontId="2" fillId="8" borderId="17" xfId="4" applyFont="1" applyFill="1" applyBorder="1" applyAlignment="1">
      <alignment horizontal="left"/>
    </xf>
    <xf numFmtId="0" fontId="2" fillId="8" borderId="23" xfId="4" applyFont="1" applyFill="1" applyBorder="1" applyAlignment="1">
      <alignment horizontal="left"/>
    </xf>
    <xf numFmtId="0" fontId="2" fillId="8" borderId="10" xfId="4" applyFont="1" applyFill="1" applyBorder="1" applyAlignment="1">
      <alignment horizontal="left"/>
    </xf>
    <xf numFmtId="3" fontId="4" fillId="9" borderId="18" xfId="4" applyNumberFormat="1" applyFont="1" applyFill="1" applyBorder="1" applyAlignment="1">
      <alignment horizontal="right"/>
    </xf>
    <xf numFmtId="4" fontId="4" fillId="9" borderId="40" xfId="4" applyNumberFormat="1" applyFont="1" applyFill="1" applyBorder="1" applyAlignment="1">
      <alignment horizontal="right"/>
    </xf>
    <xf numFmtId="4" fontId="4" fillId="9" borderId="41" xfId="4" applyNumberFormat="1" applyFont="1" applyFill="1" applyBorder="1" applyAlignment="1">
      <alignment horizontal="right"/>
    </xf>
    <xf numFmtId="4" fontId="4" fillId="9" borderId="42" xfId="4" applyNumberFormat="1" applyFont="1" applyFill="1" applyBorder="1" applyAlignment="1">
      <alignment horizontal="right"/>
    </xf>
    <xf numFmtId="164" fontId="4" fillId="9" borderId="19" xfId="0" applyNumberFormat="1" applyFont="1" applyFill="1" applyBorder="1" applyAlignment="1">
      <alignment horizontal="right"/>
    </xf>
    <xf numFmtId="164" fontId="4" fillId="9" borderId="32" xfId="0" applyNumberFormat="1" applyFont="1" applyFill="1" applyBorder="1" applyAlignment="1">
      <alignment horizontal="right"/>
    </xf>
    <xf numFmtId="164" fontId="4" fillId="9" borderId="22" xfId="0" applyNumberFormat="1" applyFont="1" applyFill="1" applyBorder="1" applyAlignment="1">
      <alignment horizontal="right"/>
    </xf>
    <xf numFmtId="0" fontId="2" fillId="8" borderId="16" xfId="0" applyFont="1" applyFill="1" applyBorder="1" applyAlignment="1">
      <alignment horizontal="left"/>
    </xf>
    <xf numFmtId="0" fontId="2" fillId="8" borderId="17" xfId="0" applyFont="1" applyFill="1" applyBorder="1" applyAlignment="1">
      <alignment horizontal="left"/>
    </xf>
    <xf numFmtId="0" fontId="2" fillId="8" borderId="25" xfId="0" applyFont="1" applyFill="1" applyBorder="1" applyAlignment="1">
      <alignment horizontal="left"/>
    </xf>
    <xf numFmtId="164" fontId="4" fillId="9" borderId="45" xfId="0" applyNumberFormat="1" applyFont="1" applyFill="1" applyBorder="1" applyAlignment="1">
      <alignment horizontal="right"/>
    </xf>
    <xf numFmtId="164" fontId="4" fillId="9" borderId="44" xfId="0" applyNumberFormat="1" applyFont="1" applyFill="1" applyBorder="1" applyAlignment="1">
      <alignment horizontal="right"/>
    </xf>
    <xf numFmtId="164" fontId="4" fillId="9" borderId="46" xfId="0" applyNumberFormat="1" applyFont="1" applyFill="1" applyBorder="1" applyAlignment="1">
      <alignment horizontal="right"/>
    </xf>
    <xf numFmtId="0" fontId="2" fillId="8" borderId="10" xfId="0" applyFont="1" applyFill="1" applyBorder="1" applyAlignment="1">
      <alignment horizontal="left"/>
    </xf>
    <xf numFmtId="3" fontId="4" fillId="9" borderId="47" xfId="0" applyNumberFormat="1" applyFont="1" applyFill="1" applyBorder="1" applyAlignment="1">
      <alignment horizontal="right"/>
    </xf>
    <xf numFmtId="3" fontId="4" fillId="9" borderId="35" xfId="0" applyNumberFormat="1" applyFont="1" applyFill="1" applyBorder="1" applyAlignment="1">
      <alignment horizontal="right"/>
    </xf>
    <xf numFmtId="3" fontId="4" fillId="9" borderId="36" xfId="0" applyNumberFormat="1" applyFont="1" applyFill="1" applyBorder="1" applyAlignment="1">
      <alignment horizontal="right"/>
    </xf>
    <xf numFmtId="164" fontId="4" fillId="9" borderId="49" xfId="0" applyNumberFormat="1" applyFont="1" applyFill="1" applyBorder="1" applyAlignment="1">
      <alignment horizontal="right"/>
    </xf>
    <xf numFmtId="164" fontId="4" fillId="9" borderId="39" xfId="0" applyNumberFormat="1" applyFont="1" applyFill="1" applyBorder="1" applyAlignment="1">
      <alignment horizontal="right"/>
    </xf>
    <xf numFmtId="164" fontId="4" fillId="9" borderId="50" xfId="0" applyNumberFormat="1" applyFont="1" applyFill="1" applyBorder="1" applyAlignment="1">
      <alignment horizontal="right"/>
    </xf>
    <xf numFmtId="0" fontId="2" fillId="8" borderId="34" xfId="0" applyFont="1" applyFill="1" applyBorder="1" applyAlignment="1">
      <alignment horizontal="left"/>
    </xf>
    <xf numFmtId="0" fontId="2" fillId="8" borderId="35" xfId="0" applyFont="1" applyFill="1" applyBorder="1" applyAlignment="1">
      <alignment horizontal="left"/>
    </xf>
    <xf numFmtId="0" fontId="2" fillId="8" borderId="36" xfId="0" applyFont="1" applyFill="1" applyBorder="1" applyAlignment="1">
      <alignment horizontal="left"/>
    </xf>
    <xf numFmtId="0" fontId="2" fillId="8" borderId="10" xfId="6" applyFont="1" applyFill="1" applyBorder="1" applyAlignment="1">
      <alignment horizontal="left"/>
    </xf>
    <xf numFmtId="164" fontId="4" fillId="9" borderId="40" xfId="6" applyNumberFormat="1" applyFont="1" applyFill="1" applyBorder="1" applyAlignment="1">
      <alignment horizontal="right"/>
    </xf>
    <xf numFmtId="164" fontId="4" fillId="9" borderId="41" xfId="6" applyNumberFormat="1" applyFont="1" applyFill="1" applyBorder="1" applyAlignment="1">
      <alignment horizontal="right"/>
    </xf>
    <xf numFmtId="0" fontId="2" fillId="8" borderId="16" xfId="6" applyFont="1" applyFill="1" applyBorder="1" applyAlignment="1">
      <alignment horizontal="left"/>
    </xf>
    <xf numFmtId="0" fontId="2" fillId="8" borderId="17" xfId="6" applyFont="1" applyFill="1" applyBorder="1" applyAlignment="1">
      <alignment horizontal="left"/>
    </xf>
    <xf numFmtId="0" fontId="2" fillId="8" borderId="25" xfId="6" applyFont="1" applyFill="1" applyBorder="1" applyAlignment="1">
      <alignment horizontal="left"/>
    </xf>
    <xf numFmtId="164" fontId="4" fillId="9" borderId="43" xfId="6" applyNumberFormat="1" applyFont="1" applyFill="1" applyBorder="1" applyAlignment="1">
      <alignment horizontal="right"/>
    </xf>
    <xf numFmtId="3" fontId="4" fillId="9" borderId="18" xfId="6" applyNumberFormat="1" applyFont="1" applyFill="1" applyBorder="1" applyAlignment="1">
      <alignment horizontal="right"/>
    </xf>
    <xf numFmtId="0" fontId="6" fillId="3" borderId="2" xfId="8" applyFont="1" applyFill="1" applyBorder="1" applyAlignment="1">
      <alignment horizontal="left"/>
    </xf>
    <xf numFmtId="164" fontId="4" fillId="9" borderId="19" xfId="8" applyNumberFormat="1" applyFont="1" applyFill="1" applyBorder="1" applyAlignment="1">
      <alignment horizontal="right"/>
    </xf>
    <xf numFmtId="164" fontId="4" fillId="9" borderId="32" xfId="8" applyNumberFormat="1" applyFont="1" applyFill="1" applyBorder="1" applyAlignment="1">
      <alignment horizontal="right"/>
    </xf>
    <xf numFmtId="164" fontId="4" fillId="9" borderId="39" xfId="8" applyNumberFormat="1" applyFont="1" applyFill="1" applyBorder="1" applyAlignment="1">
      <alignment horizontal="right"/>
    </xf>
    <xf numFmtId="164" fontId="4" fillId="9" borderId="50" xfId="8" applyNumberFormat="1" applyFont="1" applyFill="1" applyBorder="1" applyAlignment="1">
      <alignment horizontal="right"/>
    </xf>
    <xf numFmtId="0" fontId="6" fillId="8" borderId="34" xfId="8" applyFont="1" applyFill="1" applyBorder="1" applyAlignment="1">
      <alignment horizontal="left"/>
    </xf>
    <xf numFmtId="0" fontId="6" fillId="8" borderId="35" xfId="8" applyFont="1" applyFill="1" applyBorder="1" applyAlignment="1">
      <alignment horizontal="left"/>
    </xf>
    <xf numFmtId="0" fontId="2" fillId="8" borderId="36" xfId="8" applyFont="1" applyFill="1" applyBorder="1" applyAlignment="1">
      <alignment horizontal="left"/>
    </xf>
    <xf numFmtId="164" fontId="4" fillId="9" borderId="49" xfId="8" applyNumberFormat="1" applyFont="1" applyFill="1" applyBorder="1" applyAlignment="1">
      <alignment horizontal="right"/>
    </xf>
    <xf numFmtId="164" fontId="4" fillId="9" borderId="22" xfId="8" applyNumberFormat="1" applyFont="1" applyFill="1" applyBorder="1" applyAlignment="1">
      <alignment horizontal="right"/>
    </xf>
    <xf numFmtId="0" fontId="2" fillId="8" borderId="16" xfId="8" applyFont="1" applyFill="1" applyBorder="1" applyAlignment="1">
      <alignment horizontal="left"/>
    </xf>
    <xf numFmtId="0" fontId="2" fillId="8" borderId="17" xfId="8" applyFont="1" applyFill="1" applyBorder="1" applyAlignment="1">
      <alignment horizontal="left"/>
    </xf>
    <xf numFmtId="0" fontId="2" fillId="8" borderId="25" xfId="8" applyFont="1" applyFill="1" applyBorder="1" applyAlignment="1">
      <alignment horizontal="left"/>
    </xf>
    <xf numFmtId="164" fontId="4" fillId="9" borderId="45" xfId="8" applyNumberFormat="1" applyFont="1" applyFill="1" applyBorder="1" applyAlignment="1">
      <alignment horizontal="right"/>
    </xf>
    <xf numFmtId="164" fontId="4" fillId="9" borderId="44" xfId="8" applyNumberFormat="1" applyFont="1" applyFill="1" applyBorder="1" applyAlignment="1">
      <alignment horizontal="right"/>
    </xf>
    <xf numFmtId="164" fontId="4" fillId="9" borderId="46" xfId="8" applyNumberFormat="1" applyFont="1" applyFill="1" applyBorder="1" applyAlignment="1">
      <alignment horizontal="right"/>
    </xf>
    <xf numFmtId="0" fontId="2" fillId="8" borderId="10" xfId="8" applyFont="1" applyFill="1" applyBorder="1" applyAlignment="1">
      <alignment horizontal="left"/>
    </xf>
    <xf numFmtId="3" fontId="4" fillId="9" borderId="47" xfId="8" applyNumberFormat="1" applyFont="1" applyFill="1" applyBorder="1" applyAlignment="1">
      <alignment horizontal="right"/>
    </xf>
    <xf numFmtId="3" fontId="4" fillId="9" borderId="35" xfId="8" applyNumberFormat="1" applyFont="1" applyFill="1" applyBorder="1" applyAlignment="1">
      <alignment horizontal="right"/>
    </xf>
    <xf numFmtId="3" fontId="4" fillId="9" borderId="36" xfId="8" applyNumberFormat="1" applyFont="1" applyFill="1" applyBorder="1" applyAlignment="1">
      <alignment horizontal="right"/>
    </xf>
    <xf numFmtId="164" fontId="4" fillId="9" borderId="19" xfId="10" applyNumberFormat="1" applyFont="1" applyFill="1" applyBorder="1" applyAlignment="1">
      <alignment horizontal="right"/>
    </xf>
    <xf numFmtId="164" fontId="4" fillId="9" borderId="32" xfId="10" applyNumberFormat="1" applyFont="1" applyFill="1" applyBorder="1" applyAlignment="1">
      <alignment horizontal="right"/>
    </xf>
    <xf numFmtId="164" fontId="4" fillId="9" borderId="44" xfId="10" applyNumberFormat="1" applyFont="1" applyFill="1" applyBorder="1" applyAlignment="1">
      <alignment horizontal="right"/>
    </xf>
    <xf numFmtId="164" fontId="4" fillId="9" borderId="46" xfId="10" applyNumberFormat="1" applyFont="1" applyFill="1" applyBorder="1" applyAlignment="1">
      <alignment horizontal="right"/>
    </xf>
    <xf numFmtId="3" fontId="4" fillId="9" borderId="35" xfId="10" applyNumberFormat="1" applyFont="1" applyFill="1" applyBorder="1" applyAlignment="1">
      <alignment horizontal="right"/>
    </xf>
    <xf numFmtId="3" fontId="4" fillId="9" borderId="36" xfId="10" applyNumberFormat="1" applyFont="1" applyFill="1" applyBorder="1" applyAlignment="1">
      <alignment horizontal="right"/>
    </xf>
    <xf numFmtId="164" fontId="4" fillId="9" borderId="22" xfId="10" applyNumberFormat="1" applyFont="1" applyFill="1" applyBorder="1" applyAlignment="1">
      <alignment horizontal="right"/>
    </xf>
    <xf numFmtId="164" fontId="4" fillId="9" borderId="45" xfId="10" applyNumberFormat="1" applyFont="1" applyFill="1" applyBorder="1" applyAlignment="1">
      <alignment horizontal="right"/>
    </xf>
    <xf numFmtId="3" fontId="4" fillId="9" borderId="47" xfId="10" applyNumberFormat="1" applyFont="1" applyFill="1" applyBorder="1" applyAlignment="1">
      <alignment horizontal="right"/>
    </xf>
    <xf numFmtId="0" fontId="2" fillId="8" borderId="16" xfId="10" applyFont="1" applyFill="1" applyBorder="1" applyAlignment="1">
      <alignment horizontal="left"/>
    </xf>
    <xf numFmtId="0" fontId="2" fillId="8" borderId="17" xfId="10" applyFont="1" applyFill="1" applyBorder="1" applyAlignment="1">
      <alignment horizontal="left"/>
    </xf>
    <xf numFmtId="0" fontId="2" fillId="8" borderId="25" xfId="10" applyFont="1" applyFill="1" applyBorder="1" applyAlignment="1">
      <alignment horizontal="left"/>
    </xf>
    <xf numFmtId="0" fontId="6" fillId="8" borderId="10" xfId="10" applyFont="1" applyFill="1" applyBorder="1" applyAlignment="1">
      <alignment horizontal="left"/>
    </xf>
    <xf numFmtId="164" fontId="4" fillId="9" borderId="49" xfId="10" applyNumberFormat="1" applyFont="1" applyFill="1" applyBorder="1" applyAlignment="1">
      <alignment horizontal="right"/>
    </xf>
    <xf numFmtId="164" fontId="4" fillId="9" borderId="39" xfId="10" applyNumberFormat="1" applyFont="1" applyFill="1" applyBorder="1" applyAlignment="1">
      <alignment horizontal="right"/>
    </xf>
    <xf numFmtId="164" fontId="4" fillId="9" borderId="50" xfId="10" applyNumberFormat="1" applyFont="1" applyFill="1" applyBorder="1" applyAlignment="1">
      <alignment horizontal="right"/>
    </xf>
    <xf numFmtId="0" fontId="2" fillId="8" borderId="34" xfId="10" applyFont="1" applyFill="1" applyBorder="1" applyAlignment="1">
      <alignment horizontal="left"/>
    </xf>
    <xf numFmtId="0" fontId="2" fillId="8" borderId="35" xfId="10" applyFont="1" applyFill="1" applyBorder="1" applyAlignment="1">
      <alignment horizontal="left"/>
    </xf>
    <xf numFmtId="0" fontId="2" fillId="8" borderId="36" xfId="10" applyFont="1" applyFill="1" applyBorder="1" applyAlignment="1">
      <alignment horizontal="left"/>
    </xf>
    <xf numFmtId="164" fontId="4" fillId="9" borderId="19" xfId="11" applyNumberFormat="1" applyFont="1" applyFill="1" applyBorder="1" applyAlignment="1">
      <alignment horizontal="right"/>
    </xf>
    <xf numFmtId="164" fontId="4" fillId="9" borderId="32" xfId="11" applyNumberFormat="1" applyFont="1" applyFill="1" applyBorder="1" applyAlignment="1">
      <alignment horizontal="right"/>
    </xf>
    <xf numFmtId="164" fontId="4" fillId="9" borderId="22" xfId="11" applyNumberFormat="1" applyFont="1" applyFill="1" applyBorder="1" applyAlignment="1">
      <alignment horizontal="right"/>
    </xf>
    <xf numFmtId="0" fontId="2" fillId="8" borderId="16" xfId="11" applyFont="1" applyFill="1" applyBorder="1" applyAlignment="1">
      <alignment horizontal="left"/>
    </xf>
    <xf numFmtId="0" fontId="2" fillId="8" borderId="17" xfId="11" applyFont="1" applyFill="1" applyBorder="1" applyAlignment="1">
      <alignment horizontal="left"/>
    </xf>
    <xf numFmtId="0" fontId="2" fillId="8" borderId="25" xfId="11" applyFont="1" applyFill="1" applyBorder="1" applyAlignment="1">
      <alignment horizontal="left"/>
    </xf>
    <xf numFmtId="164" fontId="4" fillId="9" borderId="45" xfId="11" applyNumberFormat="1" applyFont="1" applyFill="1" applyBorder="1" applyAlignment="1">
      <alignment horizontal="right"/>
    </xf>
    <xf numFmtId="164" fontId="4" fillId="9" borderId="44" xfId="11" applyNumberFormat="1" applyFont="1" applyFill="1" applyBorder="1" applyAlignment="1">
      <alignment horizontal="right"/>
    </xf>
    <xf numFmtId="164" fontId="4" fillId="9" borderId="46" xfId="11" applyNumberFormat="1" applyFont="1" applyFill="1" applyBorder="1" applyAlignment="1">
      <alignment horizontal="right"/>
    </xf>
    <xf numFmtId="0" fontId="2" fillId="8" borderId="10" xfId="11" applyFont="1" applyFill="1" applyBorder="1" applyAlignment="1">
      <alignment horizontal="left"/>
    </xf>
    <xf numFmtId="3" fontId="4" fillId="9" borderId="47" xfId="11" applyNumberFormat="1" applyFont="1" applyFill="1" applyBorder="1" applyAlignment="1">
      <alignment horizontal="right"/>
    </xf>
    <xf numFmtId="3" fontId="4" fillId="9" borderId="35" xfId="11" applyNumberFormat="1" applyFont="1" applyFill="1" applyBorder="1" applyAlignment="1">
      <alignment horizontal="right"/>
    </xf>
    <xf numFmtId="3" fontId="4" fillId="9" borderId="36" xfId="11" applyNumberFormat="1" applyFont="1" applyFill="1" applyBorder="1" applyAlignment="1">
      <alignment horizontal="right"/>
    </xf>
    <xf numFmtId="164" fontId="4" fillId="9" borderId="49" xfId="11" applyNumberFormat="1" applyFont="1" applyFill="1" applyBorder="1" applyAlignment="1">
      <alignment horizontal="right"/>
    </xf>
    <xf numFmtId="164" fontId="4" fillId="9" borderId="39" xfId="11" applyNumberFormat="1" applyFont="1" applyFill="1" applyBorder="1" applyAlignment="1">
      <alignment horizontal="right"/>
    </xf>
    <xf numFmtId="164" fontId="4" fillId="9" borderId="50" xfId="11" applyNumberFormat="1" applyFont="1" applyFill="1" applyBorder="1" applyAlignment="1">
      <alignment horizontal="right"/>
    </xf>
    <xf numFmtId="0" fontId="2" fillId="8" borderId="34" xfId="11" applyFont="1" applyFill="1" applyBorder="1" applyAlignment="1">
      <alignment horizontal="left"/>
    </xf>
    <xf numFmtId="0" fontId="2" fillId="8" borderId="35" xfId="11" applyFont="1" applyFill="1" applyBorder="1" applyAlignment="1">
      <alignment horizontal="left"/>
    </xf>
    <xf numFmtId="0" fontId="2" fillId="8" borderId="36" xfId="11" applyFont="1" applyFill="1" applyBorder="1" applyAlignment="1">
      <alignment horizontal="left"/>
    </xf>
    <xf numFmtId="0" fontId="6" fillId="3" borderId="2" xfId="0" applyFont="1" applyFill="1" applyBorder="1" applyAlignment="1">
      <alignment horizontal="left"/>
    </xf>
    <xf numFmtId="0" fontId="0" fillId="0" borderId="1" xfId="0" applyBorder="1" applyAlignment="1">
      <alignment horizontal="center"/>
    </xf>
    <xf numFmtId="0" fontId="0" fillId="10" borderId="0" xfId="0" applyFill="1"/>
    <xf numFmtId="0" fontId="11" fillId="10" borderId="0" xfId="0" applyFont="1" applyFill="1"/>
    <xf numFmtId="0" fontId="10" fillId="10" borderId="0" xfId="27" quotePrefix="1" applyFill="1"/>
    <xf numFmtId="0" fontId="5" fillId="0" borderId="1" xfId="28"/>
    <xf numFmtId="0" fontId="2" fillId="5" borderId="2" xfId="28" applyFont="1" applyFill="1" applyBorder="1"/>
    <xf numFmtId="0" fontId="2" fillId="2" borderId="2" xfId="28" applyFont="1" applyFill="1" applyBorder="1" applyAlignment="1">
      <alignment horizontal="left"/>
    </xf>
    <xf numFmtId="0" fontId="2" fillId="3" borderId="2" xfId="28" applyFont="1" applyFill="1" applyBorder="1" applyAlignment="1">
      <alignment horizontal="center"/>
    </xf>
    <xf numFmtId="0" fontId="5" fillId="2" borderId="2" xfId="28" applyFill="1" applyBorder="1"/>
    <xf numFmtId="3" fontId="4" fillId="6" borderId="2" xfId="28" applyNumberFormat="1" applyFont="1" applyFill="1" applyBorder="1" applyAlignment="1">
      <alignment horizontal="right"/>
    </xf>
    <xf numFmtId="0" fontId="0" fillId="0" borderId="1" xfId="28" applyFont="1"/>
    <xf numFmtId="3" fontId="5" fillId="0" borderId="1" xfId="28" applyNumberFormat="1"/>
    <xf numFmtId="0" fontId="5" fillId="0" borderId="1" xfId="30"/>
    <xf numFmtId="0" fontId="2" fillId="5" borderId="2" xfId="30" applyFont="1" applyFill="1" applyBorder="1"/>
    <xf numFmtId="0" fontId="2" fillId="2" borderId="2" xfId="30" applyFont="1" applyFill="1" applyBorder="1" applyAlignment="1">
      <alignment horizontal="left"/>
    </xf>
    <xf numFmtId="0" fontId="2" fillId="3" borderId="2" xfId="30" applyFont="1" applyFill="1" applyBorder="1" applyAlignment="1">
      <alignment horizontal="center"/>
    </xf>
    <xf numFmtId="0" fontId="5" fillId="2" borderId="2" xfId="30" applyFill="1" applyBorder="1"/>
    <xf numFmtId="3" fontId="4" fillId="6" borderId="2" xfId="30" applyNumberFormat="1" applyFont="1" applyFill="1" applyBorder="1" applyAlignment="1">
      <alignment horizontal="right"/>
    </xf>
    <xf numFmtId="0" fontId="1" fillId="2" borderId="2" xfId="30" applyFont="1" applyFill="1" applyBorder="1"/>
    <xf numFmtId="0" fontId="2" fillId="3" borderId="2" xfId="30" applyFont="1" applyFill="1" applyBorder="1"/>
    <xf numFmtId="0" fontId="0" fillId="0" borderId="1" xfId="30" applyFont="1"/>
    <xf numFmtId="3" fontId="5" fillId="0" borderId="1" xfId="30" applyNumberFormat="1"/>
    <xf numFmtId="164" fontId="4" fillId="9" borderId="40" xfId="30" applyNumberFormat="1" applyFont="1" applyFill="1" applyBorder="1" applyAlignment="1">
      <alignment horizontal="right"/>
    </xf>
    <xf numFmtId="164" fontId="4" fillId="9" borderId="41" xfId="30" applyNumberFormat="1" applyFont="1" applyFill="1" applyBorder="1" applyAlignment="1">
      <alignment horizontal="right"/>
    </xf>
    <xf numFmtId="164" fontId="4" fillId="9" borderId="43" xfId="30" applyNumberFormat="1" applyFont="1" applyFill="1" applyBorder="1" applyAlignment="1">
      <alignment horizontal="right"/>
    </xf>
    <xf numFmtId="3" fontId="5" fillId="9" borderId="18" xfId="30" applyNumberFormat="1" applyFill="1" applyBorder="1"/>
    <xf numFmtId="0" fontId="2" fillId="8" borderId="15" xfId="28" applyFont="1" applyFill="1" applyBorder="1" applyAlignment="1">
      <alignment horizontal="left"/>
    </xf>
    <xf numFmtId="164" fontId="4" fillId="9" borderId="40" xfId="28" applyNumberFormat="1" applyFont="1" applyFill="1" applyBorder="1" applyAlignment="1">
      <alignment horizontal="right"/>
    </xf>
    <xf numFmtId="164" fontId="4" fillId="9" borderId="41" xfId="28" applyNumberFormat="1" applyFont="1" applyFill="1" applyBorder="1" applyAlignment="1">
      <alignment horizontal="right"/>
    </xf>
    <xf numFmtId="164" fontId="4" fillId="9" borderId="43" xfId="28" applyNumberFormat="1" applyFont="1" applyFill="1" applyBorder="1" applyAlignment="1">
      <alignment horizontal="right"/>
    </xf>
    <xf numFmtId="3" fontId="5" fillId="9" borderId="18" xfId="28" applyNumberFormat="1" applyFill="1" applyBorder="1"/>
    <xf numFmtId="0" fontId="2" fillId="8" borderId="16" xfId="28" applyFont="1" applyFill="1" applyBorder="1" applyAlignment="1">
      <alignment horizontal="left"/>
    </xf>
    <xf numFmtId="0" fontId="2" fillId="8" borderId="17" xfId="28" applyFont="1" applyFill="1" applyBorder="1" applyAlignment="1">
      <alignment horizontal="left"/>
    </xf>
    <xf numFmtId="0" fontId="2" fillId="8" borderId="25" xfId="28" applyFont="1" applyFill="1" applyBorder="1" applyAlignment="1">
      <alignment horizontal="left"/>
    </xf>
    <xf numFmtId="0" fontId="9" fillId="8" borderId="10" xfId="28" applyFont="1" applyFill="1" applyBorder="1" applyAlignment="1">
      <alignment horizontal="left"/>
    </xf>
    <xf numFmtId="0" fontId="2" fillId="8" borderId="16" xfId="30" applyFont="1" applyFill="1" applyBorder="1" applyAlignment="1">
      <alignment horizontal="left"/>
    </xf>
    <xf numFmtId="0" fontId="2" fillId="8" borderId="17" xfId="30" applyFont="1" applyFill="1" applyBorder="1" applyAlignment="1">
      <alignment horizontal="left"/>
    </xf>
    <xf numFmtId="0" fontId="2" fillId="8" borderId="25" xfId="30" applyFont="1" applyFill="1" applyBorder="1" applyAlignment="1">
      <alignment horizontal="left"/>
    </xf>
    <xf numFmtId="0" fontId="9" fillId="8" borderId="10" xfId="30" applyFont="1" applyFill="1" applyBorder="1" applyAlignment="1">
      <alignment horizontal="left"/>
    </xf>
    <xf numFmtId="0" fontId="6" fillId="8" borderId="10" xfId="30" applyFont="1" applyFill="1" applyBorder="1" applyAlignment="1">
      <alignment horizontal="left"/>
    </xf>
    <xf numFmtId="0" fontId="6" fillId="2" borderId="2" xfId="30" applyFont="1" applyFill="1" applyBorder="1" applyAlignment="1">
      <alignment horizontal="left"/>
    </xf>
    <xf numFmtId="0" fontId="6" fillId="3" borderId="2" xfId="30" applyFont="1" applyFill="1" applyBorder="1"/>
    <xf numFmtId="0" fontId="1" fillId="2" borderId="2" xfId="4" applyFont="1" applyFill="1" applyBorder="1"/>
    <xf numFmtId="0" fontId="2" fillId="3" borderId="2" xfId="4" applyFont="1" applyFill="1" applyBorder="1"/>
    <xf numFmtId="0" fontId="2" fillId="3" borderId="2" xfId="6" applyFont="1" applyFill="1" applyBorder="1"/>
    <xf numFmtId="0" fontId="2" fillId="3" borderId="2" xfId="8" applyFont="1" applyFill="1" applyBorder="1"/>
    <xf numFmtId="0" fontId="2" fillId="3" borderId="2" xfId="11" applyFont="1" applyFill="1" applyBorder="1"/>
    <xf numFmtId="0" fontId="2" fillId="2" borderId="2" xfId="10" applyFont="1" applyFill="1" applyBorder="1" applyAlignment="1">
      <alignment horizontal="left"/>
    </xf>
    <xf numFmtId="0" fontId="6" fillId="0" borderId="26" xfId="25" applyFont="1" applyBorder="1" applyAlignment="1">
      <alignment horizontal="left"/>
    </xf>
    <xf numFmtId="0" fontId="6" fillId="0" borderId="27" xfId="25" applyFont="1" applyBorder="1" applyAlignment="1">
      <alignment horizontal="left"/>
    </xf>
    <xf numFmtId="0" fontId="6" fillId="0" borderId="28" xfId="25" applyFont="1" applyBorder="1" applyAlignment="1">
      <alignment horizontal="left"/>
    </xf>
    <xf numFmtId="0" fontId="6" fillId="2" borderId="7" xfId="25" applyFont="1" applyFill="1" applyBorder="1" applyAlignment="1">
      <alignment horizontal="left"/>
    </xf>
    <xf numFmtId="0" fontId="2" fillId="2" borderId="8" xfId="25" applyFont="1" applyFill="1" applyBorder="1" applyAlignment="1">
      <alignment horizontal="left"/>
    </xf>
    <xf numFmtId="0" fontId="2" fillId="2" borderId="9" xfId="25" applyFont="1" applyFill="1" applyBorder="1" applyAlignment="1">
      <alignment horizontal="left"/>
    </xf>
    <xf numFmtId="0" fontId="1" fillId="2" borderId="2" xfId="25" applyFont="1" applyFill="1" applyBorder="1"/>
    <xf numFmtId="0" fontId="6" fillId="3" borderId="2" xfId="25" applyFont="1" applyFill="1" applyBorder="1"/>
    <xf numFmtId="0" fontId="2" fillId="3" borderId="2" xfId="25" applyFont="1" applyFill="1" applyBorder="1"/>
    <xf numFmtId="0" fontId="2" fillId="3" borderId="2" xfId="16" applyFont="1" applyFill="1" applyBorder="1"/>
    <xf numFmtId="0" fontId="6" fillId="3" borderId="48" xfId="14" applyFont="1" applyFill="1" applyBorder="1" applyAlignment="1">
      <alignment horizontal="left"/>
    </xf>
    <xf numFmtId="0" fontId="6" fillId="3" borderId="1" xfId="14" applyFont="1" applyFill="1" applyAlignment="1">
      <alignment horizontal="left"/>
    </xf>
    <xf numFmtId="0" fontId="6" fillId="4" borderId="2" xfId="16" applyFont="1" applyFill="1" applyBorder="1"/>
    <xf numFmtId="0" fontId="1" fillId="4" borderId="2" xfId="16" applyFont="1" applyFill="1" applyBorder="1"/>
    <xf numFmtId="0" fontId="1" fillId="2" borderId="2" xfId="13" applyFont="1" applyFill="1" applyBorder="1"/>
    <xf numFmtId="0" fontId="2" fillId="3" borderId="2" xfId="13" applyFont="1" applyFill="1" applyBorder="1"/>
    <xf numFmtId="0" fontId="1" fillId="2" borderId="2" xfId="18" applyFont="1" applyFill="1" applyBorder="1"/>
    <xf numFmtId="0" fontId="2" fillId="3" borderId="2" xfId="18" applyFont="1" applyFill="1" applyBorder="1"/>
    <xf numFmtId="0" fontId="2" fillId="3" borderId="2" xfId="22" applyFont="1" applyFill="1" applyBorder="1"/>
    <xf numFmtId="0" fontId="1" fillId="2" borderId="2" xfId="24" applyFont="1" applyFill="1" applyBorder="1"/>
    <xf numFmtId="0" fontId="2" fillId="3" borderId="2" xfId="24" applyFont="1" applyFill="1" applyBorder="1"/>
    <xf numFmtId="0" fontId="1" fillId="2" borderId="7" xfId="0" applyFont="1" applyFill="1" applyBorder="1"/>
    <xf numFmtId="0" fontId="1" fillId="2" borderId="8" xfId="0" applyFont="1" applyFill="1" applyBorder="1"/>
    <xf numFmtId="0" fontId="1" fillId="2" borderId="9" xfId="0" applyFont="1" applyFill="1" applyBorder="1"/>
    <xf numFmtId="0" fontId="2" fillId="3" borderId="7" xfId="0" applyFont="1" applyFill="1" applyBorder="1"/>
    <xf numFmtId="0" fontId="2" fillId="3" borderId="8" xfId="0" applyFont="1" applyFill="1" applyBorder="1"/>
    <xf numFmtId="0" fontId="2" fillId="3" borderId="9" xfId="0" applyFont="1" applyFill="1" applyBorder="1"/>
    <xf numFmtId="0" fontId="0" fillId="7" borderId="4" xfId="1" applyFont="1" applyBorder="1" applyAlignment="1">
      <alignment horizontal="center"/>
    </xf>
    <xf numFmtId="0" fontId="0" fillId="7" borderId="5" xfId="1" applyFont="1" applyBorder="1" applyAlignment="1">
      <alignment horizontal="center"/>
    </xf>
    <xf numFmtId="0" fontId="0" fillId="7" borderId="6" xfId="1" applyFont="1" applyBorder="1" applyAlignment="1">
      <alignment horizontal="center"/>
    </xf>
    <xf numFmtId="0" fontId="6" fillId="2" borderId="7" xfId="0" applyFont="1" applyFill="1" applyBorder="1" applyAlignment="1">
      <alignment horizontal="left"/>
    </xf>
    <xf numFmtId="0" fontId="2" fillId="2" borderId="8" xfId="0" applyFont="1" applyFill="1" applyBorder="1" applyAlignment="1">
      <alignment horizontal="left"/>
    </xf>
    <xf numFmtId="0" fontId="2" fillId="2" borderId="9" xfId="0" applyFont="1" applyFill="1" applyBorder="1" applyAlignment="1">
      <alignment horizontal="left"/>
    </xf>
    <xf numFmtId="0" fontId="2" fillId="2" borderId="7" xfId="0" applyFont="1" applyFill="1" applyBorder="1" applyAlignment="1">
      <alignment horizontal="left"/>
    </xf>
    <xf numFmtId="0" fontId="6" fillId="2" borderId="7" xfId="24" applyFont="1" applyFill="1" applyBorder="1" applyAlignment="1">
      <alignment horizontal="left"/>
    </xf>
    <xf numFmtId="0" fontId="2" fillId="2" borderId="8" xfId="24" applyFont="1" applyFill="1" applyBorder="1" applyAlignment="1">
      <alignment horizontal="left"/>
    </xf>
    <xf numFmtId="0" fontId="2" fillId="2" borderId="9" xfId="24" applyFont="1" applyFill="1" applyBorder="1" applyAlignment="1">
      <alignment horizontal="left"/>
    </xf>
    <xf numFmtId="0" fontId="0" fillId="8" borderId="11" xfId="0" applyFill="1" applyBorder="1" applyAlignment="1">
      <alignment horizontal="left" wrapText="1"/>
    </xf>
    <xf numFmtId="0" fontId="0" fillId="8" borderId="12" xfId="0" applyFill="1" applyBorder="1" applyAlignment="1">
      <alignment horizontal="left"/>
    </xf>
    <xf numFmtId="0" fontId="0" fillId="8" borderId="13" xfId="0" applyFill="1" applyBorder="1" applyAlignment="1">
      <alignment horizontal="left"/>
    </xf>
    <xf numFmtId="0" fontId="0" fillId="8" borderId="11" xfId="0" applyFill="1" applyBorder="1" applyAlignment="1">
      <alignment horizontal="left"/>
    </xf>
    <xf numFmtId="0" fontId="2" fillId="3" borderId="2" xfId="28" applyFont="1" applyFill="1" applyBorder="1"/>
    <xf numFmtId="0" fontId="6" fillId="0" borderId="51" xfId="28" applyFont="1" applyBorder="1" applyAlignment="1">
      <alignment horizontal="left"/>
    </xf>
    <xf numFmtId="0" fontId="2" fillId="0" borderId="51" xfId="28" applyFont="1" applyBorder="1" applyAlignment="1">
      <alignment horizontal="left"/>
    </xf>
    <xf numFmtId="0" fontId="6" fillId="0" borderId="51" xfId="30" applyFont="1" applyBorder="1" applyAlignment="1">
      <alignment horizontal="left"/>
    </xf>
    <xf numFmtId="0" fontId="2" fillId="0" borderId="51" xfId="30" applyFont="1" applyBorder="1" applyAlignment="1">
      <alignment horizontal="left"/>
    </xf>
    <xf numFmtId="0" fontId="6" fillId="2" borderId="2" xfId="28" applyFont="1" applyFill="1" applyBorder="1" applyAlignment="1">
      <alignment horizontal="left"/>
    </xf>
    <xf numFmtId="0" fontId="2" fillId="2" borderId="2" xfId="28" applyFont="1" applyFill="1" applyBorder="1" applyAlignment="1">
      <alignment horizontal="left"/>
    </xf>
  </cellXfs>
  <cellStyles count="31">
    <cellStyle name="Hipervínculo" xfId="27" builtinId="8"/>
    <cellStyle name="Normal" xfId="0" builtinId="0"/>
    <cellStyle name="Normal 10" xfId="11" xr:uid="{00000000-0005-0000-0000-000002000000}"/>
    <cellStyle name="Normal 11" xfId="12" xr:uid="{00000000-0005-0000-0000-000003000000}"/>
    <cellStyle name="Normal 12" xfId="13" xr:uid="{00000000-0005-0000-0000-000004000000}"/>
    <cellStyle name="Normal 13" xfId="14" xr:uid="{00000000-0005-0000-0000-000005000000}"/>
    <cellStyle name="Normal 14" xfId="15" xr:uid="{00000000-0005-0000-0000-000006000000}"/>
    <cellStyle name="Normal 15" xfId="16" xr:uid="{00000000-0005-0000-0000-000007000000}"/>
    <cellStyle name="Normal 16" xfId="17" xr:uid="{00000000-0005-0000-0000-000008000000}"/>
    <cellStyle name="Normal 17" xfId="18" xr:uid="{00000000-0005-0000-0000-000009000000}"/>
    <cellStyle name="Normal 18" xfId="19" xr:uid="{00000000-0005-0000-0000-00000A000000}"/>
    <cellStyle name="Normal 19" xfId="20" xr:uid="{00000000-0005-0000-0000-00000B000000}"/>
    <cellStyle name="Normal 2" xfId="2" xr:uid="{00000000-0005-0000-0000-00000C000000}"/>
    <cellStyle name="Normal 20" xfId="21" xr:uid="{00000000-0005-0000-0000-00000D000000}"/>
    <cellStyle name="Normal 21" xfId="22" xr:uid="{00000000-0005-0000-0000-00000E000000}"/>
    <cellStyle name="Normal 22" xfId="23" xr:uid="{00000000-0005-0000-0000-00000F000000}"/>
    <cellStyle name="Normal 23" xfId="24" xr:uid="{00000000-0005-0000-0000-000010000000}"/>
    <cellStyle name="Normal 24" xfId="25" xr:uid="{00000000-0005-0000-0000-000011000000}"/>
    <cellStyle name="Normal 25" xfId="26" xr:uid="{00000000-0005-0000-0000-000012000000}"/>
    <cellStyle name="Normal 26" xfId="28" xr:uid="{00000000-0005-0000-0000-000013000000}"/>
    <cellStyle name="Normal 27" xfId="29" xr:uid="{00000000-0005-0000-0000-000014000000}"/>
    <cellStyle name="Normal 28" xfId="30" xr:uid="{00000000-0005-0000-0000-000015000000}"/>
    <cellStyle name="Normal 3" xfId="4" xr:uid="{00000000-0005-0000-0000-000016000000}"/>
    <cellStyle name="Normal 4" xfId="5" xr:uid="{00000000-0005-0000-0000-000017000000}"/>
    <cellStyle name="Normal 5" xfId="6" xr:uid="{00000000-0005-0000-0000-000018000000}"/>
    <cellStyle name="Normal 6" xfId="7" xr:uid="{00000000-0005-0000-0000-000019000000}"/>
    <cellStyle name="Normal 7" xfId="8" xr:uid="{00000000-0005-0000-0000-00001A000000}"/>
    <cellStyle name="Normal 8" xfId="9" xr:uid="{00000000-0005-0000-0000-00001B000000}"/>
    <cellStyle name="Normal 9" xfId="10" xr:uid="{00000000-0005-0000-0000-00001C000000}"/>
    <cellStyle name="Notas" xfId="1" builtinId="10"/>
    <cellStyle name="Porcentaje" xfId="3" builtinId="5"/>
  </cellStyles>
  <dxfs count="0"/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Llars segons règim de tinença de l'habitatge principal. Total d'Espanya. 2021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'1. LLARS'!$C$5</c:f>
              <c:strCache>
                <c:ptCount val="1"/>
                <c:pt idx="0">
                  <c:v>    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'1. LLARS'!$D$4:$I$4</c:f>
              <c:strCache>
                <c:ptCount val="6"/>
                <c:pt idx="0">
                  <c:v>Pròpia per herència o donació</c:v>
                </c:pt>
                <c:pt idx="1">
                  <c:v>Pròpia, per compra, totalment pagada</c:v>
                </c:pt>
                <c:pt idx="2">
                  <c:v>Pròpia, per compra, amb pagaments pendents (hipoteques)</c:v>
                </c:pt>
                <c:pt idx="3">
                  <c:v>Llogada</c:v>
                </c:pt>
                <c:pt idx="4">
                  <c:v>Cedida gratuïtament o a baix preu (per altra llar, pagada per l'empresa...)</c:v>
                </c:pt>
                <c:pt idx="5">
                  <c:v>Altra forma</c:v>
                </c:pt>
              </c:strCache>
            </c:strRef>
          </c:cat>
          <c:val>
            <c:numRef>
              <c:f>'1. LLARS'!$D$5:$I$5</c:f>
              <c:numCache>
                <c:formatCode>#,##0.00</c:formatCode>
                <c:ptCount val="6"/>
                <c:pt idx="0">
                  <c:v>10.709548504028113</c:v>
                </c:pt>
                <c:pt idx="1">
                  <c:v>38.137572869306112</c:v>
                </c:pt>
                <c:pt idx="2">
                  <c:v>26.390578736490063</c:v>
                </c:pt>
                <c:pt idx="3">
                  <c:v>15.946053507790465</c:v>
                </c:pt>
                <c:pt idx="4">
                  <c:v>2.7536296296138776</c:v>
                </c:pt>
                <c:pt idx="5">
                  <c:v>6.0626167527713646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CA8-4895-BCD5-D6AB68DFB5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739033167"/>
        <c:axId val="739038991"/>
      </c:barChart>
      <c:catAx>
        <c:axId val="73903316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ln>
                  <a:noFill/>
                </a:ln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739038991"/>
        <c:crosses val="autoZero"/>
        <c:auto val="1"/>
        <c:lblAlgn val="ctr"/>
        <c:lblOffset val="100"/>
        <c:noMultiLvlLbl val="0"/>
      </c:catAx>
      <c:valAx>
        <c:axId val="73903899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73903316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      Disponibilitat</a:t>
            </a:r>
            <a:r>
              <a:rPr lang="en-US" b="1" baseline="0"/>
              <a:t> de </a:t>
            </a:r>
            <a:r>
              <a:rPr lang="en-US" b="1"/>
              <a:t>segona residència. </a:t>
            </a:r>
          </a:p>
          <a:p>
            <a:pPr>
              <a:defRPr/>
            </a:pPr>
            <a:r>
              <a:rPr lang="en-US" b="1"/>
              <a:t>País</a:t>
            </a:r>
            <a:r>
              <a:rPr lang="en-US" b="1" baseline="0"/>
              <a:t> Valencià. 2021</a:t>
            </a:r>
            <a:endParaRPr lang="en-US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'3. SEGONA RESIDÈNCIA'!$J$5</c:f>
              <c:strCache>
                <c:ptCount val="1"/>
                <c:pt idx="0">
                  <c:v>Disponibilitat segona residència- PV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'3. SEGONA RESIDÈNCIA'!$K$4:$L$4</c:f>
              <c:strCache>
                <c:ptCount val="2"/>
                <c:pt idx="0">
                  <c:v>País Valencià. 2021</c:v>
                </c:pt>
                <c:pt idx="1">
                  <c:v>No</c:v>
                </c:pt>
              </c:strCache>
            </c:strRef>
          </c:cat>
          <c:val>
            <c:numRef>
              <c:f>'3. SEGONA RESIDÈNCIA'!$K$5:$L$5</c:f>
              <c:numCache>
                <c:formatCode>#,##0.0</c:formatCode>
                <c:ptCount val="2"/>
                <c:pt idx="0">
                  <c:v>16.757768801865822</c:v>
                </c:pt>
                <c:pt idx="1">
                  <c:v>83.242231198134178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DA-429F-BC6B-68E33AFFA1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924175391"/>
        <c:axId val="924162911"/>
      </c:barChart>
      <c:catAx>
        <c:axId val="92417539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924162911"/>
        <c:crosses val="autoZero"/>
        <c:auto val="1"/>
        <c:lblAlgn val="ctr"/>
        <c:lblOffset val="100"/>
        <c:noMultiLvlLbl val="0"/>
      </c:catAx>
      <c:valAx>
        <c:axId val="92416291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92417539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Llars segons el nombre de vehicles dels quals disposen per grandària municipi. Espanya. 2021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 COTXES'!$C$5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'4. COTXES'!$B$6:$B$10</c:f>
              <c:strCache>
                <c:ptCount val="5"/>
                <c:pt idx="0">
                  <c:v>Total</c:v>
                </c:pt>
                <c:pt idx="1">
                  <c:v>De 50.000 habitants o menys</c:v>
                </c:pt>
                <c:pt idx="2">
                  <c:v>De 50.001 a 100.000 habitants</c:v>
                </c:pt>
                <c:pt idx="3">
                  <c:v>De 100.001 a 500.000 habitants</c:v>
                </c:pt>
                <c:pt idx="4">
                  <c:v>Més de 500.000 habitants</c:v>
                </c:pt>
              </c:strCache>
            </c:strRef>
          </c:cat>
          <c:val>
            <c:numRef>
              <c:f>'4. COTXES'!$C$6:$C$10</c:f>
              <c:numCache>
                <c:formatCode>#,##0.0</c:formatCode>
                <c:ptCount val="5"/>
                <c:pt idx="0">
                  <c:v>21.77678353365005</c:v>
                </c:pt>
                <c:pt idx="1">
                  <c:v>17.334525091593679</c:v>
                </c:pt>
                <c:pt idx="2">
                  <c:v>20.060640248201945</c:v>
                </c:pt>
                <c:pt idx="3">
                  <c:v>24.206134349748766</c:v>
                </c:pt>
                <c:pt idx="4">
                  <c:v>32.75654167975231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FA-485F-84F8-21D88F1E9F40}"/>
            </c:ext>
          </c:extLst>
        </c:ser>
        <c:ser>
          <c:idx val="1"/>
          <c:order val="1"/>
          <c:tx>
            <c:strRef>
              <c:f>'4. COTXES'!$D$5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'4. COTXES'!$B$6:$B$10</c:f>
              <c:strCache>
                <c:ptCount val="5"/>
                <c:pt idx="0">
                  <c:v>Total</c:v>
                </c:pt>
                <c:pt idx="1">
                  <c:v>De 50.000 habitants o menys</c:v>
                </c:pt>
                <c:pt idx="2">
                  <c:v>De 50.001 a 100.000 habitants</c:v>
                </c:pt>
                <c:pt idx="3">
                  <c:v>De 100.001 a 500.000 habitants</c:v>
                </c:pt>
                <c:pt idx="4">
                  <c:v>Més de 500.000 habitants</c:v>
                </c:pt>
              </c:strCache>
            </c:strRef>
          </c:cat>
          <c:val>
            <c:numRef>
              <c:f>'4. COTXES'!$D$6:$D$10</c:f>
              <c:numCache>
                <c:formatCode>#,##0.0</c:formatCode>
                <c:ptCount val="5"/>
                <c:pt idx="0">
                  <c:v>45.185689604374176</c:v>
                </c:pt>
                <c:pt idx="1">
                  <c:v>44.206110257324575</c:v>
                </c:pt>
                <c:pt idx="2">
                  <c:v>46.611287482003064</c:v>
                </c:pt>
                <c:pt idx="3">
                  <c:v>47.15088903149185</c:v>
                </c:pt>
                <c:pt idx="4">
                  <c:v>44.006698957743367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FFA-485F-84F8-21D88F1E9F40}"/>
            </c:ext>
          </c:extLst>
        </c:ser>
        <c:ser>
          <c:idx val="2"/>
          <c:order val="2"/>
          <c:tx>
            <c:strRef>
              <c:f>'4. COTXES'!$E$5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'4. COTXES'!$B$6:$B$10</c:f>
              <c:strCache>
                <c:ptCount val="5"/>
                <c:pt idx="0">
                  <c:v>Total</c:v>
                </c:pt>
                <c:pt idx="1">
                  <c:v>De 50.000 habitants o menys</c:v>
                </c:pt>
                <c:pt idx="2">
                  <c:v>De 50.001 a 100.000 habitants</c:v>
                </c:pt>
                <c:pt idx="3">
                  <c:v>De 100.001 a 500.000 habitants</c:v>
                </c:pt>
                <c:pt idx="4">
                  <c:v>Més de 500.000 habitants</c:v>
                </c:pt>
              </c:strCache>
            </c:strRef>
          </c:cat>
          <c:val>
            <c:numRef>
              <c:f>'4. COTXES'!$E$6:$E$10</c:f>
              <c:numCache>
                <c:formatCode>#,##0.0</c:formatCode>
                <c:ptCount val="5"/>
                <c:pt idx="0">
                  <c:v>25.793461642783861</c:v>
                </c:pt>
                <c:pt idx="1">
                  <c:v>29.120828658964324</c:v>
                </c:pt>
                <c:pt idx="2">
                  <c:v>26.73582300525068</c:v>
                </c:pt>
                <c:pt idx="3">
                  <c:v>23.229530362978757</c:v>
                </c:pt>
                <c:pt idx="4">
                  <c:v>18.958430884624871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FFA-485F-84F8-21D88F1E9F40}"/>
            </c:ext>
          </c:extLst>
        </c:ser>
        <c:ser>
          <c:idx val="3"/>
          <c:order val="3"/>
          <c:tx>
            <c:strRef>
              <c:f>'4. COTXES'!$F$5</c:f>
              <c:strCache>
                <c:ptCount val="1"/>
                <c:pt idx="0">
                  <c:v>3 o més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'4. COTXES'!$B$6:$B$10</c:f>
              <c:strCache>
                <c:ptCount val="5"/>
                <c:pt idx="0">
                  <c:v>Total</c:v>
                </c:pt>
                <c:pt idx="1">
                  <c:v>De 50.000 habitants o menys</c:v>
                </c:pt>
                <c:pt idx="2">
                  <c:v>De 50.001 a 100.000 habitants</c:v>
                </c:pt>
                <c:pt idx="3">
                  <c:v>De 100.001 a 500.000 habitants</c:v>
                </c:pt>
                <c:pt idx="4">
                  <c:v>Més de 500.000 habitants</c:v>
                </c:pt>
              </c:strCache>
            </c:strRef>
          </c:cat>
          <c:val>
            <c:numRef>
              <c:f>'4. COTXES'!$F$6:$F$10</c:f>
              <c:numCache>
                <c:formatCode>#,##0.0</c:formatCode>
                <c:ptCount val="5"/>
                <c:pt idx="0">
                  <c:v>7.2440705355000192</c:v>
                </c:pt>
                <c:pt idx="1">
                  <c:v>9.3385359921174196</c:v>
                </c:pt>
                <c:pt idx="2">
                  <c:v>6.5922902598446118</c:v>
                </c:pt>
                <c:pt idx="3">
                  <c:v>5.4134462557806238</c:v>
                </c:pt>
                <c:pt idx="4">
                  <c:v>4.2783284778794552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FFA-485F-84F8-21D88F1E9F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962849391"/>
        <c:axId val="962842735"/>
      </c:barChart>
      <c:catAx>
        <c:axId val="96284939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962842735"/>
        <c:crosses val="autoZero"/>
        <c:auto val="1"/>
        <c:lblAlgn val="ctr"/>
        <c:lblOffset val="100"/>
        <c:noMultiLvlLbl val="0"/>
      </c:catAx>
      <c:valAx>
        <c:axId val="96284273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9628493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Llars segons el nombre de vehicles dels quals disposen per grandària</a:t>
            </a:r>
            <a:r>
              <a:rPr lang="en-US" b="1" baseline="0"/>
              <a:t> </a:t>
            </a:r>
            <a:r>
              <a:rPr lang="en-US" b="1"/>
              <a:t>municipi. P Val. 2021</a:t>
            </a:r>
          </a:p>
        </c:rich>
      </c:tx>
      <c:layout>
        <c:manualLayout>
          <c:xMode val="edge"/>
          <c:yMode val="edge"/>
          <c:x val="0.12755555555555556"/>
          <c:y val="2.77777777777777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 COTXES'!$M$5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'4. COTXES'!$L$6:$L$8</c:f>
              <c:strCache>
                <c:ptCount val="3"/>
                <c:pt idx="0">
                  <c:v>        Total</c:v>
                </c:pt>
                <c:pt idx="1">
                  <c:v>De 50.000 habitants o menys</c:v>
                </c:pt>
                <c:pt idx="2">
                  <c:v>Més de 50.000 habitants</c:v>
                </c:pt>
              </c:strCache>
            </c:strRef>
          </c:cat>
          <c:val>
            <c:numRef>
              <c:f>'4. COTXES'!$M$6:$M$8</c:f>
              <c:numCache>
                <c:formatCode>#,##0.0</c:formatCode>
                <c:ptCount val="3"/>
                <c:pt idx="0">
                  <c:v>20.795412171506253</c:v>
                </c:pt>
                <c:pt idx="1">
                  <c:v>17.646266429130264</c:v>
                </c:pt>
                <c:pt idx="2">
                  <c:v>24.621833345437558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97-46DE-9BF3-E97D320FA779}"/>
            </c:ext>
          </c:extLst>
        </c:ser>
        <c:ser>
          <c:idx val="1"/>
          <c:order val="1"/>
          <c:tx>
            <c:strRef>
              <c:f>'4. COTXES'!$N$5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'4. COTXES'!$L$6:$L$8</c:f>
              <c:strCache>
                <c:ptCount val="3"/>
                <c:pt idx="0">
                  <c:v>        Total</c:v>
                </c:pt>
                <c:pt idx="1">
                  <c:v>De 50.000 habitants o menys</c:v>
                </c:pt>
                <c:pt idx="2">
                  <c:v>Més de 50.000 habitants</c:v>
                </c:pt>
              </c:strCache>
            </c:strRef>
          </c:cat>
          <c:val>
            <c:numRef>
              <c:f>'4. COTXES'!$N$6:$N$8</c:f>
              <c:numCache>
                <c:formatCode>#,##0.0</c:formatCode>
                <c:ptCount val="3"/>
                <c:pt idx="0">
                  <c:v>46.353940848370485</c:v>
                </c:pt>
                <c:pt idx="1">
                  <c:v>46.198183506683165</c:v>
                </c:pt>
                <c:pt idx="2">
                  <c:v>46.543196360494846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97-46DE-9BF3-E97D320FA779}"/>
            </c:ext>
          </c:extLst>
        </c:ser>
        <c:ser>
          <c:idx val="2"/>
          <c:order val="2"/>
          <c:tx>
            <c:strRef>
              <c:f>'4. COTXES'!$O$5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'4. COTXES'!$L$6:$L$8</c:f>
              <c:strCache>
                <c:ptCount val="3"/>
                <c:pt idx="0">
                  <c:v>        Total</c:v>
                </c:pt>
                <c:pt idx="1">
                  <c:v>De 50.000 habitants o menys</c:v>
                </c:pt>
                <c:pt idx="2">
                  <c:v>Més de 50.000 habitants</c:v>
                </c:pt>
              </c:strCache>
            </c:strRef>
          </c:cat>
          <c:val>
            <c:numRef>
              <c:f>'4. COTXES'!$O$6:$O$8</c:f>
              <c:numCache>
                <c:formatCode>#,##0.0</c:formatCode>
                <c:ptCount val="3"/>
                <c:pt idx="0">
                  <c:v>26.433304917949357</c:v>
                </c:pt>
                <c:pt idx="1">
                  <c:v>28.52916853635886</c:v>
                </c:pt>
                <c:pt idx="2">
                  <c:v>23.886691460452251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497-46DE-9BF3-E97D320FA779}"/>
            </c:ext>
          </c:extLst>
        </c:ser>
        <c:ser>
          <c:idx val="3"/>
          <c:order val="3"/>
          <c:tx>
            <c:strRef>
              <c:f>'4. COTXES'!$P$5</c:f>
              <c:strCache>
                <c:ptCount val="1"/>
                <c:pt idx="0">
                  <c:v>3 o més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'4. COTXES'!$L$6:$L$8</c:f>
              <c:strCache>
                <c:ptCount val="3"/>
                <c:pt idx="0">
                  <c:v>        Total</c:v>
                </c:pt>
                <c:pt idx="1">
                  <c:v>De 50.000 habitants o menys</c:v>
                </c:pt>
                <c:pt idx="2">
                  <c:v>Més de 50.000 habitants</c:v>
                </c:pt>
              </c:strCache>
            </c:strRef>
          </c:cat>
          <c:val>
            <c:numRef>
              <c:f>'4. COTXES'!$P$6:$P$8</c:f>
              <c:numCache>
                <c:formatCode>#,##0.0</c:formatCode>
                <c:ptCount val="3"/>
                <c:pt idx="0">
                  <c:v>6.4173909979672068</c:v>
                </c:pt>
                <c:pt idx="1">
                  <c:v>7.6264707377931771</c:v>
                </c:pt>
                <c:pt idx="2">
                  <c:v>4.948278833615344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497-46DE-9BF3-E97D320FA7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962824431"/>
        <c:axId val="962833999"/>
      </c:barChart>
      <c:catAx>
        <c:axId val="9628244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962833999"/>
        <c:crosses val="autoZero"/>
        <c:auto val="1"/>
        <c:lblAlgn val="ctr"/>
        <c:lblOffset val="100"/>
        <c:noMultiLvlLbl val="0"/>
      </c:catAx>
      <c:valAx>
        <c:axId val="9628339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96282443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        </a:t>
            </a:r>
            <a:r>
              <a:rPr lang="en-US" b="1"/>
              <a:t>Mobilitat quitidiana: persones de 16 anys o més segons el lloc de treball/estudi.</a:t>
            </a:r>
            <a:r>
              <a:rPr lang="en-US" b="1" baseline="0"/>
              <a:t> </a:t>
            </a:r>
            <a:r>
              <a:rPr lang="en-US" b="1"/>
              <a:t>Dades total País Valencià</a:t>
            </a:r>
          </a:p>
        </c:rich>
      </c:tx>
      <c:layout>
        <c:manualLayout>
          <c:xMode val="edge"/>
          <c:yMode val="edge"/>
          <c:x val="0.12127843852154464"/>
          <c:y val="2.011494252873563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'5. MOBILITAT QUOTIDIANA'!$B$4</c:f>
              <c:strCache>
                <c:ptCount val="1"/>
                <c:pt idx="0">
                  <c:v>        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'5. MOBILITAT QUOTIDIANA'!$C$3:$G$3</c:f>
              <c:strCache>
                <c:ptCount val="5"/>
                <c:pt idx="0">
                  <c:v>Al mateix domicili</c:v>
                </c:pt>
                <c:pt idx="1">
                  <c:v>En diversos municipis (soc comercial, repartidor, taxista...)</c:v>
                </c:pt>
                <c:pt idx="2">
                  <c:v>Al municipi en què residisc</c:v>
                </c:pt>
                <c:pt idx="3">
                  <c:v>A altre municipi de la mateixa província</c:v>
                </c:pt>
                <c:pt idx="4">
                  <c:v>Altres llocs</c:v>
                </c:pt>
              </c:strCache>
            </c:strRef>
          </c:cat>
          <c:val>
            <c:numRef>
              <c:f>'5. MOBILITAT QUOTIDIANA'!$C$4:$G$4</c:f>
              <c:numCache>
                <c:formatCode>0.00%</c:formatCode>
                <c:ptCount val="5"/>
                <c:pt idx="0">
                  <c:v>7.0538756615676476E-2</c:v>
                </c:pt>
                <c:pt idx="1">
                  <c:v>7.2667640537501563E-2</c:v>
                </c:pt>
                <c:pt idx="2">
                  <c:v>0.43612152951793393</c:v>
                </c:pt>
                <c:pt idx="3">
                  <c:v>0.38015156185033183</c:v>
                </c:pt>
                <c:pt idx="4">
                  <c:v>4.0520084591866443E-2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A5-4D0B-A1C6-861A51199B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799506831"/>
        <c:axId val="799500591"/>
      </c:barChart>
      <c:catAx>
        <c:axId val="7995068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799500591"/>
        <c:crosses val="autoZero"/>
        <c:auto val="1"/>
        <c:lblAlgn val="ctr"/>
        <c:lblOffset val="100"/>
        <c:noMultiLvlLbl val="0"/>
      </c:catAx>
      <c:valAx>
        <c:axId val="79950059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79950683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Mobilitat quitidiana: persones de 16 anys o més segons el lloc de treball/estudi. Dades total Espanya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'5. MOBILITAT QUOTIDIANA'!$B$27</c:f>
              <c:strCache>
                <c:ptCount val="1"/>
                <c:pt idx="0">
                  <c:v>        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'5. MOBILITAT QUOTIDIANA'!$C$26:$G$26</c:f>
              <c:strCache>
                <c:ptCount val="5"/>
                <c:pt idx="0">
                  <c:v>Al mateix domicili</c:v>
                </c:pt>
                <c:pt idx="1">
                  <c:v>En diversos municipis (soc comercial, repartidor, taxista...)</c:v>
                </c:pt>
                <c:pt idx="2">
                  <c:v>Al municipi en què residisc</c:v>
                </c:pt>
                <c:pt idx="3">
                  <c:v>A altre municipi de la mateixa província</c:v>
                </c:pt>
                <c:pt idx="4">
                  <c:v>Altres llocs</c:v>
                </c:pt>
              </c:strCache>
            </c:strRef>
          </c:cat>
          <c:val>
            <c:numRef>
              <c:f>'5. MOBILITAT QUOTIDIANA'!$C$27:$G$27</c:f>
              <c:numCache>
                <c:formatCode>0.0%</c:formatCode>
                <c:ptCount val="5"/>
                <c:pt idx="0">
                  <c:v>8.3091644667025399E-2</c:v>
                </c:pt>
                <c:pt idx="1">
                  <c:v>7.1981335868741225E-2</c:v>
                </c:pt>
                <c:pt idx="2">
                  <c:v>0.44525998177135323</c:v>
                </c:pt>
                <c:pt idx="3">
                  <c:v>0.34504454214776559</c:v>
                </c:pt>
                <c:pt idx="4">
                  <c:v>5.4622540256046091E-2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90C-415F-82C1-969FBD9F01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962847727"/>
        <c:axId val="962848975"/>
      </c:barChart>
      <c:catAx>
        <c:axId val="9628477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962848975"/>
        <c:crosses val="autoZero"/>
        <c:auto val="1"/>
        <c:lblAlgn val="ctr"/>
        <c:lblOffset val="100"/>
        <c:noMultiLvlLbl val="0"/>
      </c:catAx>
      <c:valAx>
        <c:axId val="96284897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96284772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 b="1"/>
              <a:t>Equipaments i problemes de les llars. Comparació Espanya i País Valencià. 2021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'6. INFRAESTRUCTURES_PROBLEMES'!$B$4</c:f>
              <c:strCache>
                <c:ptCount val="1"/>
                <c:pt idx="0">
                  <c:v>Espanya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'6. INFRAESTRUCTURES_PROBLEMES'!$C$2:$G$3</c:f>
              <c:multiLvlStrCache>
                <c:ptCount val="5"/>
                <c:lvl>
                  <c:pt idx="0">
                    <c:v>Calefacció</c:v>
                  </c:pt>
                  <c:pt idx="1">
                    <c:v>Refrigeració</c:v>
                  </c:pt>
                  <c:pt idx="2">
                    <c:v>Contaminació o mals olors</c:v>
                  </c:pt>
                  <c:pt idx="3">
                    <c:v>Poques zones verdes</c:v>
                  </c:pt>
                  <c:pt idx="4">
                    <c:v>Delinqüència o vandalisme </c:v>
                  </c:pt>
                </c:lvl>
                <c:lvl>
                  <c:pt idx="0">
                    <c:v>Habitatges principals que disposen d'algun sistema de:</c:v>
                  </c:pt>
                  <c:pt idx="2">
                    <c:v>Habitatges principals segons problemes en l'entorn en el qual se situa l'habitatge principal</c:v>
                  </c:pt>
                </c:lvl>
              </c:multiLvlStrCache>
            </c:multiLvlStrRef>
          </c:cat>
          <c:val>
            <c:numRef>
              <c:f>'6. INFRAESTRUCTURES_PROBLEMES'!$C$4:$G$4</c:f>
              <c:numCache>
                <c:formatCode>General</c:formatCode>
                <c:ptCount val="5"/>
                <c:pt idx="0">
                  <c:v>80.599999999999994</c:v>
                </c:pt>
                <c:pt idx="1">
                  <c:v>49.6</c:v>
                </c:pt>
                <c:pt idx="2">
                  <c:v>15.4</c:v>
                </c:pt>
                <c:pt idx="3">
                  <c:v>21.2</c:v>
                </c:pt>
                <c:pt idx="4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71E-4B44-BCBE-0D1300D91ABC}"/>
            </c:ext>
          </c:extLst>
        </c:ser>
        <c:ser>
          <c:idx val="1"/>
          <c:order val="1"/>
          <c:tx>
            <c:strRef>
              <c:f>'6. INFRAESTRUCTURES_PROBLEMES'!$B$5</c:f>
              <c:strCache>
                <c:ptCount val="1"/>
                <c:pt idx="0">
                  <c:v>Comunitat Valenciana     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'6. INFRAESTRUCTURES_PROBLEMES'!$C$2:$G$3</c:f>
              <c:multiLvlStrCache>
                <c:ptCount val="5"/>
                <c:lvl>
                  <c:pt idx="0">
                    <c:v>Calefacció</c:v>
                  </c:pt>
                  <c:pt idx="1">
                    <c:v>Refrigeració</c:v>
                  </c:pt>
                  <c:pt idx="2">
                    <c:v>Contaminació o mals olors</c:v>
                  </c:pt>
                  <c:pt idx="3">
                    <c:v>Poques zones verdes</c:v>
                  </c:pt>
                  <c:pt idx="4">
                    <c:v>Delinqüència o vandalisme </c:v>
                  </c:pt>
                </c:lvl>
                <c:lvl>
                  <c:pt idx="0">
                    <c:v>Habitatges principals que disposen d'algun sistema de:</c:v>
                  </c:pt>
                  <c:pt idx="2">
                    <c:v>Habitatges principals segons problemes en l'entorn en el qual se situa l'habitatge principal</c:v>
                  </c:pt>
                </c:lvl>
              </c:multiLvlStrCache>
            </c:multiLvlStrRef>
          </c:cat>
          <c:val>
            <c:numRef>
              <c:f>'6. INFRAESTRUCTURES_PROBLEMES'!$C$5:$G$5</c:f>
              <c:numCache>
                <c:formatCode>General</c:formatCode>
                <c:ptCount val="5"/>
                <c:pt idx="0">
                  <c:v>72.400000000000006</c:v>
                </c:pt>
                <c:pt idx="1">
                  <c:v>67.099999999999994</c:v>
                </c:pt>
                <c:pt idx="2">
                  <c:v>16.2</c:v>
                </c:pt>
                <c:pt idx="3">
                  <c:v>21</c:v>
                </c:pt>
                <c:pt idx="4">
                  <c:v>14.4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71E-4B44-BCBE-0D1300D91A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923240415"/>
        <c:axId val="923241663"/>
      </c:barChart>
      <c:catAx>
        <c:axId val="92324041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923241663"/>
        <c:crosses val="autoZero"/>
        <c:auto val="1"/>
        <c:lblAlgn val="ctr"/>
        <c:lblOffset val="100"/>
        <c:noMultiLvlLbl val="0"/>
      </c:catAx>
      <c:valAx>
        <c:axId val="92324166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92324041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Habitatges segons el règim de tinença. País Valencià. 2011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'7. RÈGIM DE TINENÇA. 2011'!$D$5:$I$5</c:f>
              <c:strCache>
                <c:ptCount val="6"/>
                <c:pt idx="0">
                  <c:v>Pròpia, per compra, totalment pagada</c:v>
                </c:pt>
                <c:pt idx="1">
                  <c:v>Pròpia, per compra, amb pagaments pendents (hipoteques)</c:v>
                </c:pt>
                <c:pt idx="2">
                  <c:v>Pròpia per herència o donació</c:v>
                </c:pt>
                <c:pt idx="3">
                  <c:v>Llogada</c:v>
                </c:pt>
                <c:pt idx="4">
                  <c:v>Cedida gratuïtament o a baix preu (per altra llar, pagada per l'empresa...)</c:v>
                </c:pt>
                <c:pt idx="5">
                  <c:v>Altra forma</c:v>
                </c:pt>
              </c:strCache>
            </c:strRef>
          </c:cat>
          <c:val>
            <c:numRef>
              <c:f>'7. RÈGIM DE TINENÇA. 2011'!$D$6:$I$6</c:f>
              <c:numCache>
                <c:formatCode>#,##0.0</c:formatCode>
                <c:ptCount val="6"/>
                <c:pt idx="0">
                  <c:v>38.207586104154423</c:v>
                </c:pt>
                <c:pt idx="1">
                  <c:v>36.716264968070803</c:v>
                </c:pt>
                <c:pt idx="2">
                  <c:v>7.7668383247034569</c:v>
                </c:pt>
                <c:pt idx="3">
                  <c:v>10.468388883967757</c:v>
                </c:pt>
                <c:pt idx="4">
                  <c:v>2.2235184931672318</c:v>
                </c:pt>
                <c:pt idx="5">
                  <c:v>4.6174032259363349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7E-4B3C-B223-9A82FA10C7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41817248"/>
        <c:axId val="541812672"/>
      </c:barChart>
      <c:catAx>
        <c:axId val="5418172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41812672"/>
        <c:crosses val="autoZero"/>
        <c:auto val="1"/>
        <c:lblAlgn val="ctr"/>
        <c:lblOffset val="100"/>
        <c:noMultiLvlLbl val="0"/>
      </c:catAx>
      <c:valAx>
        <c:axId val="541812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418172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Habitatges segons el règim de tinença. Espanya. 2011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'7. RÈGIM DE TINENÇA. 2011'!$O$5:$T$5</c:f>
              <c:strCache>
                <c:ptCount val="6"/>
                <c:pt idx="0">
                  <c:v>Pròpia, per compra, totalment pagada</c:v>
                </c:pt>
                <c:pt idx="1">
                  <c:v>Pròpia, per compra, amb pagaments pendents (hipoteques)</c:v>
                </c:pt>
                <c:pt idx="2">
                  <c:v>Pròpia per herència o donació</c:v>
                </c:pt>
                <c:pt idx="3">
                  <c:v>Llogada</c:v>
                </c:pt>
                <c:pt idx="4">
                  <c:v>Cedida gratuïtament o a baix preu (per altra llar, pagada per l'empresa...)</c:v>
                </c:pt>
                <c:pt idx="5">
                  <c:v>Altra forma</c:v>
                </c:pt>
              </c:strCache>
            </c:strRef>
          </c:cat>
          <c:val>
            <c:numRef>
              <c:f>'7. RÈGIM DE TINENÇA. 2011'!$O$6:$T$6</c:f>
              <c:numCache>
                <c:formatCode>#,##0.0</c:formatCode>
                <c:ptCount val="6"/>
                <c:pt idx="0">
                  <c:v>38.855884011731895</c:v>
                </c:pt>
                <c:pt idx="1">
                  <c:v>32.852408283242617</c:v>
                </c:pt>
                <c:pt idx="2">
                  <c:v>7.230166673385428</c:v>
                </c:pt>
                <c:pt idx="3">
                  <c:v>13.484935127458217</c:v>
                </c:pt>
                <c:pt idx="4">
                  <c:v>2.380686553425404</c:v>
                </c:pt>
                <c:pt idx="5">
                  <c:v>5.1959193507564354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7F-487E-9F55-5E8E25A103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28298016"/>
        <c:axId val="528307168"/>
      </c:barChart>
      <c:catAx>
        <c:axId val="5282980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28307168"/>
        <c:crosses val="autoZero"/>
        <c:auto val="1"/>
        <c:lblAlgn val="ctr"/>
        <c:lblOffset val="100"/>
        <c:noMultiLvlLbl val="0"/>
      </c:catAx>
      <c:valAx>
        <c:axId val="5283071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282980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Llars segons règim de tinença de l'habitatge principal. País Valencià. 2021</a:t>
            </a:r>
            <a:r>
              <a:rPr lang="en-US"/>
              <a:t>
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'1. LLARS'!$B$36</c:f>
              <c:strCache>
                <c:ptCount val="1"/>
                <c:pt idx="0">
                  <c:v>    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'1. LLARS'!$C$35:$H$35</c:f>
              <c:strCache>
                <c:ptCount val="6"/>
                <c:pt idx="0">
                  <c:v>Pròpia per herència o donació</c:v>
                </c:pt>
                <c:pt idx="1">
                  <c:v>Pròpia, per compra, totalment pagada</c:v>
                </c:pt>
                <c:pt idx="2">
                  <c:v>Pròpia, per compra, amb pagaments pendents (hipoteques)</c:v>
                </c:pt>
                <c:pt idx="3">
                  <c:v>Llogada</c:v>
                </c:pt>
                <c:pt idx="4">
                  <c:v>Cedida gratuïtament o a baix preu (per altra llar, pagada per l'empresa...)</c:v>
                </c:pt>
                <c:pt idx="5">
                  <c:v>Altra forma</c:v>
                </c:pt>
              </c:strCache>
            </c:strRef>
          </c:cat>
          <c:val>
            <c:numRef>
              <c:f>'1. LLARS'!$C$36:$H$36</c:f>
              <c:numCache>
                <c:formatCode>#,##0.0</c:formatCode>
                <c:ptCount val="6"/>
                <c:pt idx="0">
                  <c:v>11.532747343520461</c:v>
                </c:pt>
                <c:pt idx="1">
                  <c:v>38.928227829394167</c:v>
                </c:pt>
                <c:pt idx="2">
                  <c:v>26.982119839842937</c:v>
                </c:pt>
                <c:pt idx="3">
                  <c:v>14.16358452728513</c:v>
                </c:pt>
                <c:pt idx="4">
                  <c:v>2.8440014993927067</c:v>
                </c:pt>
                <c:pt idx="5">
                  <c:v>5.5493678963579045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DB8-48C5-8744-A301F30EE7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962835247"/>
        <c:axId val="962835663"/>
      </c:barChart>
      <c:catAx>
        <c:axId val="96283524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962835663"/>
        <c:crosses val="autoZero"/>
        <c:auto val="1"/>
        <c:lblAlgn val="ctr"/>
        <c:lblOffset val="100"/>
        <c:noMultiLvlLbl val="0"/>
      </c:catAx>
      <c:valAx>
        <c:axId val="96283566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96283524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Llars segons règim de tinença de l'habitatge principal. País Valencià, per províncies. 2021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'1. LLARS'!$B$64</c:f>
              <c:strCache>
                <c:ptCount val="1"/>
                <c:pt idx="0">
                  <c:v>Alacant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'1. LLARS'!$C$63:$H$63</c:f>
              <c:strCache>
                <c:ptCount val="6"/>
                <c:pt idx="0">
                  <c:v>Pròpia per herència o donació</c:v>
                </c:pt>
                <c:pt idx="1">
                  <c:v>Pròpia, per compra, totalment pagada</c:v>
                </c:pt>
                <c:pt idx="2">
                  <c:v>Pròpia, per compra, amb pagaments pendents (hipoteques)</c:v>
                </c:pt>
                <c:pt idx="3">
                  <c:v>Llogada</c:v>
                </c:pt>
                <c:pt idx="4">
                  <c:v>Cedida gratuïtament o a baix preu (per altra llar, pagada per l'empresa...)</c:v>
                </c:pt>
                <c:pt idx="5">
                  <c:v>Altra forma</c:v>
                </c:pt>
              </c:strCache>
            </c:strRef>
          </c:cat>
          <c:val>
            <c:numRef>
              <c:f>'1. LLARS'!$C$64:$H$64</c:f>
              <c:numCache>
                <c:formatCode>#,##0.0</c:formatCode>
                <c:ptCount val="6"/>
                <c:pt idx="0">
                  <c:v>9.4609798373202736</c:v>
                </c:pt>
                <c:pt idx="1">
                  <c:v>40.046569420805881</c:v>
                </c:pt>
                <c:pt idx="2">
                  <c:v>27.333822347057044</c:v>
                </c:pt>
                <c:pt idx="3">
                  <c:v>15.511480510801809</c:v>
                </c:pt>
                <c:pt idx="4">
                  <c:v>2.7084138204675736</c:v>
                </c:pt>
                <c:pt idx="5">
                  <c:v>4.9387340635474208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C4F-4320-A78D-4A6F6EC2AC24}"/>
            </c:ext>
          </c:extLst>
        </c:ser>
        <c:ser>
          <c:idx val="1"/>
          <c:order val="1"/>
          <c:tx>
            <c:strRef>
              <c:f>'1. LLARS'!$B$65</c:f>
              <c:strCache>
                <c:ptCount val="1"/>
                <c:pt idx="0">
                  <c:v>Castelló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'1. LLARS'!$C$63:$H$63</c:f>
              <c:strCache>
                <c:ptCount val="6"/>
                <c:pt idx="0">
                  <c:v>Pròpia per herència o donació</c:v>
                </c:pt>
                <c:pt idx="1">
                  <c:v>Pròpia, per compra, totalment pagada</c:v>
                </c:pt>
                <c:pt idx="2">
                  <c:v>Pròpia, per compra, amb pagaments pendents (hipoteques)</c:v>
                </c:pt>
                <c:pt idx="3">
                  <c:v>Llogada</c:v>
                </c:pt>
                <c:pt idx="4">
                  <c:v>Cedida gratuïtament o a baix preu (per altra llar, pagada per l'empresa...)</c:v>
                </c:pt>
                <c:pt idx="5">
                  <c:v>Altra forma</c:v>
                </c:pt>
              </c:strCache>
            </c:strRef>
          </c:cat>
          <c:val>
            <c:numRef>
              <c:f>'1. LLARS'!$C$65:$H$65</c:f>
              <c:numCache>
                <c:formatCode>#,##0.0</c:formatCode>
                <c:ptCount val="6"/>
                <c:pt idx="0">
                  <c:v>15.968557373415294</c:v>
                </c:pt>
                <c:pt idx="1">
                  <c:v>37.202134824755099</c:v>
                </c:pt>
                <c:pt idx="2">
                  <c:v>24.768741527627395</c:v>
                </c:pt>
                <c:pt idx="3">
                  <c:v>12.040360464818873</c:v>
                </c:pt>
                <c:pt idx="4">
                  <c:v>3.5121447997749224</c:v>
                </c:pt>
                <c:pt idx="5">
                  <c:v>6.5076347267100338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C4F-4320-A78D-4A6F6EC2AC24}"/>
            </c:ext>
          </c:extLst>
        </c:ser>
        <c:ser>
          <c:idx val="2"/>
          <c:order val="2"/>
          <c:tx>
            <c:strRef>
              <c:f>'1. LLARS'!$B$66</c:f>
              <c:strCache>
                <c:ptCount val="1"/>
                <c:pt idx="0">
                  <c:v>València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'1. LLARS'!$C$63:$H$63</c:f>
              <c:strCache>
                <c:ptCount val="6"/>
                <c:pt idx="0">
                  <c:v>Pròpia per herència o donació</c:v>
                </c:pt>
                <c:pt idx="1">
                  <c:v>Pròpia, per compra, totalment pagada</c:v>
                </c:pt>
                <c:pt idx="2">
                  <c:v>Pròpia, per compra, amb pagaments pendents (hipoteques)</c:v>
                </c:pt>
                <c:pt idx="3">
                  <c:v>Llogada</c:v>
                </c:pt>
                <c:pt idx="4">
                  <c:v>Cedida gratuïtament o a baix preu (per altra llar, pagada per l'empresa...)</c:v>
                </c:pt>
                <c:pt idx="5">
                  <c:v>Altra forma</c:v>
                </c:pt>
              </c:strCache>
            </c:strRef>
          </c:cat>
          <c:val>
            <c:numRef>
              <c:f>'1. LLARS'!$C$66:$H$66</c:f>
              <c:numCache>
                <c:formatCode>#,##0.0</c:formatCode>
                <c:ptCount val="6"/>
                <c:pt idx="0">
                  <c:v>12.056984483188522</c:v>
                </c:pt>
                <c:pt idx="1">
                  <c:v>38.494926827397052</c:v>
                </c:pt>
                <c:pt idx="2">
                  <c:v>27.221550913938277</c:v>
                </c:pt>
                <c:pt idx="3">
                  <c:v>13.65086215163895</c:v>
                </c:pt>
                <c:pt idx="4">
                  <c:v>2.7933137694919155</c:v>
                </c:pt>
                <c:pt idx="5">
                  <c:v>5.7823618543452824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C4F-4320-A78D-4A6F6EC2AC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924182047"/>
        <c:axId val="924177471"/>
      </c:barChart>
      <c:catAx>
        <c:axId val="92418204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924177471"/>
        <c:crosses val="autoZero"/>
        <c:auto val="1"/>
        <c:lblAlgn val="ctr"/>
        <c:lblOffset val="100"/>
        <c:noMultiLvlLbl val="0"/>
      </c:catAx>
      <c:valAx>
        <c:axId val="9241774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92418204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Llars segons règim de tinença de l'habitatge principal, per grandària</a:t>
            </a:r>
            <a:r>
              <a:rPr lang="en-US" b="1" baseline="0"/>
              <a:t> dels</a:t>
            </a:r>
            <a:r>
              <a:rPr lang="en-US" b="1"/>
              <a:t> municipis. Províncies del País Valencià. 2021</a:t>
            </a:r>
            <a:r>
              <a:rPr lang="en-US"/>
              <a:t>
</a:t>
            </a:r>
          </a:p>
        </c:rich>
      </c:tx>
      <c:layout>
        <c:manualLayout>
          <c:xMode val="edge"/>
          <c:yMode val="edge"/>
          <c:x val="0.12729871893364691"/>
          <c:y val="2.461410250112268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'1. LLARS'!$O$43</c:f>
              <c:strCache>
                <c:ptCount val="1"/>
                <c:pt idx="0">
                  <c:v>Pròpia per herència o donació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'1. LLARS'!$N$44:$N$49</c:f>
              <c:strCache>
                <c:ptCount val="6"/>
                <c:pt idx="0">
                  <c:v>Alacant: De 50.000 habitantes o menos</c:v>
                </c:pt>
                <c:pt idx="1">
                  <c:v>Alacant: Más de 50.000 habitantes</c:v>
                </c:pt>
                <c:pt idx="2">
                  <c:v>Castelló: De 50.000 habitantes o menos</c:v>
                </c:pt>
                <c:pt idx="3">
                  <c:v>Castelló: Más de 50.000 habitantes</c:v>
                </c:pt>
                <c:pt idx="4">
                  <c:v>València: De 50.000 habitantes o menos</c:v>
                </c:pt>
                <c:pt idx="5">
                  <c:v>València: Más de 50.000 habitantes</c:v>
                </c:pt>
              </c:strCache>
            </c:strRef>
          </c:cat>
          <c:val>
            <c:numRef>
              <c:f>'1. LLARS'!$O$44:$O$49</c:f>
              <c:numCache>
                <c:formatCode>#,##0.0</c:formatCode>
                <c:ptCount val="6"/>
                <c:pt idx="0">
                  <c:v>12.431238078793944</c:v>
                </c:pt>
                <c:pt idx="1">
                  <c:v>6.6772860014411952</c:v>
                </c:pt>
                <c:pt idx="2">
                  <c:v>20.347628553727542</c:v>
                </c:pt>
                <c:pt idx="3">
                  <c:v>8.8472390165255952</c:v>
                </c:pt>
                <c:pt idx="4">
                  <c:v>15.082526470286835</c:v>
                </c:pt>
                <c:pt idx="5">
                  <c:v>7.8748612132814895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0A2-4F81-AE61-191A8F7D4504}"/>
            </c:ext>
          </c:extLst>
        </c:ser>
        <c:ser>
          <c:idx val="1"/>
          <c:order val="1"/>
          <c:tx>
            <c:strRef>
              <c:f>'1. LLARS'!$P$43</c:f>
              <c:strCache>
                <c:ptCount val="1"/>
                <c:pt idx="0">
                  <c:v>Pròpia, per compra, totalment pagada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'1. LLARS'!$N$44:$N$49</c:f>
              <c:strCache>
                <c:ptCount val="6"/>
                <c:pt idx="0">
                  <c:v>Alacant: De 50.000 habitantes o menos</c:v>
                </c:pt>
                <c:pt idx="1">
                  <c:v>Alacant: Más de 50.000 habitantes</c:v>
                </c:pt>
                <c:pt idx="2">
                  <c:v>Castelló: De 50.000 habitantes o menos</c:v>
                </c:pt>
                <c:pt idx="3">
                  <c:v>Castelló: Más de 50.000 habitantes</c:v>
                </c:pt>
                <c:pt idx="4">
                  <c:v>València: De 50.000 habitantes o menos</c:v>
                </c:pt>
                <c:pt idx="5">
                  <c:v>València: Más de 50.000 habitantes</c:v>
                </c:pt>
              </c:strCache>
            </c:strRef>
          </c:cat>
          <c:val>
            <c:numRef>
              <c:f>'1. LLARS'!$P$44:$P$49</c:f>
              <c:numCache>
                <c:formatCode>#,##0.0</c:formatCode>
                <c:ptCount val="6"/>
                <c:pt idx="0">
                  <c:v>39.37242184949671</c:v>
                </c:pt>
                <c:pt idx="1">
                  <c:v>40.678120377744911</c:v>
                </c:pt>
                <c:pt idx="2">
                  <c:v>34.812418255661868</c:v>
                </c:pt>
                <c:pt idx="3">
                  <c:v>41.08782301043486</c:v>
                </c:pt>
                <c:pt idx="4">
                  <c:v>36.954933572224299</c:v>
                </c:pt>
                <c:pt idx="5">
                  <c:v>40.623500760756826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0A2-4F81-AE61-191A8F7D4504}"/>
            </c:ext>
          </c:extLst>
        </c:ser>
        <c:ser>
          <c:idx val="2"/>
          <c:order val="2"/>
          <c:tx>
            <c:strRef>
              <c:f>'1. LLARS'!$Q$43</c:f>
              <c:strCache>
                <c:ptCount val="1"/>
                <c:pt idx="0">
                  <c:v>Pròpia, per compra, amb pagaments pendents (hipoteques)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'1. LLARS'!$N$44:$N$49</c:f>
              <c:strCache>
                <c:ptCount val="6"/>
                <c:pt idx="0">
                  <c:v>Alacant: De 50.000 habitantes o menos</c:v>
                </c:pt>
                <c:pt idx="1">
                  <c:v>Alacant: Más de 50.000 habitantes</c:v>
                </c:pt>
                <c:pt idx="2">
                  <c:v>Castelló: De 50.000 habitantes o menos</c:v>
                </c:pt>
                <c:pt idx="3">
                  <c:v>Castelló: Más de 50.000 habitantes</c:v>
                </c:pt>
                <c:pt idx="4">
                  <c:v>València: De 50.000 habitantes o menos</c:v>
                </c:pt>
                <c:pt idx="5">
                  <c:v>València: Más de 50.000 habitantes</c:v>
                </c:pt>
              </c:strCache>
            </c:strRef>
          </c:cat>
          <c:val>
            <c:numRef>
              <c:f>'1. LLARS'!$Q$44:$Q$49</c:f>
              <c:numCache>
                <c:formatCode>#,##0.0</c:formatCode>
                <c:ptCount val="6"/>
                <c:pt idx="0">
                  <c:v>25.247461980289373</c:v>
                </c:pt>
                <c:pt idx="1">
                  <c:v>29.289136673366961</c:v>
                </c:pt>
                <c:pt idx="2">
                  <c:v>23.700006883733739</c:v>
                </c:pt>
                <c:pt idx="3">
                  <c:v>26.508128442832191</c:v>
                </c:pt>
                <c:pt idx="4">
                  <c:v>27.443646304738042</c:v>
                </c:pt>
                <c:pt idx="5">
                  <c:v>26.91479980444209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0A2-4F81-AE61-191A8F7D4504}"/>
            </c:ext>
          </c:extLst>
        </c:ser>
        <c:ser>
          <c:idx val="3"/>
          <c:order val="3"/>
          <c:tx>
            <c:strRef>
              <c:f>'1. LLARS'!$R$43</c:f>
              <c:strCache>
                <c:ptCount val="1"/>
                <c:pt idx="0">
                  <c:v>Llogada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'1. LLARS'!$N$44:$N$49</c:f>
              <c:strCache>
                <c:ptCount val="6"/>
                <c:pt idx="0">
                  <c:v>Alacant: De 50.000 habitantes o menos</c:v>
                </c:pt>
                <c:pt idx="1">
                  <c:v>Alacant: Más de 50.000 habitantes</c:v>
                </c:pt>
                <c:pt idx="2">
                  <c:v>Castelló: De 50.000 habitantes o menos</c:v>
                </c:pt>
                <c:pt idx="3">
                  <c:v>Castelló: Más de 50.000 habitantes</c:v>
                </c:pt>
                <c:pt idx="4">
                  <c:v>València: De 50.000 habitantes o menos</c:v>
                </c:pt>
                <c:pt idx="5">
                  <c:v>València: Más de 50.000 habitantes</c:v>
                </c:pt>
              </c:strCache>
            </c:strRef>
          </c:cat>
          <c:val>
            <c:numRef>
              <c:f>'1. LLARS'!$R$44:$R$49</c:f>
              <c:numCache>
                <c:formatCode>#,##0.0</c:formatCode>
                <c:ptCount val="6"/>
                <c:pt idx="0">
                  <c:v>14.797808251700332</c:v>
                </c:pt>
                <c:pt idx="1">
                  <c:v>16.180326418123666</c:v>
                </c:pt>
                <c:pt idx="2">
                  <c:v>10.800578233633923</c:v>
                </c:pt>
                <c:pt idx="3">
                  <c:v>14.057951542836669</c:v>
                </c:pt>
                <c:pt idx="4">
                  <c:v>11.449741991147372</c:v>
                </c:pt>
                <c:pt idx="5">
                  <c:v>16.693472112436659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0A2-4F81-AE61-191A8F7D4504}"/>
            </c:ext>
          </c:extLst>
        </c:ser>
        <c:ser>
          <c:idx val="4"/>
          <c:order val="4"/>
          <c:tx>
            <c:strRef>
              <c:f>'1. LLARS'!$S$43</c:f>
              <c:strCache>
                <c:ptCount val="1"/>
                <c:pt idx="0">
                  <c:v>Cedida gratuïtament o a baix preu (per altra llar, pagada per l'empresa...)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'1. LLARS'!$N$44:$N$49</c:f>
              <c:strCache>
                <c:ptCount val="6"/>
                <c:pt idx="0">
                  <c:v>Alacant: De 50.000 habitantes o menos</c:v>
                </c:pt>
                <c:pt idx="1">
                  <c:v>Alacant: Más de 50.000 habitantes</c:v>
                </c:pt>
                <c:pt idx="2">
                  <c:v>Castelló: De 50.000 habitantes o menos</c:v>
                </c:pt>
                <c:pt idx="3">
                  <c:v>Castelló: Más de 50.000 habitantes</c:v>
                </c:pt>
                <c:pt idx="4">
                  <c:v>València: De 50.000 habitantes o menos</c:v>
                </c:pt>
                <c:pt idx="5">
                  <c:v>València: Más de 50.000 habitantes</c:v>
                </c:pt>
              </c:strCache>
            </c:strRef>
          </c:cat>
          <c:val>
            <c:numRef>
              <c:f>'1. LLARS'!$S$44:$S$49</c:f>
              <c:numCache>
                <c:formatCode>#,##0.0</c:formatCode>
                <c:ptCount val="6"/>
                <c:pt idx="0">
                  <c:v>2.927726803052908</c:v>
                </c:pt>
                <c:pt idx="1">
                  <c:v>2.5028760698347683</c:v>
                </c:pt>
                <c:pt idx="2">
                  <c:v>3.8149652371446274</c:v>
                </c:pt>
                <c:pt idx="3">
                  <c:v>3.0196157463388418</c:v>
                </c:pt>
                <c:pt idx="4">
                  <c:v>2.6703337751934653</c:v>
                </c:pt>
                <c:pt idx="5">
                  <c:v>2.9632963387720972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0A2-4F81-AE61-191A8F7D4504}"/>
            </c:ext>
          </c:extLst>
        </c:ser>
        <c:ser>
          <c:idx val="5"/>
          <c:order val="5"/>
          <c:tx>
            <c:strRef>
              <c:f>'1. LLARS'!$T$43</c:f>
              <c:strCache>
                <c:ptCount val="1"/>
                <c:pt idx="0">
                  <c:v>Altra forma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'1. LLARS'!$N$44:$N$49</c:f>
              <c:strCache>
                <c:ptCount val="6"/>
                <c:pt idx="0">
                  <c:v>Alacant: De 50.000 habitantes o menos</c:v>
                </c:pt>
                <c:pt idx="1">
                  <c:v>Alacant: Más de 50.000 habitantes</c:v>
                </c:pt>
                <c:pt idx="2">
                  <c:v>Castelló: De 50.000 habitantes o menos</c:v>
                </c:pt>
                <c:pt idx="3">
                  <c:v>Castelló: Más de 50.000 habitantes</c:v>
                </c:pt>
                <c:pt idx="4">
                  <c:v>València: De 50.000 habitantes o menos</c:v>
                </c:pt>
                <c:pt idx="5">
                  <c:v>València: Más de 50.000 habitantes</c:v>
                </c:pt>
              </c:strCache>
            </c:strRef>
          </c:cat>
          <c:val>
            <c:numRef>
              <c:f>'1. LLARS'!$T$44:$T$49</c:f>
              <c:numCache>
                <c:formatCode>#,##0.0</c:formatCode>
                <c:ptCount val="6"/>
                <c:pt idx="0">
                  <c:v>5.2230732498253127</c:v>
                </c:pt>
                <c:pt idx="1">
                  <c:v>4.6725073007926579</c:v>
                </c:pt>
                <c:pt idx="2">
                  <c:v>6.5244028360982993</c:v>
                </c:pt>
                <c:pt idx="3">
                  <c:v>6.4803618612566618</c:v>
                </c:pt>
                <c:pt idx="4">
                  <c:v>6.3989831707486386</c:v>
                </c:pt>
                <c:pt idx="5">
                  <c:v>4.9302982258145578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0A2-4F81-AE61-191A8F7D45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914975695"/>
        <c:axId val="914978607"/>
      </c:barChart>
      <c:catAx>
        <c:axId val="91497569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914978607"/>
        <c:crosses val="autoZero"/>
        <c:auto val="1"/>
        <c:lblAlgn val="ctr"/>
        <c:lblOffset val="100"/>
        <c:noMultiLvlLbl val="0"/>
      </c:catAx>
      <c:valAx>
        <c:axId val="91497860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91497569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Llars segons règim de tinença de l'habitatge principal. Municipis &gt; 50.000 hab. 2021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'1. LLARS'!$O$82</c:f>
              <c:strCache>
                <c:ptCount val="1"/>
                <c:pt idx="0">
                  <c:v>Pròpia per herència o donació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'1. LLARS'!$N$83:$N$97</c:f>
              <c:strCache>
                <c:ptCount val="15"/>
                <c:pt idx="0">
                  <c:v>Alcoi</c:v>
                </c:pt>
                <c:pt idx="1">
                  <c:v>Alacant</c:v>
                </c:pt>
                <c:pt idx="2">
                  <c:v>Benidorm</c:v>
                </c:pt>
                <c:pt idx="3">
                  <c:v>Elx</c:v>
                </c:pt>
                <c:pt idx="4">
                  <c:v>Elda</c:v>
                </c:pt>
                <c:pt idx="5">
                  <c:v>Orihuela</c:v>
                </c:pt>
                <c:pt idx="6">
                  <c:v>Sant Vicent del Raspeig</c:v>
                </c:pt>
                <c:pt idx="7">
                  <c:v>Torrevieja</c:v>
                </c:pt>
                <c:pt idx="8">
                  <c:v>Castelló de la Plana</c:v>
                </c:pt>
                <c:pt idx="9">
                  <c:v>Vila-real</c:v>
                </c:pt>
                <c:pt idx="10">
                  <c:v>Gandia</c:v>
                </c:pt>
                <c:pt idx="11">
                  <c:v>Paterna</c:v>
                </c:pt>
                <c:pt idx="12">
                  <c:v>Sagunt</c:v>
                </c:pt>
                <c:pt idx="13">
                  <c:v>Torrent</c:v>
                </c:pt>
                <c:pt idx="14">
                  <c:v>València</c:v>
                </c:pt>
              </c:strCache>
            </c:strRef>
          </c:cat>
          <c:val>
            <c:numRef>
              <c:f>'1. LLARS'!$O$83:$O$97</c:f>
              <c:numCache>
                <c:formatCode>#,##0.0</c:formatCode>
                <c:ptCount val="15"/>
                <c:pt idx="0">
                  <c:v>7.6385400971036326</c:v>
                </c:pt>
                <c:pt idx="1">
                  <c:v>5.6880519499492337</c:v>
                </c:pt>
                <c:pt idx="2">
                  <c:v>3.9645242217589485</c:v>
                </c:pt>
                <c:pt idx="3">
                  <c:v>8.6041460174191773</c:v>
                </c:pt>
                <c:pt idx="4">
                  <c:v>9.7006834786707525</c:v>
                </c:pt>
                <c:pt idx="5">
                  <c:v>8.9829044004196756</c:v>
                </c:pt>
                <c:pt idx="6">
                  <c:v>4.4163375073535596</c:v>
                </c:pt>
                <c:pt idx="7">
                  <c:v>4.3772325349885808</c:v>
                </c:pt>
                <c:pt idx="8">
                  <c:v>8.7793468154346819</c:v>
                </c:pt>
                <c:pt idx="9">
                  <c:v>9.0753759031439181</c:v>
                </c:pt>
                <c:pt idx="10">
                  <c:v>8.9974715134797894</c:v>
                </c:pt>
                <c:pt idx="11">
                  <c:v>6.8470285495705392</c:v>
                </c:pt>
                <c:pt idx="12">
                  <c:v>9.0201600948710343</c:v>
                </c:pt>
                <c:pt idx="13">
                  <c:v>3.7765957446808511</c:v>
                </c:pt>
                <c:pt idx="14">
                  <c:v>8.1992395054267071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629-4D3D-B092-FC99E6067081}"/>
            </c:ext>
          </c:extLst>
        </c:ser>
        <c:ser>
          <c:idx val="1"/>
          <c:order val="1"/>
          <c:tx>
            <c:strRef>
              <c:f>'1. LLARS'!$P$82</c:f>
              <c:strCache>
                <c:ptCount val="1"/>
                <c:pt idx="0">
                  <c:v>Pròpia, per compra, totalment pagada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'1. LLARS'!$N$83:$N$97</c:f>
              <c:strCache>
                <c:ptCount val="15"/>
                <c:pt idx="0">
                  <c:v>Alcoi</c:v>
                </c:pt>
                <c:pt idx="1">
                  <c:v>Alacant</c:v>
                </c:pt>
                <c:pt idx="2">
                  <c:v>Benidorm</c:v>
                </c:pt>
                <c:pt idx="3">
                  <c:v>Elx</c:v>
                </c:pt>
                <c:pt idx="4">
                  <c:v>Elda</c:v>
                </c:pt>
                <c:pt idx="5">
                  <c:v>Orihuela</c:v>
                </c:pt>
                <c:pt idx="6">
                  <c:v>Sant Vicent del Raspeig</c:v>
                </c:pt>
                <c:pt idx="7">
                  <c:v>Torrevieja</c:v>
                </c:pt>
                <c:pt idx="8">
                  <c:v>Castelló de la Plana</c:v>
                </c:pt>
                <c:pt idx="9">
                  <c:v>Vila-real</c:v>
                </c:pt>
                <c:pt idx="10">
                  <c:v>Gandia</c:v>
                </c:pt>
                <c:pt idx="11">
                  <c:v>Paterna</c:v>
                </c:pt>
                <c:pt idx="12">
                  <c:v>Sagunt</c:v>
                </c:pt>
                <c:pt idx="13">
                  <c:v>Torrent</c:v>
                </c:pt>
                <c:pt idx="14">
                  <c:v>València</c:v>
                </c:pt>
              </c:strCache>
            </c:strRef>
          </c:cat>
          <c:val>
            <c:numRef>
              <c:f>'1. LLARS'!$P$83:$P$97</c:f>
              <c:numCache>
                <c:formatCode>#,##0.0</c:formatCode>
                <c:ptCount val="15"/>
                <c:pt idx="0">
                  <c:v>43.52084379708689</c:v>
                </c:pt>
                <c:pt idx="1">
                  <c:v>39.466475774464762</c:v>
                </c:pt>
                <c:pt idx="2">
                  <c:v>34.963428854104095</c:v>
                </c:pt>
                <c:pt idx="3">
                  <c:v>41.538201986545481</c:v>
                </c:pt>
                <c:pt idx="4">
                  <c:v>45.010605703511665</c:v>
                </c:pt>
                <c:pt idx="5">
                  <c:v>48.583595630438808</c:v>
                </c:pt>
                <c:pt idx="6">
                  <c:v>34.309605849231026</c:v>
                </c:pt>
                <c:pt idx="7">
                  <c:v>40.138783158634418</c:v>
                </c:pt>
                <c:pt idx="8">
                  <c:v>42.016794514179452</c:v>
                </c:pt>
                <c:pt idx="9">
                  <c:v>37.966217535637568</c:v>
                </c:pt>
                <c:pt idx="10">
                  <c:v>37.060388139099594</c:v>
                </c:pt>
                <c:pt idx="11">
                  <c:v>35.177521994644785</c:v>
                </c:pt>
                <c:pt idx="12">
                  <c:v>39.586421583160394</c:v>
                </c:pt>
                <c:pt idx="13">
                  <c:v>38.617021276595743</c:v>
                </c:pt>
                <c:pt idx="14">
                  <c:v>41.7598398428647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629-4D3D-B092-FC99E6067081}"/>
            </c:ext>
          </c:extLst>
        </c:ser>
        <c:ser>
          <c:idx val="2"/>
          <c:order val="2"/>
          <c:tx>
            <c:strRef>
              <c:f>'1. LLARS'!$Q$82</c:f>
              <c:strCache>
                <c:ptCount val="1"/>
                <c:pt idx="0">
                  <c:v>Pròpia, per compra, amb pagaments pendents (hipoteques)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'1. LLARS'!$N$83:$N$97</c:f>
              <c:strCache>
                <c:ptCount val="15"/>
                <c:pt idx="0">
                  <c:v>Alcoi</c:v>
                </c:pt>
                <c:pt idx="1">
                  <c:v>Alacant</c:v>
                </c:pt>
                <c:pt idx="2">
                  <c:v>Benidorm</c:v>
                </c:pt>
                <c:pt idx="3">
                  <c:v>Elx</c:v>
                </c:pt>
                <c:pt idx="4">
                  <c:v>Elda</c:v>
                </c:pt>
                <c:pt idx="5">
                  <c:v>Orihuela</c:v>
                </c:pt>
                <c:pt idx="6">
                  <c:v>Sant Vicent del Raspeig</c:v>
                </c:pt>
                <c:pt idx="7">
                  <c:v>Torrevieja</c:v>
                </c:pt>
                <c:pt idx="8">
                  <c:v>Castelló de la Plana</c:v>
                </c:pt>
                <c:pt idx="9">
                  <c:v>Vila-real</c:v>
                </c:pt>
                <c:pt idx="10">
                  <c:v>Gandia</c:v>
                </c:pt>
                <c:pt idx="11">
                  <c:v>Paterna</c:v>
                </c:pt>
                <c:pt idx="12">
                  <c:v>Sagunt</c:v>
                </c:pt>
                <c:pt idx="13">
                  <c:v>Torrent</c:v>
                </c:pt>
                <c:pt idx="14">
                  <c:v>València</c:v>
                </c:pt>
              </c:strCache>
            </c:strRef>
          </c:cat>
          <c:val>
            <c:numRef>
              <c:f>'1. LLARS'!$Q$83:$Q$97</c:f>
              <c:numCache>
                <c:formatCode>#,##0.0</c:formatCode>
                <c:ptCount val="15"/>
                <c:pt idx="0">
                  <c:v>34.283442156370334</c:v>
                </c:pt>
                <c:pt idx="1">
                  <c:v>31.045792214812163</c:v>
                </c:pt>
                <c:pt idx="2">
                  <c:v>16.91459665736193</c:v>
                </c:pt>
                <c:pt idx="3">
                  <c:v>29.440730508867752</c:v>
                </c:pt>
                <c:pt idx="4">
                  <c:v>29.639406080603347</c:v>
                </c:pt>
                <c:pt idx="5">
                  <c:v>24.106646917237548</c:v>
                </c:pt>
                <c:pt idx="6">
                  <c:v>39.7932599378099</c:v>
                </c:pt>
                <c:pt idx="7">
                  <c:v>25.964747906540961</c:v>
                </c:pt>
                <c:pt idx="8">
                  <c:v>24.848907484890749</c:v>
                </c:pt>
                <c:pt idx="9">
                  <c:v>32.083577426283931</c:v>
                </c:pt>
                <c:pt idx="10">
                  <c:v>25.859521229435522</c:v>
                </c:pt>
                <c:pt idx="11">
                  <c:v>38.787077928852106</c:v>
                </c:pt>
                <c:pt idx="12">
                  <c:v>31.748443522087161</c:v>
                </c:pt>
                <c:pt idx="13">
                  <c:v>35.688534278959814</c:v>
                </c:pt>
                <c:pt idx="14">
                  <c:v>24.595829870816651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629-4D3D-B092-FC99E6067081}"/>
            </c:ext>
          </c:extLst>
        </c:ser>
        <c:ser>
          <c:idx val="3"/>
          <c:order val="3"/>
          <c:tx>
            <c:strRef>
              <c:f>'1. LLARS'!$R$82</c:f>
              <c:strCache>
                <c:ptCount val="1"/>
                <c:pt idx="0">
                  <c:v>Llogada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'1. LLARS'!$N$83:$N$97</c:f>
              <c:strCache>
                <c:ptCount val="15"/>
                <c:pt idx="0">
                  <c:v>Alcoi</c:v>
                </c:pt>
                <c:pt idx="1">
                  <c:v>Alacant</c:v>
                </c:pt>
                <c:pt idx="2">
                  <c:v>Benidorm</c:v>
                </c:pt>
                <c:pt idx="3">
                  <c:v>Elx</c:v>
                </c:pt>
                <c:pt idx="4">
                  <c:v>Elda</c:v>
                </c:pt>
                <c:pt idx="5">
                  <c:v>Orihuela</c:v>
                </c:pt>
                <c:pt idx="6">
                  <c:v>Sant Vicent del Raspeig</c:v>
                </c:pt>
                <c:pt idx="7">
                  <c:v>Torrevieja</c:v>
                </c:pt>
                <c:pt idx="8">
                  <c:v>Castelló de la Plana</c:v>
                </c:pt>
                <c:pt idx="9">
                  <c:v>Vila-real</c:v>
                </c:pt>
                <c:pt idx="10">
                  <c:v>Gandia</c:v>
                </c:pt>
                <c:pt idx="11">
                  <c:v>Paterna</c:v>
                </c:pt>
                <c:pt idx="12">
                  <c:v>Sagunt</c:v>
                </c:pt>
                <c:pt idx="13">
                  <c:v>Torrent</c:v>
                </c:pt>
                <c:pt idx="14">
                  <c:v>València</c:v>
                </c:pt>
              </c:strCache>
            </c:strRef>
          </c:cat>
          <c:val>
            <c:numRef>
              <c:f>'1. LLARS'!$R$83:$R$97</c:f>
              <c:numCache>
                <c:formatCode>#,##0.0</c:formatCode>
                <c:ptCount val="15"/>
                <c:pt idx="0">
                  <c:v>8.7309559685250289</c:v>
                </c:pt>
                <c:pt idx="1">
                  <c:v>15.638307974375644</c:v>
                </c:pt>
                <c:pt idx="2">
                  <c:v>38.069326172220066</c:v>
                </c:pt>
                <c:pt idx="3">
                  <c:v>12.715367257850229</c:v>
                </c:pt>
                <c:pt idx="4">
                  <c:v>7.1977374499175113</c:v>
                </c:pt>
                <c:pt idx="5">
                  <c:v>11.025735974819478</c:v>
                </c:pt>
                <c:pt idx="6">
                  <c:v>15.358433481805193</c:v>
                </c:pt>
                <c:pt idx="7">
                  <c:v>26.087720325584119</c:v>
                </c:pt>
                <c:pt idx="8">
                  <c:v>14.68357740585774</c:v>
                </c:pt>
                <c:pt idx="9">
                  <c:v>11.955672720171842</c:v>
                </c:pt>
                <c:pt idx="10">
                  <c:v>20.060420976586872</c:v>
                </c:pt>
                <c:pt idx="11">
                  <c:v>14.754668428556526</c:v>
                </c:pt>
                <c:pt idx="12">
                  <c:v>13.289356655796027</c:v>
                </c:pt>
                <c:pt idx="13">
                  <c:v>15.768321513002364</c:v>
                </c:pt>
                <c:pt idx="14">
                  <c:v>16.933909999748181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629-4D3D-B092-FC99E6067081}"/>
            </c:ext>
          </c:extLst>
        </c:ser>
        <c:ser>
          <c:idx val="4"/>
          <c:order val="4"/>
          <c:tx>
            <c:strRef>
              <c:f>'1. LLARS'!$S$82</c:f>
              <c:strCache>
                <c:ptCount val="1"/>
                <c:pt idx="0">
                  <c:v>Cedida gratuïtament o a baix preu (per altra llar, pagada per l'empresa...) o altra forma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'1. LLARS'!$N$83:$N$97</c:f>
              <c:strCache>
                <c:ptCount val="15"/>
                <c:pt idx="0">
                  <c:v>Alcoi</c:v>
                </c:pt>
                <c:pt idx="1">
                  <c:v>Alacant</c:v>
                </c:pt>
                <c:pt idx="2">
                  <c:v>Benidorm</c:v>
                </c:pt>
                <c:pt idx="3">
                  <c:v>Elx</c:v>
                </c:pt>
                <c:pt idx="4">
                  <c:v>Elda</c:v>
                </c:pt>
                <c:pt idx="5">
                  <c:v>Orihuela</c:v>
                </c:pt>
                <c:pt idx="6">
                  <c:v>Sant Vicent del Raspeig</c:v>
                </c:pt>
                <c:pt idx="7">
                  <c:v>Torrevieja</c:v>
                </c:pt>
                <c:pt idx="8">
                  <c:v>Castelló de la Plana</c:v>
                </c:pt>
                <c:pt idx="9">
                  <c:v>Vila-real</c:v>
                </c:pt>
                <c:pt idx="10">
                  <c:v>Gandia</c:v>
                </c:pt>
                <c:pt idx="11">
                  <c:v>Paterna</c:v>
                </c:pt>
                <c:pt idx="12">
                  <c:v>Sagunt</c:v>
                </c:pt>
                <c:pt idx="13">
                  <c:v>Torrent</c:v>
                </c:pt>
                <c:pt idx="14">
                  <c:v>València</c:v>
                </c:pt>
              </c:strCache>
            </c:strRef>
          </c:cat>
          <c:val>
            <c:numRef>
              <c:f>'1. LLARS'!$S$83:$S$97</c:f>
              <c:numCache>
                <c:formatCode>#,##0.0</c:formatCode>
                <c:ptCount val="15"/>
                <c:pt idx="0">
                  <c:v>5.8220324794910434</c:v>
                </c:pt>
                <c:pt idx="1">
                  <c:v>8.1613720863982007</c:v>
                </c:pt>
                <c:pt idx="2">
                  <c:v>6.0845906505070495</c:v>
                </c:pt>
                <c:pt idx="3">
                  <c:v>7.7026086589763594</c:v>
                </c:pt>
                <c:pt idx="4">
                  <c:v>8.451567287296724</c:v>
                </c:pt>
                <c:pt idx="5">
                  <c:v>7.3011170770844904</c:v>
                </c:pt>
                <c:pt idx="6">
                  <c:v>6.1223632238003196</c:v>
                </c:pt>
                <c:pt idx="7">
                  <c:v>3.4315160742519177</c:v>
                </c:pt>
                <c:pt idx="8">
                  <c:v>9.6713737796373778</c:v>
                </c:pt>
                <c:pt idx="9">
                  <c:v>8.9191564147627425</c:v>
                </c:pt>
                <c:pt idx="10">
                  <c:v>8.0221981413982206</c:v>
                </c:pt>
                <c:pt idx="11">
                  <c:v>4.4302256841812424</c:v>
                </c:pt>
                <c:pt idx="12">
                  <c:v>6.3556181440853843</c:v>
                </c:pt>
                <c:pt idx="13">
                  <c:v>6.1495271867612296</c:v>
                </c:pt>
                <c:pt idx="14">
                  <c:v>8.5108660068998514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629-4D3D-B092-FC99E60670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910105391"/>
        <c:axId val="910107055"/>
      </c:barChart>
      <c:catAx>
        <c:axId val="91010539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910107055"/>
        <c:crosses val="autoZero"/>
        <c:auto val="1"/>
        <c:lblAlgn val="ctr"/>
        <c:lblOffset val="100"/>
        <c:noMultiLvlLbl val="0"/>
      </c:catAx>
      <c:valAx>
        <c:axId val="9101070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9101053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600" b="1" i="0" baseline="0">
                <a:effectLst/>
              </a:rPr>
              <a:t>Llars segons règim de tinença de l'habitatge principal, per grandària municipal. Total d'Espanya. 2021</a:t>
            </a:r>
            <a:endParaRPr lang="es-ES" sz="12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'1. LLARS'!$P$5</c:f>
              <c:strCache>
                <c:ptCount val="1"/>
                <c:pt idx="0">
                  <c:v>Pròpia per herència o donació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'1. LLARS'!$O$6:$O$9</c:f>
              <c:strCache>
                <c:ptCount val="4"/>
                <c:pt idx="0">
                  <c:v>De 50.000 habitants o menys</c:v>
                </c:pt>
                <c:pt idx="1">
                  <c:v>De 50.001 a 100.000 habitants</c:v>
                </c:pt>
                <c:pt idx="2">
                  <c:v>De 100.001 a 500.000 habitants</c:v>
                </c:pt>
                <c:pt idx="3">
                  <c:v>Més de 500.000 habitants</c:v>
                </c:pt>
              </c:strCache>
            </c:strRef>
          </c:cat>
          <c:val>
            <c:numRef>
              <c:f>'1. LLARS'!$P$6:$P$9</c:f>
              <c:numCache>
                <c:formatCode>#,##0.0</c:formatCode>
                <c:ptCount val="4"/>
                <c:pt idx="0">
                  <c:v>15.232148101974149</c:v>
                </c:pt>
                <c:pt idx="1">
                  <c:v>6.5845011527878441</c:v>
                </c:pt>
                <c:pt idx="2">
                  <c:v>6.9791865080386515</c:v>
                </c:pt>
                <c:pt idx="3">
                  <c:v>6.1862898981305863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5F-4A80-87C6-CDE8610C42F1}"/>
            </c:ext>
          </c:extLst>
        </c:ser>
        <c:ser>
          <c:idx val="1"/>
          <c:order val="1"/>
          <c:tx>
            <c:strRef>
              <c:f>'1. LLARS'!$Q$5</c:f>
              <c:strCache>
                <c:ptCount val="1"/>
                <c:pt idx="0">
                  <c:v>Pròpia, per compra, totalment pagada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'1. LLARS'!$O$6:$O$9</c:f>
              <c:strCache>
                <c:ptCount val="4"/>
                <c:pt idx="0">
                  <c:v>De 50.000 habitants o menys</c:v>
                </c:pt>
                <c:pt idx="1">
                  <c:v>De 50.001 a 100.000 habitants</c:v>
                </c:pt>
                <c:pt idx="2">
                  <c:v>De 100.001 a 500.000 habitants</c:v>
                </c:pt>
                <c:pt idx="3">
                  <c:v>Més de 500.000 habitants</c:v>
                </c:pt>
              </c:strCache>
            </c:strRef>
          </c:cat>
          <c:val>
            <c:numRef>
              <c:f>'1. LLARS'!$Q$6:$Q$9</c:f>
              <c:numCache>
                <c:formatCode>#,##0.0</c:formatCode>
                <c:ptCount val="4"/>
                <c:pt idx="0">
                  <c:v>37.017106618726878</c:v>
                </c:pt>
                <c:pt idx="1">
                  <c:v>38.203602339027853</c:v>
                </c:pt>
                <c:pt idx="2">
                  <c:v>39.791218219018305</c:v>
                </c:pt>
                <c:pt idx="3">
                  <c:v>38.948772263805168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5F-4A80-87C6-CDE8610C42F1}"/>
            </c:ext>
          </c:extLst>
        </c:ser>
        <c:ser>
          <c:idx val="2"/>
          <c:order val="2"/>
          <c:tx>
            <c:strRef>
              <c:f>'1. LLARS'!$R$5</c:f>
              <c:strCache>
                <c:ptCount val="1"/>
                <c:pt idx="0">
                  <c:v>Pròpia, per compra, amb pagaments pendents (hipoteques)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'1. LLARS'!$O$6:$O$9</c:f>
              <c:strCache>
                <c:ptCount val="4"/>
                <c:pt idx="0">
                  <c:v>De 50.000 habitants o menys</c:v>
                </c:pt>
                <c:pt idx="1">
                  <c:v>De 50.001 a 100.000 habitants</c:v>
                </c:pt>
                <c:pt idx="2">
                  <c:v>De 100.001 a 500.000 habitants</c:v>
                </c:pt>
                <c:pt idx="3">
                  <c:v>Més de 500.000 habitants</c:v>
                </c:pt>
              </c:strCache>
            </c:strRef>
          </c:cat>
          <c:val>
            <c:numRef>
              <c:f>'1. LLARS'!$R$6:$R$9</c:f>
              <c:numCache>
                <c:formatCode>#,##0.0</c:formatCode>
                <c:ptCount val="4"/>
                <c:pt idx="0">
                  <c:v>25.099183448736731</c:v>
                </c:pt>
                <c:pt idx="1">
                  <c:v>29.639192163010431</c:v>
                </c:pt>
                <c:pt idx="2">
                  <c:v>28.349494049211152</c:v>
                </c:pt>
                <c:pt idx="3">
                  <c:v>24.663725470891141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35F-4A80-87C6-CDE8610C42F1}"/>
            </c:ext>
          </c:extLst>
        </c:ser>
        <c:ser>
          <c:idx val="3"/>
          <c:order val="3"/>
          <c:tx>
            <c:strRef>
              <c:f>'1. LLARS'!$S$5</c:f>
              <c:strCache>
                <c:ptCount val="1"/>
                <c:pt idx="0">
                  <c:v>Llogada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'1. LLARS'!$O$6:$O$9</c:f>
              <c:strCache>
                <c:ptCount val="4"/>
                <c:pt idx="0">
                  <c:v>De 50.000 habitants o menys</c:v>
                </c:pt>
                <c:pt idx="1">
                  <c:v>De 50.001 a 100.000 habitants</c:v>
                </c:pt>
                <c:pt idx="2">
                  <c:v>De 100.001 a 500.000 habitants</c:v>
                </c:pt>
                <c:pt idx="3">
                  <c:v>Més de 500.000 habitants</c:v>
                </c:pt>
              </c:strCache>
            </c:strRef>
          </c:cat>
          <c:val>
            <c:numRef>
              <c:f>'1. LLARS'!$S$6:$S$9</c:f>
              <c:numCache>
                <c:formatCode>#,##0.0</c:formatCode>
                <c:ptCount val="4"/>
                <c:pt idx="0">
                  <c:v>12.392205083617688</c:v>
                </c:pt>
                <c:pt idx="1">
                  <c:v>18.47453207964239</c:v>
                </c:pt>
                <c:pt idx="2">
                  <c:v>17.080363236160132</c:v>
                </c:pt>
                <c:pt idx="3">
                  <c:v>22.760403125601787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35F-4A80-87C6-CDE8610C42F1}"/>
            </c:ext>
          </c:extLst>
        </c:ser>
        <c:ser>
          <c:idx val="4"/>
          <c:order val="4"/>
          <c:tx>
            <c:strRef>
              <c:f>'1. LLARS'!$T$5</c:f>
              <c:strCache>
                <c:ptCount val="1"/>
                <c:pt idx="0">
                  <c:v>Cedida gratuïtament o a baix preu (per altra llar, pagada per l'empresa...)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'1. LLARS'!$O$6:$O$9</c:f>
              <c:strCache>
                <c:ptCount val="4"/>
                <c:pt idx="0">
                  <c:v>De 50.000 habitants o menys</c:v>
                </c:pt>
                <c:pt idx="1">
                  <c:v>De 50.001 a 100.000 habitants</c:v>
                </c:pt>
                <c:pt idx="2">
                  <c:v>De 100.001 a 500.000 habitants</c:v>
                </c:pt>
                <c:pt idx="3">
                  <c:v>Més de 500.000 habitants</c:v>
                </c:pt>
              </c:strCache>
            </c:strRef>
          </c:cat>
          <c:val>
            <c:numRef>
              <c:f>'1. LLARS'!$T$6:$T$9</c:f>
              <c:numCache>
                <c:formatCode>#,##0.0</c:formatCode>
                <c:ptCount val="4"/>
                <c:pt idx="0">
                  <c:v>3.2597492592116879</c:v>
                </c:pt>
                <c:pt idx="1">
                  <c:v>2.2815934381282528</c:v>
                </c:pt>
                <c:pt idx="2">
                  <c:v>2.3491587556715081</c:v>
                </c:pt>
                <c:pt idx="3">
                  <c:v>2.2365347511770399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35F-4A80-87C6-CDE8610C42F1}"/>
            </c:ext>
          </c:extLst>
        </c:ser>
        <c:ser>
          <c:idx val="5"/>
          <c:order val="5"/>
          <c:tx>
            <c:strRef>
              <c:f>'1. LLARS'!$U$5</c:f>
              <c:strCache>
                <c:ptCount val="1"/>
                <c:pt idx="0">
                  <c:v>Altra forma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'1. LLARS'!$O$6:$O$9</c:f>
              <c:strCache>
                <c:ptCount val="4"/>
                <c:pt idx="0">
                  <c:v>De 50.000 habitants o menys</c:v>
                </c:pt>
                <c:pt idx="1">
                  <c:v>De 50.001 a 100.000 habitants</c:v>
                </c:pt>
                <c:pt idx="2">
                  <c:v>De 100.001 a 500.000 habitants</c:v>
                </c:pt>
                <c:pt idx="3">
                  <c:v>Més de 500.000 habitants</c:v>
                </c:pt>
              </c:strCache>
            </c:strRef>
          </c:cat>
          <c:val>
            <c:numRef>
              <c:f>'1. LLARS'!$U$6:$U$9</c:f>
              <c:numCache>
                <c:formatCode>#,##0.0</c:formatCode>
                <c:ptCount val="4"/>
                <c:pt idx="0">
                  <c:v>6.9996074877328693</c:v>
                </c:pt>
                <c:pt idx="1">
                  <c:v>4.8166198227035251</c:v>
                </c:pt>
                <c:pt idx="2">
                  <c:v>5.4505568491539433</c:v>
                </c:pt>
                <c:pt idx="3">
                  <c:v>5.2043412396743038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35F-4A80-87C6-CDE8610C42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3133056"/>
        <c:axId val="223127648"/>
      </c:barChart>
      <c:catAx>
        <c:axId val="2231330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23127648"/>
        <c:crosses val="autoZero"/>
        <c:auto val="1"/>
        <c:lblAlgn val="ctr"/>
        <c:lblOffset val="100"/>
        <c:noMultiLvlLbl val="0"/>
      </c:catAx>
      <c:valAx>
        <c:axId val="2231276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231330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Llars segons règim de tinença de l'habitatge principal, per nacionalitat dels membres de la llar. Total País Valencià. 2021</a:t>
            </a:r>
            <a:r>
              <a:rPr lang="en-US"/>
              <a:t>
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'2. NACIONALITAT'!$B$6</c:f>
              <c:strCache>
                <c:ptCount val="1"/>
                <c:pt idx="0">
                  <c:v>Llar exclusivament espanyol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'2. NACIONALITAT'!$C$5:$H$5</c:f>
              <c:strCache>
                <c:ptCount val="6"/>
                <c:pt idx="0">
                  <c:v>Pròpia per herència o donació</c:v>
                </c:pt>
                <c:pt idx="1">
                  <c:v>Pròpia, per compra, totalment pagada</c:v>
                </c:pt>
                <c:pt idx="2">
                  <c:v>Pròpia, per compra, amb pagaments pendents (hipoteca)</c:v>
                </c:pt>
                <c:pt idx="3">
                  <c:v>Llogada</c:v>
                </c:pt>
                <c:pt idx="4">
                  <c:v>Cedida gratuïtament o a baix preu (per altra llar, pagada per l'empresa...)</c:v>
                </c:pt>
                <c:pt idx="5">
                  <c:v>Altra forma</c:v>
                </c:pt>
              </c:strCache>
            </c:strRef>
          </c:cat>
          <c:val>
            <c:numRef>
              <c:f>'2. NACIONALITAT'!$C$6:$H$6</c:f>
              <c:numCache>
                <c:formatCode>#,##0.0</c:formatCode>
                <c:ptCount val="6"/>
                <c:pt idx="0">
                  <c:v>13.478038663362511</c:v>
                </c:pt>
                <c:pt idx="1">
                  <c:v>41.69064555811093</c:v>
                </c:pt>
                <c:pt idx="2">
                  <c:v>28.265021720656314</c:v>
                </c:pt>
                <c:pt idx="3">
                  <c:v>7.705573680863834</c:v>
                </c:pt>
                <c:pt idx="4">
                  <c:v>2.8870347589928271</c:v>
                </c:pt>
                <c:pt idx="5">
                  <c:v>5.9737450452538434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3E1-47CE-B1B7-4E73687BB835}"/>
            </c:ext>
          </c:extLst>
        </c:ser>
        <c:ser>
          <c:idx val="1"/>
          <c:order val="1"/>
          <c:tx>
            <c:strRef>
              <c:f>'2. NACIONALITAT'!$B$7</c:f>
              <c:strCache>
                <c:ptCount val="1"/>
                <c:pt idx="0">
                  <c:v>Llar mixta (amb espanyols i estrangers)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'2. NACIONALITAT'!$C$5:$H$5</c:f>
              <c:strCache>
                <c:ptCount val="6"/>
                <c:pt idx="0">
                  <c:v>Pròpia per herència o donació</c:v>
                </c:pt>
                <c:pt idx="1">
                  <c:v>Pròpia, per compra, totalment pagada</c:v>
                </c:pt>
                <c:pt idx="2">
                  <c:v>Pròpia, per compra, amb pagaments pendents (hipoteca)</c:v>
                </c:pt>
                <c:pt idx="3">
                  <c:v>Llogada</c:v>
                </c:pt>
                <c:pt idx="4">
                  <c:v>Cedida gratuïtament o a baix preu (per altra llar, pagada per l'empresa...)</c:v>
                </c:pt>
                <c:pt idx="5">
                  <c:v>Altra forma</c:v>
                </c:pt>
              </c:strCache>
            </c:strRef>
          </c:cat>
          <c:val>
            <c:numRef>
              <c:f>'2. NACIONALITAT'!$C$7:$H$7</c:f>
              <c:numCache>
                <c:formatCode>#,##0.0</c:formatCode>
                <c:ptCount val="6"/>
                <c:pt idx="0">
                  <c:v>4.0606060606060606</c:v>
                </c:pt>
                <c:pt idx="1">
                  <c:v>21.147527910685806</c:v>
                </c:pt>
                <c:pt idx="2">
                  <c:v>29.273524720893143</c:v>
                </c:pt>
                <c:pt idx="3">
                  <c:v>35.969696969696969</c:v>
                </c:pt>
                <c:pt idx="4">
                  <c:v>4.2001594896331742</c:v>
                </c:pt>
                <c:pt idx="5">
                  <c:v>5.3476874003189794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3E1-47CE-B1B7-4E73687BB835}"/>
            </c:ext>
          </c:extLst>
        </c:ser>
        <c:ser>
          <c:idx val="2"/>
          <c:order val="2"/>
          <c:tx>
            <c:strRef>
              <c:f>'2. NACIONALITAT'!$B$8</c:f>
              <c:strCache>
                <c:ptCount val="1"/>
                <c:pt idx="0">
                  <c:v>Llar exclusivament estranger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'2. NACIONALITAT'!$C$5:$H$5</c:f>
              <c:strCache>
                <c:ptCount val="6"/>
                <c:pt idx="0">
                  <c:v>Pròpia per herència o donació</c:v>
                </c:pt>
                <c:pt idx="1">
                  <c:v>Pròpia, per compra, totalment pagada</c:v>
                </c:pt>
                <c:pt idx="2">
                  <c:v>Pròpia, per compra, amb pagaments pendents (hipoteca)</c:v>
                </c:pt>
                <c:pt idx="3">
                  <c:v>Llogada</c:v>
                </c:pt>
                <c:pt idx="4">
                  <c:v>Cedida gratuïtament o a baix preu (per altra llar, pagada per l'empresa...)</c:v>
                </c:pt>
                <c:pt idx="5">
                  <c:v>Altra forma</c:v>
                </c:pt>
              </c:strCache>
            </c:strRef>
          </c:cat>
          <c:val>
            <c:numRef>
              <c:f>'2. NACIONALITAT'!$C$8:$H$8</c:f>
              <c:numCache>
                <c:formatCode>#,##0.0</c:formatCode>
                <c:ptCount val="6"/>
                <c:pt idx="0">
                  <c:v>1.6055913156161705</c:v>
                </c:pt>
                <c:pt idx="1">
                  <c:v>28.652093556816009</c:v>
                </c:pt>
                <c:pt idx="2">
                  <c:v>16.589127525332994</c:v>
                </c:pt>
                <c:pt idx="3">
                  <c:v>48.7170989739341</c:v>
                </c:pt>
                <c:pt idx="4">
                  <c:v>1.8137785991969919</c:v>
                </c:pt>
                <c:pt idx="5">
                  <c:v>2.6223100291037325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3E1-47CE-B1B7-4E73687BB8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14961088"/>
        <c:axId val="614962752"/>
      </c:barChart>
      <c:catAx>
        <c:axId val="6149610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14962752"/>
        <c:crosses val="autoZero"/>
        <c:auto val="1"/>
        <c:lblAlgn val="ctr"/>
        <c:lblOffset val="100"/>
        <c:noMultiLvlLbl val="0"/>
      </c:catAx>
      <c:valAx>
        <c:axId val="6149627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149610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Disponibilitat de segona residència. </a:t>
            </a:r>
          </a:p>
          <a:p>
            <a:pPr>
              <a:defRPr/>
            </a:pPr>
            <a:r>
              <a:rPr lang="en-US" b="1"/>
              <a:t>Províncies del País Valencià. 2021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'3. SEGONA RESIDÈNCIA'!$R$4</c:f>
              <c:strCache>
                <c:ptCount val="1"/>
                <c:pt idx="0">
                  <c:v>Províncies del País Valencià. 2021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'3. SEGONA RESIDÈNCIA'!$Q$5:$Q$7</c:f>
              <c:strCache>
                <c:ptCount val="3"/>
                <c:pt idx="0">
                  <c:v>Alacant</c:v>
                </c:pt>
                <c:pt idx="1">
                  <c:v>Castelló</c:v>
                </c:pt>
                <c:pt idx="2">
                  <c:v>València</c:v>
                </c:pt>
              </c:strCache>
            </c:strRef>
          </c:cat>
          <c:val>
            <c:numRef>
              <c:f>'3. SEGONA RESIDÈNCIA'!$R$5:$R$7</c:f>
              <c:numCache>
                <c:formatCode>#,##0.0</c:formatCode>
                <c:ptCount val="3"/>
                <c:pt idx="0">
                  <c:v>12.241179480218438</c:v>
                </c:pt>
                <c:pt idx="1">
                  <c:v>20.638060242299201</c:v>
                </c:pt>
                <c:pt idx="2">
                  <c:v>19.203348869325048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73-4724-A3F1-9AAA04A04278}"/>
            </c:ext>
          </c:extLst>
        </c:ser>
        <c:ser>
          <c:idx val="1"/>
          <c:order val="1"/>
          <c:tx>
            <c:strRef>
              <c:f>'3. SEGONA RESIDÈNCIA'!$S$4</c:f>
              <c:strCache>
                <c:ptCount val="1"/>
                <c:pt idx="0">
                  <c:v>No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'3. SEGONA RESIDÈNCIA'!$Q$5:$Q$7</c:f>
              <c:strCache>
                <c:ptCount val="3"/>
                <c:pt idx="0">
                  <c:v>Alacant</c:v>
                </c:pt>
                <c:pt idx="1">
                  <c:v>Castelló</c:v>
                </c:pt>
                <c:pt idx="2">
                  <c:v>València</c:v>
                </c:pt>
              </c:strCache>
            </c:strRef>
          </c:cat>
          <c:val>
            <c:numRef>
              <c:f>'3. SEGONA RESIDÈNCIA'!$S$5:$S$7</c:f>
              <c:numCache>
                <c:formatCode>#,##0.0</c:formatCode>
                <c:ptCount val="3"/>
                <c:pt idx="0">
                  <c:v>87.758820519781565</c:v>
                </c:pt>
                <c:pt idx="1">
                  <c:v>79.361939757700796</c:v>
                </c:pt>
                <c:pt idx="2">
                  <c:v>80.79665113067496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73-4724-A3F1-9AAA04A042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962846063"/>
        <c:axId val="962825679"/>
      </c:barChart>
      <c:catAx>
        <c:axId val="9628460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962825679"/>
        <c:crosses val="autoZero"/>
        <c:auto val="1"/>
        <c:lblAlgn val="ctr"/>
        <c:lblOffset val="100"/>
        <c:noMultiLvlLbl val="0"/>
      </c:catAx>
      <c:valAx>
        <c:axId val="96282567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9628460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    </a:t>
            </a:r>
            <a:r>
              <a:rPr lang="en-US" b="1"/>
              <a:t>Disponibilitat</a:t>
            </a:r>
            <a:r>
              <a:rPr lang="en-US" b="1" baseline="0"/>
              <a:t> de</a:t>
            </a:r>
            <a:r>
              <a:rPr lang="en-US" b="1"/>
              <a:t> segona residència. </a:t>
            </a:r>
          </a:p>
          <a:p>
            <a:pPr>
              <a:defRPr/>
            </a:pPr>
            <a:r>
              <a:rPr lang="en-US" b="1"/>
              <a:t>Espanya. 2021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'3. SEGONA RESIDÈNCIA'!$B$5</c:f>
              <c:strCache>
                <c:ptCount val="1"/>
                <c:pt idx="0">
                  <c:v>Disponibilitat segona residència- Esp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'3. SEGONA RESIDÈNCIA'!$C$4:$D$4</c:f>
              <c:strCache>
                <c:ptCount val="2"/>
                <c:pt idx="0">
                  <c:v>Espanya. 2021</c:v>
                </c:pt>
                <c:pt idx="1">
                  <c:v>No</c:v>
                </c:pt>
              </c:strCache>
            </c:strRef>
          </c:cat>
          <c:val>
            <c:numRef>
              <c:f>'3. SEGONA RESIDÈNCIA'!$C$5:$D$5</c:f>
              <c:numCache>
                <c:formatCode>#,##0.0</c:formatCode>
                <c:ptCount val="2"/>
                <c:pt idx="0">
                  <c:v>15.502354433370339</c:v>
                </c:pt>
                <c:pt idx="1">
                  <c:v>84.497645566629657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7E-45A3-A3EC-141016C8F1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962829839"/>
        <c:axId val="962823599"/>
      </c:barChart>
      <c:catAx>
        <c:axId val="9628298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962823599"/>
        <c:crosses val="autoZero"/>
        <c:auto val="1"/>
        <c:lblAlgn val="ctr"/>
        <c:lblOffset val="100"/>
        <c:noMultiLvlLbl val="0"/>
      </c:catAx>
      <c:valAx>
        <c:axId val="9628235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96282983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gif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.xml"/><Relationship Id="rId2" Type="http://schemas.openxmlformats.org/officeDocument/2006/relationships/chart" Target="../charts/chart9.xml"/><Relationship Id="rId1" Type="http://schemas.openxmlformats.org/officeDocument/2006/relationships/chart" Target="../charts/chart8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.xml"/><Relationship Id="rId1" Type="http://schemas.openxmlformats.org/officeDocument/2006/relationships/chart" Target="../charts/chart11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.xml"/><Relationship Id="rId1" Type="http://schemas.openxmlformats.org/officeDocument/2006/relationships/chart" Target="../charts/chart13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7.xml"/><Relationship Id="rId1" Type="http://schemas.openxmlformats.org/officeDocument/2006/relationships/chart" Target="../charts/chart1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8</xdr:row>
      <xdr:rowOff>0</xdr:rowOff>
    </xdr:from>
    <xdr:to>
      <xdr:col>1</xdr:col>
      <xdr:colOff>304800</xdr:colOff>
      <xdr:row>9</xdr:row>
      <xdr:rowOff>114300</xdr:rowOff>
    </xdr:to>
    <xdr:sp macro="" textlink="">
      <xdr:nvSpPr>
        <xdr:cNvPr id="8193" name="AutoShape 1" descr="data:image/png;base64,iVBORw0KGgoAAAANSUhEUgAAAo8AAADACAYAAABlAYnrAAAAAXNSR0IArs4c6QAAAARnQU1BAACxjwv8YQUAAAAJcEhZcwAADsMAAA7DAcdvqGQAAN4CSURBVHhe7J0HoB5F9fbP227NTe8NSCAhoYVeFER6F1Rsf1G6BRAVFRBFEQQUG4oFRECKSBOQXkJvCSVAIAmkJ5AeUm6/b9nv/M6+52a5plwkhMg3z81kd2dnzpw5M+/MszM7s6lIIQEBAQEBAQEBAQGdQLp8DAgICAgICAgICFgnAnkMCAgICAgICAjoNAJ5DAgICAgICAgI6DQCeQwICAgICAgICOg0AnkMCAgICAgICAjoNAJ5DAgICAgICAgI6DQCeQwICAgICAgICOg0AnkMCAgICAgICAjoNAJ5DAgICAgICAgI6DQCeQwICAgICAgICOg0AnkMCAgICAgICAjoNAJ5DAgICAgICAgI6DQCeQwICAgICAgICOg0AnkMCAgICAgICAjoNAJ5DAgICAgICAgI6DQCeQwICAgICAgICOg0AnkMCAgICAgICAjoNAJ5DAgICAgICAgI6DQCeQwICAgICAgICOg0AnkMCAgICAgICAjoNAJ5DAgICAgICAgI6DQCeQwICAgICAgICOg0AnkMCAgICAgICAjoNAJ5DAgICAgICAgI6DQCeQwICAgICAgICOg0AnkMCAgICAgICAjoNAJ5DAgICAgICAgI6DQCeQwICAgICAgICOg0AnkMCAgICAgICAjoNAJ5DAgICAgICAgI6DQCeQwICAgICAgICOg0AnkMCAgICAgICAjoNAJ5DAgICAgICAgI6DQCeQwICAgICAgICOg0AnkMCAgICAgICAjoNAJ5DAgICAgICAgI6DRSkaJ8vsHw61//Wm666SZZsmSJkHxtba10795dWlpapLGx0cL06NFDjjrqKPnud78rmUzGwhWLRUmn01IoFCSXy0lDQ4MdKyoqzP8f//iHXH/99TJ79mwLg9yuXbvKypUrpbm5WXbbbTe56qqrZPny5eZPnHWBdEulkunQ1tZmabW2tkplZaX5A+SkUinTD0ccwmezWbvvunPt54T3eMjh6DK45h4yPH5nQFzynUzf5ePPtacJ8E/Kdn9AOO4jM6lHUmdsyjU2wc8d4TrKBi6nqalJqqurLQzxcZQ9R7MZ6aTS7XLwN/21rCO99vTTKg+N8/m8hUE+cSzdsi7ISuk9/Nq03ECFlp3J0LytFUTXA7pVVVVZGg7SBG5jgE4APTz/yThrg+fJ4fFJu0uXLu+6tzoQn/DYCbgt8OfcyjFdro+mLjZymfExzoVCA2jtjDNfUt8iJ3pNdL1sbs1r/acuaxngZbZs0zMNpWnFERVlgVzFacZIFSk3jaM3IuKm1el9gqRFfxvqMipbIi2fIkfuaOIpZGc1rObVBMXqaSumjjxofuPU9E/tZ9f8obhpWv4DhGtRp/ayqCpbndZAvdDzOFAczMCJ/rZTqlOa3y/X2LwyjltGu20tbRVMOLskEb1U3S0QdY+8EVXzrze4y4U6PD2PmosUZUpdNR8FMvQ3F1FGxCnD7FA+DwgIaIf97gLWKz4U8gjpg3jMmDFDzjrrLHnxxReNmNFB1tTUyEknnSSnnHKKdOvWzQigd4IAsgggIE4aIZz400GuWLFCbrvtNvnTn/5k8nv16iVHHHGEfPvb35Y+ffpY2EGDBpk8d2sC6bpLdsZ+RF+/dpLlZMGJHNfo5mTA08RxH+fXhHXn4T0NI1VrgcshLkfg6fk5Ovk5coHrjHNwj/IgHCSPozvSgTgDrl0+cZDvaZBnt5nnhWvCcw4p4toJrZMx10MtYuQOwqgRLF3kIBcZ1B/OiU+a3MPf0lAZXBdUJn7IzHSwH0TSZCXyvVpo9jxvhEcPzl1vz7/nm7xxbmmqLsRdV9l1JKI8nOAHaUzaeG0gHM7tB7gGxEfvbCb+7TgpMRczG3PoCjnnUmuEZIysqfMgqKGXeT1yh3xmsC820vNSQfOhF9lcIr96z6ITlxNKtqgXSkiNEqVVUkavNR5BjDjqnbSSrRSEy4mrpYhcLVtNsyzKXEmJI2RRzzTPHGNlUyhmNuCoMvTUCBf3NO/ptGoAMUO5Utk/Ig3SirHK9EQmHS1nCKSRVQ0XUT/juBbKbGpn6hPXe3TTmmLnbVrvyWmu3HbFUFkWnf/wI33Po8b/D/KoYVTPlBHedgUtbCwnICAgic60oQHvDR8KeaRzhDxA/t5++2059thjZfz48da40oF+//vfl5/85CfWOUFikqM+3nlTGYgP6PQA9/BnVPOnP/2pzJw5U/baay+58cYbjThaQ66uvr7eiKmTmTWBsNznSJoeHz+Ph77oSNrIc9JkHXE5PA4/jvgnSUcSLpv7hMN5WqsLn4TbwNNAH4+PTjgHYRyEIW/A9UzmCTKPv+vmRyf7Lhd/9OYIOE/m2R1xkZsk/pw7cQKTXp8kd95xh7z++us2aswDxA477CBbbLGFHHnkke0jiW4R9MchDzklvQcJMn30PiSS+9QjI5Z6jg6EJcyaUNBweSVEkGXqK7Zwe5E3k1/Or49+ItP9CIs/6a4NbhuX6eTR04MoY4O1IZk+ecN5WcaAssQWM+3aiYbWG/PQ//hXth230krsUinsE+ezVCpKa0mJnZLDrBLL1jb9DWc1DSOZGk/tgtB0xm0aHympCIHlJEkajkeNJUaJ6GXyiE8GZ+RRA1q1Rg6BcBqXemKC7FKhabcf4zPg9RWfiGFO/EwR7pE/TmKd4yFMDWck0/XWFOPTWK4Rw/h3FpNHwmq8dvKooTjYaZye2S3SsnA7MtqooB4yur7KCoQnIn76uynLI812wmphAOlq2QTyGBDQKXjfErD+QEu1wQHhoGOkU91ss81kxx13tGlkOmVICdPO06dPtw6QMDTAdI5UADpE/OkUCUsc7nvHSbi33npL5s2bJ6NGjZITTjhBBg4c2N4pE7eurs7krAve+XjHzjW6kw7XLgM/9IQEEZ40CItDP79GB+JwJByExEkaaeBHOAfn+CNjXfD0PA0IDzpx5Bo5pIPzdAiLIz/kgXOXRRz8iedkxuNwJLzL5tr1Jw5h0Jl45A+4PO55WoxAe9qEnz9/vvz+97+Xk04+SW655RZ7rQEbPfLII/LHP/5RfnreT2WehmlQ8t+q/ow+kx+XiSzXxW2aLucFcA8wtWojP/jjtwYHCUIm8LieR69LXv88b25bjsAfcNYGD09ekeu29bxxTpi1OeJ4Ph3EBVZ2q2MVqBjhz91YDnEYpU2prJISuKKSxXikjSlbJXQZi6R0pqi0R22sf02tzdKmJBvKWUKeETDVxc5jB2kz4oYrp8XIoI0OEk//RyI1vahhkGMECoJlblVZlQ96l4dIprlpyNRf/09r2u5SpfiYUaelY45BTgihDUpqjCjKqdMyNvnlNDCb3dd2p1hQp7lV8llUghnZFDWOhyaOGlD//Qdxa1dStUppu1TQBwkljtg1rfZtKxTVbvrb14xDhmNCbII0VYdeY7dy7lYd7U5AQEDAhwaayQ0OOn06STp3OszjjjtOtt9+e+tAcYw4jRs3zjpk7xAhId65QYo4+n06Rxx+kEZGHLkePny4fOITn7D0uEcnTCdLh8597+DXBO5DDtCTtAFHdOGekyrOkZ8EcQD6OalMkinC+4gbYbjGkR4yjfjotd9bF9CLOMj3+A6XjSyc54VwONIE6MI9j881emMzHEB+UrbD0wDIIC7Xrhdy3KEDI4qEIW0c4XjdAPLIKPEFF1wgZ555ph2vuOIKOe2002TunLlSTzzVhbgQQMuPpuN5Lyjh8nySFkAP0598q19ewzFtzQgko2xrclgJOW4LtxO6en45B5yTttcJdKFu478uuL3cZg7kedoc1+Y8bY5J/ZKIaV8ZEbYouzIdKRbjByW7bcRJ85HX/BTUVlC7jNoro2cprR/qMln9bWoSUVpDqwjIePzO4yqZsVMkf2p6zqW9Tqmkq6gE0P9Ih7TRIiaPOE3EjuU43IuYbs6rB07PKRvVP7Ipca1zBXV2S8mWXsd/EHvIJr9Z6j2/b823Ko8v0+GkY1PPadUjDTlWp+dOKLlPzXgXwdX/NaVVjkscKOuf0jJMKWst6nWBNLIqMKf1Vg/kyaPE8nBJEABDd7jnl0kXEBAQsAFAk7jBQUdOx17Qjo6OcauttjKix/t1YOrUqfLqq69aZ00HTAcO8SMOHbMRBm2AOXJNJ8k1YZ999ll54YUXpG/fvrL11lvLgAED2jt+wuCAE4t1AdlORJDhR+CdPflgahFdPA06YcJynyNhkIPzESbuISMpk7ieH/ydHKwLhCUO8pHp8dEJB0gDPVwe6ST14+h+nmcnZMRN2hqXBDIJ6w8GwO2DHOCyAeXJfeoC4Z966il58MEHrR5885vflIMOOkg+/vGPy6677SaHHHKIHHDAATJkyBCLA5CTVR3zqhvpkgIjZqSFrq6n54t7bkvu2ehaOR9rdPzpEXluU+Ijj3P05hyHP34mu1wGruu64EQTEL9dR5VD2qbLOhzhk3nHcQ6435FgrLrUv0jP1Gl0czH0REkhLiaHSuyUMBZTbdIqjUqelFBm9DxqUSJUknxJ89DWooRKfyPlNBxwMSugMqh90EOjiEz/2hQwukLLNKBeQ+DiKCpM9ScsfwWVX4gob30IU13snUXVLZmA5cEdsFFBT4vw5XhI1cBMoXtw3p8s6b1CmSCnlCynsIPF1TCx0SyOFlOZQDrMmtwug3qhbUNrs+ZOf0PqsFce0pvROqR2ay40SivkvJzfjrZblSi/m9UQyICAgIAPAZmf8nLgBgbTlYwe0jkWtHOnk128eLGRRo50pkw177zzzvauF/eTZAbC4R0snS7XhOH8zjvvlPvuu0+22WYbOeaYY4yMcI+4gHhvvvmmyWXkzzrWNcCJAWk7aWClNkSR9yYhDxzRiTCuh8clb4R95513LJzngWuIGDYAEC7u8/4f/sTjnMU/2AoS4MR6TSDvhEWOEzicE0e3FSN+yEUv0uE+5+4Ig0MO17xeQFwnKW53dCI+eeIakDeQLC8nPx7G8wd5dLtx/6677pIHHnjACOOXvvhFKxvCWVwNk9H45OeTn/ykVGlcOn3ASCS6khYjieRtpTpAeZAeI5To/fZbb9k7tm4XJ21rc83qCE8+sO+yZcus/FjMgu44ZHOfPFJuixYtsmvqGEfCrA3E51WLhQsXxmkmygZ5ndGTcEuXLrU4pOtlBGIdGHm1S8N/1voyCbKyMhqj50pwIDmqvmojTfkGvVdS8qhkqJSXlU3L1SYrJZfW8tb0NKpk01of7F2+JIlaDRjZU/klG3VUUqop6C9Gb2h6Rir1QUavKH9olf0pY8tHjAa2KqFTAqkkkKn0iIQ0HO9nxk4vNbI70iENfbyxuKWUOghxxCsFcf0jjhFk06VNybGGNZKqemmebTSSQO1DkGahOC3sZH7ugMpHN+qlkkXsV9+obUdrg57rQ4cSU0gv70Om09jcBGks1d/SMBGxNEu37Mp6kGLsB+KjBQsICPgP8BsPWL/4UBbM0MHz3qF3kBCJWbNmydlnny233367hRk5cqRNVbKYBhV95JE4EAvvrIkP6KB5T5JpTmRAHM8//3xbGEPFoYOG1BD+hz/8ock/+uijbYugNYG0cKRNPNJ//PHHjTy89tpr7Z08RHWPPfaQTTbZpH1KHf0gG7y/yWIgVn6jgxNMpuk/9rGPmX5z5syxqXpILbKJS1qQgGHDhpn8MWPGlLVaPXhfcNKkSTZiCxEhjf79+8vo0aPNMRWMzm+88YY5dHPihl5xB6qdkqbLNQ4bHXfccZZ/wD3sQNxXXnlFJk6caOfkF4ctkrKIx8gv6W+++eaWHy8vLwt0IO7FF18sl112mey5555yjpbPqC1HmSxGCAnDVPNczdewzTazeBBKpp4nTJggzz//vNmN9IulovTt09e2ZcJmyOiidQ3S/88bb5Tnxj1nhLimOibF7f3vGsCUOOkjx+sD9Y/V++QNOEkD6PLYY4/Z4p7PfOYzdo8yXxsI8/e//91GX7EZdYg0AOlhy3UBGZBcbM1ILaO0wOtiLqdl6GKclHSAUrb4/1R5ulZpFMSI0cT6tpWyZPlCmTbjTVnZslKKhUhWLFshWcnJnrvsJUMGbiK5VIVUZWtUtj5A8c4hU62ORCsDUSyltayUPOWVoLVGrdKmZFSrl1GnqjRyKlWKlr3JQgclgJBHDVeUFi2PRtVT608qp2S1SrIpLU89ZqRCZcRknfpapM4WWzReo6rQqgko8cxo25GqVH37aFh9KLP6yrhmLLvAqCrkkbSKWgdVn0ya8NWanv6+U+ikFjR9sWVM5Qx2Uia7yFTbQRhfnfKKTH5jktm0oktOKqty0qd3Hxk6eBPp162/VGeV8PMeZaT5sTyrTl5O+h9pxJIZOeU2dzR19LBQCR0CAgLehc60oQHvDR/KyCOdI4UJCYBE0MFBoiZPnmyOkTPfi5HpSzpv74AJT4dKHK8QdBKcM3rFyCOyPvWpT9kolneewEkAK7mffvppI7B0sq4P9wDnxOGac+I5qVqwYIHpR0fPog5IGySLEU7SRU/XCxnkgxHVO+64Q2699VaLN2LECCMXgwcPNpKAPMgPsh9++GGTyzufjKhBgNCxX79+7TqhixGfchoA4oCMe+65x4gIekFmicsoLsQNP0bFpkyZItdee60RYQgw+jK6hR4sUoGEv/TSSzaideihh5qOnifsj168Vzpt2jS5+uqr5d///nd7ueEYQeNhANIMkYLMMioGgWTEDlnkAVuhP9cvv/yypck7q3UaBhJE+etN6xTJb6+ePU0HdIXUFdUWjFSz1dPNt9wsd999tyxauMjsSnxeXSAdCNnyZcvkN7/5jbw68VX6WRupW7Z8meUX3WbPmi2PPf6YPPTQQ6ZDJp2RRSqbexBk8kv5MLXOkT1Ie5b1QTccZfPEE0+YTRjhhcBSJ7weAfTxPOO4h3zisDCIe6ab6kve0I/0qK+MqFMv2AOVsuYhzOsNdQw7YH/yPnToUCsrQBpZ3k9sR2zTMh+JoR78rhgJY6qaqeGYTClxbF4uz730tEycPEGeHP+ovPSKPgxNnypvTJlkZbuFluvAfv2VysREGwJoIst5NuGcltkQBIj3JoupFpkxd6pMVGI1deYUmTl7usyZO1MK+Tbp26uvEjUIqP7uzF7lkTwltk8++4i8MeM1mTZrisyYPUPmLViodbRS6zj1JW00CqePYEbW6puXySNPPCiz3poqb86cJHPnz7QFMHW1vbWc9bdvKvI7ivPc3Fovs+dOk5cnvqTlPk2mz5iuDy5zZLNNhilx5FUCDMdoIf+v+rPM4cgnxjVCWpAmJdsPjL1Hnnj6Ec3vGzJl+kSZOXeyzFkwTZY1LLa4ddVdpbKiykihtjhaTzQPqhJpaPFpuioS6XaM0+cfZwDvcpCAgIAOWNUWBawvfCjkEUAcIQ90bIDOFwJEJ0hHDRgt22677YwM0Ol6BUh2vpzTSUIo2AB87Nixss8++8iXvvSl9u15gHekdJBs5cNIHyNndO4QLMgVQB7w9NDRyQHYdNNNbRU3ekOMmFpndI4OGxJK5+mAdLHPJOSNkUcIEnIhCrvvvruRI+RABiCUu+66q9kFvSAGpEU+sAEgrjvSQT/ywzWjadiJuM8884zst99+NpK77bbbWh4B+YS0og8kG9LCavSvfe1rRrZ5rxDCzbui2Is0GMUCTqBJEzIGEWTkFMID2WR09Bvf+IYcf/zxsv/++1v+yDujnBAyiCR6+Aiql58/CEBiGRllRHPlipXStVtXGTRwkG3onVNdCOvlji4QCuwNSYLEvfzKy1Zv0Il9QnfScrEOtVxuLSofwsyI9JfVHaA6Uk8+sdcnZN999rX8MAI8a/Ysu2b/Ue7vu+++diQ/jC5TR6kTkEfy4/nwekw+IbGQOvLPCDN6e/32sBy9LCGojBhvueWWVpd4YCJdpuhJe5dddjFCDumnnC+//HK7f+CBB1o5oxv2xx6MpJMmdQEgn98GK8e9DgMoSnwsQ0+KxYIUSlqfID1K0pjGrW9ZJi9NelFuu/MmmTJtkuQLTbJi5VJ735S4WZU5ZrvtZdjQzdRPy0n/WOHenkJ8qg7yB6HSoxK0Ujp+p/DZ8U/KQ4/dLxNeeV4mT5koU9+cLJW5Ctl2q22VwzKBq/aKGP3TuhLl7XjZX34jL702zkjnJAjsvPkyaMBgGTJ4qOZXw1u6Wl9gX5mSLG9cKr/5/S+VoE6Wlye9JJOnvmYPMUMHjpSqnP7u0Y+RUKapo1ZZvnKJPPvCU3LXPXeqTq9rW6F6abt06EGHad6UnCp5ZPTR8mr/xyLi/0CcT8hjivcnC83y4qvj5O0FMyVdkZd8VC+pXF6J40IlyzO0vtdLFyWP3br2lKzmXZXR6NRxfncqDfJo7LHs7BAntmqVdoxVZwEBAQ7a24D1i1W9yQYGHRqdKB2xA5JEB4ofhQ0poSOm8yU8R49Dp8g1JAc/pmwZWYMEQu4gc8kOOukgaByRf+mll9qIDiM9SYIJQXHChAN0vsjkCIHi6CSLc78PPBz36KjYkoiw+ENqXW8np6SBH0QAAgQgM5Bh/D2vhHWboafbAlmQp7lz5xpJhHAwbc19tx9hIBiQVvzRjXcpIRwQHRwjqOyNCYGBREKAScfTIy10QBdkQWaQhd0hceSNTdhZBPXFL35RzjnnHNOHEU+eUyDt2AB9kIUMriFmTFmjy4svvmCrriG45Am9yQMjjYBrSCVABnGYhiY/pM8ord6wOOgPcSQNyNjJJ59sI4LUjxEjR8ooPeIg6raFUzpj9uF1gTFaHyFlEFTKBcdrEZQPeqMH6QPSJg1IP2SQUdl//vOf9ioC4bAdI7muE0ebfldbAgg3r2iwOwAEG/2wof8myKPbGX3w40GAhw72wGQjfIgnDwCUg/9evKyKBWUiZfJmrn3MahUqKqgTackXedevJK35Jpk+9w2598E7Zf6SuRJlCtLYtELJHVPFIpUavlud1iW1GXlkpDAeISvLt7RIlxFDLTtzWo6MborqpmF4vzJS0taWb1QbNascthVS/0jJorIn9prMZanvkbRyXwlkZbXWeSO4Kj+rv7OcEsV0Ucllwd6hxKE/o468a8gZM+ipCv09VmakpdAqLZpHyCLjk2l0ZJxS4xdZha1HrT2mb0H1yVZk9fdeIa3Fcvo5/Q1qUxGXXGzH+H+HEkrVPzY1d0pap/idqJ8S5u49aqSt0KCEnpHdFpk6Y5I8/fzjMvutGSa/UGJBjxJPs01MIDsCG70r1dA3BgQEbEB8KOSRjoaOkA6VcydPdPqMmtCRc+1Tn5zTETJy4/HpqJ3M0AlDMhm5omOHOBHWO3bAOengiEsnTIcPgeRrNExHMlrkYUiPOC7D4zsgj3TK5MOJGHI9jsfDj3CQGvQFEC7gJJYwnqaRFiUPkBPIMKvHmcZEPvchBQAbOCEkPrj33nttNBQywagU4D7pQhI5IscJm+cJMkMeAGE4h7RARAD3CYs/R7cNcN3JI+G45j5HbIwcCJvrzn6NjDK67sjBEZ9RNlyV6sooG5+xvOLyy23UB72QD5iaJS72g1CSt5wSGdIgb5BA5GFnRsHQo58SaV5XIGxRZfHOJPlBJmGBySxo510sbyCejW1OWQPCQsgPO+wwI5iE8fy6PtQ70uvdu7cRxz/84Q/tYSCAnhYgfeLhD2GHLAL8vD5xTlzOsRvyuUc+sDv+yEEuDyiUPb8jwjgqqyqlokrLEBKlzkhHgkA672AT8ChSMsVmiHp/0YqF8tyLz8iMuW+qshCxZpO7+aaby8jhSryHK4HdbISSqUrJt/FbRoj+RqJ4NG4V7Eacpt5Ab95lTJVSSjjxoh6QLjaJH9qM7ZksfYDTY0nD5jJZW9Xd3NIcb+CurlXrESSTUUYW1BipMvKnZahMlvHRrMrKZNMWDnvpf1Jjv39+e8TRNoj6rQpUZqqkIsOWXvpwmKFOxbMR6ExZQI4hlqUiv11NU3Om2Y2d5dWy2O4AhHzUFlvKrjvvIluP3ko2GTxESloH+dpMSfOzon6pvDF9ksyZN13zpHVbCa/J1vwUbIp8ddDfTfm4KuWAgICADYMPhTxCBOjsaJS9Y/SOl2lgCKB3nozkQCLpkOkkrePRe8SjM+cax8gjI3WMYBGfNGjskZHssLkmPmSOdxWZMoZ0XnTRRfbOJB20EyTkOpAFnOyQNkfCIBPn99x5ePJGOGQ6nAgDD084iAqjSTjywEgi77kRHx0gRy6bsKTr95ga5/033nUkb/gT1vOfTN+Il167I7512grSZRQSIkt8l+PgHEcc4hIe5/I9r6TBFDlE1kkaJB3iCPkiPeRwxO5sFs+UMyOQ1VXVMvetuXLl36600UtG8wDT0N2UbLG61/Jd1p3+kyNTnMj0PAF0cxCHEUAD4dC9bAvicp/pV7tdVHkqA73RGQdxheRhe+4l880UPXUV/ZnWpix4+IH8Um6EcxtzxCEDkos86gSvEpCOw9NHL78G5JG0sbHrwW8Ecst0OvambiArLi90dPKIU4O9i+VE0ppvVVn68MD7kamC1K98R159/SXJVilxrtU6kFIC3K2n7L3nvnL8V0+U757yAzn1xG/LztvuLrWVXdWOqkdeCRmbbic2CV9Vc2IQji+5QNTbVH/KQX9FSiSxSU7jM5Kf1XLQhwUNh3kLhUiqsl00lJLAvP72czVSkVUCyMKXdGWZjKpd+X1rGjG54+GizUZSoauFFq2rbapfqUIqNVMVaX1o0jIg+5BPFtfoXS2Hgixf1iDNjXmth3VqRx4yqpWM6kOi5o0619rSpLqpYnEWV4t49FEJqeq645hd5bgvnyCnnnS6HPPF4+WQAw6XQQM31XqsxL4yK62FRpm9YLosXDbPFvRAftWaZUnvRpwc47aeMBbuaOWAgICADw4fCnlMdo50oHRydHac0zEzZUdnSYfKO3yMGDlZofOmwyQ8nTFEgA6aUTre86LzpDP20T1kAycU7iAv119/vY2MkQ4LPlj4wXuJyEcX4nhcP/f4EFnQMUwyrIO8eJ5dLnkhDxy559fIRSemWNGdrWVYQAOxIF3AOXG478SB6WBGTpmSZeQVEJ5wyCRsR50B+uAAsgiDPYgHkeEe9iAN8sG1lxXO7evgmnDIIRy6cmTqmsVDvB7gBB1HOujJaCFlxrQt5c3ontmttU3uu/8+e5+SLXgge8RDH1ZiA/QDpM30rNvJ0igf8eO9QVbtkj+0JjyOfEDQmB6tyMVlYP7qB+nDLhxx/r1pLzfCkT8A0WckG+LNQwx5YvTxF7/4heUZAuxxicc5cTlHP/JLHEigg7CAsOiI45ywxEUnzvHnmnvYBuAPkIF/TBohPAkC2U46sIvmXx3TuW1Ri5LJZlnRsFQpTKu0tNWrXbKy/z4HyW7b7ykDum6i5KuLylaCqoRRuZqRuUreIbTvPUMgKR9IJHqoxZVM4Soqaoz0aQzp1rW3/m43kcGDhkrfPv2le5eeKocHJN4p1DAqS2NIVIJUZm1kcJutxki/XoOkX4+BMrjfpjKo7yZGXhmpzELWUhVSo+E4KkWUaj0fuemWssWQkTKk32bSu1s/aV6hxLVVCWb5s4W8VxhpXhiHzFXWyMABw2TLEdtKz+79pU+vwdK9ax/9PTTH+dBmM6ckN95eR+uYO5OksHxqnrFDSR+S25S4tmp5RV2lMuohA+qGyV67HaS66wNiMw/C+vBcapLJb7Iie6IKUPKoRJ0tkniOsbLzojLZ5fOAgICADwkfCnm0zls7TO/4IBg0kPjTcfPOIiOQhKGD5r03OlfCQzC8c3eScM0119hCCxZ9MOroBJMwDuTjkOf7AkIgIYx09HSwbPHDFDYEANmEc1gDnjiiK7r79ZqADpAT15UO3gkB4NxJmBMypu3JPyNIjLyy/YsTAsLjIAsAudiD1dwsTGHBCyukyX8yHeBkwnUBniaOOOQZooOeSRKzJqA3zgkMID52xkEWsRXv6ZEG+UJfzwfnTk4hq5xDfs877zz57ne+a1OuyHv0sUdt6yXu82lCtwdAjtkvXX5HVf3Y2xFQF6q1zqDbIH24YF9I9PD9EwFxAXZpaY0/e8g5sng4SdYDtyn5pT5aeuqQxxGbUa8+97nPWb0kPuVC3WL1N/p7fNJHHvoAdMQeyCF/OMIg2x8e3G4uB3BNHD8nHkfSQF48SksahCnXVyU7HUHtUBqo5DEvKxuWy6z5M5QDlWxldEp5UDqXlh2220m6VvSSrNRoWEbuukh1TklRtk5pImSPdLCnO6Tih4vPW5tVXyWDNRpv1532kBOP/4b86Oxz5YIfXSgX/fiXcvRR/2eyUkq8UJN3KXNKACGpanU5/JCj5Jwzfyq/OO/XcsE5F8o3jz9Fdhq9o3TJ1UipTUl9U4setX7ki5JRQtm3e1854cvHyY/P/olc/JNL5JILfydfPPLL0rWmh5FGRhQrs9WahtYTqVZSOkj22+tAOfWb35Wfn/dL+cVPfyWnfP10I6vpdIWSW/3tRylppp4UqEOQRz3E1aiM2CMNga3sJhWZrtLUwnhihbmhvUbJlpvtJJsOHS1dWCWutHXh4nny9rw5mkceDlQvvqOoSFT1MmL/gICAgA8LH0orRCfZPnWooOPzDpDOktFHCB2dOH50noy+EQZHR+oEhzCM+NBhQjpZ8EGH6YTAO1XgnTQkBeejQYx0sUCEzpZO/sILL7RpcEaZHEk5yIY4cMS/4z1Pe3XwfKML8Ty85w1SgA14fw0iCCCQzz33XDth5X03bEh48kp4pkuRx7t2TuKcjLBtDHYChCGeA0KC7fAnT8l36dDR0+CacO4IT1wnWe6IixxAXAgTaTOlS3mde+659qoAIKyHRw73cZQv092sAj/3x+dKbU2tjUD6FkT+WUJNsF1XdEKGQf09j5Ualj0icXwTu06JHe87svcji27sSzMqIwkvE/p/dOOdRAd5sXtlYBt0YMSQesi+nlxTt4gHacb+v/3tb9vt47p5OeGPTPypH5Qn+aO8fUqbcsGP+DiP6/Z3oA86ezrII/18ntckSNddEsSPlGspWc0rGSpF0rC8Xqa8MUXaCq1SVVMhldW8Q1olPWt6q67suar1t1XtVKhQIqWksaj65NUuEB1PIhZrzraeiXjYStmCm5htZfW8i9Rm6iTHfov6f6GkD4UaV3No9Ms5MoN8UmQUMicDe29iU9gQvep0ndQqcWXqminiHDLT5L/CwjJamVECN7jvYEKrrjmplTp9AClp2vo7Kk+Nx02hpq165dVlMtVSV9VbbchoPd+IrzO92loYrUxJtrJa7VEbvx9qmUZRjuWyaM+73ufziBHy+igl7qaOLZ66SK/uQyWbYr/bSDI5TTOnvyHed1Q5kHiYbUnLxAwREBAQsBHhQyGPdJROTHAQBjpMSAOdn28sDYEoKCmAGDHFTDw6RcLTeXINoWBlK9O1EEc6U2QTBnhHDQiPfBu9KqfFNDfb2Zx44om2mhbcf//9tgrbV/om4brToRM/Ce4lnQMZxMHPCQTx0YNz/DuSAN55PPjggy0fTF1fcsklZgvC+ggdwI/3CCFnX/nKV2xjauDkATj58LTQBQeIjyNtwnsYpsHZc9LTxN5J/Rz4Jf05Jw5y0B0SBfll9I6RVFZwJ+0BGSM8YV0H9IXgMYLHRu5s6o59eIhgFI+RR75vjQ2QQdyUsYu4DADfprZvYJfLCJKIDbhLfNIiLNPgEEu3Ae87ttcdJ6MKf2CBzBEWUuZklbqLLuiHTAg8Dx4sfGKFOXGpwzyUuH04ug2IzzU2ww9bI7sjUSUeYfEjLHGwl19z7o6wACKJLrksedJ6aRZYJTMJvg7D1H1KWwVIIyNrpquypkY979Gjl1SmlOQpGdLStVG19mlUlWnbxnRoUYw/tacZO8qKz/rZ12JSkCOt+4INWpToUd/0ocS+HqNh1MRqatOpoiL+IhXpV0Lo9K/UpmXYpnUQgibYE6d1WOWzIMf+9Dyt5LJYSEnjCiXRSghrlQxmM/oAqISzra1gC2/YYD5+k1BtaJ8wxCmZ02Mqq/dUn0yFlo3aN9+qeijpjLclYrIbxP/H9gCr8pzN8bvi/U3VL2L2ISV9ew+QLjVd7b1PFvNUVKpNlUQ2F5s03+V3ojV6+TmhDAhmjHJqMVb9BAMCAgI+cHwo5NE6aW0RvfOk46OTczLGkVFEFh4Qjo4aAsWGyYR3gsiRja4ZjTr88MNlp512au84vdMlLU8Pf++g6ei984essF8eI11Mq0IS2GwbwsZ7csgiDqTNSRSEAD/kAWRBIDgS3tMHrrPD73n+Ha43aTD9CRlmSxbSYjEMwBbYirgAuY8++qjpyRY5bNPiungY5Hn6yMJGyCAt9rxkNTQLPFjY4iuev//979somhMp8uz5db3dtlyTRnu+6Lz1DyLSUN8gTz35pFRomV7ws/OlR/ceNr3M/WJeSSP72pVUjjpW0+IstsqiHgwoL7hhWxrQTmj13IihhiM/dJ7erRLXdOGfEpVMtlzPWAii1zalrfcID0lNsQcittJ7rOI1EkFe8SuD/GEL8u/nnl9sjR0Y4YNcMtqIH6SNRUC8RkB9+9vf/mYPJB6Po9dJHNdJG1MvAeeE44gDlh8NB0gb4OeOcB7Gw6mvOmUiTC3b9LKCqGXiEala7GPIwpW2trySVyXLVbVSaCtKdUWNsP9iSWVqAVqkbBY99Zp/Ko4Pr5TU374XrX7lvbShYtKg9Vb5ErxPlre22LejWZSTjxqlLVouTYXFMn3ey/La7KdlQf0UWZl/W1pluTTLMskoX+WdwsamlTYFD8HnD+JnK6PVsXm3AX2UgNksuVaPKKv1lAcLVS6t4epqqX8Q30ppbWbUvSit+RYly82qZYulWR+9LQsaJstLMx+WqW8/J0VZquGbpaFA+8NKff0dad1ls3AswUptdvuBrJJBdkViNJGcS0Yv1LEQCVi56DGrdu5RpwQ4xxZcGlI9WzWijWqmc1KRVs9UvLpbE41foVRnC9Dtc4nqzZ+epDWOkWVLISAgIOCDB23fh4JkRwdoVJOdIWRh7733tg4UcgA5uvHGG43YEY7OmVXIrLBmhJL3BH26DllGKBIgHeR6egXtjJ3oEZ5OH9L01a9+1UaMWHzCFDaLHRg5Iy66MIJGHMgdMpw44OeOa08/6dcRyTgQJSd5yCQfPnXNOe8OQj4Ig4OMAEa0GHVkixbIMzo6uQHogXyOyPZ76E6+IadsycMCFUb5WLBCeIg69vR4ECPXlbj4oxfyyBvlYqOI2qlyH4etnnziCbn9X7fLaaeeJvvsu29cziqDTwsiCzJAfie9/rqVJbIguKyAhhySDiOQkDDSYjFKMv3VwfVsPyccnW3Znw2z2+9r7xyHiY8QSuM87l92Xq8A5zj8AXZiMRA2Y9SRckNHygxCzwpy8sRDzl/+8pd2As+DADKQm0wL5+n5NcDPy8PrHEgeO7p3A3vhVz5GnCcd/xNv1agmo5G8FwihdILGfQsOs0mjh9YxO6rTW0q/lYy1GaHkk4ItSkTZQxLLNrQ0arnq7y/drEStyb5ac+u/b5Krrr1crv/nNXLdTX+Tq677k9x213UyYdJTkqssSHPxHWlqq5fKKkifponeJbWNOnTifU7Pq91SHUpKsEqqH6OXEfnhvh6zjKxCPNUGuYqstBX1t6YkuKIyI4tXvC2Pv/ig3PCvv8pVN/5ebrrrSrnhjsvl/D/+UG574FpZVD9XWqIGGy2trNbfkMYtqmOkErutsmHchtkm5RoWF3HknuqBY1V4NqPkU/2xHeTRSLeGgcBr6SshJDyRyBeEvBzOruMbMWmMU7fIAQEBARsA9CIbHWhcGbWBELKCGmLFqB+LQuhAaZghHGytw+bTfIWF/SEhF96pe2eSPAd+TseIS4Ltexjl+sIXvmBb3fA+JATy5z//uXX4yIacQQo8vjvkemePfjiQTHtNcD2cnBCXc6bvmY7HFpDFv/71r+bPfc8nI6+MSvpXRjxdl+Xpc8Thj52wH+kywstXZFhshGOjakYdWfDh6UKEmPLliB2S8AVMrFbn83+M3p566qly+re+Jd9Sx9dQiHvkkUcayQfojh4+sudT5JBHVdLu49CPL5lAIkmba8itj5puDEAnbMn7jtQXzvm8IftUki8cZcLXg8DNN99sfv4QhHsvQBZpcsR5ua4bhOnoOuI/w/DXfrR3A7n2YxnJUzsv66ikiu14AIs/+HpNWglTNqMEWJrtc30Pj31EnnxqnLz2ylRZNH+5LFq4XG33pjz97BNy279vlNvvvlGTa9F4JWluaTBZxTx5T+pRdiRuCrhzdDyPr22kNJOXFmmQqW9PkQeevFfufugOeWr84/La1IkyZ8FsmTFvhkyc+bI8+NR9csd9t8pLk8fLkoYFUsho+VXo75ZRQM0nezKik6mgauGgguydGScWH2K4VQGhQDlAe7g4zH+ggyeX5dIJCAgI2GCg9d3o4J0jC2cgcpxDWtj2hBFIf0eM7/0yKshUM0TLCQdh/d2wJLyjJS5khHPC+wgkR0aOIFG8P8i0MaNF1113nVx88cUmEzByx/QwpAky6el0JAKk01kQFl2QgVyukc3IICOh3GMVOPnnHgSKfPItZUZBIYGQPQckhjxC0tDPiQp58PwiE2LHwg4WsbDog5EyCBpTrRBoJ5vo4vo5SUcPf2eR0UF02G23XY3I8n7jY48+Ks8+96zMnjPbSORLL75o7xESj/R5LxE9IVJ815ryZcSRkUIII2kwGrN48SIZN36cdbMf33NP20Tcbb4xABthBxwLrVix/7Of/Ux+9atf2TuPl112mY3CYidGtHmflpFK7IAfdl0XyK874jk2rB1IK+mo7zjXgTqFbiktv3hEmv0lcxWUY0Hqm1YKX2ZpK62Qf999s4x95AF5842pSgazMnjgCNlqy51l88220nrYU1paWmXR4vnywitPyy233yANTe+oTOSoeKZ0OxJYzqNYr1V/cYjVOaOvxXoljy0yd/FMeWz8w/L0S0/KnIWzpYkvyWR5C7MgBbbMqUjJ8ubl8uxLz8pdD/9bXlAC+U4LBLJJ+TRtkZZhmUBSkhQJC2mov3Fqig5NAeE63zoEBAQEbFx4N9vZSOAdIl/KgBg6UYEo3nDDDdbZPvXUU8I7ebyryGbWABICMXLCBLzDTcI7bRv9Utk+Csc5fryzxsKTz372szYauXjxYhv1+93vfmdhIGn+tRCOPkUcd5YxMYo7jpgIrwseFp08vsdjw29G7cgX96+99lrTF8foFoSL7YkgusRFFkcniDjCug2QwbXbCKLq+ebcj5Bx7OoLbSCdfs9lEN/zzAgxU98sPDr2uOPsPUpGIXfacSebWr/11lvlF7/8hY2U+nStx4cIM+XLawn33HuPrYpmS51FSpRffeUVuewPl8nyZcvl9NNPl15K2rEN8TYWYB/eyYXYU3d4V5fthtgxAMfrF4zk8loAeeZ9Wt5ThVASF791gfwSzsvN0Zm46xekR31NOvxiPdhonflW3ofkyJddNItKw/I26tjUslwefPTf8ujj98miRfNk82FbyAH7HiaHHni07Lf3p+TAfY6UIw85WnbdZTfNK4uRGuTJp8fKA2PvsWnrPKOX5XdYY+gx8vS1TnH+H05vuSufaAsgpVSrLG1eIC9NflZefP05Wdq4UDLVWiez+gBaapOWQos0qctH2j6oX1OpQabMelUeH/eQTHhjnBLKJSqFRTX81lQu08rlFNgDkrLFAdXiP7Faz4CAgICNH3HLtpGBjsEbXQgknS/XkENWV0OMrrjiCpvKpkOmwyZOsiN1ctHR34EMJ4zcJzxkEIc/I3BMh/N9ZkbVmJJkxAjyVlDy5HEYgYRgAa49XeQmr9cGdAGup+sGGMHjvUdGRBlp5L1HSAdkjs8RogsjfZA9j09czj0vhPV7+EFA8Ec3iBt+3EdnHPchxJwDiCJhufZzQBwnnC7D7w1TMguRPOGEE2TUlqNs/0RIEzZkdTw6oTtxsSHvMrIh/OV/udxIOlPgON4RnDBhgk2Ff++M78V26YRNNzR4dQACSVmwOvyss86S733ve3Z+5plnyre//W35wQ9+YO9DQp55GOGVi84Am1L2XgZeLgA/dxsO1KWOLgZ1IK4H1EElvOlImtsa9UZRaqorZOLkl2Tso/dKc8tK2WGH7eTQgw6T/T55sOy07cdk5OZjZJvRO8veH9tfDtz3YHsNo1BgFXSbPP3ckzJ3/mx7n5JvP9tWNkbTyulDEsvn//mXBHEgjyxkKcjEac/LC68/JQuWzZHWqFGKGa3fmZJ9J5uV1SzAqepSpQRS9Ui3SrqqKJOmT5Cxz9wncxdPs829WdhCPj0hiiJ+f3HjesgJCAgIWF/YKMmjkyeIBaNfxxxzjF3TaTKKxcbefMOZ0TYcU6oAIkQcSIkTsjWB+zjCOlHiOkmAmDLmyyYQVKaGmWqEDDBq5J05U70QqGS89wp0IC4EDJeUg04QaBa1cP7WW2/Z+4WMwj7yyCOmY3KE0PMEXCfv0CF+5BWHPfFjFBWbOZl0PdyOThaJw9Ft5OCauLj4XHUvy4F0MzLMe5SskGVFNdsKQZwYpYtXNpeM+LJanpFKpr4ZTSWP2Bu7n3LKKXL22WfbZt+2N6PqtrHAbc7DBaSQ+kA9dHs4qKOQIRbP8EDAyDnv0/JaBLZaG5DDgiXKA9uT5rrifBCIS12bDJK25b8cy64MW0mvAVmxHimpYrqaT++l9Lh8xRJ58qlHpaF+uYzYYrh9RWnUiFHSvUt3jZOVdEnrnfD1nwrZZNBw2wx8hN4vFplkLsr9j9ytdUhJXKS/PSWj0LN3JZ7UJ+kMfqH13FxRltTPlxdfe0beXjxLUpVFJYLxV3X4Tnr8UBQ/GEVkXMkhezGmciVpzC+XWW+/IS9OeVYWrHjbiGWJr/ZAIElBD1Y+jMLiymBwcpU+gBz8h2dAQEDARo+NkjwC73whRay8ZuSNhpyOk1Ed3i9jOpdRRxp6wuLoXCE/+K0JNOxOeADx8MPRQZMGMrgPOYW4HHHEEZY+06sXXHCBvWsIgUwSxySpss6jk/D47jyfLoP3ET//+c9bWuj1r3/9y8gHC0xYIc7CImR4+n7u9vD3FSGCwOX6PdLCuc18pJJ7hHVCm5Tl9nZ/txmOczThnH00eW+VskI+OvBO4H333Wcjydgbf14R4KsybKb9R73P6COjy7/R6xOVcPEOJPsxEtb13xiALiwqgjxCGikrr1vc4+j2Accdd5ztK4odyeuLL77YXi5rAjIYbXaZgKM7QBobClpb9H/Se3eaaNKulxI0prChfezP2Ni2UsZPeFqmz5yq9Tsr++93oPTt2Vf5Vjwy2NTSaCvwc6kKyfA5myjeDPyQA4/UB4huVk+eGfekrGxZLOmsPhyllZhD2MrTxavgeq3SDW1i7WLiGMcryJQZE+WthTOlEDVLVQ2foszZam5MypY5rc1ttk3R0sXvqM5p1aNG9ay3zbxTqsP4l56RGW9PlcZig8rQhyzTRZPxpLkkWTtfpQ/A29y7VQ0ICAj4n8BGSR6dPEFOOGdkCvJBJ0snyWgNXy5hBStTnnRWHgfCAuhsAOHpdP2csN7R+jnpACdP+HOOTM5J/5e//KWNorG6GOLGgghGzzy8y/I0PE3AOaNSwIkYDnDP0yJ/6EI+uMZBMiAlbK7N+4+QiFtuucUWoKALi4og1p5vjoRHBjYgHeSQDuE5kgZHHFP/EHEngjhkMNLIPaZWk6QT56OXxCEN0iJNQFim7NQQFpYwjJz++Mc/tgU4hKUzv+iii+TlCRPa+82kXhAwbI4crllYw0Kart26tdt3TeCexSkfHa5LMq6H83OQLD+O7gB+Hs79OGI/CDf5xCEDeDkShrRxjEx++ctftndpGVll9Ni3KMJ5Gn7tOnv9IR2/h3Mkzz9YrKXJ0GxDFwHbIZUirR9KqnJqg+WN78jjTz5i9WPUqO1k6MDh0qOul9a1tCxaPE9ee22CvPHmJFm24h3NP4SySiVVapiBsv2YXWT5ihVSUZOTKXNeldb8SimWWq0ekZ6tdFaWlrQJR7Oj/pkNlcRCZLkuFNtUt4JMn/GG1DcuV9s2SpM+APCeIn/5lrxUpCulV7festWIrWW7EWM0DxXS0sweq5WaTzZNXynLli2SuW/NlGUrl9pUuslPlzTvlL0qofaIt9Sx01XYUEUVEBAQ8AFhoySPNPp0wBAnjoxeff3rXzfyw2gVZGv//fc3MgXRIbyREu0w6Ci4nySC+AHCcE4cOnVWvtLx+zVynDgB74jwh6xC2Pbaay+b6uV70066kml7Gk50cYxQMt1MGKZhfRSJsJAvwnt+XW+u0YkjOjHVCekAkNYnn3zStthh5NX1JKyDuMgjLvAjeuFP2oRh+ptz7iMHP3SApLBymO2Q8HMCCdCXcnD9CIstiE9HDtGzcw3LiCFhIEusPGYqmynsuW/NlTvvvFMWLFhgYZ0UsdIa2zCdzddfiMs1ZcKRMBzNYW+9b36aLvpg63olvRBPJ88ennvojgP4ue2N9Oo1eSeOl4s7l+GOMDiADbEHWxHhuA/QBzkAudgYWccff7wtqKEceIeWVzDY/gkbEB7n6eAHXI7XHeQAr3uuywePcl3TY+zeDdtzMaMPZEzXKqFjE3H2Q1xZv1wWv7PQ9ijcY/e9pXuX/uofyZLli+Xuu/8lf7/mcrn5lutlwoTnNW/Yj1HAWq33A2X/A46QXGWVNLbUy2NP3idNLUukrdikZE1tVdIHLvZTVF1stTPT5frHsVDQeqh/fJqRMHyzm4UyDW0NUt+yUt6aP1fLrdE+YclYebFN24ZIfzdKHLOlrAzqM0hO+tJJ8q2vnCZbb76VpFTfmsoa5uSlIsd0dlFemDDeftvktch7kSo/ShglKpeTJmzo2ODivaFKLiAgIGB9YaMkj3SIOO+E6TgZsdl8883tms6eL6KwwpcO2v2S8YhDB0unShiOXHOfjh4SB+jQvZOHAPm7jA7k0skTl5XVEB62zuGccNwHyOWatJEJWeAefshkMQWAaLzwwguWFmGR7XlYE5AB6eKdQMJCoiGTbCnESBfpuR5rAjJcF1aPE548MYrr79PhCMMRPfkayquvvtquJwSL+06CGA1j9Ax/FowwSlmpnbwTRmxCOD79VqP2ZuETBJi8kI+rr75aXnnlFQvji45amMpWeaSBHD6Rt0L1U4F2j/T5Qgw6MjLKe5OQaUgVMhnFmzJ5sqWNDM8X19gNXSl/0iQ8YcgfJI38cHRHHMCRe5QpzkcBiYc+5B07UEf9wQPZ3Cc8IA5ycKTNyDX1GdtjB15F4GGG+F6ehCW+2VDLDSAXWR7GSf26yn/9QX+Tmuc1MR7sodqo7ujDquUWeadxiTw09gHbqqe2S60MHjRMMrka+z71Qw88pHXgBX1QaJHGhmXSWL9S/bUOiRK4FKPZmn9lnFXVTBk3yoLFcyVfbJEU34FmtBFFeNdQHSOdfAs6UuJo34TmnoapqOJVCsoRustoZEEmz5hs+nANA0ZbSptp9Iymh6uWKulT0VtKuZKc9LmTJCoUZdnSpVp/6zQkYPV4o8x/Z67Kirde4iEmPtI2qDy+aoR65Rj/gQ1VbAEBAQHrERsleaTxpYP0UUGIC1OzLFahk4SEsAUKhMNHvPC3Rls7bDpdOln8uKaD5kgHDMGBGOHYN5EFOJAQ0mFEkelX4nlnTMcNuOYe4dhuhm9Pc07nTRjS9jQ9fdLjXTjIDSuMAXHYJJr0ITyEIe66QBjyC+EgzywwYYUyecNW65LBfUgTtuRdQiczvFvINjoQRd7dIwyE8Sc/+Yl9XYdNygkHOPLOJ7bEVoy4IAfCgz/5XLbsHdtmx2yocRg9ZHSQa6adzz//fCPugwYOMp0gk7fddpvFRxbfoIZsMhK3Um3EApujjjzStu/Bprz3yLepWThTpyQUGcTFJkXt3CGPLLhZvnyZ5QXyhc25D7Chk0jfAJ38oDv1gPCUz9133233AfkmDmnhOMePeOjJt9CxGWUJ6USmy3egO3GpK5BE6g/En/LgS0msnEdvL09kYzPiEB6dAASVOkv9cWJM2A0F/UWZM0bUAfgUlLS1FcqvLmjIylSlNLc1y2uTXpNcVU5GjtpSKitqpUJqpC3PA0A88leRS0u3ulot0xppbG2QlkKrkkRGhTNSV9tNdtxlZ6npUi3LG96RFcV3zC62AlqJYAlCqKTNNufOpm3kM1upRF8dezC25dluR+tNxOcHW7QOVMm8BW9LY3Oj6lwmoFpZqa/QS41krlV1WNKyRHpX9JJcUR+Y1NZV9hAVvxOMDo1N9fLmtMkyf9E81SIe2SRNRjpNbkBAQMBHEBsleaQzpLOlo6QTpkPlnP0MeccR4gSRo+OkATeioo5rOmfOAdcQB8gKI38QFfbg89Ga0047zfwgST4NjTwIAMSDc+IDyAKdOvdwY8eOlX333dcIALomYR2bpoGM8ePH25Q7I2zoQVymb0kX4oZehF8XSIP4fGWHKXRGIZmyhkD66Na6gP7sxYgMJ4HEZRQMu7A4iOllVsFef/31lmfScnsCrrET9uLb3xBw8gSJIs5ll/1RXnvtNXuHDEDyGClk1LBRyRn5YEse++xiJt4/8sSTTrR3NxnR3V7dmO22U12GyaDBg6xs/vCHP0g39tNUWbjKMsGfNnWq/OD737cv2Tw//nkb9eHrLizI+epXvmqruhlZJSwE18kc15A2yhb7/+hHP7Kv6pAnMFXlsiiKRTykTTlSnk7W0BmiybZDLKS69tpr7Zo6QZ1iU3DCQLA5kh7O6xZlhu0pP39XlB0EeA2BDdrRG3kQWl6V4JOZxGfElhFOypAyYvN6SCTltGFBfV19nfVPQfI1GYhdW77VyqSprcXIH/u21lUxcpeWbLpSDt7/UBk8cBMb0Nx9591ln49/Uuoqa6Q6q4Qyw29PyXpVrez1yb1sFI/vP0+e9qY0trBFjokxkF6+FJO3YpFR5EbJK/kzYonwmBnqmbYZ+v/kN1+T+sb6RC6S+dFzrUsL5r8tt9x2k8xcOk3uHX93++h4k/6O0hUZlVSwvSDnzJsri5cuVPkaz34qPGTQNpWnrAMCAgI+Ykhph7b6XuADxLqS9E4WskPnCsGh86TjZiSPThQyQDj8nbwx8kNHSngnkYTBn/C8X0dnCwF1EIaRJBxkgnikg0zk0MlDHJx8QAgAhAJduMb5SBQgTc8jafsII4QFf8IRHhm8I0enhB5rAuGJj27Y49e//rW9N8doLPG4h75OdFcH1wky5SNbTlwgKuiGIw3CkV/yjZ7seYkfaTmBwp9P8hEuSbCrKqtiW6o+xAHIIS2uLJcqZ87s2aYL29Uw6sYoJvEhyMRncQ0rzCHo+DUqYYW4siI3FqGS1LGROKNcVnaqF/Apwx5azqRLnsgz9YZ41C2vU9QHrrEH5WtyFejMqwmUDemjWxLch0Rje47cRybw0U3kYh/AEXuQBvJ4IOI+tnQ7Ac7RGV3RG0f5oD/1hXSQjTzqHXpTbp726sEYmKYBueEYZbQcNJ/GqeL82rY6KYiVkuRUs0yYMl6uvvkKWbpSiV+xXiqrMzJ6+Hbyg2N+LnW5PhpL7cf3l+07fDZeZw7bl1JFaS02KbGqlxUNS+W6G6+WF155Xnr36yY/O/si6VbVT2oydWo7tV++UfPYaqrxykOuSgkaK06UFWrWZGXbCqVoer9YkJPOOEZq6nKyi5LMLxxwrPTqPlAyUYXlgRXgadWHP8sR2bRpbegjG4LHR21VlNQW5dxfnC0zlkyUYrbJ8s7LmPadaI0Xy2LWQuuR2nvgwAHS3Npsbt6C+dK1B9sxVUhDfZPkCpVSm+0mRx30ZTlwr09Ll2xPyRRzEqm+mXT8eU37lGJRXVrrgNavotoHGy9rfkv+9o8/yIuTn9NrDV/Kyn57HCxf/cxJUhP1kHSkZRplVQeVZ9Y1Nfnf8uz6ck6GLYTdDwgISMLb9YD1h42WPNIp0rHSSdM50mnS4bIS10HHSqXgnpMeSBRxOcc5cSEM/jgnEBzpdLnnaTpIm/s4OnzSJQ2XDVnhngM/4OlwjS4cCUdcOn/ikR8A8YAEEGdtQAYOGeQHORAb4qEnR1xSnzXBdSOskxF0cj+OgHNs5LZDV8KRJ/RwO3MOscGOli+NbmmoQwbhHMhAf/wYQWQKmvcvmzU+/p4+/rVKjPopWUQmI43k0zpiBBFGwzsho4PnPUkVYHqwkKZNr5lCRWfPI0d0RQ9GskkPXckn8ZDJOXK9jNweEDhsAbAbxI17bjtkciQuftgFZ/qUbcF9tynn+BGGvGETl0V4dAWEIQ73/Jo8ANcHP9yaAbHQfKw38thLYylpU+IIgYRuIdn2N+RPZRUiJcZRs8ycP1V+9dtfyMrmZTJy1HA546Qzpa6ipxTaIlvBHKXVJpqfimz8Pmm+2CZtpRaVLZLTPDPdzNdpWlqa5aQzT5LaumoZ2G+InPClb8iQPpuqFvrAU7ZvNqUkK6/nasNMKmujnlXVOSWMedOJkdAWaZQlK5bKr/54kcxZNlWKFc2aB42j+sMh05BIy5HmhUwpbOENK7Epk4r4lZQ871Rq+KpSlWTbKmWPHfaTw/f9gmw2YJSRR2WPKqOodZa2RW1k5FH1Uz3byWOLkscbAnkMCPigsfb2MeC/wdpZy4cEOlQ6UDoTRnGcgDBi4++ueWWgs6XT9w432ZFypIPlHtOq3kFDBpGdDE8Y79AJAwlIpkuHzT2O3CcuZBbSQOdOXJfHEYdMiIHHTRIAHPKJh1sbkJNMl2lPTxM/zklnbSAsYTyfOGwDSXJdkMU54BwbUBb4YS/icE4ZQKYA/oyEuRzka0Bb7KIephs6A+Kz0TdhIYKkwcgr7/9tOXJk7LbcUkZvtZVtfN5FCR5T3owo8p6j6a6OThzdLM+aBn6WroIjDuJB3XEyR1gnc5SnkzZ0Qx+OhOUewN6uN3nAn7g4iKPHpfxJDxk4QH0EpEs6ANsQHj9s53Xc/biPn/tz9PQ5Wl4VHD0t/HHE3XAwxhm7jlA/e+cxr3VTWQ3voPK7K5SKZj9eO8llM9JW1IeWLAK0nij5q6nsrmSPnRSK8trEyfLkk0/I0uXzpamwVPPHSGGTLG1dJAMGDFTZGVm4gEVaMVli6pgp7GXLl8m8eW/JzJkz9IFkSfzeIyuiTS39LaoUpaAWfsGSBVJRrfar1AehtN7BQS7Tav+M1pO0EmilnMWU1t1cJDXdqqWl2CSNbfXStUdXPW+V5gKLdpSEaz4gprPfmiNvvf22pqN1lA3FlTSyYbopEGle3/UTX53xAgICAv53kPkpL+BthPBOEeekhU4VkuMdt9/H+bV3soTze4D73MOfcwgBZIFz4GFJi3Q4T6bBucflCEGg08fhhyMu/hwJ4+AeMiEeHAFhPB4gjTXBdXAZkA+OpEE+uOcEZG1wGZ4PtxXnybhcE8ZtkfQjHP6kD8HhHD936VTayB6OMMDSLNvJSRF+hMffpqL1nBFD5FEuABmEdUdYiCN5tnON4+l7GLvWoypi5+5v8lS+2831wHk+PH/4dZSNfQHXHcNhR49Pvjj38uCacITxOITDce73AXp4GE8bP69jXENqIY5+j3A4gN9a0X5bZXGh0ewIlOzZ9C30JwXBeltefv1FaW6tt9G/bC4tfXoOkD2221cqMrUWL/6L6RkEybRQHSBPpVRelq9YKuNfelbenD5FiVRavnz0V/RhoFIqUvrwkOahQH+nelSuaTIY4Zvwykvy2BMPy/SZU+SN6a/LWwtnyewFs2TytCmqS4sSw3cknckaUXzl1QnywovPy/PPPycTX3lZXn3lVZn8+mSz9eBBAyVbkZMly5fKE08/IQ89+oA8Oe5xmTrjDXn5tRfkLZXZXGqQkpLFlOYbK8Q50PIzh3HMQNKSb7GHnozWHYgqxJR82shrUcurlJXWpqIM7r+pjBi+pY0I5tJaZvZsjo20viCKcsU+KX1AUGLakq+XCRPHy/wlb+m11oMoLcMGj5Axo3eUnFRZPCur1Kq2REXzP2qVHX8JvOsiICAArLNtDHjPiHutjQx0lN5ZAo44/Lzz7+iPA8m4OPejw/V4kBPkeDjg8dyBpGyP64QIP+R4fI4QATou79S5dqLg4NzjcL8jAfB4OOAyIRCMchGXdD0O8ZHpOq8JnhcP69d+7s79kM3RSZA7QPo4JzU4B0H8GjJIGDwZObS8W5hVunDO0UciOVpaSv4yWT3XI2H5ZBzn5q9hEJQmbEb1bw+r53pN+KS+gDgWT0HeOHc9XR+Pw71k/bA8dABh/J7bwf255p5fc56Un5TdMV13nmYyHA67O5JxcR80tEao0wcgyUKtFDHZZHFJmTrqFeSZ66KsbFwqb057XXl8SbrV1knX6l5SKXVKHKvUjzJnmp7fSGwnFlANGTJUBgwYLFOmTJdx41+Sx596Rp58+imZ8NLzsnjR25rpZilEK2XK9Any0mvPyosTn1GSO05eef0FmfPWNPv6S8+e3e3holRUEp/K2QKXiZNflwmQzZfHy/TZU2RlwxJVWx9CSpqrmCOqK/9BCtW2amDPod4s/y4K+tABOVT92feR319Jg7aVWqW+dZm0FBo0Pr9hRvpVcMSIPXYrv3Jh0hiZ5hUB/rhH3UEDP3a2LJEYSw0ICAjYkNhoRx4dyc6Rxht4p9kRHsbveTx33pGD5HnymHQd/Rycezp0HpyzwpjtWlhZygIZputYBMKCDFb0slUPq3ghsSyGgBQS349+DrHhHEAW2VqIeG+88YZds0hn9uzZNmWOTKbgfXrW460NyTCeh9U5wJEwSZsCP0/ec2f66x/2BVwbEdYjq60ZwXlXPA1jxKHshwNOGi0tAnEsA5Lh/p4u9/3cXXv8Mlw28DAgGc79k87R8dpBfJeRDJO8Tt5PYk1hkn5JeL1dnVsn2oNoOlwYaSp7dmrkcaDsvt0BUpHpYpQHghjH5v/YxwhRSh+IUm2yYOlsefLZR2zUbbutdpAdtt1dyWOtJqH1Q8kXG4pTL9IZ6gv5jKSqpkp69+kt3Xv2sLyurF8pi5Ys0uMy+6pMa75BwzMNXiP9+vWVLYYPl222Gi1bjx4t2261jYzZdgf1GyF1XbqpOB42KyVblZPauirp2beblDJtShyXKuFrk0jlrBp1LP8lbap/emIPKdRjVc90Lg9IxveVOfJdbs2B9OjeU4YM2ES6d2FBntYJJdoR9/XMhgxtxFIfLlN5tXKbtBQbZcLEF2X+knl6GxKbkWFDtpAxo3foxMhjTNhjLc0zRuI0ICAgRqfax4D3hI2ePP4vgJFBFn5AGl9++WVbPfzss8/Kc889Z1+C4TvYbAzOKm9WLrPYhcrckTiCJIHAj/cLIZAQUzaSfuaZZ0w230RmdIqFPKy65v1F4nzoKJNHIz2qj62ALutlo6SqM1OY69Q1/NbXP9ptCqHRi/+CPO6x3YFSmalVCZAXHPEhfjF55HUBVp7wBZi5i6bLuOeflapclRxx2JEyoPemkk1V2og07wPyioNxsrIe1Avele3Ro6dssukm0rdvH9sKa8igIbL5ZsNk+MhN5e35b9uCql13+ZjsuP2usuM2O8n2W20vW43cRoZvOkIG9BksNVV1qk1W5avLxPu3Dh4ySIYMHSTd+nSRBQvflpZCk1JfJZAQYFTGBOpWneFZduU7wK/cpW1KGhKsNiimpW8P1XfgpkYqc+kqKeQZ5YY8amA4oNqG1ehsKYQOMXl822wfk8fNO0ke1em5LZoxTcpInAYEBMTYKPrGjxho9QPeBxgdgRSx0IO9CzkySgG5Y/PtG264wfbwY+SQDbf51KKTQ8K5A04cIY3IZDSR8OyBuMUWW9h+gjfddJPJI9w222iHOXy4jTy6jA8dZf356sqN//iHXHvdtTJ+3Djb55FNwo1MBnzkwbY2i5csLi/0ysgWw0a01/WY7sR/sCGml0sF/DNSmauW6soa6VrTTbbcYivZ5xP7yaeP+Ix85sjPyUEHHCrdunTXRqtCdt5ud9l1u4/L5oNHS/eavkrUapWYVktFtloyENRSRiJ1EMiKTLXUVnWV/r0Gyc5b7yabDhmmKeXgye8Pqj7EMG3z3iVZsmShLFgwT/PIwiet55bfNSVCZ0bzyzF0bAEBAf9bCOTxfYLO0N8BhMQdeOCB8uMf/9iOLOzwd+JYIQ2xZGUyJBGC5VPNOJ+OxJ+RTBbeQCAB09yjRo2y+/jxlZnzzjtPdt99dxuZQQfibBRQXdCdaXw2QeerQGz0DeFlZNZWYQd8ZMFG7TgWdfn33LOZnFRmK9u/umJTvxAm5VXGrUr6IFU+j9iLppRWIlihhLBSQ7FNDRPk6l1IS2N9i+SUHFZnu0p1qqtkpUbvVGi8rKSirApQB2lUh/wSEZWg8onDvF5USa1UZWqU66kO8b437wMxaUylWfSkv9siW1G1SpZXLrKaQyWVrPgOCAgI+KghkMf3CesclRw6AWQxxJAhQ2SnnXayb28D3ktkQ20+M+ekkDi2aljjOJnEuRzuOynk/UY+H+jkkq+hsE8h54QB3NtYwGIDbMAXUz7+sY/b5ux8jeYuJZB8gs9JccBHD9RHNgpvamyycucBqbau1r4Awz3eBLRXGrTaQha5hlyyeIZ3AyNGIbV6aNXW+3q3VKGEr4u5UjEthTZRp0SwlTDEUZKZqpHKdK1kNJQUlaxpOAgp0+KlfEqJqFLMHGGqbLAx31y0Fd+MSpbngf9rlDRfOL4ok80p1a3QtG1zcJWrGcxm9ZokVpcMP113AQEBAf9DCORxPQASB5zsge22287IE2QRYsfCmZdeesn2u6NDJSykkPDuAMQx6Vhgw3uPfLKOTpcRzIMOOqh9qhoixvuOvgr8wwbEkfyN2X57+el558nV11wjv/zlL+Woo46Sq6++2qayWfgT8BGFkiRGFXkwamyMN1bnk5dt0ar9Pu2NS0b9lDSx6pp6zj38ueY9vmIhknyhJG36u2ClMqOKTQ1tUqEkMJeplq413aU6U2v7RDKKyLR3MV+0ozHEMlnj3UBkQVQhj2we3rNbL8mW92BcHad7LyiV+I43jm3AVF62KPkSX8wpKWFWpqu/0XfDr0kZe3B0FxAQEPC/gUAe3ycghnSUOMgcI4Z0hptssom9AwmRguDxTeKzzjrLwkA2eRcMIuhT13SeHJ2AQhgJwzkjlo899pgtuIGQOllkRNPlcdwYgB7k10dY2ax77733NiJ5zz33yGc+8xnLc8BHE7aKWutxSf+KxXirKt7bZdpaaaJSJ62nSg4hS/GWOHqOV9lxzmKailyl1p1Km75mMUq+GMm0aTPsyzSpKKeEkT1TiaPUUsNXVsQb3tuWTVmmxpns5veoYUpF/X3GDywVUUYG9RugrI8Rzvih77+HpqF5ZXqaVdu839jS2iytLY0xQbaskamAgICAjxY2WvJIp+AOIsL7cjjepYI0ucOPETy/v7pwjHT5VKnLTCLpt7r7awNyk3tIQuTQl2tWVu+www52DtnjHTBIIZ+389XRhE9OUXNNWFaIMrpIWLb6gUBCUP/0pz/ZfcKz0tp1JS55hXB6HpIuiY7XTmaT9sOmbld07hhnTWhpbmm3eZMe+XQcMlYoeSYvTOVzTKaDvVy+6+sO3ZBFeXaEh0meJ68pG3T3tJIOeR3rRDJuR4ft0ZWHALZhojxwfo4/o8vIJs2Odc6P2Jm0Cef25YgfaZBfRzJ9d2uy18aEIqNuEZtvx9c9unWXnL2PyL3yKwtKHM1BJNU/yqtj8B1CqK6o16yYrszyKceUNLU1y4zpc9S/JNVKFGtztZJTYhkVlKTmC7b/oqiL2lRImxI5JZkFPaJDZWVGaquUjCqhay3ytSdNQ8mopVu2X9K9F/DbhiwzcJgvtGnZN1o5KsO11eNaC8shAwICAj462Ci/bQ3ofCFEjMg9/fTT9s4chIt3/SBVNs2lDmIFWWEhCmSMzpkOGGLFQhMad1Y577HHHrZghXvITY5+eYeNPDpmwP3O6Elc4hEWuegAGXTSd9ddd8kPfvADI4Pk6Rvf+IZceOGFFpc0iAu4xznEENKBPK4nTZpkC3BYcAIZnTVrlt0nX55f4rAd0PXXXy+77rqrHHvssXbf5XI/mV/09PgAAsSU8tixY9vzAAHiiB1ZoIMO2HNduOH6G+SWm282/dmTkm2JsMeSJUus7NymfiS9H/3oR7L3Jz8Z21HtyR0+c0dZYMc77rjDdLvxxhstjsPzTl6Q4/lyMo6trrrqKnn++eetzkDQSAP7ka+LL77Y8kY8tylxk/bnHDLw8MMP2wIg3l2dP3++6ZVMi1Fh34qJxU1jxoyRvfbaSzbbbLN3yeL1A0aRsQdy0Yv6S7jPfvazFgfdgKdN2fkDySfVTtiLcNR57uOP/DVDSRFWZYNCjpGWPWxHq70d8bUtZJgiXvO3rUcN31HOOOYSqavorbQur+RO6wrPn2xVoz5FPS9pGq0l4j8jN9x0uWQrUnLcl4+XkUO31t9KtdSk9TcZaapsbUPaem6Iq4N54ZDDRwL5EktrqUnyrS1yylnfkLZ8k/Ts2kd+ePrPZNOBw+zptxwllsFPuRT7MvZYKqlWubS05utVF7VpqlFen/6KXHHDH2XuiunSVtGsacSfhKScsCWOus81bs3QFEoahy2HWrUuFKplz532lS8cfqz0qRkkhZaUdO3SW4mq6oNe9oplm+TVFaVVljUvlb/d8Gd5cfI4KabZsDwj++1+kHz1sydKTdRN1v5ta5zm0veRVFgIux8QEJCE93UB6w9xq7ORAcJDo+3vB0KIIAEnnnii7Z0ISbr22mvlmmuusVEfiCGd6ejRo226GKLGVjEPPPCA3H777XL66afLJz7xCXv3ik79oosuMmIDaSAdKhbORgwUdNSM8LwfQAoYZYOckA+IC+Tpn//8p8mns4f8kA5EBBICIG2QBu+8GM1iX0dWVUM88HfCApBFxwe5xGEPwiCDThCCQXjCkT+ICufEJ11sjV7HHHOMkSO2BWJvyldeecWIHyulfYGOl8vacNRRR5qcffbZR+bMmWNECf2HDh1qI7SQPfI4YcIE80cnZPKJQrbzIQ3uoxvhObLx+n333SdnnHGG5ctH6cgf4XH4Y1Mc5Ypt+W42rwpcdtllRroef/xx20LptNNOkz//+c9WV7AdDlkAOVyjA0Txb3/7m317+6tf/arZ9pxzzjEiy4PBxIkTZfz48XbNO53cf+SRR+TKK6+U7373u/K9730vzpvq6noiB/JHGpMnT7YHI95hPfvss216v1u3bqa/5wmQJ+xGXWC/Tx4+2PsT22xs4LvWhbySeCU9LS2tVt+oB5GSHRawtBaoQ+XAHY9l5Cm/Vq2jaiPem8ylctJYbND6AIkSqetaJ1nbVBzgY4xRHfZSp2QwdnrPCHPRFrNAJ3mzsq5LnVQqk6zIxd+vx760M/xWsDNlQ5nxO1kn9LeGCvzmcioPUHasKK/Q+ttOjgMCAgI+QtgoySNkh0acBhyiwPWAAQNkl112kZEjR1qnSgP9xS9+US699FLrqI877jgjF3SskIWbb77ZOnVG5CCckIBhw4bZ11qIs/POO8tJJ50kr7/+uqVBh01HQsdBenQk3nmvDXQaDj9HBueMlEIe999/f5MFuaDTZzQRcB9iSV49LufegbFaFZLFBuR0bhBkbIKuHh5//BjJYuqU8CzMwT4QKO8E3aaQWidK+CELgsP7l4x+QRKJgx8kHD9GHNGftNYFviAzRInicM038ZEPaWfRDFPuVygBhkBDutgDk2l9e0jQjhaHTqSDn+sJkcMePDT4e6N0+NzHhuQVP/IHoSI85wA5rPz+2Mc+ZjIo6x133NHyi274ERZ52NTtQb049dRT5Wc/+5nVG4guo8if+tSnbAQbm0CIsQ95YOsk6hp55CEGeeSb9MgP+aIc0Jc6jG0AujNaiRx0RR+3P3pBoDknX0xxox+2g9wTFxtQNvhvDODrP1aG5bqGjujdFmkdVBJoU7zxmJmFfxfUC6rHJyZzbHGj19kK6kBJWto0/w0rtI6kpEdPZhRoupw04si/upQ7yCO/Ex4OCvFCHAsZSV0tn0jkNxYZ0aVcsLsDe1MXvP6tGfFDpwgEVIlomoc6Rjsh/OwvWanlskpuQEBAwEcFGyV5pOOlMcfRydKI0wHRKbFZNg02Havfp9OlM2fakCk/RunojCFudNRMIzISxojQ/fffL4cffrh16nfeead84QtfMHIJ6IB9VA4dOgMncRzRD12JT6cJCYC4MI2Mjk5GGUWF6EHuIAWE986f+OjANdOjjLgxGnXEEUdYONLwsMjDDg8++KBtgcP9p556ykYOIb+QlmQH6PEAtuMeZIYjuuLnticutiRf6MPR3drA10NUEempcck7088sYoD8m+vf3/IzdJNNZJtttzViVqO2wV7NSvqSeaTMSQ8/RrAg0RBOpq+TI6jYliMyIFvkiWvyQjhkUSewCXHIG/klHUA8bEla2AISCGmEiDPqzYgvo4+QQXQnDU8HmRype9Q5pp4ZXSSvlA33AfLRE2JLGtRJ9MDW6IFDXxz+OLc1+uM/btw4k4HuPDBNnz7d7iMPtzGABTOo3VaK6xP1e86c2Ubc2orxt9mhiHyOzzyTrgzCpNjqJq0PYdmUNBUaZNbsaZIvtpjfkCED1f5s06MkL9KwME6LmHB+0J8xdZD3K0vq2vJFqaqolqrKagtDIGyHrtQD6gfwMlkXoiL1M546bmsrSrGQUt1UNu9zMp2tct+NsnJGk7nH0V1AQEDA/wY2SvJIx08HQufrjTidKUc6YRp6Jw1OfrhmtAiCyLTp3//+d7nuuutsepuRLo5MYTPFzcbVv/3tb21ak6lJpgwhlchgtISO2jvszgCdcK63kwDO0Q8iwUgXfujO+3MQAM+Th8fRgUEqOWeUEmLbt29fOfnkk61jwz/ugFeRQeQRj88UEgdSwXQ4YZ1Y0IkTBpAmsojv+mJrt7mfQ5CIi024Ri/yuDYQjjDk297d0+DI47OE3MNOlXqPL81AuJjuZfqYESnS0kDttkQvCCSyOMeP9zP/8Ic/GKmGiKETeSFP2Ja4JkfB0YkeaRPO9fe6BQiHfOzD6w7YE6LGFD4jipBgtxFkFHBNGZK+E1Su0fXQQw+Vr33ta0ZYva4im3RcN8oUnVyu+wP8gevKEd29zAiLnnyukilh4HE+bJge+i+by9ooNvmbMWOmVKQqpLWt1UYAnT+RO3N6nXSlqKhEU+sao4dpPW9plqeffULqutYo+WuWzUcMUzv7lLBRSMS1A5nQMnsrEAJn71di35zWu7RUZrpKn94DbUU3v0FvQygrHDqTD87XhXjBNrJ575Z6VaUPtN3jtG1EUu95RjsiVr/dHgEBAQH/K9goySPwzpDOuaCtMg06DtDZcg5BooGn4aeDhYywLQhfN2FUkdFFwrLKGT+mHiEMvIvI6OPPf/5zO+fds1//+tc2Yke6njZEpDPw8E4UuHZ9cZDHL3/5y3aPa0YUIYWQHycwHhaQH0bZWOgB6YDE8BlCSBAEgvuuJ+HYQJyvzTAdix95ZQQS/Z2IYgcnUZ4O+qAzabjeyMePc46eJxzprgvs8whR9PywFYvZUeMjm/t2T2XVlqe4bVWq3s+1j7bFaWEb9CYPEDFeM0AW5cWrCbzTCnHztCAC3IfEIYd6A5BF2siDCHNOnk2fcp5xhOMdxFtuucUI4/HHH2+29/jIxoZuE9J0HTnnSFgeFPh0pJNH0iAecQhv9lC4DLcz+qI7R3fERSZxeOWCcMcdd5yRT0Zgp0yZYvXI87pxICU9e/SUUaO2bM9fQ3OjVFfEDyGRFnE88uiOa3f6AKB/bLrNohBle7Jo2TyZOm2yfcGlqrZC+vbsrXbkFQrqcdKpAJWP8+lj/FMp3pVk2lrJXEYfiFJVMmyzLZU01qr42PYA3dDXdV63TTUdopYYYcxITVUX6dmtt1TlatSPe3H5BgQEBHzUsFG2bDTiOEDjyzmdJ405Rxp2P9IBcyQcHSrTi5AIiCOEa88995T99ttPDj74YLtHWOQxasknBHlPkulGyByreumgvQNxHdaFZFj0wqEXDp2ZUj/ssMPsGhIBcaHjZ9EO8XDohUN3wjANDTmCDDOS5feQAZkAnDNKxmjj9ttvb4uCGE0lLvkhbcIiH9LCOUTDiZLfc5AP18N1SuqHjHWBvfNs6rqMXDZ+vQCHXUiDUUeOyCuoLhBJSxu7ldME6IctyAf3IeCsVscOEGtGj8kn9sQRjnuERQZHbOT54BwdOEc2125PHN8ff/TRR200mrrCIhvInMvDbm4Hrj1PxE3mD52JzzuqXKMbYTxd18vLk7iA+9zzsK4f4MjiI0aXIbU8kFDuTOOjN+E3BvBpwkIxLzXVNbLFZiNs2j6Xy8pTzz5lOuYLeSVy5TypyubK13A/43/aKvHQkVeyuOidhfL8K+OlrdAqTc0rZcuttrCRQhWmsdSO7cSRPSTd4a/lg1gVxsNMsYjN9aEmVal+Odl8+JbSp09/q3uUj5czZet2X6dNVb6NpJbTHzhoiGw6lO9m6+8k0npu9c5CrgYoR7lzLOc/ICAg4H8EGyV59A4T0IDTmTpxoaH3jpppMfy9A+cc5x0w91mMsO222xqxYoNq5DkhYaTo05/+tH0NhhEpX41L+qSBnHXBCQVyCe8dDkc/Jx1GOFlNS7qAkUHee/T8IAdHHEbTmIKHBG666aZywAEHmGzCkj8nG+SR1b3ozuINCDIjkMiFUDCl6QTF03XbEtc7SM6Bkx/8PE8cue9h1gk6f41nXaPGJQ02ccYvqTvgM3bc72g3pvrwI02Ph27kkZXzn/vc5yzPLBxh1TQEmpXILttHAonnMvDjPiQBP9OrnCcPz0IjFqJwDeHHeR6YPvdwXAPX23UHri8kj7LzNCDtwMsYPVwOcBkeH3h+OOJY3c2IJu/yQqQZ2eQBAwK9tt0BPBUrk/JxVcpluGfiRvu7hAlYyVo49OX3wTGRf3VsXVOVrZLevfrIiC1GSHNrizz19FMyb/HbUozYpiYvxRROz9udkn9p1XttKrageuZl0YqFMn7COBmvDwqQwa7desguO+4m1ZW8R+q/TU8fh98qndr/1Kb5PDlX7Y1E5qRf70EyYtgo6durv2Rs0/GM5BiVTDO1TfviK/CJl3Rloxjr1TYnU6F20nqmbpPBw7TMhytpRFtNp1ymetEek2M7TEZ89HvETIJ3OuMwCfeu0/is7B0QEBCwQbBudvQhgw6Wxp+Om07VO1ngpIT35eI/zRD3tSVlRKu9c9ZDdVWV7LzTThaH7+gy+sV9SAikkhW0vEfGFLB38J2F64ijw8E5+UFnJyNsEQNpAIw6suqaEdJy+29AFnq8pCS2q5LfXXfZRQYPGmwkMK9xTSsNWywUZd7b84xgbrP1NjJ0yBBb5cuIF0Rr2tSp8tSTT7XLJr9YCDuQf7ZNie/RXcW2c3txhKwkbUB+OgPLv+aZESi2XEEO10hmJa6F4SsgKrtYXkzDtDVE0qa0y/eQ4+lzJP2CymOUGAIJoebhgBX1l19+uRE/ys11d+d6c+ShgWOc9qr3Kj0OI4445DKKzT3sji6AcxwgDuXqMr2sXR4OuAyH+3N0fT2fgHP383Mc5BACSz1FJlsrUdbUn7vvvtteVSAP1K+kHRzv4iDlc02A/+3CFp7oH19JYfRYa7DVCWxuo8foYUN5RUmp7VJFvauEK56y1XiaVDwLHUlW6xZb4XTr2kN2GLOzVFbVyFsL3pL7xt4pr8+YII2FZUoR62Vlfok0l/Q8tVJaU8ulObXU3DtN82TitBfl4ScfkGfGPSXvvLNMqnJ1st8nDpeRm24vNZkeqh2r6cv6m95kquzIieqQ5us1ZajJDNm0lpHmrkbl7TB6Fxk5ZGupVXnZQpVUSK1kI97H1WypDTBPSSkte1W2tPJ6RCyDNEg/VcxKmz4TVKXrZPNNRsnozbeRHl37qDkzUqLsNAJmik0V6ZEtw53oZSTfor+PAjqqDclD2bVD01lFHjkm7inaveOzVeYICAgI+IDROUawgeEdp3fKnHtHSIdNxwjilb3aISgZgoBwHpNDjUNLqp0dJMvaVL3Hvm4F7Qxt2tQ6l9gxYsdoDh0v70eyRY5FKaezNqCPk4s1AaLC9B2blTMi5fnhvUwWgHCNzjlInWr75pQ3ZNxz45QQDpUD9j/ASCNf0UB/VIIgM7173733KoF8W7YfM0YGDhhonTfHgQMGyOxZs+0dTxvx0khGtFUXP+L4dCB2wHZmN70GSdLhfqAz9iCvRTZmRqYSwZIavqW1RaZNnybz5s+X2XNmy1y18fMvPC/3P/CAvPLqq9LY3GTTlHSCpMHqWNcB2+CH89E7Roq/+c1v2isJTGGyOpqtmBiZoywI6+QQOZApAIFHL8qZckM2IAx+bKUEGeNVAVaBOyHk6Bt3AyeMSXhd8nMnln7NaxIAIkm6fg8duY8f6bj+Vic0bc5xbMXENXoQnnrEtkGMbjKKzegrdZe8kner5/w+yqDOY1FKcFXpJgEhgvjqqf5uVBPzgURVVMSjthBLrbmSomxgLUYecZSRxoNBQj5JqxBJ16oesvmw0bLrrrtrxYtk7JP3yy33XC8PPHWXPPniw/Lkyw/LM688KuMmPirjX39Unpv4sDz+4n3ywJO3yx0P3iRjH7tf5i2Yr4SvQj62895y8N5HSa/qoVrPa1Uc9Nb5ktdofPgFlX/b9rCCLbXMcuSOo/5eqfMaf8Tg0bLTyN1lxKCtpEumlxQb1fYtWalIK4lMV5r92GQ8pT8saF9FhZaHmjRV0gfCVJWSx0rJlaplk/7D5RO776vkcVullFWaSsZIov64YvKoCRfVTJQGvwcIopaufUXH7Keamfk8G4l8MP0dk/JyDi2g/WuP4y4gICBgQ4FW6iOJ5SuW22jUg0pQeI+N7WwY0TMipp0fizO846bDpjOnw2dD6tmzZ1vHwb33C+/8nSDw/qKPZvlm0wU6W9UJx6poRj/xZ5oWosR99CEeR+RxJE8QSkbj2LIIf0YqedeuobFBZmp+Z6ksT39DIEnWGNUlnwsXLrTtbtiiyPZ6vOIK2/eRzbIfeughI9Cun9vC7QY4un38mn0bTznlFNlpp53MLmyQThq+hybpItPJFA4CD4nzRTaEAZSLE0f8GHmEnHn6HzQ8HfToCPTkPiOP3IcAu95sM8UDCdd8NxwS6bYjv8DPzV/ph9YE8/9PxHTEH6pQCZqT0d9EXuObhspgoJQ8bKRs1bQ6HkbsvT8eiDRGzB+VPOqDhxKs3l37y9577is7bL+L9OrVWyZNfl1uvPl6ueaff5N/3XGz3HTHDfKPO6+Xm++6UW66/R9y3U3XyO133yaTJ78mzVpOddVdZczoHeVTh39WanM9pFq6qfAKTaRjPrhOulXAqh0dVLJKSei2m+8k++1xiIwevoNkC7XS1pCSqlSdptVN0iVtEzQPzQ2t0q2mh5JFfXBt0YeuUpXkNG5FqVa2Hr6dfGyHPWX0sG2kZ5c+phcjtHxBhz+rsmo8yq7dqT8lUV1VbQ+M7YiLYLVwvVchkcd33wgICAj4wPHuVvYjBEYPIVcsTPnLX/4iP/nJT2x7FxpvSCIk0jtWOl8c9xjdwdGBOll5P0Au8kiHfQK/9a1vtacFaWK0jOlISA6jX6yenfjaRHtHEhLYtVs3qVIShoNY8RUWXvKfPWeOkeGPf/zjtjIYmejLCCqEkzQZiYI4kzZxNwTcbr4wBwLJu5ovv/yykWXez2NFM3lHP95JZXUy9qA8iI/ugGuHl5X7cc6CpxNOOMGmb4lz7bXX2hdxIN/I83wzOolO6EEZ+D0jVOU00ddX9lMOAP8NCfTCAc8n1+jEdDr25IECoDtEkjqCH+9qPvPMM/bQQTjyjE0IR15tJbvFXAPK7CSdUWqT0TIUtY/+ZXIZJY+FeGTL/JXIm+MPeql/mEn1RGXeF0ynclJV0UXTzthUcNfq3nLsl06UAz55qOyw3W4yYtMtpSZbIy1KyurfqZfli5fLyiUrpWF5k5RaIula000G9h0imw8dIbtst6ucdtLp0r2mpxTbtKxUZlWmWtOgjqw1R2uFPjpo7Kx0q+wt2wzfUfbd/WDZa5f9ZNjAkVKd6iaVUZ10r+gjXbM9JZuvUVcrrcsiqc30lL51g2TYgC1l1Kbbyt677ie7bLu79O06QAllhUqskIp0pVSm1d4Qaf3ZMVqYLTsj39hP2TUboaeUaUfFmGFCKHFaunZtjiHHJMrlFB8wvLv/3hYBAQEB7xUbtnfcgGATZvZzZLSLd+K+/e1vm59PF9KxOrEDjEj5iKCHWR+Ey0mPjxyxeIeVsvgBRswYITTo/SefesoIH+EYpWS60d/fJD6EhilrvnbCNj2QoUWLF9kCm0mTJ8n0GdOlrbXNVrtyzl6ApO15+qAB8YKwMMqH/VjIAhFGDx8BZtXwbbfdJvvuu6/t8UgZYA8vEydOHUEYJ3uUFedHH310+16RPBTwsHDBBRfYwwOyIK9GnvQeYNSRzy7i5+QRBxHDRvj79kfc35BYU74hthBuyp8RZkbGGWHlQYN3IHl4AOxVigNOGpHJO4vxaNcaaIZ5lImg/kEKoY6QQjSy34ESR778YpSyvJ1OQQlQsRjbL5ab1rQqJZvh61BFybOnd6pSulf1lq653rLPJw6Sk7/6TfnS0f8nB+97sAzpP1jSxZS01rcYYRw+ZLiMHj5aRm++lez38f3kp2edJ5896mhpbslLTapW6iq7qTJa//OaVkmJ9urN1Skw/lchNTaC2LN2oOy27Z5y7OdOkpOOOUUO3OswGTF4KyWEg2VQz2Eycug2UpXqKjXp7vKxHT4p+3/8cDnmMyfIGd84S/bd7UDp122wEsYq+xZ1pea3QklklNffq5qtQg0DaYRAxjaCIDISzu8kLwU9si1RWkkkrwRAHOMw8bk5LR+2NuIvLpEOeB92CAgICPhvQHv2kYR3xBASiMFBBx9sU5zezmaVTDBFxygNU8Uc6ZwZBfPRqTV15u8VyOLLJKQD+AIJU6PIZ6px5qxZRm7qleS9+eYb9p7miJEjpV///kaU0I33O+MtR+JPM957zz1GKtiqhc807rvfvjYSB+FkBbJ1+Ko+ZGm6k9MNAAgYhA2QbwgcDtLDyB4jYuSbMoH08c4e4cgXOnME5Bt/PyeOO0A4RmwBnyxkyyVGXYkDUeXBARKITNLHZqSN83Ns7mkzTQ2p5Jr3C1mIZDbcgEjmz/PONXbjm9YQQkZaDznkEFvkBXHmGhIJWWckl71KWTyD7q4/+XW5hmS1JhkjJ3hDGyGGBYky8b6beU1Tr+w+C6AgMBGz1MqIIJFaYhojJpq8t4owpq0zkpOaqlp98NFwxZzqULRRvH51A2XLzbaWvT++r4zcbIT07t5Xhg0dLp894mj54Xd+KGedfracdtK3ZL99D9Byy0mPml5Sk6u1VdKNK5slo3aBBpPS+0KUVT31wTGfk2JzyohuhXSRUUO2lc8d9H9y5jd+LD8940L50akXyDGfPcHeh0znq+SwfT8th+75GRnZfxsltF0lXcpJTp3Wes1xhaRUz1KbUr5WJYDwPmwNB1S7aSEYScTGKWWTLa0N6pXXPEEWY4IZjzzGbhWBLPuZMFwCHS4DAgICNgQ+suQR0uijbW1KvthAHAKzYvlyG7nzjhriAJFgexuIFmTGR8PWx2idpwOBYXSTI1vNsM0KpIiRusmTJhlhYTRx7MNjbbudgw86SJp4N0/D04nzPh6Eok5JF+8Qvjn1TTngwAPsW97/vvPfcs/d98j9990vd9x+h03ffu3rX9N+JZKp06bKdXq9oUbRPL+MDJJfJ4PAyQx5YTQUosuqZsJSBoC45NPluB8OWe4H8YPsAfLGlks47Eo4FpD8/ve/b5+KRhfuUc6k5Wk4SeNIeVM+xIFwUQc2BJL59fy5XuiOvdhCigebH/zgB/KrX/3KVpwzworjU4VsAwUBhjzyRSWv1+SHfLD6PaZ2/OghX7F8QIq4JFWpqKq0Bx70oZ6y2rqhuUEKkdLFqE3DFSSV1fJgWx0lNVAiRKI+E7NVFfpwpoyyQglgc2OL1FV114ciPlHISu6M1FV2UX++etQi3bp2k641XTVePC2OblUp1V3pGLpU5ar0QalZenTrInkleqrOekFbM+/mpqW6qkb16yaV2ep2G0B/tVZKZaZaBtYOlupsjWpTrWSRT0qSR72bqZN0kfcv4+16SiouypckS12qUisrGywqecai/JWkTf+HgBckqwR82YqlUlCmmeb1UQ0Vl80qZ4Awll3859I481i4gICAgA2Hjyx5dLD9S6WSE8BoIyNe2jNLqxKE5uamdsIA2FScKVY6a0jG+gLkhtFDByObO+ywQ/sI3Y3a2bPp9cuvvCyzZs8yArv1NttIrZJd4kIgII2QSaax+ewiOh54wIFyiBKwMWPG2P5/W229tX0vmk8wHnTgQbLrLrtKs3a6vGfIQqANAdeXo5MzJ4Z+hMS7g6RhGwibv2voxCkJZCET5yAudiA9iNWZZ55ppArSw6gjJIrFObxfCZDPSmofiXNiC7miDrDCmsVHAHtRJhsSnsckuEZPiDL68eDBiC2bpfO9dtyJJ54ol1xyib0GQF55v5SFSIxMY0vIX1N943ugGSmprapVMtpHz9PC3oesMuYVhJWFd5QCNSl1oayUDTI3K9gRMqOh7adU0nJpkxYlZxXq0b22ixI1Da8/gap0XAca8vWyrH45P0UZOXKE9B3QVyWUNLVYwzYCK7hmirxLbfkb4fb/+kFlNe1CyvTkARNklSLy3iKLXSDBMVKSb1WinC/KyhUNemfVQwVfumGj8Ijp+0JsA48GwbPvalsrC92GdLfpX6Md5y2YLcubllq+114uZbmK+GzVdUBAQMCHgY80eTQCo44OdKV2fG1KGvg0IIDIMKJHx8qXSthwmmlAOmDuMa3s5OL9gLQhJxADwNQ1siEAvu0KC1/o7NleZ+uttpadd965/Z1BSC4jc5yzaAbiw7Y0Pbr3kK2VLCILGRVKghmNYxsfRishoLvuuqsRMzr9WbNmWfofNHzEFj1Jl3P8sAP54Ehe0BnCiB96Q96cyFu5qb3cZn5OeTi5YsqasDwM4IdMbMbm2XzGkHR475EV2LfeeqvFQQaEijT9NYVkGhD6XXbZxa4ZweMTiBsC6AFcF+B+5A1bUm8gj8mHHfLh7+oyWk7dZa9P6jLvfmIT8gmhhKi3D2IZ+ViVlp3HNwyQo+rKLtKte09bmJJLV9rqaYj6O8sXSkPbO5KPmpXINUsp1SZRKm+O71Azwgm61FZIVWVW2lr0OkpJTVWlXmu9aGuRVv2rzFWqTjV6S4lh9y5S3SV+kLJ3KSGl+tNrzjebTpiipaAPe215qapR2qpJ2ZaT7xP5VvZNjfR3ldO2gG2lYmpXIC+K2E4lzWWzdKmr1t9YhSxdusg+k8h3uvVWXE5lZTKVSjkrGKUtSktrnttS2UWJZYb3RJUOp7BZXppLTdKi9nv7nbeUQC/Veq11saS/2xILaCjbckEkgZe52L4dsZoYAQEBAR8YNlrymOxI6QQBfnRgRkjK+xJCCAtKKugk6WghB7iVK1baCtV6DU8DTwfM1ziY2nNZdMLIZpUq/pAtplG5B1GB4LxfkLYTAYDu6McXbxjljEe90nLLrbcYYWH68aCDDrKwbIniBJdwjDp6/lhRzWibEQnkq87oDXEkNT5TSH6IO2/+PPnNb34TkzK9R96sWyxf21HjOjh3GzjJAoRLHt3mhPWjExbPN+kzwuplSPlxH3h44nLEEZ48kTbkEhn+bqI74kPwY9vFpNMJKqO6p556qpx//vkmj6/sQCAvvfRS0wP5+BOec5zrvsUWW9goLiOXjFIyVcz7oz4iSrroBXjFgXOPyz3kAvzHjRtn2xIl4fYkfBLUTe5ZGa8mDK80kF9GTV0XtxNH8o0NeOd1//33tzAQyKuvvtruQbDZkN0WXql8IztF1bugVK2gR5PoYMRN43TpJpsNHB5/fUUJTS5drXFTcse/b5d5i2frb65JiVCrtOmxELWojLzkC0qOSi2ql0rRKpPR/3Lsr6g6uGOfRVJoU4JW39IgKxpXGvPJZSukWUnZ4sYl8vzE5+X6f10njz7ziMxeMEtl6wNgNi1tkRJVuNX7W2gdQ0lYVsleS7FRWovNSk6bZeqsN+S+B+6Sf9x8nTz+7KNKYaG5TZJLpaU13yQNzSssf216XopaVSsIov6W+AlmVSGaC80jumar9XeYU1OnC8IXdPLq9JadpzTtidMnyOz502WlysRYbO3D5xzHbL29lNTOeS0bJvDjOrX6zOJrjgKMVh8mICAg4IPARkse6fScVHBOh8g1Hbt14iVtXLWDhVhAIDlnhIXP9dFxvj7pdfnZ+T+TL//f/8mRRx5p033sLQgYhaS9Re5FF11kn/L70pe+ZCN+yKZDdsLyfoFeOGThkE1HD/FjpIjpSPK4fNlyGzljxJARSesUCK/OSQpTa+eee64S4np7XxAZ2IX7TM8DFtYYEVH9mYLl/UlIGAsueFeSqW/kslVRMrzrCYGBZJEeBAmQBoQVskIYzrnP3oic40ceCIds5FEW3Pe45BuSBAnCcY4MRs0YRSQO58ihDEgLh+6eLkfk+z3gNuXo9yCQ7IF4zjnnWBgWvzASx3Qu8m2EVuOQfhLknYUofDsafVjVzIIk3p9k5M/TIk+UoeuFvoA8QY7xw9YvvPCCnQPkEd5JLiPByOQaWQDduEY/B2WA3ujKlkTYjvSRR1j04Zy4kES27uGb3KTPwxLfv/Z0Lbyem62wmT60sDUPZJJN6CGSzWrvxqZmqchU2vY4vbr1tvf6Sq1arq1FmT5titz/8N3y4uvjpLmpXnIanyns5jbNt5IpriFHKtSO6TRHCHfsNElbaMP7jAUlsOnKnGRyFdLQ2iBPjn9C/nLlX+Sft/xTxr3wnDww9n65Z+y90lCsl+Z8g1Ro2DYlwWmWL6va0fv8eRaUjPL1mHS2JG9Onyx33Xe75u0eeX7Cc3L7fbfKxZdeIPeNvUeapUF69e0uNV0qZeJrLyuJLkhlRU5alES2KeEtaf6KmqfY6W8JNqf5tvdBNc9FiLUw4tosCxsXyjMTnpK7H7pLXp3ymrQV+ABAUapztbLpkOEyqN8Qe9cy3opI67gveY+rUUBAQMBGgY2SPNLhuqPTxDlhobP0zpYOks7VO3XIF18duejii+W6a6+Tn1/wc/nmKacYGWBD6R8r8aJjrtZwvNOIHx3scccdJ4cddlj7altAhwwZWF+g4yY/dPJ05jhGGCE6jJxyH4LL127Ii+theSs74t5xxx3aAWdk1912ky51dRbGNj7Xe0zRExdZgC1cIJm1NbWyZOkSufLKK82GyCR9Fq04qcEP/SBCkBMc+fewgHtcQ2BIh30zId6EI01sS1hIIIAcIR8CCJDpZUp85PBuIdvQ+DuZrgfxkON2A+iLfOI7/F5HsB0Sn/D73ve+Z+kzCo39cKTtOpFOkowx8syDBJ+SRDb7J/7617+2FdyEwQ8dkEPd8/IkLvWSIzbh6z6co6uTcOBkG5uRP+7j3Mak4WWAjry7CfFHNg8DhMORB9JGDvJwpMdoMw8llAWrsBmBBYTHthrQ6kubyoYwQhzxh1Ty6b7KbJVU5qqVq2RlQJ/BctAnD5GarNaztoxUpmu1nhU1f5Pkjn//S37zx1/JX/72R3lzxhsqn7qtdSYPyVaiaE7LyZ3SKCOURqdKSqSUTuWVbKtt7h/7gFx9wzXywMMP2kKwd1YskxX1y2XxkkUyb/7bRsaIBdFtbmuRAg+OJvO/BxIj1VnNIm2lVpn05kSZ/MbrsrJxudQ3r9D035GpM9+Qp557Qv556w1aDoukpa3Z9r1syWt5Mj0PrzMSq/ZXfdxBju0c4hgVZGXzShn7+CNy+VWXyzU3XC33Pnif5nOqTeFXVFRqkWSkV49+sunQzaVbXU/J2JCl1oei/vaybEmFvvHa6/+o7YFUBgQEfAjYKMmjdXLlo3eWvNtFBzlhwgTrXOkMx40fJwsWLrBRFDpdpnhZaAJh4tNtELG9P/EJm847Qq/5+gp7DbI69Tvf/rYtpDn55JPl85//vE0JItM7cZA8fz+wzllloz9EwUkIi1zYp6+HklbeFRu++eb27hrEgREg2xpFwzHiCOngKyKQXt59Y5qdUUMnjPQhyMYWbOmDBSHDvMfHSCYE5qabb5JKJWyQOsLa6JmGJT5pmDxND/1wpDVVOznOITqE87wwHQyRdULnecNxTnqMegHyw76JTjoBRAe5EEfe+YQoEdfyovEhRqRFWUMsSWPy5Mnm5/bDrQmEhzyzLRKLaCBT6AFIh/sckcc9RgyxC/lky5+vfOUr5kgDIsh7sdQbRjGRQzzyAFxP4rNJN6vmGS3kKzgezm3KOX5825zwgDSIT54BuuEIy6gsC54oK/JDXMK7DoSDQCIbUOY8QLF5PA9X9957r02fkxakkTTsk5Qaz8vC7Bhp2arTlJU25mzLmcpsjewwaifZcaudpVJqbAW0MiNpa83bqPLkNybLCy++IO9oXvhEaPzwsLomhXJyJyo9p8SpILnKaulS29U2vH/55Ve0vizWu6qH/mVU3sCBg2SL4cNVT1bXKxFXMsaIH9Ph6wPkG6LHb2abrbaV7bcbIzW1NVLI6++PT2ZqMvPnz7OHgUb9/aH+8uUrlETGI818v5sHubUBTdkEfOasmfbFq0mTpsiCBYtsAQ6ju7xf2rdnf9l69BgZNmQLqc7ybqrKVDuzh2YK+SiSyDK01IF3fEv9VnkHBAQEfKDI/FRRPt9oQKOO884NYuF77/3ud7+zTp93HpnqhaRMYoPsSZOMhCxfsUIalQhAbtg4mxWzTGXf+e87bZTxpRdfkvlKRtjz8ZBDD7FpPjpc0qJD9bS9c6WDfj9I5oWjy+MaMkUnjP4s1GDBDl8LoQ8gj4wmQiKXat7JC9PujKBBHiEIvXr2NMLsJAiZjFACIxZl8sGm3JAaiN7KlStkQP8BFtZGcDWck7ElSgJYuMO0P9fYnb0D6Twh7TjsiR3vvvtu26OS7XF8hTIgXRbKcI8NqyFFONKHiNKBMp2LTtxnk3Ti864hDwguAwfhYc9CppyJD4GGFEGqnMw6CO/gHJuQB6ZyeRWAPJIP4rBS2dPyMuFIGMod2RBupol5NQC7QVzRnQVX2AAbTZ8+3a4ZGeQdR+zCCCXT3NQp0iF9ZFvZqINgkRc2r6eOoifvp/LwwisZyTrIqCNyr7/+etOJ/R0ZqUaG64oDbjNA2tiODdk5Mv3OCNcmQ/kSUby4CnKWUhJZKijp1Apn5+xBqOlCzuxb43rO5/Pq6rpJty5dZbGSO96dzCt5yirxyZmrkq1GbSsD+g4yPzYIZ/WxSiy7MtovlShHBVnRsFLtNlGJ5zIbxEMfO2rcnt17yubDtpAdx+wsO2+/q/Sq6y3ZVKWS1oLUVFSrfmrLsuxECu8RMdPCZGltS9jNoKeWdV2XOrUD2yOt1PyrQmoD9qtMlfT3m09JXXV32WOXvaRrTQ/VtVLjQ+6oh55BqK/rFqfBdkSvvPaKfYeedHn3lDBdu3aXnt36yPZb7yy77bCXDO27mVSmazRvjDyqPYrxiHAUqSSr6hSU1g09i1PRP70X/5XRfhIQEOBI9g8B6wcbJXn0jt87Ujpvpg+ZhoOYQPyGKeGwbVfaWmXWzFk2ksNICx3ltGnTjHRAFuio8WPaduiQoTay96kjjzSi1rtvH+uUvWJxJG3gxOT9Vjr0x7mcjp09hGHJkqVy5Kc+JXuWiREhGQ0h3uJFi4yokBeI3MiRI41gdq2rs0/7sYoWkkmH6vYCpr/Kh3BBvCEcxIPssN8hdoSIQGDJM6QUAs67eOgAoYM4MSLHqmWIOTbGlpAoRgNZ7Q2hsXc0NS3S9NFKyBYjYsihnIhLGhwpE8qShwHSZqSYUVjKAiCLhwLyTLmjMwSL/KE7OpAXL7ukc2AHZKMTNmY0kXzhz0p33utEno/22SisXhMHOcgmLfLIFDhEEiIIoWNUkc9KcsSx4Iqj68pCKPLE4icfEcT+kGhsQFjsiVyILWkTjnRdL8rh8ccfNzuhEzbkHiOOXm6ET+aTeByRR1rIoGx4nYOHhmKBLZGalQzFn7tkBNJqS1xlFNTV2I5ZNiJU8G5x7+69ZdjQYXpPpP/A/lJb00UqstVSXdFFenTrLduMGmPkMZOKt63RxxZ1ZUJllXlVuQB2OkS/RQsWS0tzm3RVYtqrZ28ZNGCwjN5ytOykpHGnbXeSLYePlsF9h0hO5fKOZClfsi/YCDPiiO4g973AYmpeiywc0nyR7y5KHHmwotz79+2n9b+n1NXWKXHNSJfKrkocu8meu+8jW2+xrVRkYpIHeYR4Q+JiStvxLx5FnzN3jm2bxe+Wb3xvtqk+MG0zRrYbvb1sP3pn2aT/5lKZ0QcaJakmV7Qd4Cs6lDFNUtZKRxV38ojTP7zIi+O/N0lAwEcW76etCFg9Utr50BZtUKwrSTpDQDg6VUgIxIZFGFQCOkQWyTQ1NlErjLBQNeiQeIeKJ3tAp8loQq0ee/TsKdsqQWEkD6JF50kkOmM6dtIiHeQ7KcEPwvF+gAx3RujKcFKB/2sTX7NRRMiEkcYygSnqcZES4ldefdXyxyhjheqKfeiQGK3rrUSC6WbC2yhF2XbIwR/iDYmA1FgY9SfPkA8WCEE+0YF3sJhmbmltMTuSb8gI54xAQkIhk1xjb+5BZNkbE1LjNoOoQpA4Yk9syz1IKI4RP2SQBxz3dtttN8s7uqEL/pBbH9kjLdIgPvpCQHkVgW2KSNMdIL4fsTFpkQbnkGBWUPNOoJHust1Iz4mX60b+fYSPfHCP0V+m33GEQ0dG9rgHYUMmJA+iCtnk/UlsTfqAc0Yb0YO6TP0ElCWOeo09IbuUGSOayKasPAz3GKVmdNH154i+hAVcQ9DR17/Co78q/c0029T3yC22lL6qJ5t4s/AauqKCMJoUlamw1YwNpmWU5BU173rK+4b1rculqVAvS5YtkqVLlklTfYvaqEq2Gbmd9O8zUBsTtaHSPJOnNRbi5IRHhcfnChaWNOUbZc5bs2XR4gVavxokk0tLr949pW+f3kYmq7P6UFPUvLWVpKqiViWqDZHPZtyqY8oW5qjOcbH/V6CceU9TGa/91vKlvCZRlExW811qlmX1C7T+zbUHuLSmzaKWMVvtLL269lciy+8jx1Nauw7keBXiPMN0W/Mt8saMKbJQ88rinGxtRrp2r9X89lBC2lVyNtqo+c3r77PA6wLVyhW13bFBYabWVU4F7zzqb5t3KtXPyoQ/JZuerln3fdgjIOCjCu8fAtYfNlry6GHopJ3I0Hl6JaDB5Ly9Umh4I3/amGc1LPHtvl5zRCYh6SSY1oZ40AgTDpKAbEa7SIdOHX/ieMf/foCsJImhk4dIoBd5o29oUd3tnPygu4aBBBMW/fjCB/4QOd5b5P01pqWJgz/32+NyVGeLaPSaldcQSUD+IJTkEf8WJT/+3qN1yhoPRzz83A4Af9LDj3NsBnlCP1wS3PdyJA5hHeQdMoh8J2YO4vk1cbEbxMxloX9Sn6RzuM7YmiNxcNgOXcye6o8eHp6yQQZxHFxzz+UQBtshA0Jnti+j44MHcXCckzb55+h5Qx73XD+O7g/Q0fMBXBb+yEIOfsTF32XhuM8RHckztmYvwWw2TpsxMphGoU3zVaR8cvbgUSqWdVDWgm1ylfzuUtLU0mjn7MnI1jOsLrYRN96TNAoTb+fD25LxyCP1kHQ4cKLOzuJjq5apBtY8xNcQVBbY8Cpjqah1VsNn01qftChamtr04a+bjWqm2AeRUU3Nq2UBuauK/T2Ddwp5zQM7N7e1mrxMVq81j5LRfEZapnxIW5NhlLYiVS2tzbyr2EV1Uf0izb3aFCKLHpbNDuBhjq/IsHiaL84USi1STLOQRuVqBBu1ZJpaXaTEMVPMSkW6wog9XNHyp7YqKZG30kmxgvs/yWN70u/DHgEBH1VYmxGwXrFRkkc6P8LQUdJBcu0EwsmEhcvTidL407hrE0qHWtIep7xpL4AYldQPOXSSvAhfU8OqUSbPuB93RhBHyACdsqe9vioc8pLkMUkmAO+doXs6E48WAt7DMmhc4ht50DDoG/srCYNwqp7EM7DlitoIte0dNj0HRjQ0PcIa9H6hLW+2QS9k8lI//pAIz3d7unqNrhARCAn+yIQ4kifuES4J4ng4jpArSAzn3EM37kFSiM85unhahHP7IJvwTvrcdoR11xHEwaHf6kBalDcjqsglHLJdZ85dH8JRP6h3XvfQm3CAMJ5PwDlpe70FnCOHI0gST4BtkeP13O2E45r8WlnpEZ0h/64naXHOPeTj53WNOJxT76uq4vI3gqeOAk9RRVRtTc3u2f9KauIRyHgEFhbH6uGmtib9wSixs/cl49G6jLIiRhtjElmWiYxVP8GyUDxiz/rGBtWlRvWFEFHveLCLV2u7/TmyIIXRxsimb7O2VVCG32UEwVNZyI3V/q+QV/LMO6C2MEVVh5TxniMDiqqNilbdtO1oK7ZJVa5Sr9XeSvD0UutMpSgfV/Kovvz+0KOsUhKQR8qBDcSxI6vRWbGtGdKw5fyb3XhdRQm45pfpaoiz3SKaFgGjj2ZBKzCc3lI7GMn0VN+HLQICPsqgvQpYv9goyWNAQMD6hlGP+NRYhrp1/Qzb29tVo4a4mLq4lLIsO2uPsE7ESbskP74bq5KHIOE6oPPJdQqxTqvy6T5JWB6ThM3B5X8GXwUblsRBUVcHBODScdAkSLJ8GmNVCbwXmwcE/P+KQB7XPwJ5DAgICAgICPjIIpDH9Y/VPM4HBAQEBAQEBAQErB6BPAYEBAQEBAQEBHQagTwGBAQEBAQEBAR0GoE8BgQEBAQEBAQEdBqBPAYEBAQEBAQEBHQagTwGBAQEBAQEBAR0GmGrnoD1Cjappnx9A2s24Oaazap9I+t1bZtAPEA44nJko2Xf1JvNxj9KWy/474F8ky/PN8BuvtF4wPqHb1LvG6zjqGe+iTvl4GWxOnh5AcIl6y7Aj7rrm9DzGyANQJqAsB6PI3G4Rzx+P0ngh4yO8vHDbWxAP+owR+pxR/03ZqAz5UFZcO5fw6JMPB+rA3lL5s/rlJ8DD9MxLOkA0sV/Q/7+ve6RrueNfJJ//0AEYdwmrjc6ehzie71eE5J5I46HJ24yfb92mbT96LAmu68NrmvA+kMYeQxYr/AfPqCh5Cs0NDyAezRGfr4uRyND5+6NGkA2Mvz6owTPN/D8+XXABwMIAfXU65vbHT/371guSQeI53GT4d1558hXiryjTYbn3Os09dt/P/ijA50mvwPg4bnmnvttLEA3zw/6cU5+3AYbk66dAfp7+0UenMRQjtwD5CnpgNcPwuDHubdlHo5z6h/1gjSwl8fxst2Q7V1Sf3TAJdN13dGnY/niCIv/ukA8zyvwdN0hE3t4nfdw+AdsPAgjjwHrHTSINK48JdJI0CDwtM6Re4zCcL4meKNFGBojntq5hojW1taabJf3UQH56/i7IH/4YQ8fuQhYv6CTghD45xy9U+TIiA91zcvGywJ4WdFpup/L8XrppMmvGxr4LGP8TXTSxZ9zjt6ZEgfg73LRATmeVvLo4T2NDxvoRT7Qx4/o6HZ0nV3vjRnoi0vqTjlAarzcqCceDkf+3QYOLxviEd/bLuS5nVw2cFnIZpaFupGsRx8UPC+uByAv+Lsf1+iTbH/R3fOdzMeaQHxAfM+/X7ssbM45dsZuPtrLkfuA+53FB227/x8RyGPAegU/7Jdeekkee+yxd/24aVBoNDrbEBKXeoLzBgZ3/PHH23ed6aTfS+OxMcN/D350cE0eaUjJb8D6BQ8ydE7UR++QeECZPXu2vP7663aE5FEO3OfYsYy8blJOTijo8AcPHixjxoyR4cOHt3eGlCFpOXHE+W+BjpFwnAP88UOu33c9/bfBtcPjfdhw+3B0/dGT/Hv+sBP+/ytAb+oK+cCRN8pwypQpMmHCBFmyZImF8TxzdDs4PJ6XH3bo0qWL9OvXT7beemvZfPPNrd4Q38sS0kRYfyD5oMuYtF0/LyvOabPRgaPnDRIHKNekXu6/NiDb6zNxnUxyzT0caXAPeaThYYHfey91KKljwPpBII8B6xX80K+88ko566yzbKSFHzgNBR2GN0KEWRuIQ2PhDSn1hQalR48eMn78eBk4cKDJeS+Nx8YM8gb8d+F555r8Yy9GrALWL5h+pB4ByMGMGTPkhRdekFdeeUWeffZZef7559/VYa0O1GsvJ0AdhwSMGjVK9tlnH/nEJz4he++9t4XBn7Ktr6+3c/y45ugyvE5T/sjiGsd58p0znJNVj+s6fNhAH/Rz/ckjZIs84+d6b+wgDx1JDmTm5ZdftgfkRx991B6S58+fb3kGfuwIZAC/j2zsMXToUKsfBx10kOy0005GJrEZ9znyMMPDMvigbUaaONLpSNi8DpJ/8uAO+3AP53mjfNcG4rhdXS7pcM05DuDH79Plcu06uF6dxXsNH7BuBPIYsF7Bj/sPf/iDnHHGGdYw0JD4dA0NBk/bdNprAw0YIL43Vsil85w6dar06tXL5HL/owLyTINNI+eNI/nGZvjT0QSsf2B3HnJeffVVue666+SOO+6QxYsX2z3ql9fF1YEyonPzzpDwlJl3wNxjROnCCy+UQw45xPy5Tzju+2gWft5RE8Y7VU/DZXPO74Bzv094XNLvwwb5QVeO1F30WrlypXTr1s3y8t90/h8G0JUyQl/aGwjwtGnT5IorrpC7775b5s2bZ/lbF9wWgLL1NhE/2jRexdlyyy3lK1/5ihx99NHWRlLOhCO8n3/QNiMv1CV0Qjfy76OfOPywheue1IkjcYmzrgU+hHObuHM//x0gh3Ps7zqhA2l7urjO4r2EDegcAnkMWK/gh37ZZZfJd77zHfvBcs2Pno6Uxrcz8IaBuEnwBP7GG29Iz549rYFC7kcBCxculLfeestenOe30adPHxk2bJg11E4WOA9Yv6CDosN87bXX5Je//KXceeedZm/qHjbnuDZy4PXUz+nUKD86OAflxujSQw89JEOGDDGiClmYPHmyrFixwjpH9GB6m/uckzYdJ7KQSZy5c+faqBSj76Tl4YD/xvz6w4S37RwZYWVaN5mX7bff3oiA221jBjpjW36XdXV1Vg7f/OY35ZFHHpFFixa1t0+e5zWBckmGoe2ijhA/WYf22GMPm7E54IAD2l9twFbUQeJ80DajTqEn5cU5+jlxZTTe22/ujR492h7ik2E620aRH68T5InjzJkzbeQfW5FX7L3VVluZbNLgN0O6OOIS7r3Y44O23f+P+Gj0vgEbDWgYcN6Y8EPnx++NIeDond3qHHEhm37t8ThHFnI/So3BAw88ICeccIJNX9FxXHTRRe2jX9hyXSO1Af8dIG6MiP3+97+X22+/3Toq4PWTa69/HZ3XTeqpd5rIc+JIGED5QRL//ve/Wzl27drV5DIyv++++8oRRxwh//d//2fElbB0nDg6VO84ly5daqTiX//6l8yZM8fkQGQIz33XZWMAeuMA7wR+8YtftHpNXhlVW758ud37XwH2hcCBJ554QsaOHSvLli2zPNJO0b4lyczq6ghhqSdOmJw4Am8nCccrObfddpvVF8KQLnWA+rAhgH7oQ72ivUZnZjz4jXzrW9+yMuQ1jM985jPy3HPPWTh056Ee/SF2nQV2cNswNc/v70tf+pK1f5/61Kfkd7/7ndVz0vdpe8KRhv+2Aj5cBPIYsF7hnR+NHp0pjYP/2GmY+vbta47RtTU5RhaZ4uKc0Zako9F1ecju6JLgmvDmzz8/lsph1XFMOvw6xn3X/fK9NTnH6vzXdI29sA2Oa2znhIR72AJ0jOvHjv6r87O80GGpV8cw63LE6RjP5a7ufF3oGNavk/7Ja+9o/Tx5z51jdX5rAh3TDTfcYKMqbm9AB+WdNmGohwMGDLD6179/f3OcU4+pqzjOu3fvbh0iSKYP+fvjH/9onS3+kALKlDTpEJ1QkZbrntO6QOcNkWDUkmnS008/XX7wgx/Yu5hWX7Szb9H4LtfT9PPkNXA7gmSYjs7K2wKV43LNQX83bn/9713+5qfgvnfwkBFICHZkJIkRdg/HseM5rl1Hl+1+iWv9Lw5SjhP7mde7/My/7IdOft2eh3WAPFBGOMJThpA6n0qljuCQTRhGhZN1hDrjzts9/HtoPaH8AGWHPEAakyZNsvLtrvWDe9QB19WO+m+1+us1fnGY8rmWyyqbebB322V11+SFOko6bgMeVgD120fPCeNxsIM/OHFtZbaac5y3c7RH6VTayCF5feedd/Q6btsL+YJN3xMu35bXyGLXVZVK5MlOWdbqHOh4HbD+EchjwAcCfrQ0PE70AA3hM888I+PGjVur4wn8xRdftEaUJ1z8mP7Cn44c2d5h0jBxjuvYSNEANTc2SakQPxHnW+N3dVq1Q4s7vNivVCxJmx7bWpTslhvcosZtaW4xmXSANI6A+HT4njag0XR93AHuc56M6344Oh1H0k6Aa+6TNo40abRxLgNwz+W4XL+X9CcvOLvW/Ba0QTYbkHfNt9lGz81PHfexXVNDoxEU0hG7typt8pVMy+2xLiArGRbbeXz397wj3+1t+Sj7cZ/0O6bJvaSctYFOm1XV06dPb+/AITyQHTrJQYMGyamnnmqLIpg2ZqqZFdi4N998046MBHJOPYXc9e7d2+q5w8kkoyjIRm909A4aV6edYmVO41D31FFfvRwWL1wkDz3woFRruLSk5LZbb5VPH3mUPDr2EVm5YqVUVlRKRTZndd3Lg7z7Oc7rn5VhGdRZD8vR7MlvSNO2mqiqWHytE3ap5/xuWpq0LMq64af/mT91iDjZTEwMmLJGJsQJG5A2K9DxA24HgO2dlFHWcfqxfPQhTa4Bv0vSJi3qqF2jI/f1H9fUZbtfzjdyfJrZdXP7rA3c9zDUUdohCI77+ZEy3G+//eTaa6+10VbqE9Ow1A+mYufOmSszpk2X2TNnyWuvTpR/3PAP2XbrbYwoUaZGmMymJXlL69n458aZ/pQr+ScMf1YvNM3G+gYp6jlh3KEKeXf70Kb5b8XbvaRNAH5uE29//Bx/RlgB9RabkU8ecLj2ek054vjNOJnEVoxWAq4550j52n0ta/LkdYhyxK+93pXrHMSS81gzhd6ztlvjeLo48sQR/6RL5jVg/SOQx4APHDRG3jjRabJamo5kTY77dMI+EonjqZ4nTxopGi86aBo4Gkhkc01jQSNnHaPe0xZEavQJOQkaqUpt5GhsAJ0V8ZDr8krle9lc1t53osFEb0B474STeaIx9YaMhsvBtcclvDdoNKSkB8hPEjS+pINMSDMjW9iDd+I+97nPGWFxENft6+m6XsTHFhAXnu6ry9M/6MA9GmJ0wHYVmn+LR8OrfpD8PffcU/r262tuj913R7CsVPs6fPQEecTtmI81wTsZOhXyin2Ii/24drsA9ER3wvs5+SE9jwfcZhwBYdcFSB8LIJDnQAfSZ/uUn/3sZzbSN3LkSLuHTNIj38ky5ZoRJYjm17/+dbOHd6bI8nKBfHhaTJVDMCAjs2fPkRNPOknS5byUNHyL1o8lixfL5ltsIX/7299k3rz5NgWMXPL4hS9+Qb7//e+b/lbf9Q89vA6iK7r5NaAeA+ovYd1GbrN32VNlrli+fJVOKoffDb+nRh5gVEfkcqxyuWb/NkuT6flddtnF6i8jjozuTpw40Qg5epG2k0Yn2/j7FGWr+vPqRkb1RL6TEUA5o09O42XL5WB1BzuoPvgD8oL9Gb2FxHJNmoyCAi+XtYE84tAlWS/RFZAPXjvgVROmXBmRQ67nDTtbW0RYTZ/f8s4772yrq9GJcrN71K10RvMQEy/CkgZpevkgt03lYqOMhie/9RoWuzsIj76Ukf3O9Bp7ELaxqdFsgFxk4bwsgOeJ+oE90RVZnEOKIeCQYY5MX+NPXOJxjkMm5emLo9Cdc47UXeSllBQSBz/aIPKa04cndLPflapRoUfylirLB9Z2I6NsD+KTHnE4up3QH/vj73ED1j8CeQxY7+CHnDzyA7bGURsHGhau1+UI5x0wjnPv8Fwu1zSkNFL+DhjhCEPDnZRHR0gjSoPSpITQw9QqIaUzalBSBIECTtwy2sjR0RCfRpktOZDP9CRTjaRLYwiSnbHD84u+NGaEJRzyyJPfIx5+3OeaPNHR40849HRiRMeCnzfq5If7OBpNwnEP0kuayEBeKdJOpdy4Ahpl0kfHgspBFn5FOh89J7/EZ4QDmZBy7AYpQCbX3Edv159wSSK2JpAW+SQflr7qS3oui/vkh/v4A2RDAohHB40tyK93GNjBbQqQuS4wksiUMkCuO2Rss802cvjhh1tZA9JCV3R057p62dLZbrLJJvaggx9xAHWG/Nx3330mg3MehHwUhylqyAB5baYM1Yb49e3Xz+5TR5mivuRXv5Lp06bbCOf2Y7a3d8RYzY0exEcn6hfpIYsywo9rysX1wU6cozP5JT4oMaKn4fEjHjYlfxBcbI+fkRe1P3oRj2scvy3SScbDBuhDebEAjN8ScQjDET389+BHdKIOVqq8nmpH01n16aJxIUmEgUySP4gR5U9aJlN1QnfqOdeEYfTM88c5unmd6gyIi8wFCxbY0YF8HH5sy8QDBnLRh3yRZ+qR6VZOn/DkBzvspg9jPBRXV8UPpvlCPHuCrXk4tFFedcRxMmxEmXRVHmlBrLEL6UGsSIsw6Eyd4ZrwyEFGTXX8biLX3OOco3/hhnMc8ihf2jjKhd88fvxW+D1QRujqbRI6Aj8iw22FDajvXHOfa47EI9/UGa+78GgLx59eY0MPy2/C6oiGRW+INjoB7qMvjrS4zz2TGfCBIZDHgA8UNHLeWPNj5ge+LhCOON7gJBsB/LgHWaQR45xGCILEkbA0HjQ03FumjTHhnATS0ND50MHQaKlAa6Q8PPcYofN0aQhpNJFJY48sQIOazAv+ONfVGjxtXGnM8KPRJA1vlL2hJk3ieWMLSIt4EEXiEoZ4dMZ+Tl6J742wy+aIwx40oJwjA3l0NjZio+FJA3/SxRYQANOf9NWfc1/9zXtGbjeO5ldunLl2/fHzBn1tcD1dB9fv4Ycftu1KWHXKSA4yyS9pQLR8xMjzbB2PysIOrgOyXP66wCgKpIjw6OJgpIQV0tgQuZZ3zZeP3EHESBOQjr2LpffpgCGQkAkHsr1DY6TTyw898SM+I3p5TYcOkhEXCAEEipEX0uFo+dd0BgwcKN/+znfk6quvll133dXkqTDT0+sadsB5OtRDLxvyQp6TvxWHXlo9IDz+RtI0fezRVZ2NOGp63HOCBilx+6OzJmtAFyeTyCMe4aj72K9djsbDbq4z+nlY9Oc3CilM6mkjbSqX3wOAMDWpH3J9JBKb8fuB7FA+pEP9QT6y/HexLrgNbTQwoYPH5T755B6Oc/KB/pYO8TWc5Ul1sHqvfuhF2JZWZjpKNt3vQDYPsjji8dDGw63/RgHybYZE0yIMv23C42/tjoY1cq3lYDqoTNJCN9oi4nCOPtQtJ3Xkx+9hL0tHrwHvbOKPPQnP7wO4Thxx2Ji2AyATR33j4Zv7pGkzRJSFpsfDKvWpWCq2k2jiYz/O+X2gF3Eh1ZzXN8QzTMjiSJ49bdJCb85xrn/A+kXYqidgvYN9Hhkd6QgIF9NsdLDJhrgjqB84Gp01gY6DBowO+Z577rH3IZlO8UYb1GijuOkmm9pU+P4HHGDTRTSoPL0yEulPtu8sWybjnntOnnrqKZnyxhvawbGaUvXQPxrWESNGyGabbSYf//jHbasRdKOBorP68Y9/bO9nImeLLbaQz372s7a6FN28ntMQQoxYQQholM877zybGiUcizb+9Kc/tW+HwfQk09NMV7799tu2ITGgs0EftsmgAUUHGkfSYR9B4kB68KOTZgsaVnIjlwwxXdSqHQhP7cTZdNNNbfqMKSg6BqYgJ776qvzzn/+U+x+432xrDbR2bHQY22y7jXXOnia6f+xjH7N0yTuNNHZAz7WB+MnOmzJD3r333iu/+MUv7F3XT3/60/KPf/yjvSMjr3QOhCWuy8AO+OGQxzWuMzjttNMsDR+dIh2AfVldeswxx7SXI2kB0gWEJz2uOUdPbMX7kb/61a/kySefbJcH0IlpXPJIp3vuuefahuTkSQPKSSedpHXnaCPu1E/qwUoleZTdXXfdJTNmztT61mhp8kc94DWG/fff38qva/d4URV68htj9Sr1mU6a3xuLPRhpZWNr0qWzRRb5I79HHnmkkdGqipj8eNlwTj3335m98zlntv3+3N69evayrYbY5Hq33XaTgYMHmT2Ylv/2t79txIv6A6655hojo6SL7cgnpILtb1jNzMgbJIsRb4hpV/2tMLr6Gf1d7aC/PdeLaW1I0QqV/cD999srAcjhQY8w6J3OxvWAtNiwnbrO79gJXmfqCrLQk3L9/Oc/3/4eIHamzhH/t7/9rXzta18zf6+nOPsdUAU0La+76ALenDpVrrsufkeS91WpQ16PaKe++93vWrhkvfPV3tiV33drW2v7b7mblv+uu+xqK6Jpr3gA8elyfrPko7ml2X5bDz74oO1rSrkQ10E92WGHHeSTn/ykbLfddtY+ohPlz+8RHajj5Jm9S3fccUc7xw+70AYzus4oLfXD7UAavK5Avf/CF76g5bhD/MCucZGPXH4z559/vpFH6sqRnzrS9tMkPiPdC7Rs2ZGAfX4nTZ5kZiUe97ERDv158DzssMPs1SfKgrS9ngasZ6hxNzj0BxLcR9j9/ve/tyazo9NGIVq4cGGkjU2kP/q1OuRoY2uu4z33u/LKK6PDDz88UhIUaWcaacMcVVVVRdpQWHq5bDbq3bNXtMmQodGB+x8QXXXl36KWpuZ2px1U9OQTT0ZfO+nkaPsxY6L+/fpFtdU15mqqqiPtpiJtlKI+ffpYGkoeo6uuuirSDtnyoB1fdPDBB0faOFl62vBGSkba9eQ+bsWKFdHf//73dr20U4mUREQNDQ2WT+Joh9F+X8lYdPnll0faGJofecKfc0/LrzmSb+28IiUalt6sWbOiSy+9NFJiF/Xv3z9S0m5hs2mNT/hsLqqurIoG9h8QbbfNttGXvvDF6JGHx5pNHnrgwWj//fazcJW5iqh7125RLpM1Rzxt7NvTxDYHHnhgpCTF8otNtEF/V11YnXPbYEftZCIlMhb3tttui5SAmH2UQJs/9ylv4mEv4nk67s85Drn4cU64ZJqrc1/5ylesTnp+cJwryYuUsEXaaUZK/M2Rppe5p0t66Ed63ONcHyQifaCIlHiafPKhDxTRqaeeGl1yySWRkiMLrx1ce7nWaH279He/i9paWqPW5paoubEpevLxJ6LPfvozkRKmqHevXmZ/6qWSuyiTSlv97Nm9R7Tt1ttEX9I07r/vPtMNmylBiE444YRIO2iTT/n/9Kc/Ndvqg1SknarVI+oE5/203ivpi/78pz9H9Svro5L+LgptalN1SxcviX5x0cXR4YceFg3RuN27dYsyWgeUOlsdQZeuXeqiQQMGRjtuv0N0xnfPiJREtNtCH2asPKkr+oASTZ8+3WyF/fhd0FbwG1LCE+lDVftvmLpHfdMHwGj4ZsOiPXbfPfqeyp47e07UrPW0VW311py50Y9+eE601ajRZqO62i5Wx9FNSZXlj/qqpCVS0hgpsbK6Snl6XUnWh46O+15X9WHA7Ig9cf5bxOlDYXs4rx9eJ9GzVFRZ+UJUv2KltTn8zlYsWx69OeWN6OWXJkTjnn0uGvfcuOiVl1+JXnz+hWjKpMlWF6gHlAH5/PzRn4t22mFHa6Owif+Wu9V1jdsr9dtM26iP7bFH9IPvfT+a9uZUS0uJadSidYp6dcYZZ0R77rlnNGDAALMxZUI+3E7UF+xEO3fOOedE8+bNs7wsXrw40odmC0/eOepDqdmR/E6cODH64Q9/GG277bZR9+7d28vb6xiOMuilZaSE0/SbMX1Gezvc1toWXXD+BZYnHPXpi5//gtmA+jdj2vTokIMOtnLup3WoUusI9dbbIo6kR/0ZOXKk/e4ef/zxd5VlwPpHRhuVn2oBBASsNzAKcP/999sTn/6w259utWOwEUmeQPHn/toc8LgdwWjeBRdcINpI2MvshGP0g1EYnj4ZVVMpNkrCi+Jsws0qSJ5KeSrXxt6mCX/z29/YV0UY4WO0g6d2nt4ZhRm22TAbjWO0RTtDk8EIDKM0jKJqwyo33nijTX+iL4smWGTC5rbaYJme5JNwxGM0CKDrsccea+/HEY8VvyxQ4YsV2gjaUz/3GI3hqd/jEBa5PLWjf9K26M2IBS/hY38WZDAiysgTducdub3VNvt8ch97J4+py2XLl5ntsFGX2i5mM0Z+0GXO7DnaS8YjwKTFlBIjkIViPEWlHYIdGXFkpJVRsGSe1wZkEpZwLoe8MTJGefKtYN45POqoo+yedsLmyAf2oSwIT1y3CUBe0ibr0oM99Rj5QTayXC9sz+IH3tPDjzSRRVocCUOZciSep8N9yob4jFDvtddesvvuu1t9pF4gjxFeRkQYgWMECdlVVZWy58f3tJE7RolenjBBLr74YhvFeevtt9RgYvcOPfRQK2fqB7ZghIfRduTU1NbIFnqP6VDKllEgRpnQiTQIw8IVZDDSSF2hbuB4BcTf6dtUdfdFLUx9vvjSS3Lhz39un+RjqpBXGBjlZiSPkXNGEalHCxctNF3maF1iVJS8c33ttdeafSkz5DPa6wsomHrHoSv1kNEit9kuO+9i9XHhgljurNmzZOaMmVYvsC95+vOf/2x25PenhNTSJV/snbn9DttbGWAPRmLJIzZAFiPA65r9cFDG6I2+f/3rXy0fAPs40EmJU/trFYDfDPGsfpeieOpd43BNm8KoJL/DPlofbHsftvPp08fqB5tvW31UOfO1TaCLpo2ytkzbPexCfaGtY/SPfK9YvsJsyMpuRmCJ7xuyYxvagytUf9ohZNBOUKeo59iDcPzusA9tIe0AepA36jrliFxsRt1jFBY9KIdbbrlF9GHXRgVJi8V9zEhQR9APWzHKSV2jDaUcthy5pbUZ6M6U+9NPPy2PjB1rYZHPaPMRn/qUjTDrg5XNhixestjaQ0YmDzzoIPtd4aiH6Ej9ZgQU+UpqLX1+a50p54D3jkAeA9YraDDpDJgupSHgh4sf5zRQTGPRYCQb39XB46zJ0ZAxrcGRaxoRphnZwBYyQ6NFA0XjMXnSZGv8V9avtKkdOlkacvbPu/bv11qDBlHaf7/95Rvf+IZNbzH9trM2qnw2jDxAMmigaGDZ7JgGknSZ9uQFd87xQw/Io3cc+JM2K03//e9/mz/yWKFJJ0gYppCwGQ039+mIILkQBQgx9/AnL0xLY8MDDzzQtgeh8ecIOYHI0SkxXUljT0NOQ0tevnvGd+UgjUOjjnwaZ77Ww3Yvtk2RhiU9dKdj6a0d2ayZs6zR56UtiPE555yjjfaBNlVKmjTOHGm8KVPP27oaa8JBFCFHlAHkmbzR+UF8sQPvDbJgBfsBOmOIJTYkDI6yIF2bAtMOyEkdcdz2awOdHp0p+uCIi+50ipAYpjhdDum73GRYrjknba7p+CAF2BCbQQYgB9QN6j8PToSnM6TeEE8Fap39pJEmCMMTms8/XPYHuwep5zUGprWxOx3+7lrHqJeUDaSN47Lly61uMO1Ix8+3ualzyEBH0uUVi4MPPtjqCvWA8nZSCepX1kt/1ZXXM8gr/n+78korI+oHfmeffbZNPTK1ye9jO61L1DHKjCljCAJEiNc3iH/ddddZR05cHK8DUF6AqUr0xLbUSX6//Lb2/sTeRmjIK78R7ESeGhob7IgduunDG1+yeuHFFyyPPXv0NFLLF2D4beyiD3/IgLBDhviNUz7kl4cSyodrdFoXCEf9hICRF0AdcPAKANeUMaQUmVy7fFKAPFpd0bwakSzXG+5Bnjh6HCTTZpDmosWL5PRvnW5T1IAH2m98/RtmJ8qJdg7b8Z72Qn0AWL5iuT0sI5u2AaLOu6pMq/N7QS6/Vz5KgAzKETsjgzjsM0kYSBplTlmjF6/VYHvOqUtOHgl7880322s55I+6zu+WXQf4DTm5g4TyKgdl3dTUbL8R2hrC864sbRb1nrLkN8QCJKbKsS3tDrqn0inJZXPyrdNPl69+9atGnqnHkGR+axBHHvQpI+xI/mkfkBfwAUArwwaHVpDgPqJOGwebMtWGxBxTGNqAmmP6VzuU9imjNTnu47Txsukv5Goj9a50XnjhBZuy1oYpGjNmTHThhRdGM2bMsHAmI1+wqaGbbvynTbNp42xTfad+85RICZNNiZx4/Ak29cc0F1Nel/zykniqqLXNHFNNTK1df/31tOfmmO75y1/+EmlHabppA2VTJtpYRdpAWlh0Rw8/Ll++PFKi0i4DuyhxsmlRwijRs+kc/LnPVCd2Iv/PPPNM+/QM6TDtpITZ7rXnVWVwZAoJva655hqbQlcCFim5i/74xz9aePJDvplGa6hviA484ECbBsU2/fv2i/78xz/F05Wa94cfejjacsRIs01W9Rq5xYg4rtqedEjbdfB8uj44wrlunPuRuOh3/PHHR0qAbCpLiWyknVF08sknm97a4Edf/vKXLSz2f+SRR6Jzzz030o7Opl1xgwYNsml5JfvR008/bWVBeJ+SJK11Oe08bToNu7uNOTJtx7RcUndkk1+uyZfnlWv8SZ9wOO55Gpx7PGQQh2umrUmbNLVDtLqH3Zdrnb30t7+zKdsq/e1stsmm0fjnxlm54Ci7SB319Mor/hqNUhtSfhW5XHTmmWda/l977TWzr5IPyw/Tkd///vctXSWa7fpxVLIVKcGwcPpAFX3z69+Ipzs1rZdeeNHKnTrA9PTQwUOiObNmWz0gjE/BPvbIo9ERhx1uU+vocuihh0ZK1mzamtcmsC91lylNJYKWrnb0kZI9u0fbwGsX06ZNa3+Fgd8v0+eLFiyMfqC68wqK/4afHzfepnM/feRR7dO32OGqv11lumGbCDOprZXwREpuou985ztmg+9973uRPrjYKxDJclqdoyy9/UGn7bbbzmxKmSUdeWC69Nhjj43OO+88a4suvvhie03hl7/8ZfTrS34V/fEPl0UPP/hQdPe/74pmzZhpU+/oSj4pT7c5Dv+mBq3Hem/iq69a/igb2rGvn/y1aOobb1oYpqOxA3ZiupvXTygnwvMKAXbiN//23LesbHy6Vx9EIn1oaq/XOM5vuOGGSMm61QXKhPzqw4DVGX6XlCF5pd6OHTvW4jG1/aMf/cimtWnD9OE9uv/++81e3Pf+nnJQcm0y0GXXnXexekO+mdq/4GfnWzuD7kxb/98Xv2Q2mj9vftS3dx/zp62ivX5B84p8yoYy5Dh37lxrYylffbg2u9MfoH/AB4Mwnhuw3sHTtsPPefrTH7ywCITpprU5JWc2RZQMq6TMRg20zprjiVoJhn1Dm5E4RsDw0w6jPQxpMoIWP/vHU1BMYWlDaa0+54zaaINoT8KMGmjjZnG1AbXwXPNUzpM0o5LHHXecjTAwKuBpcSQscZBFnpOOex2ffgkHiM85YXCEd/3xT+pBOi4f/2RYHGFcX14PwDaMODASy31AHL0wfZh6dz20ETbneSCMydU/7KcNtOUZS+KfzCvg3GUlge4A3XFMj+rDhY3YMpLB6AkjSYxcMTLBEZnuGHFgEQ0v6LN4hGlXRoaJwzT/VVddZfWDxUEAvQB5WRcIS168/EiPI/XD7/sRe2FbQLhk3vHHNoTDJe2QvHZ5hCddt43JMVuL5ZfRE9OrUJS6rnXvHiUr68s1/kzLco6fdtbmrNwS4Rgp4lULzhn148h99GLkBz90sTileBU554z6+Kg8cRgNYiQH/Rm510DmzwgU5XLiiSfaCCllym8dcB+9sanXL8AIF9Prrge/PX6DnCfLALuP2nKUjTgRV2mdTbtSHz0N7gHkMyUMyDuyyRsjkSxQUmJhU8CMKFtdLpff2oAMrxvYEFs60A19SYtRfD5BiXxGeDniLjj/fPnJT39ii0Gox7/5zW/k0t9fKn/+05+sjfvrFVfYyB1TvqTjdYKV05QlWzPx++OPe4wsYyfg5YCOQzfZxGYpOEdX4vL7QDcW1+Bni4w0Dq8lYBf80B8/wGg/7QVtnT7I2cgfaSLTf0+UAedet4hP+0Jb44vMGGn0sMQFPgKIvHyxYL99W22tYSwflG057+jFNWn43o7A06TUrP4pCEtZMsJPu+C2R39+H95OB6x/BPIY8IGBhsM7ARoIiBqrjCE2vPu0Jsdmyxxp7PkGMNc0CDTQNDA4VlAzPeIrKJna4hNuTAfeeuut8tBDD1onTGMDkg2SKmb76LH6kM6Se964ce5hcehNY8hqVdzPf/5ze6fKG9+O8MaSI87l0Fj6Ofp7g+bprQvEA8mwyPB0kMmRfDAdiY5MUUKoIV233HyL3KSdFFO1TPm+s3SpfbWkqrrKZNMRd4ZwARpk4Ok6XBdHx3voy1Qq05mkxTQj9YHVqkxNoTfkiXBONrAb06Z02jwsXHLJJTZ9+Otf/9ryBwHmm8+8p0k+6MyIl0x7Y0dJ6yDTmNQ1yLURCSVJkLbWllZbZQrBwP3zpn/ae7aUIyuAly+LiQFTf+TfO2jgxIYjnWtn6pl9nUTjU4oQEAik+Wv5YWsVYtdW9zjR64FKRthzkn0oL7309zZ1zBQ6ctDJyYHXL2RRJ6kHhEE/Xh/gHVTySN5u1IeLm266yfJOfaXO8c4tpJG0ccQlT9xbtHCRjH34YblV4xLnxhv/YW0B7xljJ8gqdZywxOmMLdCZ8NgB8PoABCtJvHCE49rrP3qRV+Ix/QvZZUr/4bEP2wMSuy788Ic/tIfeU087Vc4880z5k7YtrIR/6+23za7I4BWAN6e+afWA+gAgjt5OaWKWHsAPB7PCj6lr6hJ55utIbivuob/rzBFgT96FZVN8fl884KEXryQQDqKPLQhHeTp4eOE1CL5HzfQ398gHZUj5Uaas7scepOX6rg3oSjq85sE5DzjowDk2ZScI5FO2ng6vs5AurxcB2kH0Bf6QEbB+EchjwHoFP3oaCH64HLmm0aATogHgR831uhzxaCiQgaPxoTHBH4c8vl7BiCSjCox48LTJ6AfvE/IkzMjl8+PHmy5saUG81cFHW3ia9U1ovZGjMXQd/BpiwzXhHORtdcAfh/50NC6PhvC9wBtA4rpM4OfIQy8cnTLvB7IYgQ4Ae5z8tZPly3rkXSGI+J3/vtNGJjS25QP9nOivC+TD4bYifY7uuMa5jfzIwgvKjnrAe3G8e4k8Ri94R4qOzeUTn5FI4mK3U045xRY+0JFhD0g9L/XTQXsHT9rAOtL/ESRtyJ5+3lFzPX3GdPnhOT804kw54lhs9bWvf83e+Zs6bWp7vaYeJO3NNXLXVO//E+XwWg9IGxtracb66V8mGy/6wMLUF8IxMsQ5C33QGbtTtsQH1CnkUH7cQxfKl4cC4qEjhJDtiCBT1M+vfuWrNgJGnvldX37F5Vbu6EB44gHIipNUbHbLrbfIsccda/b5ispAFrMFjKT95Cc/sXdsaTOQZXkr15U1wcsEnUmXukr7Qr2jLfLfpNvawbnHYw9D7rPQzNoOX3CmtoztmZa5b82197chbpCt5cuW2b6H/E5YCMNv1EG6gDS8rNHT2xaAPzbiHUCOvBdu5FPDcU35uI4uAyDH2wBrM1Um1/j775J4yCCux2cGh22ceC+SgQHsTRkwS8OREVfIHWS4s0A24IGFdxshzaTFA/+PfvQj+YqWLaOc/B44khbbG0F8WVzEe9To7v1QwPrHqpoTELAe4B2/N/D84Gnw+AHT8DCFwo+ahnVNzuMlf/R0MAA/GkmequlsII6s1KOhpYFjSpnNvFdqQ8XL+oxQ0RCRNg03+plUvWYkg4aZ+xBIb7AgkKTDaA66khfPjz+J4yAsSX29cQUeBpnIwgbe6Pp9QLz3AtJDJ9NZz10+adM5kwajG3REjOoxWksDykpQW7jRp7cROEZ2GdGh00UOHYpPD60JpOPpJdMnTXTyPCfhNqHMOGc0mGt0xQ/nZc3oImQQWxGWERtGpJCNo2NlNIkVtkwRQgRIm7DIcIdM5P2vALtjNasfqjd2ZQSQ+snqZuxCvab8fAEO9ZApba779+tvC12wG78D4DbF1px7OawNmUxsP8oUeHy+nw3YzBodIY3cY7QU3SlLHPWMcuJ3wdHLxeVRLl5vkMsREIa4jJIz1Ugd7dW7l/Tp20d69uppfky1dq3rKgMHDDS57JTAgxGLJ3bcaUfZbNhmMnTIUOnXt5/9/gf0729T4YAHEBZ08HDJQyVT8euyBSCP6Mhvh3zjICqQWqbmWYzjo5DAj243nOeNc/vCi5JFQDk5qWbanbaJRWQ3af1mBA17Up7M1thvpBwP2djQ0kqkp/8ZuY7P8YzbCsJ5ncAbP/RBBmHdoSdpYlvKjvvk1+QpkEO5ogugPSYOI6qMUkLeeN2Ile+EYTaIcsA+vFLC7BFtTWeADuhCPSP+zy+8UD539Ods0Q1T86zS7t1L64i2FdQNfg+kSdrsmUtafFqUa0B+A9Y/AnkMWK+gQaGhodHxRoqRIRpCGmHvUDiuybkcCA0ueU0jQaMGOWIqisYQfzoXprFpOBhtYMSC97BohNh41vVCD7Yg8U6MBtfka+PseuM4ZxNb9CEsDT1PzskGkI7T5SaBHw6QBnHRw6+BN8KdBXqQjjf6yHeyAMmiYScdm6K+ZdUqYsCKzG+d9i1bYfnt078txx9/vK06RydGJMgHejlBXxt4Twm5lClpk67r40jag3uuB0fSIA6dIuVGPMoT+OgGI0MejpEH5GF7OilGMVily9QfIwyEo5PCFsD16FgmGzPy+ZiM8TUVfjO4Nr4RrQ80kMZTvnmKnHDiiTYax0pbpoXx+/rXvh67r3/dRnwYvSVusu75b7Az8LLCdubS8e/B41NnKR9GGX3jaavfWgZ8AYWvulAe+BOWI+XCkbrJPeoaR4A/+kGO2WIHAmJ51N8v+Tzt1NPMffc73zXi5yOJkIceSgyRc6LW6WuvvU4u+8NlNiLFyCBT6CeXRy5Zle7TnjhWd/sWWN7WrAnk3esm+UF36iFpQFJ4pYbRckgN74OyMhzdaIvYdogVwE6gIL2UqdsQWTwcYBfS4DOFlVWVNu3KCCm/AYB9CI8uwEm5lVW5LSBfSfCbxg/bkx4PGh2BDMJ4e8I5ZentCL9t0sKf+sQ94mBzyst/b7Q1vBZAONoTCB0roFmNTXuDrXi1CJJHfEvXYq4ZVqdUB/RCP14x4sMTvNJw+V8ul++d8T1tw45rf82J118oZx6kkI/tmCrHjsgK+GAQyGPAeoU3chy9AaABBIw68gNnhAFSsCbHfRo8GiMcUxY4GjaAH1MlNGo4GjOmpdhr7KyzzrKXps/98bn2iTs6lIpc+R0hBYSFc6aF/D0iGnHvcGmQ7bNfQMOhP+/hMYpJh4FjSoS8JRsmGjkaW/yI4+lxpKGF4AG3BY0c4YjDcV3wtIhHx4Nc4tFw8w4cDSsjF0xFM7rnYDsMGvizf3i22YiRlwt+/nOb1mZhjXap9odct8G6QLp0wNgC2aTrZeN64ZCJ3t4Bc045JtOic6M8PTzngDz6iA9+2BD9GU3lyMMDRx4SIE5sR0TalAsdXLJsNnbw1R+1mBEyvorEe2TAOs6KnJEmFlycq/mlflOGvDPHe6LkHRLzTSWTbIviI2HYk/huB/zWBSMS+uflw+8GsE0M8oDL8dFHvgJD2dNZ864xdYI9XpkZoBwI40QDcI2OECv8KS86exaCQIrJ20/O/Yn8SH/DnldeV2AxBvUWsjB8882t3vD5ROLSZkBY+LTlOfp7P+9nP7MZCWYdqKfUUeoTjt8fX1hhW6h1wdsW7MIUMLr7O4eQesgR79tCSPkdMvXOiDgPNtRT9KdsaIvY4og9VpnyHrHFCBttNHurTBztQ2NDvBAI2/GeIq8I8I6lfVZQ/4gD6WV0mt8FtkOGFkosi/0kyyOUFZUVRlwpH0ZIeW0Hh90oL/JGOZO2gxFa2gXaEtoU8kM40iEebRXw3y46M4qLLt6usf0PU9S0wdiAd8R5pxm56BPXsbUDvbysOCfP9B3siTlCSToPv5Qx9uW9eEY8sT+/CcKjK+HZ5xTduA5Y/+hcbxEQ0En40yodhP9o+QHzJAshZAoDMsY7T511NPTsdcjIisskHUYBaNh46mcBDY0NadNAkSYklFEBwtIAA/zpdJDTvVt36yAJT0NIww28cYuUXCKfaV5GNOncvv/979snwsiPNdwK71AJS8PckbjQ+D333HPtpI8G7r8BOnuapMOUEe910oBCohiJIy3yQgNPeDoHRkKMIOq1NfzqR16ZWupS18XeI0Iv9FsbCFOlYcgf72hhC+zCghbSBd6xkC7hvXME3GMvSjpkygE9vQP8f+3dXehm1XUG8DfRalQqFa1GRLCmxVsvBvy4khHB69QLofFCGCrECGZS+2l6U8VxShWMJb0YhlZjLfZLqrX1SpxctDGgF0lBEFpvJrWOJq01Mf18u397eP4cZPzPW/N2ZlKeBzb7nLPXXnvttddZe519viTPapo4w4P86Mkq6BccWIESQAgqTKzqmCQ814UnCEqWk+KZDqtO55xzfEWObjzHxy4FCxecf8FcOXOxI7Fx/XPLmK6MuWdbTfZu4+PB3o0RPQp06PFEq08nguCDfVoFdQ67VSzoABcmwNqN1wwgRy7QIYNxufsLd8+3iK0sa5+dxmb1jWySc1YAxubIaHwFgQnWXMDpI5t1+9HF29dGEtj4Vd273sI/cGCuVP7isH0/DJjfjBw6In/Ow9g5vTmmbTa3qX2gw8eKWsDv4EOv0bHAyIUaH+VbswIcAe9949ykF6uqHrv45giyfbyfL3Fb3rgYz/POP95/QaK7Gx67+akRqNJTQC9vvvnmcfnHvvOLDMaKTAJcMF7shk9U7llNtJ886/hdEn4DD7AvAfvxPLTVXfK5+Obn9D8XAPKMLf/qvGcX2jeGObfJys8D/vRDlk30Hpnw1BYf49nGn//sZ1e/ffDgDFjZhzGID2FH+GvXWJNZffKkf8V20eCx2CriIKwIyDmbOANwwp8MHECcPOcPnINtZcB54ck5+AhwHCJnhuacc447kPn27n8f/zuKDy6j87zUqDydKwdoNvRx3dwqcsWv/Q8++OF0hALYOE9tXHvttXNbXxOwgjpkjPMEOnBF701wZRK5lOsDHps4NzTq6Z+cPkxoOZZJ7EQgg9Uj/cYn7XH6PhDumTY0Cb4+CmjctiazPplYpNyeoxv76NL/JdTzWRdlaLw5bSLVB29OCgzomh4lOhcImGCNjTc65XRoUhGwqONhfbf76ADIoa0fJwh6jIqJ3h9k9MXjFlZQ8gHm+THpcZy+0Luo+ervfXWuuNx33y/NlT+2kL7TM12gF2TT+SZA77Mu5w79C/AEkerOj8oPvePL/mJH7MbfZ1yECFyszrl9S2a8AvRk0zcfds5jLCBA9CkuvHKh5+Uht8P130rivV+8d+dxlQuGTfzdyL15+/xfPj/th3yxmchHdjoRSIC2Jf3ZVB9kJhe7A3LHRuniw7ZuX79nUjbkIJfzU9CDn1Vjf4mZ5+XQ2wc/+GD+xEAd59DbY7yGgKsrho/KCjA/5o4LndB87MFYuXiab6+PC948imIctOdiWV289YNPFEgv+2+brWVFlu74RroUFCojd+roI17K9S3BucA34+yZU7qPT6A/tPnMzkcBX+f5T45g2gtHVo89n/3ykZdXT//R06v3h12cPS6stJE7VMYCjG36Rkb50gaL7aHBY7FVZEIBJ63Ja+lcncwnS8AJcA4JzjgI22CfA0fjGMfpW39ujcTB/cuY5P74T/9k9cUv7Z+3btwsef8H31+dd8H5q3M+de50pl+4557Vz3zm6uncvz+c3GOPf2X1O48+snrnu+/OK3t/73jiiSfm1TjHRwa8ta1d7XOsHKgywZjbViYyfXb7WIDkjxYce+QH9JnYozO88VSWfuCjPTRo3SJ25c2ZWx149dVXZ/toTBietfLJG/XQm5Q9fzTb/uQIHEf6p2Nvrz5/9+dX3/jmK3Py8izWJ7wscfZZq/8ceqEr2/RElvldtn/+3uq5EQCD20X55iaQTSI7WTIuYD/baPzRgoz4ChzJJpCwemoVgezqoDWJeI7Ms6v64y8UPgtihcffQ3ySxcWA1WUBrImKDvBW/2SIriUyph9gwjM+AV2ygaUtR8cZJ8m4eKFHn6ya+vyJ3Cqp57KyOqRe8F9jsqfvs35i2Pu5Q56hdwGBlbej3zm6+tIIDH/tN359BgVkMh4v/PVfrQ4cfHj1+giYfjjG8F/HZKvvJlM06QfZTNja0ydY9iu6BqPJFv5tJLc9P335p1e/cMfnJm+31I+9+87qc2P/79/8h2lHZP6bb/zt6qGHD6yOfP3rx21lBLzadF7Ql4s7eg5M8jmX6NxETx63Oq1ku+WtLlt993vfXX3ldx9f/daDD8w+OkffG0EqHYmeyCA4k47+43dWv//EH6y+9odPTT3leU2/JLVaTQb9NEaeU8zLNCcDvZGZvPTLxvC1LZeWdrAcV/2EQbX696GXDwTFQy5j+6nzz5vjPISaAaDjtgWE/JT+nD0ugL1IY7yDP3v2z1e//Ku/snr1tVenrvkxAfT9v/nl1V8899ykMY783Gd+7mfn+azfAkhykts3Vp3D+bsPGxCg8118qWPsyAo4emMkkMzYCcjVAceNF97OV7eP3banh5z7Vks90yqwxMttd/6GXoxV+ji9yZBVv9mfMbZa+tOXXTr19x+j/WMj8L3/y/evvvXtb027IZPkAlK/on/+0KMQzrel/RVbxDD4U45haE3/j9Njjz3GD8w0TtyZDwc2f1z/1ltvzb8ZnKje/yY9//zz66uvvnrnjwfDia1H4LG+4YYb1tddd93868xVV10125TIgPaOO+7YkeG9996b+8pHsDb/huOPGP6sgMf1118/eaQP6uOfv2QMR7UeznL+9UXZmKSnHP7SMJzllOGyyy5bD0e8vuWWW3bawOull16af5gZznj95JNPzj840JG2br/99vl3hOFop6wPPPDAekxes540ApFJPybAnT9e+LvDU089tT569Oj64Ycfnu0ok/yRhTzk3LNnz+wfOR2/8MILp9xy9bQpvf322+tHHnlkRyY09K0dOb7KyDCc9vG/ggyd0smJxmuZ/AFl//79U7dXXHHF/EuQv1Ro/6abbprH77nnnvm3kRFQrl955ZX1CBTXt91229TlxRdfPOUnx759+9b+BnPs2LFJn3GRn6jtZfJHEP1OHzPOdDUuAKYe0i/06Zsx05ZyZXLHtDmCx/Xjjz8+x1rC09hpA+8xOU/aW2+9df5JR3/I4I8k77///uQ7Jtv1Qw89tDPe6l9yySVTN/Rv7K+55ppZP/z94ePw4cPzjxqvvfba/EOPNsnApmOz5EdjW9/GhdG0A/YygoL5p5eUOz/8JYaeY39pi47YEhsnW+Tw1yB2ox1/gRoXCrOMLGxoXPhMnY2LqXkOjEBu9kP7/kAzLgwmX+efXH3tZmz27t27fv3116d8I+CcNq1d/NkFW1IvPMiKf+TXF+3SMxl3S8ZbMl4juJr6d/6Hv7GQs3/06NirXB9zPmjLtvOdfUhsZlwwTd2RK0k/yPjoo49OezAGhw4d2jnPJf7KOTwuoKaPonPH+CB6ZB9kGoHTzjgeOXJkfemll+6ME5szduobS/bkGB7aGhc9889O5H/nnXcmrePsCc0LL7wweY+LyOlD8TS+aC6//PId+6AjY6oOmcln+8orr1w/++yzUw/4PPjggzvniL74yxY9skV/2cr4aeOiiy6a8hlfOohPMg/gQcYbb7xx/cYbb0wbNzbF9tF/Wxdbh+cTvekG42SeV+Ty4QDmc0DbeA5lftLjkkvm7Si3YawIWIWyKufq2b5VH2/ieZh/OLV5BToc5FztGg5mymNlywsK+Lhl6racK2S3ZX143HFX4cM5zdumbhGqo0/DCc7n0cgynOxcXUx9csg9b+XB+uHo5urKcGTzqtjfKvBRz3OgVuHUpxdy+2NO/h4it6LlGbfhUOetJfK58h7OeF5he+bRnzSsqJBJHasuwzFPOTyX5va+K/Exkc2+aAvP4cCnfqwK+r9yxkq/yYuPMdMmHdMJGjoxnt6mtAIB9ELm3eAWt9U4fSSHj31re0xQc4XCP2mtMHq5Ci85PVq9Q+9/u54r83C+tulL+2SKrakn3w1WXtzqdIsMUl+/8bR6aIzpIPwkY+a4lHpo1B2BwvFbbC+/PHVojByXrNB4VhOcH/RqPPG++eab50s/xgGd1Vn9ZpP0bfyz4mwsjYN67JnOvFTjrzvG3/ng81X+ma5dK0VW38hj7NVj/9p2rvpwO75shS1Z6dVHshh3K73zcY/RN8kKe841NoEPnanr2TRjZDych1aH9YE94uVTN26nksGzuOzAijMavGPb+mib7bJx+vC/d7etPQeoL85/fNGRn67VZdNy9p7HHHLeW62nL/KezD6MacbHS3Le+NWWOwp04HzVrnNG3+mU3tRjG+ShQ+3gkfM1dsEGfB1BG+jUUZ9++AvnAznZvtV1ulBPm/RF/1LOR/qwqurZYOcTPngq84gOPvSiDTzoSX16wpv87Meqvuc0vYCVPvhBAhp90wdvsvNfxtSqPx+Ct7bYH574sxN8vTxjdRMdG2TbfmSAh2POF58YI29szh0b++wXPVn5L75dW3gbB22xHXrl+9TzoiR/oX70W2wXnxjORUR/SnEamixOIXy8WFABnCaHw6lwhP6ewck5/qOAwzExuI3LScVpB5yFyYnTETyCScqzWBwshwbqmAzcWhH44esY+dCwVdsmdI7O25KcF0elT5wTRywQ4MS0oY66+KjnrWa5Z3dgXD3PQCF6cAtYfZMAR2eiNCFx0iZ0ztand/AnH/7aBu2bqE2o+oofXZh8BaXqk8MxtMrxEBiZCOkOP/1xW9VkTnZ0+slhuzWetkwmoTfR6JsJXJ2lTLsBXzrAC6162dau/uJnn+zhG72aKBzHw7ElvX46tslk4bM/npt0az/6wVe/BGMHDhzY0adEDilyKEv7cvWNkYnWG6b2o39Qhz7pywtUgitlZDXR5ZZ92jM5GkN2oQ3H8EtfJdsmTM9Kkpt87FFQrC38ySbwYoPKI7cyQZGLJDaBvwuCPXv2zO1A++yPvRgnMuAT3raNBfsToJBHG4KII0eOTNnZsnEnh0AOf7auPtt3/pEBraQ+G0MjmEiQ4vzTrvra5QM8B8iOyabMceV4kAs/cEHgmVuy0Bu63YBX+vjiiy/OgInt4Zd+k/HgwYPzAtExY2lclNETGcC+cvt4gjpeotFv5aFxLntLWxCIF70pE3zJ9Tl86ce2Pukr3RsDPoEs0bEyfFxUOKbNyAH44qMOPZOBv9ZXuvTtyVx4Ou47l8Yb8DMGO8+sDt74aNc+u2TfXshxDD+2KIj33Dae7JUtAlmMkyAWH+PKN7vAFsCiR5NzBeKPjau67EQ9ekGDT7FdNHgsto5TETxySpwDZyFxEOzKdhwU58KxcSDaR89pqauME+JU0JIxskrKl3yTwpez4sQ5ZfXiMJXhH4ReXXWUxdHZJkOcdupqn8xy5Xioo1xwqs30Rz28l1DPMXzl9tGlbRMgHinTT+3YVifJfq7otWX88FjS6Degia5s74bInYkvbalvO/3BR3uAPjoL0nf1JOUZf9v0tRv8ncg3IwVo2kevffnevXvn86qCstgBhA7/tJs+kM2b53hafVSmrv5Gh1ZKTJjqQyZC9dNG+po25Bkb+jZ2ZFjqD03GM7Rooq/Iwa6U2VYeWin15bEJ9W2jja3aXiI8yIpGX8M77WfMtR8+8vDKmEUG5dF7ji9t3z4aOsAXrXogD1/60ma20UqRR73doB3ngC8sCB4F0qkTGXyOxrc28bNPvrQfmbRHL5GdXvx9xdvy+uiYpJ4XprwgZFU9sqorgEpApx20qYuvtuw7rl7acZzfk6ffaS9tqq8uROeOS9qLHQTKyZD+4qtexiHjojztumiIv8AXlEUGdW1rLzxdNOAh8I3tRA51IW1G7iTHyGC72D5+tBm8KE4TOBlOhXNYOhEOZDkpydFxfiae0IIy+0vHFZ5y+yBXHodkGz/15BBeaEIrd8sFPzKB42RUTxvqKZeHRr04Y8flUuQL8EpCH1nSB3WVgW3Hpci/7IttdSQgi6S+stTlwLUFZAJyRV40J0P6Jw8iL+R4xhFPMkqRJ+UZGykyQnSxG6xOmNC0IeGFt4nPrVzfLLQqZtKObiKndtCDbfWsgntw363IlEVW+4LG9DFtRl55+qCP6PUhfDKOggg86doxPFIW2qV8aPFdtgXZjz4zlvKML6DTZ7Rpi97VwV9yLDLIHcvYqAvqO//SjoAMv/AEZZHXMf1XL7al7/bxlWfc1ZHCQ5lEBjle8mWfk+8GPLWtngte++ED6b/VPI9AkDf9SV05mvTJtluu3ox3IQ3qSGiAnqz+ocVTv/Fiq2lfmWN4pj159MGG0aBX377j0WHqoAkcA+WQcTaG6NKGlDJ8yaFO+IJtcqY9fUKbMnImRwf4gTqORx+wbF89CdJecjThoz45pWL76MpjsXWcipXHOCyOJ5OMNlzZyhMocnwmFCsGnO/S9uKQ4rwy2diPA8JL/bQjR5MVjdQJrYRvttXlxDjO1FVuX33HUscx2+jTJ/LbVu44ejzt25aTVd3QQ9qB0GQSsR+5wDFlmSQiD5qlHvDUpr6jdwzQhQe9nwzo0z/JfnjJl33Ek46NN/kkK1Dooo/Ug8i81MVHwe1dK0aePRPMLOUwNh4f8Fymt0497oBf5JOTiwx5Bk3w6LktASfZ0alDX7Y9C3j48OF5HpARj4xT7Eiy7RjY1wba6Exd5TkO8owtnaHRpjq2jcuSb+o6ln6gt00PeKgbG5dsq5Nzz3bGyXZk1R766CmyyCV0Wf1eHsdHUi5H4/lgvHIMwiPJ/oflUMd2xizyKIuNZP+jgE5f9dsjAB41cesev2V7LgqUeU6RzbhgjIxoJH1lJxIePlTOF7INvCD0nn/1HVW8lNGpsZDb1yd06ZNt7SkHtI7FDhzXjnr6Y19SRn7JNn6plz7KHUe/1KmVwPCPnaCJXtKXtG8bXWQHNKFTT7Ifekh/0yf9leyTBX3kso0e0Gg77UvFdtHgsdg6TtVta4jzxF87S0cij6NRxoGbYDMhxg7R2o6c6siXfOXqcJgcVI6lLoRWCo/UibMDjowc9tEt219CWXgty5ft2V7qEo1jqRNa7eu3SSSBROQLfeSQc9jK0Lt1ZFsC9elAfXzRa9e+ekt5TgS0aExk2s34qJs+gW3l2nKM3tClrdAoSx4Z8VJ3N2jX82qHDh2az/0FZFM38rnl57kt42g/cpLLvmDA832Rgwxy8tK5xxvwsJLpBS7HTL6Z1NBqS7/wSx+XfUDjmDbIF504bt92bAxPMmjH8Yy5cvuAr5S2Uy/l4Z+xjB1Exox/ZJLbD89gKauUc0FbyiKTenJyZ9s5Qm+20dvHS1/URStHH/3RGXp8bcvpIXLioy9wMhtBH9nV8TKQxxLw1MfoIG3aZid5eUwQiVaiOy/Y5NMxWXmFtAFecvFij+dx9TN801+0y/5E19mWoyFTyiDl2pUbBzzRBvjj63huc+eCBL/YhxTdS3QjxxNv9fRZ/+QZL9vytJn6oA7Yxx+0YTt2jAZ/NOQCcqED8kHsx3H09tNOsT1Uo8X/KeII5NneBjigOAVOReI8OKo4D/uOo3Uc4gwBHecD+MShftiRxYmhB/tLR4qOkwpfZZENT1DuOFnQcYiOJaFVblv7aORxjIBn+pn203b6aVtZ4Jj9TMImMUh9cjhmHy/J8fCmN7wlPBxL/QDtcnI5GcKDbvRJjjcekSG6Tn+URQ77Uvajazl5Q3sy4GFl0e1r9bRFfjoz0QWCPytPVhRd/Hi434eqrTS6ve1lDeMUefDJmKirfx7+9xwlOfFPP9FBdKEO+e1nPKNT9OlXdL1sSz3jCWiD0MqVhyaIHGikZRuxH/pRZh/k+pzxU45PyiOTXH1I7hikPfvqRocZTxebkHOA3NqKrEu5basHsQNY8l+2S1eh/yigRyMwtQLqGUXBnX6oH57kS3JLmn14wchH3NmHD9jLXWTon5VzelpeMEQ2L6352oBjyqLP9DF26jgbReO4BHKyKVcmqRs41+kQneNklusT/aqbOnLlCSQhx9FFjhPZlDI0jkc2vHJ8KQMejsc+HAPHY3fhkTHL+OKJl3bCC9IOnpG92C668lhsFcbWyuO99947T2AnrtzJ74T3Rp6r8ziDojhdYKvs00e93Sb04owJ3YRjEjIxBSYox9ArV5bJL5NTJrZMYGBS86aplSSBqosX9TJJOzeSijMPxsgjL1YTjeudd945H3MQAAreHEvQE3sxliea44y7FPtAE99o25vSfg24f//+yStvpSdAqo18fFR320dn8GKr4Gw5wlx1OmlNqq5e4UROtShOF9im/xDv27dvfkvP840mbXZsUk9AmECB/S4TGjYuqSOpw/YFA56DEwz4NBKa5aoL2vAszjwYF2PkgsI4CSJ9hsl3Sb3QYmXUeMYWjK9xXdpEUvgB+wiNwNMzk97qZ4OewdWWC+1coLCXojjT0JXHYqvg+LwU4KOwnGMcnxUXAaSPEruK5xSL4nQit6ZN5iZqt599d+/pp5+eL8DkLWvfloP4LbYrqGDf6pros1qpzC1OL9j41IqXZHygORdPqSdpU55AojizYLwzpp5RFTz6wD344P8zzzwzb0ezFf7NeGZ8l2PKRnKL2nH7EptgOz6Ifdddd80XZRI4sk3250KGDeJVG/n4qO62jwaPxdaR8ZVzghylyTXOsyjOBAgGssLDRq0Wsld26gPdPuruA+I+Is+WY88uiNCAjyl7AQwP9a1eSva9SJDJX1AA2rGdoCS3PIszE8Y5QZzxyipk7MELKJ6F9Vyj3IffjbuUYNLFBFpj7cLZh9hdXPjAvpVu9oGvAIc92o7tpB1oAPTxUd1tH6cleCyKoiiKoih+PNFloKIoiqIoimJjNHgsiqIoiqIoNkaDx6IoiqIoimJjNHgsiqIoiqIoNkaDx6IoiqIoimJjNHgsiqIoiqIoNkaDx6IoiqIoimJjNHgsiqIoiqIoNkaDx6IoiqIoimJjNHgsiqIoiqIoNkaDx6IoiqIoimJjNHgsiqIoiqIoNkaDx6IoiqIoimJjNHgsiqIoiqIoNkaDx6IoiqIoimJjNHgsiqIoiqIoNkaDx6IoiqIoimJjNHgsiqIoiqIoNkaDx6IoiqIoimJjNHgsiqIoiqIoNkaDx6IoiqIoimJjNHgsiqIoiqIoNkaDx6IoiqIoimJjNHgsiqIoiqIoNkaDx6IoiqIoimJjNHgsiqIoiqIoNkaDx6IoiqIoimJjNHgsiqIoiqIoNkaDx6IoiqIoimJjNHgsiqIoiqIoNkaDx6IoiqIoimJjNHgsiqIoiqIoNkaDx6IoiqIoimJjNHgsiqIoiqIoNkaDx6IoiqIoimJjNHgsiqIoiqIoNkaDx6IoiqIoimJjNHgsiqIoiqIoNsRq9T+75ax/V6qzSAAAAABJRU5ErkJggg==">
          <a:extLst>
            <a:ext uri="{FF2B5EF4-FFF2-40B4-BE49-F238E27FC236}">
              <a16:creationId xmlns:a16="http://schemas.microsoft.com/office/drawing/2014/main" id="{00000000-0008-0000-0000-000001200000}"/>
            </a:ext>
          </a:extLst>
        </xdr:cNvPr>
        <xdr:cNvSpPr>
          <a:spLocks noChangeAspect="1" noChangeArrowheads="1"/>
        </xdr:cNvSpPr>
      </xdr:nvSpPr>
      <xdr:spPr bwMode="auto">
        <a:xfrm>
          <a:off x="762000" y="1676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0</xdr:colOff>
      <xdr:row>8</xdr:row>
      <xdr:rowOff>0</xdr:rowOff>
    </xdr:from>
    <xdr:to>
      <xdr:col>3</xdr:col>
      <xdr:colOff>304800</xdr:colOff>
      <xdr:row>9</xdr:row>
      <xdr:rowOff>114300</xdr:rowOff>
    </xdr:to>
    <xdr:sp macro="" textlink="">
      <xdr:nvSpPr>
        <xdr:cNvPr id="8194" name="AutoShape 2" descr="data:image/png;base64,iVBORw0KGgoAAAANSUhEUgAAAo8AAADACAYAAABlAYnrAAAAAXNSR0IArs4c6QAAAARnQU1BAACxjwv8YQUAAAAJcEhZcwAADsMAAA7DAcdvqGQAAN4CSURBVHhe7J0HoB5F9fbP227NTe8NSCAhoYVeFER6F1Rsf1G6BRAVFRBFEQQUG4oFRECKSBOQXkJvCSVAIAmkJ5AeUm6/b9nv/M6+52a5plwkhMg3z81kd2dnzpw5M+/MszM7s6lIIQEBAQEBAQEBAQGdQLp8DAgICAgICAgICFgnAnkMCAgICAgICAjoNAJ5DAgICAgICAgI6DQCeQwICAgICAgICOg0AnkMCAgICAgICAjoNAJ5DAgICAgICAgI6DQCeQwICAgICAgICOg0AnkMCAgICAgICAjoNAJ5DAgICAgICAgI6DQCeQwICAgICAgICOg0AnkMCAgICAgICAjoNAJ5DAgICAgICAgI6DQCeQwICAgICAgICOg0AnkMCAgICAgICAjoNAJ5DAgICAgICAgI6DQCeQwICAgICAgICOg0AnkMCAgICAgICAjoNAJ5DAgICAgICAgI6DQCeQwICAgICAgICOg0AnkMCAgICAgICAjoNAJ5DAgICAgICAgI6DQCeQwICAgICAgICOg0AnkMCAgICAgICAjoNAJ5DAgICAgICAgI6DQCeQwICAgICAgICOg0AnkMCAgICAgICAjoNAJ5DAgICAgICAgI6DQCeQwICAgICAgICOg0AnkMCAgICAgICAjoNAJ5DAgICAgICAgI6DQCeQwICAgICAgICOg0AnkMCAgICAgICAjoNAJ5DAgICAgICAgI6DQCeQwICAgICAgICOg0AnkMCAgICAgICAjoNAJ5DAgICAgICAgI6DRSkaJ8vsHw61//Wm666SZZsmSJkHxtba10795dWlpapLGx0cL06NFDjjrqKPnud78rmUzGwhWLRUmn01IoFCSXy0lDQ4MdKyoqzP8f//iHXH/99TJ79mwLg9yuXbvKypUrpbm5WXbbbTe56qqrZPny5eZPnHWBdEulkunQ1tZmabW2tkplZaX5A+SkUinTD0ccwmezWbvvunPt54T3eMjh6DK45h4yPH5nQFzynUzf5ePPtacJ8E/Kdn9AOO4jM6lHUmdsyjU2wc8d4TrKBi6nqalJqqurLQzxcZQ9R7MZ6aTS7XLwN/21rCO99vTTKg+N8/m8hUE+cSzdsi7ISuk9/Nq03ECFlp3J0LytFUTXA7pVVVVZGg7SBG5jgE4APTz/yThrg+fJ4fFJu0uXLu+6tzoQn/DYCbgt8OfcyjFdro+mLjZymfExzoVCA2jtjDNfUt8iJ3pNdL1sbs1r/acuaxngZbZs0zMNpWnFERVlgVzFacZIFSk3jaM3IuKm1el9gqRFfxvqMipbIi2fIkfuaOIpZGc1rObVBMXqaSumjjxofuPU9E/tZ9f8obhpWv4DhGtRp/ayqCpbndZAvdDzOFAczMCJ/rZTqlOa3y/X2LwyjltGu20tbRVMOLskEb1U3S0QdY+8EVXzrze4y4U6PD2PmosUZUpdNR8FMvQ3F1FGxCnD7FA+DwgIaIf97gLWKz4U8gjpg3jMmDFDzjrrLHnxxReNmNFB1tTUyEknnSSnnHKKdOvWzQigd4IAsgggIE4aIZz400GuWLFCbrvtNvnTn/5k8nv16iVHHHGEfPvb35Y+ffpY2EGDBpk8d2sC6bpLdsZ+RF+/dpLlZMGJHNfo5mTA08RxH+fXhHXn4T0NI1VrgcshLkfg6fk5Ovk5coHrjHNwj/IgHCSPozvSgTgDrl0+cZDvaZBnt5nnhWvCcw4p4toJrZMx10MtYuQOwqgRLF3kIBcZ1B/OiU+a3MPf0lAZXBdUJn7IzHSwH0TSZCXyvVpo9jxvhEcPzl1vz7/nm7xxbmmqLsRdV9l1JKI8nOAHaUzaeG0gHM7tB7gGxEfvbCb+7TgpMRczG3PoCjnnUmuEZIysqfMgqKGXeT1yh3xmsC820vNSQfOhF9lcIr96z6ITlxNKtqgXSkiNEqVVUkavNR5BjDjqnbSSrRSEy4mrpYhcLVtNsyzKXEmJI2RRzzTPHGNlUyhmNuCoMvTUCBf3NO/ptGoAMUO5Utk/Ig3SirHK9EQmHS1nCKSRVQ0XUT/juBbKbGpn6hPXe3TTmmLnbVrvyWmu3HbFUFkWnf/wI33Po8b/D/KoYVTPlBHedgUtbCwnICAgic60oQHvDR8KeaRzhDxA/t5++2059thjZfz48da40oF+//vfl5/85CfWOUFikqM+3nlTGYgP6PQA9/BnVPOnP/2pzJw5U/baay+58cYbjThaQ66uvr7eiKmTmTWBsNznSJoeHz+Ph77oSNrIc9JkHXE5PA4/jvgnSUcSLpv7hMN5WqsLn4TbwNNAH4+PTjgHYRyEIW/A9UzmCTKPv+vmRyf7Lhd/9OYIOE/m2R1xkZsk/pw7cQKTXp8kd95xh7z++us2aswDxA477CBbbLGFHHnkke0jiW4R9MchDzklvQcJMn30PiSS+9QjI5Z6jg6EJcyaUNBweSVEkGXqK7Zwe5E3k1/Or49+ItP9CIs/6a4NbhuX6eTR04MoY4O1IZk+ecN5WcaAssQWM+3aiYbWG/PQ//hXth230krsUinsE+ezVCpKa0mJnZLDrBLL1jb9DWc1DSOZGk/tgtB0xm0aHympCIHlJEkajkeNJUaJ6GXyiE8GZ+RRA1q1Rg6BcBqXemKC7FKhabcf4zPg9RWfiGFO/EwR7pE/TmKd4yFMDWck0/XWFOPTWK4Rw/h3FpNHwmq8dvKooTjYaZye2S3SsnA7MtqooB4yur7KCoQnIn76uynLI812wmphAOlq2QTyGBDQKXjfErD+QEu1wQHhoGOkU91ss81kxx13tGlkOmVICdPO06dPtw6QMDTAdI5UADpE/OkUCUsc7nvHSbi33npL5s2bJ6NGjZITTjhBBg4c2N4pE7eurs7krAve+XjHzjW6kw7XLgM/9IQEEZ40CItDP79GB+JwJByExEkaaeBHOAfn+CNjXfD0PA0IDzpx5Bo5pIPzdAiLIz/kgXOXRRz8iedkxuNwJLzL5tr1Jw5h0Jl45A+4PO55WoxAe9qEnz9/vvz+97+Xk04+SW655RZ7rQEbPfLII/LHP/5RfnreT2WehmlQ8t+q/ow+kx+XiSzXxW2aLucFcA8wtWojP/jjtwYHCUIm8LieR69LXv88b25bjsAfcNYGD09ekeu29bxxTpi1OeJ4Ph3EBVZ2q2MVqBjhz91YDnEYpU2prJISuKKSxXikjSlbJXQZi6R0pqi0R22sf02tzdKmJBvKWUKeETDVxc5jB2kz4oYrp8XIoI0OEk//RyI1vahhkGMECoJlblVZlQ96l4dIprlpyNRf/09r2u5SpfiYUaelY45BTgihDUpqjCjKqdMyNvnlNDCb3dd2p1hQp7lV8llUghnZFDWOhyaOGlD//Qdxa1dStUppu1TQBwkljtg1rfZtKxTVbvrb14xDhmNCbII0VYdeY7dy7lYd7U5AQEDAhwaayQ0OOn06STp3OszjjjtOtt9+e+tAcYw4jRs3zjpk7xAhId65QYo4+n06Rxx+kEZGHLkePny4fOITn7D0uEcnTCdLh8597+DXBO5DDtCTtAFHdOGekyrOkZ8EcQD6OalMkinC+4gbYbjGkR4yjfjotd9bF9CLOMj3+A6XjSyc54VwONIE6MI9j881emMzHEB+UrbD0wDIIC7Xrhdy3KEDI4qEIW0c4XjdAPLIKPEFF1wgZ555ph2vuOIKOe2002TunLlSTzzVhbgQQMuPpuN5Lyjh8nySFkAP0598q19ewzFtzQgko2xrclgJOW4LtxO6en45B5yTttcJdKFu478uuL3cZg7kedoc1+Y8bY5J/ZKIaV8ZEbYouzIdKRbjByW7bcRJ85HX/BTUVlC7jNoro2cprR/qMln9bWoSUVpDqwjIePzO4yqZsVMkf2p6zqW9Tqmkq6gE0P9Ih7TRIiaPOE3EjuU43IuYbs6rB07PKRvVP7Ipca1zBXV2S8mWXsd/EHvIJr9Z6j2/b823Ko8v0+GkY1PPadUjDTlWp+dOKLlPzXgXwdX/NaVVjkscKOuf0jJMKWst6nWBNLIqMKf1Vg/kyaPE8nBJEABDd7jnl0kXEBAQsAFAk7jBQUdOx17Qjo6OcauttjKix/t1YOrUqfLqq69aZ00HTAcO8SMOHbMRBm2AOXJNJ8k1YZ999ll54YUXpG/fvrL11lvLgAED2jt+wuCAE4t1AdlORJDhR+CdPflgahFdPA06YcJynyNhkIPzESbuISMpk7ieH/ydHKwLhCUO8pHp8dEJB0gDPVwe6ST14+h+nmcnZMRN2hqXBDIJ6w8GwO2DHOCyAeXJfeoC4Z966il58MEHrR5885vflIMOOkg+/vGPy6677SaHHHKIHHDAATJkyBCLA5CTVR3zqhvpkgIjZqSFrq6n54t7bkvu2ehaOR9rdPzpEXluU+Ijj3P05hyHP34mu1wGruu64EQTEL9dR5VD2qbLOhzhk3nHcQ6435FgrLrUv0jP1Gl0czH0REkhLiaHSuyUMBZTbdIqjUqelFBm9DxqUSJUknxJ89DWooRKfyPlNBxwMSugMqh90EOjiEz/2hQwukLLNKBeQ+DiKCpM9ScsfwWVX4gob30IU13snUXVLZmA5cEdsFFBT4vw5XhI1cBMoXtw3p8s6b1CmSCnlCynsIPF1TCx0SyOFlOZQDrMmtwug3qhbUNrs+ZOf0PqsFce0pvROqR2ay40SivkvJzfjrZblSi/m9UQyICAgIAPAZmf8nLgBgbTlYwe0jkWtHOnk128eLGRRo50pkw177zzzvauF/eTZAbC4R0snS7XhOH8zjvvlPvuu0+22WYbOeaYY4yMcI+4gHhvvvmmyWXkzzrWNcCJAWk7aWClNkSR9yYhDxzRiTCuh8clb4R95513LJzngWuIGDYAEC7u8/4f/sTjnMU/2AoS4MR6TSDvhEWOEzicE0e3FSN+yEUv0uE+5+4Ig0MO17xeQFwnKW53dCI+eeIakDeQLC8nPx7G8wd5dLtx/6677pIHHnjACOOXvvhFKxvCWVwNk9H45OeTn/ykVGlcOn3ASCS6khYjieRtpTpAeZAeI5To/fZbb9k7tm4XJ21rc83qCE8+sO+yZcus/FjMgu44ZHOfPFJuixYtsmvqGEfCrA3E51WLhQsXxmkmygZ5ndGTcEuXLrU4pOtlBGIdGHm1S8N/1voyCbKyMhqj50pwIDmqvmojTfkGvVdS8qhkqJSXlU3L1SYrJZfW8tb0NKpk01of7F2+JIlaDRjZU/klG3VUUqop6C9Gb2h6Rir1QUavKH9olf0pY8tHjAa2KqFTAqkkkKn0iIQ0HO9nxk4vNbI70iENfbyxuKWUOghxxCsFcf0jjhFk06VNybGGNZKqemmebTSSQO1DkGahOC3sZH7ugMpHN+qlkkXsV9+obUdrg57rQ4cSU0gv70Om09jcBGks1d/SMBGxNEu37Mp6kGLsB+KjBQsICPgP8BsPWL/4UBbM0MHz3qF3kBCJWbNmydlnny233367hRk5cqRNVbKYBhV95JE4EAvvrIkP6KB5T5JpTmRAHM8//3xbGEPFoYOG1BD+hz/8ock/+uijbYugNYG0cKRNPNJ//PHHjTy89tpr7Z08RHWPPfaQTTbZpH1KHf0gG7y/yWIgVn6jgxNMpuk/9rGPmX5z5syxqXpILbKJS1qQgGHDhpn8MWPGlLVaPXhfcNKkSTZiCxEhjf79+8vo0aPNMRWMzm+88YY5dHPihl5xB6qdkqbLNQ4bHXfccZZ/wD3sQNxXXnlFJk6caOfkF4ctkrKIx8gv6W+++eaWHy8vLwt0IO7FF18sl112mey5555yjpbPqC1HmSxGCAnDVPNczdewzTazeBBKpp4nTJggzz//vNmN9IulovTt09e2ZcJmyOiidQ3S/88bb5Tnxj1nhLimOibF7f3vGsCUOOkjx+sD9Y/V++QNOEkD6PLYY4/Z4p7PfOYzdo8yXxsI8/e//91GX7EZdYg0AOlhy3UBGZBcbM1ILaO0wOtiLqdl6GKclHSAUrb4/1R5ulZpFMSI0cT6tpWyZPlCmTbjTVnZslKKhUhWLFshWcnJnrvsJUMGbiK5VIVUZWtUtj5A8c4hU62ORCsDUSyltayUPOWVoLVGrdKmZFSrl1GnqjRyKlWKlr3JQgclgJBHDVeUFi2PRtVT608qp2S1SrIpLU89ZqRCZcRknfpapM4WWzReo6rQqgko8cxo25GqVH37aFh9KLP6yrhmLLvAqCrkkbSKWgdVn0ya8NWanv6+U+ikFjR9sWVM5Qx2Uia7yFTbQRhfnfKKTH5jktm0oktOKqty0qd3Hxk6eBPp162/VGeV8PMeZaT5sTyrTl5O+h9pxJIZOeU2dzR19LBQCR0CAgLehc60oQHvDR/KyCOdI4UJCYBE0MFBoiZPnmyOkTPfi5HpSzpv74AJT4dKHK8QdBKcM3rFyCOyPvWpT9kolneewEkAK7mffvppI7B0sq4P9wDnxOGac+I5qVqwYIHpR0fPog5IGySLEU7SRU/XCxnkgxHVO+64Q2699VaLN2LECCMXgwcPNpKAPMgPsh9++GGTyzufjKhBgNCxX79+7TqhixGfchoA4oCMe+65x4gIekFmicsoLsQNP0bFpkyZItdee60RYQgw+jK6hR4sUoGEv/TSSzaideihh5qOnifsj168Vzpt2jS5+uqr5d///nd7ueEYQeNhANIMkYLMMioGgWTEDlnkAVuhP9cvv/yypck7q3UaBhJE+etN6xTJb6+ePU0HdIXUFdUWjFSz1dPNt9wsd999tyxauMjsSnxeXSAdCNnyZcvkN7/5jbw68VX6WRupW7Z8meUX3WbPmi2PPf6YPPTQQ6ZDJp2RRSqbexBk8kv5MLXOkT1Ie5b1QTccZfPEE0+YTRjhhcBSJ7weAfTxPOO4h3zisDCIe6ab6kve0I/0qK+MqFMv2AOVsuYhzOsNdQw7YH/yPnToUCsrQBpZ3k9sR2zTMh+JoR78rhgJY6qaqeGYTClxbF4uz730tEycPEGeHP+ovPSKPgxNnypvTJlkZbuFluvAfv2VysREGwJoIst5NuGcltkQBIj3JoupFpkxd6pMVGI1deYUmTl7usyZO1MK+Tbp26uvEjUIqP7uzF7lkTwltk8++4i8MeM1mTZrisyYPUPmLViodbRS6zj1JW00CqePYEbW6puXySNPPCiz3poqb86cJHPnz7QFMHW1vbWc9bdvKvI7ivPc3Fovs+dOk5cnvqTlPk2mz5iuDy5zZLNNhilx5FUCDMdoIf+v+rPM4cgnxjVCWpAmJdsPjL1Hnnj6Ec3vGzJl+kSZOXeyzFkwTZY1LLa4ddVdpbKiykihtjhaTzQPqhJpaPFpuioS6XaM0+cfZwDvcpCAgIAOWNUWBawvfCjkEUAcIQ90bIDOFwJEJ0hHDRgt22677YwM0Ol6BUh2vpzTSUIo2AB87Nixss8++8iXvvSl9u15gHekdJBs5cNIHyNndO4QLMgVQB7w9NDRyQHYdNNNbRU3ekOMmFpndI4OGxJK5+mAdLHPJOSNkUcIEnIhCrvvvruRI+RABiCUu+66q9kFvSAGpEU+sAEgrjvSQT/ywzWjadiJuM8884zst99+NpK77bbbWh4B+YS0og8kG9LCavSvfe1rRrZ5rxDCzbui2Is0GMUCTqBJEzIGEWTkFMID2WR09Bvf+IYcf/zxsv/++1v+yDujnBAyiCR6+Aiql58/CEBiGRllRHPlipXStVtXGTRwkG3onVNdCOvlji4QCuwNSYLEvfzKy1Zv0Il9QnfScrEOtVxuLSofwsyI9JfVHaA6Uk8+sdcnZN999rX8MAI8a/Ysu2b/Ue7vu+++diQ/jC5TR6kTkEfy4/nwekw+IbGQOvLPCDN6e/32sBy9LCGojBhvueWWVpd4YCJdpuhJe5dddjFCDumnnC+//HK7f+CBB1o5oxv2xx6MpJMmdQEgn98GK8e9DgMoSnwsQ0+KxYIUSlqfID1K0pjGrW9ZJi9NelFuu/MmmTJtkuQLTbJi5VJ735S4WZU5ZrvtZdjQzdRPy0n/WOHenkJ8qg7yB6HSoxK0Ujp+p/DZ8U/KQ4/dLxNeeV4mT5koU9+cLJW5Ctl2q22VwzKBq/aKGP3TuhLl7XjZX34jL702zkjnJAjsvPkyaMBgGTJ4qOZXw1u6Wl9gX5mSLG9cKr/5/S+VoE6Wlye9JJOnvmYPMUMHjpSqnP7u0Y+RUKapo1ZZvnKJPPvCU3LXPXeqTq9rW6F6abt06EGHad6UnCp5ZPTR8mr/xyLi/0CcT8hjivcnC83y4qvj5O0FMyVdkZd8VC+pXF6J40IlyzO0vtdLFyWP3br2lKzmXZXR6NRxfncqDfJo7LHs7BAntmqVdoxVZwEBAQ7a24D1i1W9yQYGHRqdKB2xA5JEB4ofhQ0poSOm8yU8R49Dp8g1JAc/pmwZWYMEQu4gc8kOOukgaByRf+mll9qIDiM9SYIJQXHChAN0vsjkCIHi6CSLc78PPBz36KjYkoiw+ENqXW8np6SBH0QAAgQgM5Bh/D2vhHWboafbAlmQp7lz5xpJhHAwbc19tx9hIBiQVvzRjXcpIRwQHRwjqOyNCYGBREKAScfTIy10QBdkQWaQhd0hceSNTdhZBPXFL35RzjnnHNOHEU+eUyDt2AB9kIUMriFmTFmjy4svvmCrriG45Am9yQMjjYBrSCVABnGYhiY/pM8ord6wOOgPcSQNyNjJJ59sI4LUjxEjR8ooPeIg6raFUzpj9uF1gTFaHyFlEFTKBcdrEZQPeqMH6QPSJg1IP2SQUdl//vOf9ioC4bAdI7muE0ebfldbAgg3r2iwOwAEG/2wof8myKPbGX3w40GAhw72wGQjfIgnDwCUg/9evKyKBWUiZfJmrn3MahUqKqgTackXedevJK35Jpk+9w2598E7Zf6SuRJlCtLYtELJHVPFIpUavlud1iW1GXlkpDAeISvLt7RIlxFDLTtzWo6MborqpmF4vzJS0taWb1QbNascthVS/0jJorIn9prMZanvkbRyXwlkZbXWeSO4Kj+rv7OcEsV0Ucllwd6hxKE/o468a8gZM+ipCv09VmakpdAqLZpHyCLjk2l0ZJxS4xdZha1HrT2mb0H1yVZk9fdeIa3Fcvo5/Q1qUxGXXGzH+H+HEkrVPzY1d0pap/idqJ8S5u49aqSt0KCEnpHdFpk6Y5I8/fzjMvutGSa/UGJBjxJPs01MIDsCG70r1dA3BgQEbEB8KOSRjoaOkA6VcydPdPqMmtCRc+1Tn5zTETJy4/HpqJ3M0AlDMhm5omOHOBHWO3bAOengiEsnTIcPgeRrNExHMlrkYUiPOC7D4zsgj3TK5MOJGHI9jsfDj3CQGvQFEC7gJJYwnqaRFiUPkBPIMKvHmcZEPvchBQAbOCEkPrj33nttNBQywagU4D7pQhI5IscJm+cJMkMeAGE4h7RARAD3CYs/R7cNcN3JI+G45j5HbIwcCJvrzn6NjDK67sjBEZ9RNlyV6sooG5+xvOLyy23UB72QD5iaJS72g1CSt5wSGdIgb5BA5GFnRsHQo58SaV5XIGxRZfHOJPlBJmGBySxo510sbyCejW1OWQPCQsgPO+wwI5iE8fy6PtQ70uvdu7cRxz/84Q/tYSCAnhYgfeLhD2GHLAL8vD5xTlzOsRvyuUc+sDv+yEEuDyiUPb8jwjgqqyqlokrLEBKlzkhHgkA672AT8ChSMsVmiHp/0YqF8tyLz8iMuW+qshCxZpO7+aaby8jhSryHK4HdbISSqUrJt/FbRoj+RqJ4NG4V7Eacpt5Ab95lTJVSSjjxoh6QLjaJH9qM7ZksfYDTY0nD5jJZW9Xd3NIcb+CurlXrESSTUUYW1BipMvKnZahMlvHRrMrKZNMWDnvpf1Jjv39+e8TRNoj6rQpUZqqkIsOWXvpwmKFOxbMR6ExZQI4hlqUiv11NU3Om2Y2d5dWy2O4AhHzUFlvKrjvvIluP3ko2GTxESloH+dpMSfOzon6pvDF9ksyZN13zpHVbCa/J1vwUbIp8ddDfTfm4KuWAgICADYMPhTxCBOjsaJS9Y/SOl2lgCKB3nozkQCLpkOkkrePRe8SjM+cax8gjI3WMYBGfNGjskZHssLkmPmSOdxWZMoZ0XnTRRfbOJB20EyTkOpAFnOyQNkfCIBPn99x5ePJGOGQ6nAgDD084iAqjSTjywEgi77kRHx0gRy6bsKTr95ga5/033nUkb/gT1vOfTN+Il167I7512grSZRQSIkt8l+PgHEcc4hIe5/I9r6TBFDlE1kkaJB3iCPkiPeRwxO5sFs+UMyOQ1VXVMvetuXLl36600UtG8wDT0N2UbLG61/Jd1p3+kyNTnMj0PAF0cxCHEUAD4dC9bAvicp/pV7tdVHkqA73RGQdxheRhe+4l880UPXUV/ZnWpix4+IH8Um6EcxtzxCEDkos86gSvEpCOw9NHL78G5JG0sbHrwW8Ecst0OvambiArLi90dPKIU4O9i+VE0ppvVVn68MD7kamC1K98R159/SXJVilxrtU6kFIC3K2n7L3nvnL8V0+U757yAzn1xG/LztvuLrWVXdWOqkdeCRmbbic2CV9Vc2IQji+5QNTbVH/KQX9FSiSxSU7jM5Kf1XLQhwUNh3kLhUiqsl00lJLAvP72czVSkVUCyMKXdGWZjKpd+X1rGjG54+GizUZSoauFFq2rbapfqUIqNVMVaX1o0jIg+5BPFtfoXS2Hgixf1iDNjXmth3VqRx4yqpWM6kOi5o0619rSpLqpYnEWV4t49FEJqeq645hd5bgvnyCnnnS6HPPF4+WQAw6XQQM31XqsxL4yK62FRpm9YLosXDbPFvRAftWaZUnvRpwc47aeMBbuaOWAgICADw4fCnlMdo50oHRydHac0zEzZUdnSYfKO3yMGDlZofOmwyQ8nTFEgA6aUTre86LzpDP20T1kAycU7iAv119/vY2MkQ4LPlj4wXuJyEcX4nhcP/f4EFnQMUwyrIO8eJ5dLnkhDxy559fIRSemWNGdrWVYQAOxIF3AOXG478SB6WBGTpmSZeQVEJ5wyCRsR50B+uAAsgiDPYgHkeEe9iAN8sG1lxXO7evgmnDIIRy6cmTqmsVDvB7gBB1HOujJaCFlxrQt5c3ontmttU3uu/8+e5+SLXgge8RDH1ZiA/QDpM30rNvJ0igf8eO9QVbtkj+0JjyOfEDQmB6tyMVlYP7qB+nDLhxx/r1pLzfCkT8A0WckG+LNQwx5YvTxF7/4heUZAuxxicc5cTlHP/JLHEigg7CAsOiI45ywxEUnzvHnmnvYBuAPkIF/TBohPAkC2U46sIvmXx3TuW1Ri5LJZlnRsFQpTKu0tNWrXbKy/z4HyW7b7ykDum6i5KuLylaCqoRRuZqRuUreIbTvPUMgKR9IJHqoxZVM4Soqaoz0aQzp1rW3/m43kcGDhkrfPv2le5eeKocHJN4p1DAqS2NIVIJUZm1kcJutxki/XoOkX4+BMrjfpjKo7yZGXhmpzELWUhVSo+E4KkWUaj0fuemWssWQkTKk32bSu1s/aV6hxLVVCWb5s4W8VxhpXhiHzFXWyMABw2TLEdtKz+79pU+vwdK9ax/9PTTH+dBmM6ckN95eR+uYO5OksHxqnrFDSR+S25S4tmp5RV2lMuohA+qGyV67HaS66wNiMw/C+vBcapLJb7Iie6IKUPKoRJ0tkniOsbLzojLZ5fOAgICADwkfCnm0zls7TO/4IBg0kPjTcfPOIiOQhKGD5r03OlfCQzC8c3eScM0119hCCxZ9MOroBJMwDuTjkOf7AkIgIYx09HSwbPHDFDYEANmEc1gDnjiiK7r79ZqADpAT15UO3gkB4NxJmBMypu3JPyNIjLyy/YsTAsLjIAsAudiD1dwsTGHBCyukyX8yHeBkwnUBniaOOOQZooOeSRKzJqA3zgkMID52xkEWsRXv6ZEG+UJfzwfnTk4hq5xDfs877zz57ne+a1OuyHv0sUdt6yXu82lCtwdAjtkvXX5HVf3Y2xFQF6q1zqDbIH24YF9I9PD9EwFxAXZpaY0/e8g5sng4SdYDtyn5pT5aeuqQxxGbUa8+97nPWb0kPuVC3WL1N/p7fNJHHvoAdMQeyCF/OMIg2x8e3G4uB3BNHD8nHkfSQF48SksahCnXVyU7HUHtUBqo5DEvKxuWy6z5M5QDlWxldEp5UDqXlh2220m6VvSSrNRoWEbuukh1TklRtk5pImSPdLCnO6Tih4vPW5tVXyWDNRpv1532kBOP/4b86Oxz5YIfXSgX/fiXcvRR/2eyUkq8UJN3KXNKACGpanU5/JCj5Jwzfyq/OO/XcsE5F8o3jz9Fdhq9o3TJ1UipTUl9U4setX7ki5JRQtm3e1854cvHyY/P/olc/JNL5JILfydfPPLL0rWmh5FGRhQrs9WahtYTqVZSOkj22+tAOfWb35Wfn/dL+cVPfyWnfP10I6vpdIWSW/3tRylppp4UqEOQRz3E1aiM2CMNga3sJhWZrtLUwnhihbmhvUbJlpvtJJsOHS1dWCWutHXh4nny9rw5mkceDlQvvqOoSFT1MmL/gICAgA8LH0orRCfZPnWooOPzDpDOktFHCB2dOH50noy+EQZHR+oEhzCM+NBhQjpZ8EGH6YTAO1XgnTQkBeejQYx0sUCEzpZO/sILL7RpcEaZHEk5yIY4cMS/4z1Pe3XwfKML8Ty85w1SgA14fw0iCCCQzz33XDth5X03bEh48kp4pkuRx7t2TuKcjLBtDHYChCGeA0KC7fAnT8l36dDR0+CacO4IT1wnWe6IixxAXAgTaTOlS3mde+659qoAIKyHRw73cZQv092sAj/3x+dKbU2tjUD6FkT+WUJNsF1XdEKGQf09j5Ualj0icXwTu06JHe87svcji27sSzMqIwkvE/p/dOOdRAd5sXtlYBt0YMSQesi+nlxTt4gHacb+v/3tb9vt47p5OeGPTPypH5Qn+aO8fUqbcsGP+DiP6/Z3oA86ezrII/18ntckSNddEsSPlGspWc0rGSpF0rC8Xqa8MUXaCq1SVVMhldW8Q1olPWt6q67suar1t1XtVKhQIqWksaj65NUuEB1PIhZrzraeiXjYStmCm5htZfW8i9Rm6iTHfov6f6GkD4UaV3No9Ms5MoN8UmQUMicDe29iU9gQvep0ndQqcWXqminiHDLT5L/CwjJamVECN7jvYEKrrjmplTp9AClp2vo7Kk+Nx02hpq165dVlMtVSV9VbbchoPd+IrzO92loYrUxJtrJa7VEbvx9qmUZRjuWyaM+73ufziBHy+igl7qaOLZ66SK/uQyWbYr/bSDI5TTOnvyHed1Q5kHiYbUnLxAwREBAQsBHhQyGPdJROTHAQBjpMSAOdn28sDYEoKCmAGDHFTDw6RcLTeXINoWBlK9O1EEc6U2QTBnhHDQiPfBu9KqfFNDfb2Zx44om2mhbcf//9tgrbV/om4brToRM/Ce4lnQMZxMHPCQTx0YNz/DuSAN55PPjggy0fTF1fcsklZgvC+ggdwI/3CCFnX/nKV2xjauDkATj58LTQBQeIjyNtwnsYpsHZc9LTxN5J/Rz4Jf05Jw5y0B0SBfll9I6RVFZwJ+0BGSM8YV0H9IXgMYLHRu5s6o59eIhgFI+RR75vjQ2QQdyUsYu4DADfprZvYJfLCJKIDbhLfNIiLNPgEEu3Ae87ttcdJ6MKf2CBzBEWUuZklbqLLuiHTAg8Dx4sfGKFOXGpwzyUuH04ug2IzzU2ww9bI7sjUSUeYfEjLHGwl19z7o6wACKJLrksedJ6aRZYJTMJvg7D1H1KWwVIIyNrpquypkY979Gjl1SmlOQpGdLStVG19mlUlWnbxnRoUYw/tacZO8qKz/rZ12JSkCOt+4INWpToUd/0ocS+HqNh1MRqatOpoiL+IhXpV0Lo9K/UpmXYpnUQgibYE6d1WOWzIMf+9Dyt5LJYSEnjCiXRSghrlQxmM/oAqISzra1gC2/YYD5+k1BtaJ8wxCmZ02Mqq/dUn0yFlo3aN9+qeijpjLclYrIbxP/H9gCr8pzN8bvi/U3VL2L2ISV9ew+QLjVd7b1PFvNUVKpNlUQ2F5s03+V3ojV6+TmhDAhmjHJqMVb9BAMCAgI+cHwo5NE6aW0RvfOk46OTczLGkVFEFh4Qjo4aAsWGyYR3gsiRja4ZjTr88MNlp512au84vdMlLU8Pf++g6ei984essF8eI11Mq0IS2GwbwsZ7csgiDqTNSRSEAD/kAWRBIDgS3tMHrrPD73n+Ha43aTD9CRlmSxbSYjEMwBbYirgAuY8++qjpyRY5bNPiungY5Hn6yMJGyCAt9rxkNTQLPFjY4iuev//979somhMp8uz5db3dtlyTRnu+6Lz1DyLSUN8gTz35pFRomV7ws/OlR/ceNr3M/WJeSSP72pVUjjpW0+IstsqiHgwoL7hhWxrQTmj13IihhiM/dJ7erRLXdOGfEpVMtlzPWAii1zalrfcID0lNsQcittJ7rOI1EkFe8SuD/GEL8u/nnl9sjR0Y4YNcMtqIH6SNRUC8RkB9+9vf/mYPJB6Po9dJHNdJG1MvAeeE44gDlh8NB0gb4OeOcB7Gw6mvOmUiTC3b9LKCqGXiEala7GPIwpW2trySVyXLVbVSaCtKdUWNsP9iSWVqAVqkbBY99Zp/Ko4Pr5TU374XrX7lvbShYtKg9Vb5ErxPlre22LejWZSTjxqlLVouTYXFMn3ey/La7KdlQf0UWZl/W1pluTTLMskoX+WdwsamlTYFD8HnD+JnK6PVsXm3AX2UgNksuVaPKKv1lAcLVS6t4epqqX8Q30ppbWbUvSit+RYly82qZYulWR+9LQsaJstLMx+WqW8/J0VZquGbpaFA+8NKff0dad1ls3AswUptdvuBrJJBdkViNJGcS0Yv1LEQCVi56DGrdu5RpwQ4xxZcGlI9WzWijWqmc1KRVs9UvLpbE41foVRnC9Dtc4nqzZ+epDWOkWVLISAgIOCDB23fh4JkRwdoVJOdIWRh7733tg4UcgA5uvHGG43YEY7OmVXIrLBmhJL3BH26DllGKBIgHeR6egXtjJ3oEZ5OH9L01a9+1UaMWHzCFDaLHRg5Iy66MIJGHMgdMpw44OeOa08/6dcRyTgQJSd5yCQfPnXNOe8OQj4Ig4OMAEa0GHVkixbIMzo6uQHogXyOyPZ76E6+IadsycMCFUb5WLBCeIg69vR4ECPXlbj4oxfyyBvlYqOI2qlyH4etnnziCbn9X7fLaaeeJvvsu29cziqDTwsiCzJAfie9/rqVJbIguKyAhhySDiOQkDDSYjFKMv3VwfVsPyccnW3Znw2z2+9r7xyHiY8QSuM87l92Xq8A5zj8AXZiMRA2Y9SRckNHygxCzwpy8sRDzl/+8pd2As+DADKQm0wL5+n5NcDPy8PrHEgeO7p3A3vhVz5GnCcd/xNv1agmo5G8FwihdILGfQsOs0mjh9YxO6rTW0q/lYy1GaHkk4ItSkTZQxLLNrQ0arnq7y/drEStyb5ac+u/b5Krrr1crv/nNXLdTX+Tq677k9x213UyYdJTkqssSHPxHWlqq5fKKkifponeJbWNOnTifU7Pq91SHUpKsEqqH6OXEfnhvh6zjKxCPNUGuYqstBX1t6YkuKIyI4tXvC2Pv/ig3PCvv8pVN/5ebrrrSrnhjsvl/D/+UG574FpZVD9XWqIGGy2trNbfkMYtqmOkErutsmHchtkm5RoWF3HknuqBY1V4NqPkU/2xHeTRSLeGgcBr6SshJDyRyBeEvBzOruMbMWmMU7fIAQEBARsA9CIbHWhcGbWBELKCGmLFqB+LQuhAaZghHGytw+bTfIWF/SEhF96pe2eSPAd+TseIS4Ltexjl+sIXvmBb3fA+JATy5z//uXX4yIacQQo8vjvkemePfjiQTHtNcD2cnBCXc6bvmY7HFpDFv/71r+bPfc8nI6+MSvpXRjxdl+Xpc8Thj52wH+kywstXZFhshGOjakYdWfDh6UKEmPLliB2S8AVMrFbn83+M3p566qly+re+Jd9Sx9dQiHvkkUcayQfojh4+sudT5JBHVdLu49CPL5lAIkmba8itj5puDEAnbMn7jtQXzvm8IftUki8cZcLXg8DNN99sfv4QhHsvQBZpcsR5ua4bhOnoOuI/w/DXfrR3A7n2YxnJUzsv66ikiu14AIs/+HpNWglTNqMEWJrtc30Pj31EnnxqnLz2ylRZNH+5LFq4XG33pjz97BNy279vlNvvvlGTa9F4JWluaTBZxTx5T+pRdiRuCrhzdDyPr22kNJOXFmmQqW9PkQeevFfufugOeWr84/La1IkyZ8FsmTFvhkyc+bI8+NR9csd9t8pLk8fLkoYFUsho+VXo75ZRQM0nezKik6mgauGgguydGScWH2K4VQGhQDlAe7g4zH+ggyeX5dIJCAgI2GCg9d3o4J0jC2cgcpxDWtj2hBFIf0eM7/0yKshUM0TLCQdh/d2wJLyjJS5khHPC+wgkR0aOIFG8P8i0MaNF1113nVx88cUmEzByx/QwpAky6el0JAKk01kQFl2QgVyukc3IICOh3GMVOPnnHgSKfPItZUZBIYGQPQckhjxC0tDPiQp58PwiE2LHwg4WsbDog5EyCBpTrRBoJ5vo4vo5SUcPf2eR0UF02G23XY3I8n7jY48+Ks8+96zMnjPbSORLL75o7xESj/R5LxE9IVJ815ryZcSRkUIII2kwGrN48SIZN36cdbMf33NP20Tcbb4xABthBxwLrVix/7Of/Ux+9atf2TuPl112mY3CYidGtHmflpFK7IAfdl0XyK874jk2rB1IK+mo7zjXgTqFbiktv3hEmv0lcxWUY0Hqm1YKX2ZpK62Qf999s4x95AF5842pSgazMnjgCNlqy51l88220nrYU1paWmXR4vnywitPyy233yANTe+oTOSoeKZ0OxJYzqNYr1V/cYjVOaOvxXoljy0yd/FMeWz8w/L0S0/KnIWzpYkvyWR5C7MgBbbMqUjJ8ubl8uxLz8pdD/9bXlAC+U4LBLJJ+TRtkZZhmUBSkhQJC2mov3Fqig5NAeE63zoEBAQEbFx4N9vZSOAdIl/KgBg6UYEo3nDDDdbZPvXUU8I7ebyryGbWABICMXLCBLzDTcI7bRv9Utk+Csc5fryzxsKTz372szYauXjxYhv1+93vfmdhIGn+tRCOPkUcd5YxMYo7jpgIrwseFp08vsdjw29G7cgX96+99lrTF8foFoSL7YkgusRFFkcniDjCug2QwbXbCKLq+ebcj5Bx7OoLbSCdfs9lEN/zzAgxU98sPDr2uOPsPUpGIXfacSebWr/11lvlF7/8hY2U+nStx4cIM+XLawn33HuPrYpmS51FSpRffeUVuewPl8nyZcvl9NNPl15K2rEN8TYWYB/eyYXYU3d4V5fthtgxAMfrF4zk8loAeeZ9Wt5ThVASF791gfwSzsvN0Zm46xekR31NOvxiPdhonflW3ofkyJddNItKw/I26tjUslwefPTf8ujj98miRfNk82FbyAH7HiaHHni07Lf3p+TAfY6UIw85WnbdZTfNK4uRGuTJp8fKA2PvsWnrPKOX5XdYY+gx8vS1TnH+H05vuSufaAsgpVSrLG1eIC9NflZefP05Wdq4UDLVWiez+gBaapOWQos0qctH2j6oX1OpQabMelUeH/eQTHhjnBLKJSqFRTX81lQu08rlFNgDkrLFAdXiP7Faz4CAgICNH3HLtpGBjsEbXQgknS/XkENWV0OMrrjiCpvKpkOmwyZOsiN1ctHR34EMJ4zcJzxkEIc/I3BMh/N9ZkbVmJJkxAjyVlDy5HEYgYRgAa49XeQmr9cGdAGup+sGGMHjvUdGRBlp5L1HSAdkjs8RogsjfZA9j09czj0vhPV7+EFA8Ec3iBt+3EdnHPchxJwDiCJhufZzQBwnnC7D7w1TMguRPOGEE2TUlqNs/0RIEzZkdTw6oTtxsSHvMrIh/OV/udxIOlPgON4RnDBhgk2Ff++M78V26YRNNzR4dQACSVmwOvyss86S733ve3Z+5plnyre//W35wQ9+YO9DQp55GOGVi84Am1L2XgZeLgA/dxsO1KWOLgZ1IK4H1EElvOlImtsa9UZRaqorZOLkl2Tso/dKc8tK2WGH7eTQgw6T/T55sOy07cdk5OZjZJvRO8veH9tfDtz3YHsNo1BgFXSbPP3ckzJ3/mx7n5JvP9tWNkbTyulDEsvn//mXBHEgjyxkKcjEac/LC68/JQuWzZHWqFGKGa3fmZJ9J5uV1SzAqepSpQRS9Ui3SrqqKJOmT5Cxz9wncxdPs829WdhCPj0hiiJ+f3HjesgJCAgIWF/YKMmjkyeIBaNfxxxzjF3TaTKKxcbefMOZ0TYcU6oAIkQcSIkTsjWB+zjCOlHiOkmAmDLmyyYQVKaGmWqEDDBq5J05U70QqGS89wp0IC4EDJeUg04QaBa1cP7WW2/Z+4WMwj7yyCOmY3KE0PMEXCfv0CF+5BWHPfFjFBWbOZl0PdyOThaJw9Ft5OCauLj4XHUvy4F0MzLMe5SskGVFNdsKQZwYpYtXNpeM+LJanpFKpr4ZTSWP2Bu7n3LKKXL22WfbZt+2N6PqtrHAbc7DBaSQ+kA9dHs4qKOQIRbP8EDAyDnv0/JaBLZaG5DDgiXKA9uT5rrifBCIS12bDJK25b8cy64MW0mvAVmxHimpYrqaT++l9Lh8xRJ58qlHpaF+uYzYYrh9RWnUiFHSvUt3jZOVdEnrnfD1nwrZZNBw2wx8hN4vFplkLsr9j9ytdUhJXKS/PSWj0LN3JZ7UJ+kMfqH13FxRltTPlxdfe0beXjxLUpVFJYLxV3X4Tnr8UBQ/GEVkXMkhezGmciVpzC+XWW+/IS9OeVYWrHjbiGWJr/ZAIElBD1Y+jMLiymBwcpU+gBz8h2dAQEDARo+NkjwC73whRay8ZuSNhpyOk1Ed3i9jOpdRRxp6wuLoXCE/+K0JNOxOeADx8MPRQZMGMrgPOYW4HHHEEZY+06sXXHCBvWsIgUwSxySpss6jk/D47jyfLoP3ET//+c9bWuj1r3/9y8gHC0xYIc7CImR4+n7u9vD3FSGCwOX6PdLCuc18pJJ7hHVCm5Tl9nZ/txmOczThnH00eW+VskI+OvBO4H333Wcjydgbf14R4KsybKb9R73P6COjy7/R6xOVcPEOJPsxEtb13xiALiwqgjxCGikrr1vc4+j2Accdd5ztK4odyeuLL77YXi5rAjIYbXaZgKM7QBobClpb9H/Se3eaaNKulxI0prChfezP2Ni2UsZPeFqmz5yq9Tsr++93oPTt2Vf5Vjwy2NTSaCvwc6kKyfA5myjeDPyQA4/UB4huVk+eGfekrGxZLOmsPhyllZhD2MrTxavgeq3SDW1i7WLiGMcryJQZE+WthTOlEDVLVQ2foszZam5MypY5rc1ttk3R0sXvqM5p1aNG9ay3zbxTqsP4l56RGW9PlcZig8rQhyzTRZPxpLkkWTtfpQ/A29y7VQ0ICAj4n8BGSR6dPEFOOGdkCvJBJ0snyWgNXy5hBStTnnRWHgfCAuhsAOHpdP2csN7R+jnpACdP+HOOTM5J/5e//KWNorG6GOLGgghGzzy8y/I0PE3AOaNSwIkYDnDP0yJ/6EI+uMZBMiAlbK7N+4+QiFtuucUWoKALi4og1p5vjoRHBjYgHeSQDuE5kgZHHFP/EHEngjhkMNLIPaZWk6QT56OXxCEN0iJNQFim7NQQFpYwjJz++Mc/tgU4hKUzv+iii+TlCRPa+82kXhAwbI4crllYw0Kart26tdt3TeCexSkfHa5LMq6H83OQLD+O7gB+Hs79OGI/CDf5xCEDeDkShrRxjEx++ctftndpGVll9Ni3KMJ5Gn7tOnv9IR2/h3Mkzz9YrKXJ0GxDFwHbIZUirR9KqnJqg+WN78jjTz5i9WPUqO1k6MDh0qOul9a1tCxaPE9ee22CvPHmJFm24h3NP4SySiVVapiBsv2YXWT5ihVSUZOTKXNeldb8SimWWq0ekZ6tdFaWlrQJR7Oj/pkNlcRCZLkuFNtUt4JMn/GG1DcuV9s2SpM+APCeIn/5lrxUpCulV7festWIrWW7EWM0DxXS0sweq5WaTzZNXynLli2SuW/NlGUrl9pUuslPlzTvlL0qofaIt9Sx01XYUEUVEBAQ8AFhoySPNPp0wBAnjoxeff3rXzfyw2gVZGv//fc3MgXRIbyREu0w6Ci4nySC+AHCcE4cOnVWvtLx+zVynDgB74jwh6xC2Pbaay+b6uV70066kml7Gk50cYxQMt1MGKZhfRSJsJAvwnt+XW+u0YkjOjHVCekAkNYnn3zStthh5NX1JKyDuMgjLvAjeuFP2oRh+ptz7iMHP3SApLBymO2Q8HMCCdCXcnD9CIstiE9HDtGzcw3LiCFhIEusPGYqmynsuW/NlTvvvFMWLFhgYZ0UsdIa2zCdzddfiMs1ZcKRMBzNYW+9b36aLvpg63olvRBPJ88ennvojgP4ue2N9Oo1eSeOl4s7l+GOMDiADbEHWxHhuA/QBzkAudgYWccff7wtqKEceIeWVzDY/gkbEB7n6eAHXI7XHeQAr3uuywePcl3TY+zeDdtzMaMPZEzXKqFjE3H2Q1xZv1wWv7PQ9ijcY/e9pXuX/uofyZLli+Xuu/8lf7/mcrn5lutlwoTnNW/Yj1HAWq33A2X/A46QXGWVNLbUy2NP3idNLUukrdikZE1tVdIHLvZTVF1stTPT5frHsVDQeqh/fJqRMHyzm4UyDW0NUt+yUt6aP1fLrdE+YclYebFN24ZIfzdKHLOlrAzqM0hO+tJJ8q2vnCZbb76VpFTfmsoa5uSlIsd0dlFemDDeftvktch7kSo/ShglKpeTJmzo2ODivaFKLiAgIGB9YaMkj3SIOO+E6TgZsdl8883tms6eL6KwwpcO2v2S8YhDB0unShiOXHOfjh4SB+jQvZOHAPm7jA7k0skTl5XVEB62zuGccNwHyOWatJEJWeAefshkMQWAaLzwwguWFmGR7XlYE5AB6eKdQMJCoiGTbCnESBfpuR5rAjJcF1aPE548MYrr79PhCMMRPfkayquvvtquJwSL+06CGA1j9Ax/FowwSlmpnbwTRmxCOD79VqP2ZuETBJi8kI+rr75aXnnlFQvji45amMpWeaSBHD6Rt0L1U4F2j/T5Qgw6MjLKe5OQaUgVMhnFmzJ5sqWNDM8X19gNXSl/0iQ8YcgfJI38cHRHHMCRe5QpzkcBiYc+5B07UEf9wQPZ3Cc8IA5ycKTNyDX1GdtjB15F4GGG+F6ehCW+2VDLDSAXWR7GSf26yn/9QX+Tmuc1MR7sodqo7ujDquUWeadxiTw09gHbqqe2S60MHjRMMrka+z71Qw88pHXgBX1QaJHGhmXSWL9S/bUOiRK4FKPZmn9lnFXVTBk3yoLFcyVfbJEU34FmtBFFeNdQHSOdfAs6UuJo34TmnoapqOJVCsoRustoZEEmz5hs+nANA0ZbSptp9Iymh6uWKulT0VtKuZKc9LmTJCoUZdnSpVp/6zQkYPV4o8x/Z67Kirde4iEmPtI2qDy+aoR65Rj/gQ1VbAEBAQHrERsleaTxpYP0UUGIC1OzLFahk4SEsAUKhMNHvPC3Rls7bDpdOln8uKaD5kgHDMGBGOHYN5EFOJAQ0mFEkelX4nlnTMcNuOYe4dhuhm9Pc07nTRjS9jQ9fdLjXTjIDSuMAXHYJJr0ITyEIe66QBjyC+EgzywwYYUyecNW65LBfUgTtuRdQiczvFvINjoQRd7dIwyE8Sc/+Yl9XYdNygkHOPLOJ7bEVoy4IAfCgz/5XLbsHdtmx2yocRg9ZHSQa6adzz//fCPugwYOMp0gk7fddpvFRxbfoIZsMhK3Um3EApujjjzStu/Bprz3yLepWThTpyQUGcTFJkXt3CGPLLhZvnyZ5QXyhc25D7Chk0jfAJ38oDv1gPCUz9133233AfkmDmnhOMePeOjJt9CxGWUJ6USmy3egO3GpK5BE6g/En/LgS0msnEdvL09kYzPiEB6dAASVOkv9cWJM2A0F/UWZM0bUAfgUlLS1FcqvLmjIylSlNLc1y2uTXpNcVU5GjtpSKitqpUJqpC3PA0A88leRS0u3ulot0xppbG2QlkKrkkRGhTNSV9tNdtxlZ6npUi3LG96RFcV3zC62AlqJYAlCqKTNNufOpm3kM1upRF8dezC25dluR+tNxOcHW7QOVMm8BW9LY3Oj6lwmoFpZqa/QS41krlV1WNKyRHpX9JJcUR+Y1NZV9hAVvxOMDo1N9fLmtMkyf9E81SIe2SRNRjpNbkBAQMBHEBsleaQzpLOlo6QTpkPlnP0MeccR4gSRo+OkATeioo5rOmfOAdcQB8gKI38QFfbg89Ga0047zfwgST4NjTwIAMSDc+IDyAKdOvdwY8eOlX333dcIALomYR2bpoGM8ePH25Q7I2zoQVymb0kX4oZehF8XSIP4fGWHKXRGIZmyhkD66Na6gP7sxYgMJ4HEZRQMu7A4iOllVsFef/31lmfScnsCrrET9uLb3xBw8gSJIs5ll/1RXnvtNXuHDEDyGClk1LBRyRn5YEse++xiJt4/8sSTTrR3NxnR3V7dmO22U12GyaDBg6xs/vCHP0g39tNUWbjKMsGfNnWq/OD737cv2Tw//nkb9eHrLizI+epXvmqruhlZJSwE18kc15A2yhb7/+hHP7Kv6pAnMFXlsiiKRTykTTlSnk7W0BmiybZDLKS69tpr7Zo6QZ1iU3DCQLA5kh7O6xZlhu0pP39XlB0EeA2BDdrRG3kQWl6V4JOZxGfElhFOypAyYvN6SCTltGFBfV19nfVPQfI1GYhdW77VyqSprcXIH/u21lUxcpeWbLpSDt7/UBk8cBMb0Nx9591ln49/Uuoqa6Q6q4Qyw29PyXpVrez1yb1sFI/vP0+e9qY0trBFjokxkF6+FJO3YpFR5EbJK/kzYonwmBnqmbYZ+v/kN1+T+sb6RC6S+dFzrUsL5r8tt9x2k8xcOk3uHX93++h4k/6O0hUZlVSwvSDnzJsri5cuVPkaz34qPGTQNpWnrAMCAgI+Ykhph7b6XuADxLqS9E4WskPnCsGh86TjZiSPThQyQDj8nbwx8kNHSngnkYTBn/C8X0dnCwF1EIaRJBxkgnikg0zk0MlDHJx8QAgAhAJduMb5SBQgTc8jafsII4QFf8IRHhm8I0enhB5rAuGJj27Y49e//rW9N8doLPG4h75OdFcH1wky5SNbTlwgKuiGIw3CkV/yjZ7seYkfaTmBwp9P8hEuSbCrKqtiW6o+xAHIIS2uLJcqZ87s2aYL29Uw6sYoJvEhyMRncQ0rzCHo+DUqYYW4siI3FqGS1LGROKNcVnaqF/Apwx5azqRLnsgz9YZ41C2vU9QHrrEH5WtyFejMqwmUDemjWxLch0Rje47cRybw0U3kYh/AEXuQBvJ4IOI+tnQ7Ac7RGV3RG0f5oD/1hXSQjTzqHXpTbp726sEYmKYBueEYZbQcNJ/GqeL82rY6KYiVkuRUs0yYMl6uvvkKWbpSiV+xXiqrMzJ6+Hbyg2N+LnW5PhpL7cf3l+07fDZeZw7bl1JFaS02KbGqlxUNS+W6G6+WF155Xnr36yY/O/si6VbVT2oydWo7tV++UfPYaqrxykOuSgkaK06UFWrWZGXbCqVoer9YkJPOOEZq6nKyi5LMLxxwrPTqPlAyUYXlgRXgadWHP8sR2bRpbegjG4LHR21VlNQW5dxfnC0zlkyUYrbJ8s7LmPadaI0Xy2LWQuuR2nvgwAHS3Npsbt6C+dK1B9sxVUhDfZPkCpVSm+0mRx30ZTlwr09Ll2xPyRRzEqm+mXT8eU37lGJRXVrrgNavotoHGy9rfkv+9o8/yIuTn9NrDV/Kyn57HCxf/cxJUhP1kHSkZRplVQeVZ9Y1Nfnf8uz6ck6GLYTdDwgISMLb9YD1h42WPNIp0rHSSdM50mnS4bIS10HHSqXgnpMeSBRxOcc5cSEM/jgnEBzpdLnnaTpIm/s4OnzSJQ2XDVnhngM/4OlwjS4cCUdcOn/ikR8A8YAEEGdtQAYOGeQHORAb4qEnR1xSnzXBdSOskxF0cj+OgHNs5LZDV8KRJ/RwO3MOscGOli+NbmmoQwbhHMhAf/wYQWQKmvcvmzU+/p4+/rVKjPopWUQmI43k0zpiBBFGwzsho4PnPUkVYHqwkKZNr5lCRWfPI0d0RQ9GskkPXckn8ZDJOXK9jNweEDhsAbAbxI17bjtkciQuftgFZ/qUbcF9tynn+BGGvGETl0V4dAWEIQ73/Jo8ANcHP9yaAbHQfKw38thLYylpU+IIgYRuIdn2N+RPZRUiJcZRs8ycP1V+9dtfyMrmZTJy1HA546Qzpa6ipxTaIlvBHKXVJpqfimz8Pmm+2CZtpRaVLZLTPDPdzNdpWlqa5aQzT5LaumoZ2G+InPClb8iQPpuqFvrAU7ZvNqUkK6/nasNMKmujnlXVOSWMedOJkdAWaZQlK5bKr/54kcxZNlWKFc2aB42j+sMh05BIy5HmhUwpbOENK7Epk4r4lZQ871Rq+KpSlWTbKmWPHfaTw/f9gmw2YJSRR2WPKqOodZa2RW1k5FH1Uz3byWOLkscbAnkMCPigsfb2MeC/wdpZy4cEOlQ6UDoTRnGcgDBi4++ueWWgs6XT9w432ZFypIPlHtOq3kFDBpGdDE8Y79AJAwlIpkuHzT2O3CcuZBbSQOdOXJfHEYdMiIHHTRIAHPKJh1sbkJNMl2lPTxM/zklnbSAsYTyfOGwDSXJdkMU54BwbUBb4YS/icE4ZQKYA/oyEuRzka0Bb7KIephs6A+Kz0TdhIYKkwcgr7/9tOXJk7LbcUkZvtZVtfN5FCR5T3owo8p6j6a6OThzdLM+aBn6WroIjDuJB3XEyR1gnc5SnkzZ0Qx+OhOUewN6uN3nAn7g4iKPHpfxJDxk4QH0EpEs6ANsQHj9s53Xc/biPn/tz9PQ5Wl4VHD0t/HHE3XAwxhm7jlA/e+cxr3VTWQ3voPK7K5SKZj9eO8llM9JW1IeWLAK0nij5q6nsrmSPnRSK8trEyfLkk0/I0uXzpamwVPPHSGGTLG1dJAMGDFTZGVm4gEVaMVli6pgp7GXLl8m8eW/JzJkz9IFkSfzeIyuiTS39LaoUpaAWfsGSBVJRrfar1AehtN7BQS7Tav+M1pO0EmilnMWU1t1cJDXdqqWl2CSNbfXStUdXPW+V5gKLdpSEaz4gprPfmiNvvf22pqN1lA3FlTSyYbopEGle3/UTX53xAgICAv53kPkpL+BthPBOEeekhU4VkuMdt9/H+bV3soTze4D73MOfcwgBZIFz4GFJi3Q4T6bBucflCEGg08fhhyMu/hwJ4+AeMiEeHAFhPB4gjTXBdXAZkA+OpEE+uOcEZG1wGZ4PtxXnybhcE8ZtkfQjHP6kD8HhHD936VTayB6OMMDSLNvJSRF+hMffpqL1nBFD5FEuABmEdUdYiCN5tnON4+l7GLvWoypi5+5v8lS+2831wHk+PH/4dZSNfQHXHcNhR49Pvjj38uCacITxOITDce73AXp4GE8bP69jXENqIY5+j3A4gN9a0X5bZXGh0ewIlOzZ9C30JwXBeltefv1FaW6tt9G/bC4tfXoOkD2221cqMrUWL/6L6RkEybRQHSBPpVRelq9YKuNfelbenD5FiVRavnz0V/RhoFIqUvrwkOahQH+nelSuaTIY4Zvwykvy2BMPy/SZU+SN6a/LWwtnyewFs2TytCmqS4sSw3cknckaUXzl1QnywovPy/PPPycTX3lZXn3lVZn8+mSz9eBBAyVbkZMly5fKE08/IQ89+oA8Oe5xmTrjDXn5tRfkLZXZXGqQkpLFlOYbK8Q50PIzh3HMQNKSb7GHnozWHYgqxJR82shrUcurlJXWpqIM7r+pjBi+pY0I5tJaZvZsjo20viCKcsU+KX1AUGLakq+XCRPHy/wlb+m11oMoLcMGj5Axo3eUnFRZPCur1Kq2REXzP2qVHX8JvOsiICAArLNtDHjPiHutjQx0lN5ZAo44/Lzz7+iPA8m4OPejw/V4kBPkeDjg8dyBpGyP64QIP+R4fI4QATou79S5dqLg4NzjcL8jAfB4OOAyIRCMchGXdD0O8ZHpOq8JnhcP69d+7s79kM3RSZA7QPo4JzU4B0H8GjJIGDwZObS8W5hVunDO0UciOVpaSv4yWT3XI2H5ZBzn5q9hEJQmbEb1bw+r53pN+KS+gDgWT0HeOHc9XR+Pw71k/bA8dABh/J7bwf255p5fc56Un5TdMV13nmYyHA67O5JxcR80tEao0wcgyUKtFDHZZHFJmTrqFeSZ66KsbFwqb057XXl8SbrV1knX6l5SKXVKHKvUjzJnmp7fSGwnFlANGTJUBgwYLFOmTJdx41+Sx596Rp58+imZ8NLzsnjR25rpZilEK2XK9Any0mvPyosTn1GSO05eef0FmfPWNPv6S8+e3e3holRUEp/K2QKXiZNflwmQzZfHy/TZU2RlwxJVWx9CSpqrmCOqK/9BCtW2amDPod4s/y4K+tABOVT92feR319Jg7aVWqW+dZm0FBo0Pr9hRvpVcMSIPXYrv3Jh0hiZ5hUB/rhH3UEDP3a2LJEYSw0ICAjYkNhoRx4dyc6Rxht4p9kRHsbveTx33pGD5HnymHQd/Rycezp0HpyzwpjtWlhZygIZputYBMKCDFb0slUPq3ghsSyGgBQS349+DrHhHEAW2VqIeG+88YZds0hn9uzZNmWOTKbgfXrW460NyTCeh9U5wJEwSZsCP0/ec2f66x/2BVwbEdYjq60ZwXlXPA1jxKHshwNOGi0tAnEsA5Lh/p4u9/3cXXv8Mlw28DAgGc79k87R8dpBfJeRDJO8Tt5PYk1hkn5JeL1dnVsn2oNoOlwYaSp7dmrkcaDsvt0BUpHpYpQHghjH5v/YxwhRSh+IUm2yYOlsefLZR2zUbbutdpAdtt1dyWOtJqH1Q8kXG4pTL9IZ6gv5jKSqpkp69+kt3Xv2sLyurF8pi5Ys0uMy+6pMa75BwzMNXiP9+vWVLYYPl222Gi1bjx4t2261jYzZdgf1GyF1XbqpOB42KyVblZPauirp2beblDJtShyXKuFrk0jlrBp1LP8lbap/emIPKdRjVc90Lg9IxveVOfJdbs2B9OjeU4YM2ES6d2FBntYJJdoR9/XMhgxtxFIfLlN5tXKbtBQbZcLEF2X+knl6GxKbkWFDtpAxo3foxMhjTNhjLc0zRuI0ICAgRqfax4D3hI2ePP4vgJFBFn5AGl9++WVbPfzss8/Kc889Z1+C4TvYbAzOKm9WLrPYhcrckTiCJIHAj/cLIZAQUzaSfuaZZ0w230RmdIqFPKy65v1F4nzoKJNHIz2qj62ALutlo6SqM1OY69Q1/NbXP9ptCqHRi/+CPO6x3YFSmalVCZAXHPEhfjF55HUBVp7wBZi5i6bLuOeflapclRxx2JEyoPemkk1V2og07wPyioNxsrIe1Avele3Ro6dssukm0rdvH9sKa8igIbL5ZsNk+MhN5e35b9uCql13+ZjsuP2usuM2O8n2W20vW43cRoZvOkIG9BksNVV1qk1W5avLxPu3Dh4ySIYMHSTd+nSRBQvflpZCk1JfJZAQYFTGBOpWneFZduU7wK/cpW1KGhKsNiimpW8P1XfgpkYqc+kqKeQZ5YY8amA4oNqG1ehsKYQOMXl822wfk8fNO0ke1em5LZoxTcpInAYEBMTYKPrGjxho9QPeBxgdgRSx0IO9CzkySgG5Y/PtG264wfbwY+SQDbf51KKTQ8K5A04cIY3IZDSR8OyBuMUWW9h+gjfddJPJI9w222iHOXy4jTy6jA8dZf356sqN//iHXHvdtTJ+3Djb55FNwo1MBnzkwbY2i5csLi/0ysgWw0a01/WY7sR/sCGml0sF/DNSmauW6soa6VrTTbbcYivZ5xP7yaeP+Ix85sjPyUEHHCrdunTXRqtCdt5ud9l1u4/L5oNHS/eavkrUapWYVktFtloyENRSRiJ1EMiKTLXUVnWV/r0Gyc5b7yabDhmmKeXgye8Pqj7EMG3z3iVZsmShLFgwT/PIwiet55bfNSVCZ0bzyzF0bAEBAf9bCOTxfYLO0N8BhMQdeOCB8uMf/9iOLOzwd+JYIQ2xZGUyJBGC5VPNOJ+OxJ+RTBbeQCAB09yjRo2y+/jxlZnzzjtPdt99dxuZQQfibBRQXdCdaXw2QeerQGz0DeFlZNZWYQd8ZMFG7TgWdfn33LOZnFRmK9u/umJTvxAm5VXGrUr6IFU+j9iLppRWIlihhLBSQ7FNDRPk6l1IS2N9i+SUHFZnu0p1qqtkpUbvVGi8rKSirApQB2lUh/wSEZWg8onDvF5USa1UZWqU66kO8b437wMxaUylWfSkv9siW1G1SpZXLrKaQyWVrPgOCAgI+KghkMf3CesclRw6AWQxxJAhQ2SnnXayb28D3ktkQ20+M+ekkDi2aljjOJnEuRzuOynk/UY+H+jkkq+hsE8h54QB3NtYwGIDbMAXUz7+sY/b5ux8jeYuJZB8gs9JccBHD9RHNgpvamyycucBqbau1r4Awz3eBLRXGrTaQha5hlyyeIZ3AyNGIbV6aNXW+3q3VKGEr4u5UjEthTZRp0SwlTDEUZKZqpHKdK1kNJQUlaxpOAgp0+KlfEqJqFLMHGGqbLAx31y0Fd+MSpbngf9rlDRfOL4ok80p1a3QtG1zcJWrGcxm9ZokVpcMP113AQEBAf9DCORxPQASB5zsge22287IE2QRYsfCmZdeesn2u6NDJSykkPDuAMQx6Vhgw3uPfLKOTpcRzIMOOqh9qhoixvuOvgr8wwbEkfyN2X57+el558nV11wjv/zlL+Woo46Sq6++2qayWfgT8BGFkiRGFXkwamyMN1bnk5dt0ar9Pu2NS0b9lDSx6pp6zj38ueY9vmIhknyhJG36u2ClMqOKTQ1tUqEkMJeplq413aU6U2v7RDKKyLR3MV+0ozHEMlnj3UBkQVQhj2we3rNbL8mW92BcHad7LyiV+I43jm3AVF62KPkSX8wpKWFWpqu/0XfDr0kZe3B0FxAQEPC/gUAe3ycghnSUOMgcI4Z0hptssom9AwmRguDxTeKzzjrLwkA2eRcMIuhT13SeHJ2AQhgJwzkjlo899pgtuIGQOllkRNPlcdwYgB7k10dY2ax77733NiJ5zz33yGc+8xnLc8BHE7aKWutxSf+KxXirKt7bZdpaaaJSJ62nSg4hS/GWOHqOV9lxzmKailyl1p1Km75mMUq+GMm0aTPsyzSpKKeEkT1TiaPUUsNXVsQb3tuWTVmmxpns5veoYUpF/X3GDywVUUYG9RugrI8Rzvih77+HpqF5ZXqaVdu839jS2iytLY0xQbaskamAgICAjxY2WvJIp+AOIsL7cjjepYI0ucOPETy/v7pwjHT5VKnLTCLpt7r7awNyk3tIQuTQl2tWVu+www52DtnjHTBIIZ+389XRhE9OUXNNWFaIMrpIWLb6gUBCUP/0pz/ZfcKz0tp1JS55hXB6HpIuiY7XTmaT9sOmbld07hhnTWhpbmm3eZMe+XQcMlYoeSYvTOVzTKaDvVy+6+sO3ZBFeXaEh0meJ68pG3T3tJIOeR3rRDJuR4ft0ZWHALZhojxwfo4/o8vIJs2Odc6P2Jm0Cef25YgfaZBfRzJ9d2uy18aEIqNuEZtvx9c9unWXnL2PyL3yKwtKHM1BJNU/yqtj8B1CqK6o16yYrszyKceUNLU1y4zpc9S/JNVKFGtztZJTYhkVlKTmC7b/oqiL2lRImxI5JZkFPaJDZWVGaquUjCqhay3ytSdNQ8mopVu2X9K9F/DbhiwzcJgvtGnZN1o5KsO11eNaC8shAwICAj462Ci/bQ3ofCFEjMg9/fTT9s4chIt3/SBVNs2lDmIFWWEhCmSMzpkOGGLFQhMad1Y577HHHrZghXvITY5+eYeNPDpmwP3O6Elc4hEWuegAGXTSd9ddd8kPfvADI4Pk6Rvf+IZceOGFFpc0iAu4xznEENKBPK4nTZpkC3BYcAIZnTVrlt0nX55f4rAd0PXXXy+77rqrHHvssXbf5XI/mV/09PgAAsSU8tixY9vzAAHiiB1ZoIMO2HNduOH6G+SWm282/dmTkm2JsMeSJUus7NymfiS9H/3oR7L3Jz8Z21HtyR0+c0dZYMc77rjDdLvxxhstjsPzTl6Q4/lyMo6trrrqKnn++eetzkDQSAP7ka+LL77Y8kY8tylxk/bnHDLw8MMP2wIg3l2dP3++6ZVMi1Fh34qJxU1jxoyRvfbaSzbbbLN3yeL1A0aRsQdy0Yv6S7jPfvazFgfdgKdN2fkDySfVTtiLcNR57uOP/DVDSRFWZYNCjpGWPWxHq70d8bUtZJgiXvO3rUcN31HOOOYSqavorbQur+RO6wrPn2xVoz5FPS9pGq0l4j8jN9x0uWQrUnLcl4+XkUO31t9KtdSk9TcZaapsbUPaem6Iq4N54ZDDRwL5EktrqUnyrS1yylnfkLZ8k/Ts2kd+ePrPZNOBw+zptxwllsFPuRT7MvZYKqlWubS05utVF7VpqlFen/6KXHHDH2XuiunSVtGsacSfhKScsCWOus81bs3QFEoahy2HWrUuFKplz532lS8cfqz0qRkkhZaUdO3SW4mq6oNe9oplm+TVFaVVljUvlb/d8Gd5cfI4KabZsDwj++1+kHz1sydKTdRN1v5ta5zm0veRVFgIux8QEJCE93UB6w9xq7ORAcJDo+3vB0KIIAEnnnii7Z0ISbr22mvlmmuusVEfiCGd6ejRo226GKLGVjEPPPCA3H777XL66afLJz7xCXv3ik79oosuMmIDaSAdKhbORgwUdNSM8LwfQAoYZYOckA+IC+Tpn//8p8mns4f8kA5EBBICIG2QBu+8GM1iX0dWVUM88HfCApBFxwe5xGEPwiCDThCCQXjCkT+ICufEJ11sjV7HHHOMkSO2BWJvyldeecWIHyulfYGOl8vacNRRR5qcffbZR+bMmWNECf2HDh1qI7SQPfI4YcIE80cnZPKJQrbzIQ3uoxvhObLx+n333SdnnHGG5ctH6cgf4XH4Y1Mc5Ypt+W42rwpcdtllRroef/xx20LptNNOkz//+c9WV7AdDlkAOVyjA0Txb3/7m317+6tf/arZ9pxzzjEiy4PBxIkTZfz48XbNO53cf+SRR+TKK6+U7373u/K9730vzpvq6noiB/JHGpMnT7YHI95hPfvss216v1u3bqa/5wmQJ+xGXWC/Tx4+2PsT22xs4LvWhbySeCU9LS2tVt+oB5GSHRawtBaoQ+XAHY9l5Cm/Vq2jaiPem8ylctJYbND6AIkSqetaJ1nbVBzgY4xRHfZSp2QwdnrPCHPRFrNAJ3mzsq5LnVQqk6zIxd+vx760M/xWsDNlQ5nxO1kn9LeGCvzmcioPUHasKK/Q+ttOjgMCAgI+QtgoySNkh0acBhyiwPWAAQNkl112kZEjR1qnSgP9xS9+US699FLrqI877jgjF3SskIWbb77ZOnVG5CCckIBhw4bZ11qIs/POO8tJJ50kr7/+uqVBh01HQsdBenQk3nmvDXQaDj9HBueMlEIe999/f5MFuaDTZzQRcB9iSV49LufegbFaFZLFBuR0bhBkbIKuHh5//BjJYuqU8CzMwT4QKO8E3aaQWidK+CELgsP7l4x+QRKJgx8kHD9GHNGftNYFviAzRInicM038ZEPaWfRDFPuVygBhkBDutgDk2l9e0jQjhaHTqSDn+sJkcMePDT4e6N0+NzHhuQVP/IHoSI85wA5rPz+2Mc+ZjIo6x133NHyi274ERZ52NTtQb049dRT5Wc/+5nVG4guo8if+tSnbAQbm0CIsQ95YOsk6hp55CEGeeSb9MgP+aIc0Jc6jG0AujNaiRx0RR+3P3pBoDknX0xxox+2g9wTFxtQNvhvDODrP1aG5bqGjujdFmkdVBJoU7zxmJmFfxfUC6rHJyZzbHGj19kK6kBJWto0/w0rtI6kpEdPZhRoupw04si/upQ7yCO/Ex4OCvFCHAsZSV0tn0jkNxYZ0aVcsLsDe1MXvP6tGfFDpwgEVIlomoc6Rjsh/OwvWanlskpuQEBAwEcFGyV5pOOlMcfRydKI0wHRKbFZNg02Havfp9OlM2fakCk/RunojCFudNRMIzISxojQ/fffL4cffrh16nfeead84QtfMHIJ6IB9VA4dOgMncRzRD12JT6cJCYC4MI2Mjk5GGUWF6EHuIAWE986f+OjANdOjjLgxGnXEEUdYONLwsMjDDg8++KBtgcP9p556ykYOIb+QlmQH6PEAtuMeZIYjuuLnticutiRf6MPR3drA10NUEempcck7088sYoD8m+vf3/IzdJNNZJtttzViVqO2wV7NSvqSeaTMSQ8/RrAg0RBOpq+TI6jYliMyIFvkiWvyQjhkUSewCXHIG/klHUA8bEla2AISCGmEiDPqzYgvo4+QQXQnDU8HmRype9Q5pp4ZXSSvlA33AfLRE2JLGtRJ9MDW6IFDXxz+OLc1+uM/btw4k4HuPDBNnz7d7iMPtzGABTOo3VaK6xP1e86c2Ubc2orxt9mhiHyOzzyTrgzCpNjqJq0PYdmUNBUaZNbsaZIvtpjfkCED1f5s06MkL9KwME6LmHB+0J8xdZD3K0vq2vJFqaqolqrKagtDIGyHrtQD6gfwMlkXoiL1M546bmsrSrGQUt1UNu9zMp2tct+NsnJGk7nH0V1AQEDA/wY2SvJIx08HQufrjTidKUc6YRp6Jw1OfrhmtAiCyLTp3//+d7nuuutsepuRLo5MYTPFzcbVv/3tb21ak6lJpgwhlchgtISO2jvszgCdcK63kwDO0Q8iwUgXfujO+3MQAM+Th8fRgUEqOWeUEmLbt29fOfnkk61jwz/ugFeRQeQRj88UEgdSwXQ4YZ1Y0IkTBpAmsojv+mJrt7mfQ5CIi024Ri/yuDYQjjDk297d0+DI47OE3MNOlXqPL81AuJjuZfqYESnS0kDttkQvCCSyOMeP9zP/8Ic/GKmGiKETeSFP2Ja4JkfB0YkeaRPO9fe6BQiHfOzD6w7YE6LGFD4jipBgtxFkFHBNGZK+E1Su0fXQQw+Vr33ta0ZYva4im3RcN8oUnVyu+wP8gevKEd29zAiLnnyukilh4HE+bJge+i+by9ooNvmbMWOmVKQqpLWt1UYAnT+RO3N6nXSlqKhEU+sao4dpPW9plqeffULqutYo+WuWzUcMUzv7lLBRSMS1A5nQMnsrEAJn71di35zWu7RUZrpKn94DbUU3v0FvQygrHDqTD87XhXjBNrJ575Z6VaUPtN3jtG1EUu95RjsiVr/dHgEBAQH/K9goySPwzpDOuaCtMg06DtDZcg5BooGn4aeDhYywLQhfN2FUkdFFwrLKGT+mHiEMvIvI6OPPf/5zO+fds1//+tc2Yke6njZEpDPw8E4UuHZ9cZDHL3/5y3aPa0YUIYWQHycwHhaQH0bZWOgB6YDE8BlCSBAEgvuuJ+HYQJyvzTAdix95ZQQS/Z2IYgcnUZ4O+qAzabjeyMePc46eJxzprgvs8whR9PywFYvZUeMjm/t2T2XVlqe4bVWq3s+1j7bFaWEb9CYPEDFeM0AW5cWrCbzTCnHztCAC3IfEIYd6A5BF2siDCHNOnk2fcp5xhOMdxFtuucUI4/HHH2+29/jIxoZuE9J0HTnnSFgeFPh0pJNH0iAecQhv9lC4DLcz+qI7R3fERSZxeOWCcMcdd5yRT0Zgp0yZYvXI87pxICU9e/SUUaO2bM9fQ3OjVFfEDyGRFnE88uiOa3f6AKB/bLrNohBle7Jo2TyZOm2yfcGlqrZC+vbsrXbkFQrqcdKpAJWP8+lj/FMp3pVk2lrJXEYfiFJVMmyzLZU01qr42PYA3dDXdV63TTUdopYYYcxITVUX6dmtt1TlatSPe3H5BgQEBHzUsFG2bDTiOEDjyzmdJ405Rxp2P9IBcyQcHSrTi5AIiCOEa88995T99ttPDj74YLtHWOQxasknBHlPkulGyByreumgvQNxHdaFZFj0wqEXDp2ZUj/ssMPsGhIBcaHjZ9EO8XDohUN3wjANDTmCDDOS5feQAZkAnDNKxmjj9ttvb4uCGE0lLvkhbcIiH9LCOUTDiZLfc5AP18N1SuqHjHWBvfNs6rqMXDZ+vQCHXUiDUUeOyCuoLhBJSxu7ldME6IctyAf3IeCsVscOEGtGj8kn9sQRjnuERQZHbOT54BwdOEc2125PHN8ff/TRR200mrrCIhvInMvDbm4Hrj1PxE3mD52JzzuqXKMbYTxd18vLk7iA+9zzsK4f4MjiI0aXIbU8kFDuTOOjN+E3BvBpwkIxLzXVNbLFZiNs2j6Xy8pTzz5lOuYLeSVy5TypyubK13A/43/aKvHQkVeyuOidhfL8K+OlrdAqTc0rZcuttrCRQhWmsdSO7cSRPSTd4a/lg1gVxsNMsYjN9aEmVal+Odl8+JbSp09/q3uUj5czZet2X6dNVb6NpJbTHzhoiGw6lO9m6+8k0npu9c5CrgYoR7lzLOc/ICAg4H8EGyV59A4T0IDTmTpxoaH3jpppMfy9A+cc5x0w91mMsO222xqxYoNq5DkhYaTo05/+tH0NhhEpX41L+qSBnHXBCQVyCe8dDkc/Jx1GOFlNS7qAkUHee/T8IAdHHEbTmIKHBG666aZywAEHmGzCkj8nG+SR1b3ozuINCDIjkMiFUDCl6QTF03XbEtc7SM6Bkx/8PE8cue9h1gk6f41nXaPGJQ02ccYvqTvgM3bc72g3pvrwI02Ph27kkZXzn/vc5yzPLBxh1TQEmpXILttHAonnMvDjPiQBP9OrnCcPz0IjFqJwDeHHeR6YPvdwXAPX23UHri8kj7LzNCDtwMsYPVwOcBkeH3h+OOJY3c2IJu/yQqQZ2eQBAwK9tt0BPBUrk/JxVcpluGfiRvu7hAlYyVo49OX3wTGRf3VsXVOVrZLevfrIiC1GSHNrizz19FMyb/HbUozYpiYvxRROz9udkn9p1XttKrageuZl0YqFMn7COBmvDwqQwa7desguO+4m1ZW8R+q/TU8fh98qndr/1Kb5PDlX7Y1E5qRf70EyYtgo6durv2Rs0/GM5BiVTDO1TfviK/CJl3Rloxjr1TYnU6F20nqmbpPBw7TMhytpRFtNp1ymetEek2M7TEZ89HvETIJ3OuMwCfeu0/is7B0QEBCwQbBudvQhgw6Wxp+Om07VO1ngpIT35eI/zRD3tSVlRKu9c9ZDdVWV7LzTThaH7+gy+sV9SAikkhW0vEfGFLB38J2F64ijw8E5+UFnJyNsEQNpAIw6suqaEdJy+29AFnq8pCS2q5LfXXfZRQYPGmwkMK9xTSsNWywUZd7b84xgbrP1NjJ0yBBb5cuIF0Rr2tSp8tSTT7XLJr9YCDuQf7ZNie/RXcW2c3txhKwkbUB+OgPLv+aZESi2XEEO10hmJa6F4SsgKrtYXkzDtDVE0qa0y/eQ4+lzJP2CymOUGAIJoebhgBX1l19+uRE/ys11d+d6c+ShgWOc9qr3Kj0OI4445DKKzT3sji6AcxwgDuXqMr2sXR4OuAyH+3N0fT2fgHP383Mc5BACSz1FJlsrUdbUn7vvvtteVSAP1K+kHRzv4iDlc02A/+3CFp7oH19JYfRYa7DVCWxuo8foYUN5RUmp7VJFvauEK56y1XiaVDwLHUlW6xZb4XTr2kN2GLOzVFbVyFsL3pL7xt4pr8+YII2FZUoR62Vlfok0l/Q8tVJaU8ulObXU3DtN82TitBfl4ScfkGfGPSXvvLNMqnJ1st8nDpeRm24vNZkeqh2r6cv6m95kquzIieqQ5us1ZajJDNm0lpHmrkbl7TB6Fxk5ZGupVXnZQpVUSK1kI97H1WypDTBPSSkte1W2tPJ6RCyDNEg/VcxKmz4TVKXrZPNNRsnozbeRHl37qDkzUqLsNAJmik0V6ZEtw53oZSTfor+PAjqqDclD2bVD01lFHjkm7inaveOzVeYICAgI+IDROUawgeEdp3fKnHtHSIdNxwjilb3aISgZgoBwHpNDjUNLqp0dJMvaVL3Hvm4F7Qxt2tQ6l9gxYsdoDh0v70eyRY5FKaezNqCPk4s1AaLC9B2blTMi5fnhvUwWgHCNzjlInWr75pQ3ZNxz45QQDpUD9j/ASCNf0UB/VIIgM7173733KoF8W7YfM0YGDhhonTfHgQMGyOxZs+0dTxvx0khGtFUXP+L4dCB2wHZmN70GSdLhfqAz9iCvRTZmRqYSwZIavqW1RaZNnybz5s+X2XNmy1y18fMvPC/3P/CAvPLqq9LY3GTTlHSCpMHqWNcB2+CH89E7Roq/+c1v2isJTGGyOpqtmBiZoywI6+QQOZApAIFHL8qZckM2IAx+bKUEGeNVAVaBOyHk6Bt3AyeMSXhd8nMnln7NaxIAIkm6fg8duY8f6bj+Vic0bc5xbMXENXoQnnrEtkGMbjKKzegrdZe8kner5/w+yqDOY1FKcFXpJgEhgvjqqf5uVBPzgURVVMSjthBLrbmSomxgLUYecZSRxoNBQj5JqxBJ16oesvmw0bLrrrtrxYtk7JP3yy33XC8PPHWXPPniw/Lkyw/LM688KuMmPirjX39Unpv4sDz+4n3ywJO3yx0P3iRjH7tf5i2Yr4SvQj62895y8N5HSa/qoVrPa1Uc9Nb5ktdofPgFlX/b9rCCLbXMcuSOo/5eqfMaf8Tg0bLTyN1lxKCtpEumlxQb1fYtWalIK4lMV5r92GQ8pT8saF9FhZaHmjRV0gfCVJWSx0rJlaplk/7D5RO776vkcVullFWaSsZIov64YvKoCRfVTJQGvwcIopaufUXH7Keamfk8G4l8MP0dk/JyDi2g/WuP4y4gICBgQ4FW6iOJ5SuW22jUg0pQeI+N7WwY0TMipp0fizO846bDpjOnw2dD6tmzZ1vHwb33C+/8nSDw/qKPZvlm0wU6W9UJx6poRj/xZ5oWosR99CEeR+RxJE8QSkbj2LIIf0YqedeuobFBZmp+Z6ksT39DIEnWGNUlnwsXLrTtbtiiyPZ6vOIK2/eRzbIfeughI9Cun9vC7QY4un38mn0bTznlFNlpp53MLmyQThq+hybpItPJFA4CD4nzRTaEAZSLE0f8GHmEnHn6HzQ8HfToCPTkPiOP3IcAu95sM8UDCdd8NxwS6bYjv8DPzV/ph9YE8/9PxHTEH6pQCZqT0d9EXuObhspgoJQ8bKRs1bQ6HkbsvT8eiDRGzB+VPOqDhxKs3l37y9577is7bL+L9OrVWyZNfl1uvPl6ueaff5N/3XGz3HTHDfKPO6+Xm++6UW66/R9y3U3XyO133yaTJ78mzVpOddVdZczoHeVTh39WanM9pFq6qfAKTaRjPrhOulXAqh0dVLJKSei2m+8k++1xiIwevoNkC7XS1pCSqlSdptVN0iVtEzQPzQ2t0q2mh5JFfXBt0YeuUpXkNG5FqVa2Hr6dfGyHPWX0sG2kZ5c+phcjtHxBhz+rsmo8yq7dqT8lUV1VbQ+M7YiLYLVwvVchkcd33wgICAj4wPHuVvYjBEYPIVcsTPnLX/4iP/nJT2x7FxpvSCIk0jtWOl8c9xjdwdGBOll5P0Au8kiHfQK/9a1vtacFaWK0jOlISA6jX6yenfjaRHtHEhLYtVs3qVIShoNY8RUWXvKfPWeOkeGPf/zjtjIYmejLCCqEkzQZiYI4kzZxNwTcbr4wBwLJu5ovv/yykWXez2NFM3lHP95JZXUy9qA8iI/ugGuHl5X7cc6CpxNOOMGmb4lz7bXX2hdxIN/I83wzOolO6EEZ+D0jVOU00ddX9lMOAP8NCfTCAc8n1+jEdDr25IECoDtEkjqCH+9qPvPMM/bQQTjyjE0IR15tJbvFXAPK7CSdUWqT0TIUtY/+ZXIZJY+FeGTL/JXIm+MPeql/mEn1RGXeF0ynclJV0UXTzthUcNfq3nLsl06UAz55qOyw3W4yYtMtpSZbIy1KyurfqZfli5fLyiUrpWF5k5RaIula000G9h0imw8dIbtst6ucdtLp0r2mpxTbtKxUZlWmWtOgjqw1R2uFPjpo7Kx0q+wt2wzfUfbd/WDZa5f9ZNjAkVKd6iaVUZ10r+gjXbM9JZuvUVcrrcsiqc30lL51g2TYgC1l1Kbbyt677ie7bLu79O06QAllhUqskIp0pVSm1d4Qaf3ZMVqYLTsj39hP2TUboaeUaUfFmGFCKHFaunZtjiHHJMrlFB8wvLv/3hYBAQEB7xUbtnfcgGATZvZzZLSLd+K+/e1vm59PF9KxOrEDjEj5iKCHWR+Ey0mPjxyxeIeVsvgBRswYITTo/SefesoIH+EYpWS60d/fJD6EhilrvnbCNj2QoUWLF9kCm0mTJ8n0GdOlrbXNVrtyzl6ApO15+qAB8YKwMMqH/VjIAhFGDx8BZtXwbbfdJvvuu6/t8UgZYA8vEydOHUEYJ3uUFedHH310+16RPBTwsHDBBRfYwwOyIK9GnvQeYNSRzy7i5+QRBxHDRvj79kfc35BYU74hthBuyp8RZkbGGWHlQYN3IHl4AOxVigNOGpHJO4vxaNcaaIZ5lImg/kEKoY6QQjSy34ESR778YpSyvJ1OQQlQsRjbL5ab1rQqJZvh61BFybOnd6pSulf1lq653rLPJw6Sk7/6TfnS0f8nB+97sAzpP1jSxZS01rcYYRw+ZLiMHj5aRm++lez38f3kp2edJ5896mhpbslLTapW6iq7qTJa//OaVkmJ9urN1Skw/lchNTaC2LN2oOy27Z5y7OdOkpOOOUUO3OswGTF4KyWEg2VQz2Eycug2UpXqKjXp7vKxHT4p+3/8cDnmMyfIGd84S/bd7UDp122wEsYq+xZ1pea3QklklNffq5qtQg0DaYRAxjaCIDISzu8kLwU9si1RWkkkrwRAHOMw8bk5LR+2NuIvLpEOeB92CAgICPhvQHv2kYR3xBASiMFBBx9sU5zezmaVTDBFxygNU8Uc6ZwZBfPRqTV15u8VyOLLJKQD+AIJU6PIZ6px5qxZRm7qleS9+eYb9p7miJEjpV///kaU0I33O+MtR+JPM957zz1GKtiqhc807rvfvjYSB+FkBbJ1+Ko+ZGm6k9MNAAgYhA2QbwgcDtLDyB4jYuSbMoH08c4e4cgXOnME5Bt/PyeOO0A4RmwBnyxkyyVGXYkDUeXBARKITNLHZqSN83Ns7mkzTQ2p5Jr3C1mIZDbcgEjmz/PONXbjm9YQQkZaDznkEFvkBXHmGhIJWWckl71KWTyD7q4/+XW5hmS1JhkjJ3hDGyGGBYky8b6beU1Tr+w+C6AgMBGz1MqIIJFaYhojJpq8t4owpq0zkpOaqlp98NFwxZzqULRRvH51A2XLzbaWvT++r4zcbIT07t5Xhg0dLp894mj54Xd+KGedfracdtK3ZL99D9Byy0mPml5Sk6u1VdKNK5slo3aBBpPS+0KUVT31wTGfk2JzyohuhXSRUUO2lc8d9H9y5jd+LD8940L50akXyDGfPcHeh0znq+SwfT8th+75GRnZfxsltF0lXcpJTp3Wes1xhaRUz1KbUr5WJYDwPmwNB1S7aSEYScTGKWWTLa0N6pXXPEEWY4IZjzzGbhWBLPuZMFwCHS4DAgICNgQ+suQR0uijbW1KvthAHAKzYvlyG7nzjhriAJFgexuIFmTGR8PWx2idpwOBYXSTI1vNsM0KpIiRusmTJhlhYTRx7MNjbbudgw86SJp4N0/D04nzPh6Eok5JF+8Qvjn1TTngwAPsW97/vvPfcs/d98j9990vd9x+h03ffu3rX9N+JZKp06bKdXq9oUbRPL+MDJJfJ4PAyQx5YTQUosuqZsJSBoC45NPluB8OWe4H8YPsAfLGlks47Eo4FpD8/ve/b5+KRhfuUc6k5Wk4SeNIeVM+xIFwUQc2BJL59fy5XuiOvdhCigebH/zgB/KrX/3KVpwzworjU4VsAwUBhjzyRSWv1+SHfLD6PaZ2/OghX7F8QIq4JFWpqKq0Bx70oZ6y2rqhuUEKkdLFqE3DFSSV1fJgWx0lNVAiRKI+E7NVFfpwpoyyQglgc2OL1FV114ciPlHISu6M1FV2UX++etQi3bp2k641XTVePC2OblUp1V3pGLpU5ar0QalZenTrInkleqrOekFbM+/mpqW6qkb16yaV2ep2G0B/tVZKZaZaBtYOlupsjWpTrWSRT0qSR72bqZN0kfcv4+16SiouypckS12qUisrGywqecai/JWkTf+HgBckqwR82YqlUlCmmeb1UQ0Vl80qZ4Awll3859I481i4gICAgA2Hjyx5dLD9S6WSE8BoIyNe2jNLqxKE5uamdsIA2FScKVY6a0jG+gLkhtFDByObO+ywQ/sI3Y3a2bPp9cuvvCyzZs8yArv1NttIrZJd4kIgII2QSaax+ewiOh54wIFyiBKwMWPG2P5/W229tX0vmk8wHnTgQbLrLrtKs3a6vGfIQqANAdeXo5MzJ4Z+hMS7g6RhGwibv2voxCkJZCET5yAudiA9iNWZZ55ppArSw6gjJIrFObxfCZDPSmofiXNiC7miDrDCmsVHAHtRJhsSnsckuEZPiDL68eDBiC2bpfO9dtyJJ54ol1xyib0GQF55v5SFSIxMY0vIX1N943ugGSmprapVMtpHz9PC3oesMuYVhJWFd5QCNSl1oayUDTI3K9gRMqOh7adU0nJpkxYlZxXq0b22ixI1Da8/gap0XAca8vWyrH45P0UZOXKE9B3QVyWUNLVYwzYCK7hmirxLbfkb4fb/+kFlNe1CyvTkARNklSLy3iKLXSDBMVKSb1WinC/KyhUNemfVQwVfumGj8Ijp+0JsA48GwbPvalsrC92GdLfpX6Md5y2YLcubllq+114uZbmK+GzVdUBAQMCHgY80eTQCo44OdKV2fG1KGvg0IIDIMKJHx8qXSthwmmlAOmDuMa3s5OL9gLQhJxADwNQ1siEAvu0KC1/o7NleZ+uttpadd965/Z1BSC4jc5yzaAbiw7Y0Pbr3kK2VLCILGRVKghmNYxsfRishoLvuuqsRMzr9WbNmWfofNHzEFj1Jl3P8sAP54Ehe0BnCiB96Q96cyFu5qb3cZn5OeTi5YsqasDwM4IdMbMbm2XzGkHR475EV2LfeeqvFQQaEijT9NYVkGhD6XXbZxa4ZweMTiBsC6AFcF+B+5A1bUm8gj8mHHfLh7+oyWk7dZa9P6jLvfmIT8gmhhKi3D2IZ+ViVlp3HNwyQo+rKLtKte09bmJJLV9rqaYj6O8sXSkPbO5KPmpXINUsp1SZRKm+O71Azwgm61FZIVWVW2lr0OkpJTVWlXmu9aGuRVv2rzFWqTjV6S4lh9y5S3SV+kLJ3KSGl+tNrzjebTpiipaAPe215qapR2qpJ2ZaT7xP5VvZNjfR3ldO2gG2lYmpXIC+K2E4lzWWzdKmr1t9YhSxdusg+k8h3uvVWXE5lZTKVSjkrGKUtSktrnttS2UWJZYb3RJUOp7BZXppLTdKi9nv7nbeUQC/Veq11saS/2xILaCjbckEkgZe52L4dsZoYAQEBAR8YNlrymOxI6QQBfnRgRkjK+xJCCAtKKugk6WghB7iVK1baCtV6DU8DTwfM1ziY2nNZdMLIZpUq/pAtplG5B1GB4LxfkLYTAYDu6McXbxjljEe90nLLrbcYYWH68aCDDrKwbIniBJdwjDp6/lhRzWibEQnkq87oDXEkNT5TSH6IO2/+PPnNb34TkzK9R96sWyxf21HjOjh3GzjJAoRLHt3mhPWjExbPN+kzwuplSPlxH3h44nLEEZ48kTbkEhn+bqI74kPwY9vFpNMJKqO6p556qpx//vkmj6/sQCAvvfRS0wP5+BOec5zrvsUWW9goLiOXjFIyVcz7oz4iSrroBXjFgXOPyz3kAvzHjRtn2xIl4fYkfBLUTe5ZGa8mDK80kF9GTV0XtxNH8o0NeOd1//33tzAQyKuvvtruQbDZkN0WXql8IztF1bugVK2gR5PoYMRN43TpJpsNHB5/fUUJTS5drXFTcse/b5d5i2frb65JiVCrtOmxELWojLzkC0qOSi2ql0rRKpPR/3Lsr6g6uGOfRVJoU4JW39IgKxpXGvPJZSukWUnZ4sYl8vzE5+X6f10njz7ziMxeMEtl6wNgNi1tkRJVuNX7W2gdQ0lYVsleS7FRWovNSk6bZeqsN+S+B+6Sf9x8nTz+7KNKYaG5TZJLpaU13yQNzSssf216XopaVSsIov6W+AlmVSGaC80jumar9XeYU1OnC8IXdPLq9JadpzTtidMnyOz502WlysRYbO3D5xzHbL29lNTOeS0bJvDjOrX6zOJrjgKMVh8mICAg4IPARkse6fScVHBOh8g1Hbt14iVtXLWDhVhAIDlnhIXP9dFxvj7pdfnZ+T+TL//f/8mRRx5p033sLQgYhaS9Re5FF11kn/L70pe+ZCN+yKZDdsLyfoFeOGThkE1HD/FjpIjpSPK4fNlyGzljxJARSesUCK/OSQpTa+eee64S4np7XxAZ2IX7TM8DFtYYEVH9mYLl/UlIGAsueFeSqW/kslVRMrzrCYGBZJEeBAmQBoQVskIYzrnP3oic40ceCIds5FEW3Pe45BuSBAnCcY4MRs0YRSQO58ihDEgLh+6eLkfk+z3gNuXo9yCQ7IF4zjnnWBgWvzASx3Qu8m2EVuOQfhLknYUofDsafVjVzIIk3p9k5M/TIk+UoeuFvoA8QY7xw9YvvPCCnQPkEd5JLiPByOQaWQDduEY/B2WA3ujKlkTYjvSRR1j04Zy4kES27uGb3KTPwxLfv/Z0Lbyem62wmT60sDUPZJJN6CGSzWrvxqZmqchU2vY4vbr1tvf6Sq1arq1FmT5titz/8N3y4uvjpLmpXnIanyns5jbNt5IpriFHKtSO6TRHCHfsNElbaMP7jAUlsOnKnGRyFdLQ2iBPjn9C/nLlX+Sft/xTxr3wnDww9n65Z+y90lCsl+Z8g1Ro2DYlwWmWL6va0fv8eRaUjPL1mHS2JG9Onyx33Xe75u0eeX7Cc3L7fbfKxZdeIPeNvUeapUF69e0uNV0qZeJrLyuJLkhlRU5alES2KeEtaf6KmqfY6W8JNqf5tvdBNc9FiLUw4tosCxsXyjMTnpK7H7pLXp3ymrQV+ABAUapztbLpkOEyqN8Qe9cy3opI67gveY+rUUBAQMBGgY2SPNLhuqPTxDlhobP0zpYOks7VO3XIF18duejii+W6a6+Tn1/wc/nmKacYGWBD6R8r8aJjrtZwvNOIHx3scccdJ4cddlj7altAhwwZWF+g4yY/dPJ05jhGGCE6jJxyH4LL127Ii+theSs74t5xxx3aAWdk1912ky51dRbGNj7Xe0zRExdZgC1cIJm1NbWyZOkSufLKK82GyCR9Fq04qcEP/SBCkBMc+fewgHtcQ2BIh30zId6EI01sS1hIIIAcIR8CCJDpZUp85PBuIdvQ+DuZrgfxkON2A+iLfOI7/F5HsB0Sn/D73ve+Z+kzCo39cKTtOpFOkowx8syDBJ+SRDb7J/7617+2FdyEwQ8dkEPd8/IkLvWSIzbh6z6co6uTcOBkG5uRP+7j3Mak4WWAjry7CfFHNg8DhMORB9JGDvJwpMdoMw8llAWrsBmBBYTHthrQ6kubyoYwQhzxh1Ty6b7KbJVU5qqVq2RlQJ/BctAnD5GarNaztoxUpmu1nhU1f5Pkjn//S37zx1/JX/72R3lzxhsqn7qtdSYPyVaiaE7LyZ3SKCOURqdKSqSUTuWVbKtt7h/7gFx9wzXywMMP2kKwd1YskxX1y2XxkkUyb/7bRsaIBdFtbmuRAg+OJvO/BxIj1VnNIm2lVpn05kSZ/MbrsrJxudQ3r9D035GpM9+Qp557Qv556w1aDoukpa3Z9r1syWt5Mj0PrzMSq/ZXfdxBju0c4hgVZGXzShn7+CNy+VWXyzU3XC33Pnif5nOqTeFXVFRqkWSkV49+sunQzaVbXU/J2JCl1oei/vaybEmFvvHa6/+o7YFUBgQEfAjYKMmjdXLlo3eWvNtFBzlhwgTrXOkMx40fJwsWLrBRFDpdpnhZaAJh4tNtELG9P/EJm847Qq/5+gp7DbI69Tvf/rYtpDn55JPl85//vE0JItM7cZA8fz+wzllloz9EwUkIi1zYp6+HklbeFRu++eb27hrEgREg2xpFwzHiCOngKyKQXt59Y5qdUUMnjPQhyMYWbOmDBSHDvMfHSCYE5qabb5JKJWyQOsLa6JmGJT5pmDxND/1wpDVVOznOITqE87wwHQyRdULnecNxTnqMegHyw76JTjoBRAe5EEfe+YQoEdfyovEhRqRFWUMsSWPy5Mnm5/bDrQmEhzyzLRKLaCBT6AFIh/sckcc9RgyxC/lky5+vfOUr5kgDIsh7sdQbRjGRQzzyAFxP4rNJN6vmGS3kKzgezm3KOX5825zwgDSIT54BuuEIy6gsC54oK/JDXMK7DoSDQCIbUOY8QLF5PA9X9957r02fkxakkTTsk5Qaz8vC7Bhp2arTlJU25mzLmcpsjewwaifZcaudpVJqbAW0MiNpa83bqPLkNybLCy++IO9oXvhEaPzwsLomhXJyJyo9p8SpILnKaulS29U2vH/55Ve0vizWu6qH/mVU3sCBg2SL4cNVT1bXKxFXMsaIH9Ph6wPkG6LHb2abrbaV7bcbIzW1NVLI6++PT2ZqMvPnz7OHgUb9/aH+8uUrlETGI818v5sHubUBTdkEfOasmfbFq0mTpsiCBYtsAQ6ju7xf2rdnf9l69BgZNmQLqc7ybqrKVDuzh2YK+SiSyDK01IF3fEv9VnkHBAQEfKDI/FRRPt9oQKOO884NYuF77/3ud7+zTp93HpnqhaRMYoPsSZOMhCxfsUIalQhAbtg4mxWzTGXf+e87bZTxpRdfkvlKRtjz8ZBDD7FpPjpc0qJD9bS9c6WDfj9I5oWjy+MaMkUnjP4s1GDBDl8LoQ8gj4wmQiKXat7JC9PujKBBHiEIvXr2NMLsJAiZjFACIxZl8sGm3JAaiN7KlStkQP8BFtZGcDWck7ElSgJYuMO0P9fYnb0D6Twh7TjsiR3vvvtu26OS7XF8hTIgXRbKcI8NqyFFONKHiNKBMp2LTtxnk3Ti864hDwguAwfhYc9CppyJD4GGFEGqnMw6CO/gHJuQB6ZyeRWAPJIP4rBS2dPyMuFIGMod2RBupol5NQC7QVzRnQVX2AAbTZ8+3a4ZGeQdR+zCCCXT3NQp0iF9ZFvZqINgkRc2r6eOoifvp/LwwisZyTrIqCNyr7/+etOJ/R0ZqUaG64oDbjNA2tiODdk5Mv3OCNcmQ/kSUby4CnKWUhJZKijp1Apn5+xBqOlCzuxb43rO5/Pq6rpJty5dZbGSO96dzCt5yirxyZmrkq1GbSsD+g4yPzYIZ/WxSiy7MtovlShHBVnRsFLtNlGJ5zIbxEMfO2rcnt17yubDtpAdx+wsO2+/q/Sq6y3ZVKWS1oLUVFSrfmrLsuxECu8RMdPCZGltS9jNoKeWdV2XOrUD2yOt1PyrQmoD9qtMlfT3m09JXXV32WOXvaRrTQ/VtVLjQ+6oh55BqK/rFqfBdkSvvPaKfYeedHn3lDBdu3aXnt36yPZb7yy77bCXDO27mVSmazRvjDyqPYrxiHAUqSSr6hSU1g09i1PRP70X/5XRfhIQEOBI9g8B6wcbJXn0jt87Ujpvpg+ZhoOYQPyGKeGwbVfaWmXWzFk2ksNICx3ltGnTjHRAFuio8WPaduiQoTay96kjjzSi1rtvH+uUvWJxJG3gxOT9Vjr0x7mcjp09hGHJkqVy5Kc+JXuWiREhGQ0h3uJFi4yokBeI3MiRI41gdq2rs0/7sYoWkkmH6vYCpr/Kh3BBvCEcxIPssN8hdoSIQGDJM6QUAs67eOgAoYM4MSLHqmWIOTbGlpAoRgNZ7Q2hsXc0NS3S9NFKyBYjYsihnIhLGhwpE8qShwHSZqSYUVjKAiCLhwLyTLmjMwSL/KE7OpAXL7ukc2AHZKMTNmY0kXzhz0p33utEno/22SisXhMHOcgmLfLIFDhEEiIIoWNUkc9KcsSx4Iqj68pCKPLE4icfEcT+kGhsQFjsiVyILWkTjnRdL8rh8ccfNzuhEzbkHiOOXm6ET+aTeByRR1rIoGx4nYOHhmKBLZGalQzFn7tkBNJqS1xlFNTV2I5ZNiJU8G5x7+69ZdjQYXpPpP/A/lJb00UqstVSXdFFenTrLduMGmPkMZOKt63RxxZ1ZUJllXlVuQB2OkS/RQsWS0tzm3RVYtqrZ28ZNGCwjN5ytOykpHGnbXeSLYePlsF9h0hO5fKOZClfsi/YCDPiiO4g973AYmpeiywc0nyR7y5KHHmwotz79+2n9b+n1NXWKXHNSJfKrkocu8meu+8jW2+xrVRkYpIHeYR4Q+JiStvxLx5FnzN3jm2bxe+Wb3xvtqk+MG0zRrYbvb1sP3pn2aT/5lKZ0QcaJakmV7Qd4Cs6lDFNUtZKRxV38ojTP7zIi+O/N0lAwEcW76etCFg9Utr50BZtUKwrSTpDQDg6VUgIxIZFGFQCOkQWyTQ1NlErjLBQNeiQeIeKJ3tAp8loQq0ee/TsKdsqQWEkD6JF50kkOmM6dtIiHeQ7KcEPwvF+gAx3RujKcFKB/2sTX7NRRMiEkcYygSnqcZES4ldefdXyxyhjheqKfeiQGK3rrUSC6WbC2yhF2XbIwR/iDYmA1FgY9SfPkA8WCEE+0YF3sJhmbmltMTuSb8gI54xAQkIhk1xjb+5BZNkbE1LjNoOoQpA4Yk9syz1IKI4RP2SQBxz3dtttN8s7uqEL/pBbH9kjLdIgPvpCQHkVgW2KSNMdIL4fsTFpkQbnkGBWUPNOoJHust1Iz4mX60b+fYSPfHCP0V+m33GEQ0dG9rgHYUMmJA+iCtnk/UlsTfqAc0Yb0YO6TP0ElCWOeo09IbuUGSOayKasPAz3GKVmdNH154i+hAVcQ9DR17/Co78q/c0029T3yC22lL6qJ5t4s/AauqKCMJoUlamw1YwNpmWU5BU173rK+4b1rculqVAvS5YtkqVLlklTfYvaqEq2Gbmd9O8zUBsTtaHSPJOnNRbi5IRHhcfnChaWNOUbZc5bs2XR4gVavxokk0tLr949pW+f3kYmq7P6UFPUvLWVpKqiViWqDZHPZtyqY8oW5qjOcbH/V6CceU9TGa/91vKlvCZRlExW811qlmX1C7T+zbUHuLSmzaKWMVvtLL269lciy+8jx1Nauw7keBXiPMN0W/Mt8saMKbJQ88rinGxtRrp2r9X89lBC2lVyNtqo+c3r77PA6wLVyhW13bFBYabWVU4F7zzqb5t3KtXPyoQ/JZuerln3fdgjIOCjCu8fAtYfNlry6GHopJ3I0Hl6JaDB5Ly9Umh4I3/amGc1LPHtvl5zRCYh6SSY1oZ40AgTDpKAbEa7SIdOHX/ieMf/foCsJImhk4dIoBd5o29oUd3tnPygu4aBBBMW/fjCB/4QOd5b5P01pqWJgz/32+NyVGeLaPSaldcQSUD+IJTkEf8WJT/+3qN1yhoPRzz83A4Af9LDj3NsBnlCP1wS3PdyJA5hHeQdMoh8J2YO4vk1cbEbxMxloX9Sn6RzuM7YmiNxcNgOXcye6o8eHp6yQQZxHFxzz+UQBtshA0Jnti+j44MHcXCckzb55+h5Qx73XD+O7g/Q0fMBXBb+yEIOfsTF32XhuM8RHckztmYvwWw2TpsxMphGoU3zVaR8cvbgUSqWdVDWgm1ylfzuUtLU0mjn7MnI1jOsLrYRN96TNAoTb+fD25LxyCP1kHQ4cKLOzuJjq5apBtY8xNcQVBbY8Cpjqah1VsNn01qftChamtr04a+bjWqm2AeRUU3Nq2UBuauK/T2Ddwp5zQM7N7e1mrxMVq81j5LRfEZapnxIW5NhlLYiVS2tzbyr2EV1Uf0izb3aFCKLHpbNDuBhjq/IsHiaL84USi1STLOQRuVqBBu1ZJpaXaTEMVPMSkW6wog9XNHyp7YqKZG30kmxgvs/yWN70u/DHgEBH1VYmxGwXrFRkkc6P8LQUdJBcu0EwsmEhcvTidL407hrE0qHWtIep7xpL4AYldQPOXSSvAhfU8OqUSbPuB93RhBHyACdsqe9vioc8pLkMUkmAO+doXs6E48WAt7DMmhc4ht50DDoG/srCYNwqp7EM7DlitoIte0dNj0HRjQ0PcIa9H6hLW+2QS9k8lI//pAIz3d7unqNrhARCAn+yIQ4kifuES4J4ng4jpArSAzn3EM37kFSiM85unhahHP7IJvwTvrcdoR11xHEwaHf6kBalDcjqsglHLJdZ85dH8JRP6h3XvfQm3CAMJ5PwDlpe70FnCOHI0gST4BtkeP13O2E45r8WlnpEZ0h/64naXHOPeTj53WNOJxT76uq4vI3gqeOAk9RRVRtTc3u2f9KauIRyHgEFhbH6uGmtib9wSixs/cl49G6jLIiRhtjElmWiYxVP8GyUDxiz/rGBtWlRvWFEFHveLCLV2u7/TmyIIXRxsimb7O2VVCG32UEwVNZyI3V/q+QV/LMO6C2MEVVh5TxniMDiqqNilbdtO1oK7ZJVa5Sr9XeSvD0UutMpSgfV/Kovvz+0KOsUhKQR8qBDcSxI6vRWbGtGdKw5fyb3XhdRQm45pfpaoiz3SKaFgGjj2ZBKzCc3lI7GMn0VN+HLQICPsqgvQpYv9goyWNAQMD6hlGP+NRYhrp1/Qzb29tVo4a4mLq4lLIsO2uPsE7ESbskP74bq5KHIOE6oPPJdQqxTqvy6T5JWB6ThM3B5X8GXwUblsRBUVcHBODScdAkSLJ8GmNVCbwXmwcE/P+KQB7XPwJ5DAgICAgICPjIIpDH9Y/VPM4HBAQEBAQEBAQErB6BPAYEBAQEBAQEBHQagTwGBAQEBAQEBAR0GoE8BgQEBAQEBAQEdBqBPAYEBAQEBAQEBHQagTwGBAQEBAQEBAR0GmGrnoD1Cjappnx9A2s24Oaazap9I+t1bZtAPEA44nJko2Xf1JvNxj9KWy/474F8ky/PN8BuvtF4wPqHb1LvG6zjqGe+iTvl4GWxOnh5AcIl6y7Aj7rrm9DzGyANQJqAsB6PI3G4Rzx+P0ngh4yO8vHDbWxAP+owR+pxR/03ZqAz5UFZcO5fw6JMPB+rA3lL5s/rlJ8DD9MxLOkA0sV/Q/7+ve6RrueNfJJ//0AEYdwmrjc6ehzie71eE5J5I46HJ24yfb92mbT96LAmu68NrmvA+kMYeQxYr/AfPqCh5Cs0NDyAezRGfr4uRyND5+6NGkA2Mvz6owTPN/D8+XXABwMIAfXU65vbHT/371guSQeI53GT4d1558hXiryjTYbn3Os09dt/P/ijA50mvwPg4bnmnvttLEA3zw/6cU5+3AYbk66dAfp7+0UenMRQjtwD5CnpgNcPwuDHubdlHo5z6h/1gjSwl8fxst2Q7V1Sf3TAJdN13dGnY/niCIv/ukA8zyvwdN0hE3t4nfdw+AdsPAgjjwHrHTSINK48JdJI0CDwtM6Re4zCcL4meKNFGBojntq5hojW1taabJf3UQH56/i7IH/4YQ8fuQhYv6CTghD45xy9U+TIiA91zcvGywJ4WdFpup/L8XrppMmvGxr4LGP8TXTSxZ9zjt6ZEgfg73LRATmeVvLo4T2NDxvoRT7Qx4/o6HZ0nV3vjRnoi0vqTjlAarzcqCceDkf+3QYOLxviEd/bLuS5nVw2cFnIZpaFupGsRx8UPC+uByAv+Lsf1+iTbH/R3fOdzMeaQHxAfM+/X7ssbM45dsZuPtrLkfuA+53FB227/x8RyGPAegU/7Jdeekkee+yxd/24aVBoNDrbEBKXeoLzBgZ3/PHH23ed6aTfS+OxMcN/D350cE0eaUjJb8D6BQ8ydE7UR++QeECZPXu2vP7663aE5FEO3OfYsYy8blJOTijo8AcPHixjxoyR4cOHt3eGlCFpOXHE+W+BjpFwnAP88UOu33c9/bfBtcPjfdhw+3B0/dGT/Hv+sBP+/ytAb+oK+cCRN8pwypQpMmHCBFmyZImF8TxzdDs4PJ6XH3bo0qWL9OvXT7beemvZfPPNrd4Q38sS0kRYfyD5oMuYtF0/LyvOabPRgaPnDRIHKNekXu6/NiDb6zNxnUxyzT0caXAPeaThYYHfey91KKljwPpBII8B6xX80K+88ko566yzbKSFHzgNBR2GN0KEWRuIQ2PhDSn1hQalR48eMn78eBk4cKDJeS+Nx8YM8gb8d+F555r8Yy9GrALWL5h+pB4ByMGMGTPkhRdekFdeeUWeffZZef7559/VYa0O1GsvJ0AdhwSMGjVK9tlnH/nEJz4he++9t4XBn7Ktr6+3c/y45ugyvE5T/sjiGsd58p0znJNVj+s6fNhAH/Rz/ckjZIs84+d6b+wgDx1JDmTm5ZdftgfkRx991B6S58+fb3kGfuwIZAC/j2zsMXToUKsfBx10kOy0005GJrEZ9znyMMPDMvigbUaaONLpSNi8DpJ/8uAO+3AP53mjfNcG4rhdXS7pcM05DuDH79Plcu06uF6dxXsNH7BuBPIYsF7Bj/sPf/iDnHHGGdYw0JD4dA0NBk/bdNprAw0YIL43Vsil85w6dar06tXL5HL/owLyTINNI+eNI/nGZvjT0QSsf2B3HnJeffVVue666+SOO+6QxYsX2z3ql9fF1YEyonPzzpDwlJl3wNxjROnCCy+UQw45xPy5Tzju+2gWft5RE8Y7VU/DZXPO74Bzv094XNLvwwb5QVeO1F30WrlypXTr1s3y8t90/h8G0JUyQl/aGwjwtGnT5IorrpC7775b5s2bZ/lbF9wWgLL1NhE/2jRexdlyyy3lK1/5ihx99NHWRlLOhCO8n3/QNiMv1CV0Qjfy76OfOPywheue1IkjcYmzrgU+hHObuHM//x0gh3Ps7zqhA2l7urjO4r2EDegcAnkMWK/gh37ZZZfJd77zHfvBcs2Pno6Uxrcz8IaBuEnwBP7GG29Iz549rYFC7kcBCxculLfeestenOe30adPHxk2bJg11E4WOA9Yv6CDosN87bXX5Je//KXceeedZm/qHjbnuDZy4PXUz+nUKD86OAflxujSQw89JEOGDDGiClmYPHmyrFixwjpH9GB6m/uckzYdJ7KQSZy5c+faqBSj76Tl4YD/xvz6w4S37RwZYWVaN5mX7bff3oiA221jBjpjW36XdXV1Vg7f/OY35ZFHHpFFixa1t0+e5zWBckmGoe2ijhA/WYf22GMPm7E54IAD2l9twFbUQeJ80DajTqEn5cU5+jlxZTTe22/ujR492h7ik2E620aRH68T5InjzJkzbeQfW5FX7L3VVluZbNLgN0O6OOIS7r3Y44O23f+P+Gj0vgEbDWgYcN6Y8EPnx++NIeDond3qHHEhm37t8ThHFnI/So3BAw88ICeccIJNX9FxXHTRRe2jX9hyXSO1Af8dIG6MiP3+97+X22+/3Toq4PWTa69/HZ3XTeqpd5rIc+JIGED5QRL//ve/Wzl27drV5DIyv++++8oRRxwh//d//2fElbB0nDg6VO84ly5daqTiX//6l8yZM8fkQGQIz33XZWMAeuMA7wR+8YtftHpNXhlVW758ud37XwH2hcCBJ554QsaOHSvLli2zPNJO0b4lyczq6ghhqSdOmJw4Am8nCccrObfddpvVF8KQLnWA+rAhgH7oQ72ivUZnZjz4jXzrW9+yMuQ1jM985jPy3HPPWTh056Ee/SF2nQV2cNswNc/v70tf+pK1f5/61Kfkd7/7ndVz0vdpe8KRhv+2Aj5cBPIYsF7hnR+NHp0pjYP/2GmY+vbta47RtTU5RhaZ4uKc0Zako9F1ecju6JLgmvDmzz8/lsph1XFMOvw6xn3X/fK9NTnH6vzXdI29sA2Oa2znhIR72AJ0jOvHjv6r87O80GGpV8cw63LE6RjP5a7ufF3oGNavk/7Ja+9o/Tx5z51jdX5rAh3TDTfcYKMqbm9AB+WdNmGohwMGDLD6179/f3OcU4+pqzjOu3fvbh0iSKYP+fvjH/9onS3+kALKlDTpEJ1QkZbrntO6QOcNkWDUkmnS008/XX7wgx/Yu5hWX7Szb9H4LtfT9PPkNXA7gmSYjs7K2wKV43LNQX83bn/9713+5qfgvnfwkBFICHZkJIkRdg/HseM5rl1Hl+1+iWv9Lw5SjhP7mde7/My/7IdOft2eh3WAPFBGOMJThpA6n0qljuCQTRhGhZN1hDrjzts9/HtoPaH8AGWHPEAakyZNsvLtrvWDe9QB19WO+m+1+us1fnGY8rmWyyqbebB322V11+SFOko6bgMeVgD120fPCeNxsIM/OHFtZbaac5y3c7RH6VTayCF5feedd/Q6btsL+YJN3xMu35bXyGLXVZVK5MlOWdbqHOh4HbD+EchjwAcCfrQ0PE70AA3hM888I+PGjVur4wn8xRdftEaUJ1z8mP7Cn44c2d5h0jBxjuvYSNEANTc2SakQPxHnW+N3dVq1Q4s7vNivVCxJmx7bWpTslhvcosZtaW4xmXSANI6A+HT4njag0XR93AHuc56M6344Oh1H0k6Aa+6TNo40abRxLgNwz+W4XL+X9CcvOLvW/Ba0QTYbkHfNt9lGz81PHfexXVNDoxEU0hG7typt8pVMy+2xLiArGRbbeXz397wj3+1t+Sj7cZ/0O6bJvaSctYFOm1XV06dPb+/AITyQHTrJQYMGyamnnmqLIpg2ZqqZFdi4N998046MBHJOPYXc9e7d2+q5w8kkoyjIRm909A4aV6edYmVO41D31FFfvRwWL1wkDz3woFRruLSk5LZbb5VPH3mUPDr2EVm5YqVUVlRKRTZndd3Lg7z7Oc7rn5VhGdRZD8vR7MlvSNO2mqiqWHytE3ap5/xuWpq0LMq64af/mT91iDjZTEwMmLJGJsQJG5A2K9DxA24HgO2dlFHWcfqxfPQhTa4Bv0vSJi3qqF2jI/f1H9fUZbtfzjdyfJrZdXP7rA3c9zDUUdohCI77+ZEy3G+//eTaa6+10VbqE9Ow1A+mYufOmSszpk2X2TNnyWuvTpR/3PAP2XbrbYwoUaZGmMymJXlL69n458aZ/pQr+ScMf1YvNM3G+gYp6jlh3KEKeXf70Kb5b8XbvaRNAH5uE29//Bx/RlgB9RabkU8ecLj2ek054vjNOJnEVoxWAq4550j52n0ta/LkdYhyxK+93pXrHMSS81gzhd6ztlvjeLo48sQR/6RL5jVg/SOQx4APHDRG3jjRabJamo5kTY77dMI+EonjqZ4nTxopGi86aBo4Gkhkc01jQSNnHaPe0xZEavQJOQkaqUpt5GhsAJ0V8ZDr8krle9lc1t53osFEb0B474STeaIx9YaMhsvBtcclvDdoNKSkB8hPEjS+pINMSDMjW9iDd+I+97nPGWFxENft6+m6XsTHFhAXnu6ry9M/6MA9GmJ0wHYVmn+LR8OrfpD8PffcU/r262tuj913R7CsVPs6fPQEecTtmI81wTsZOhXyin2Ii/24drsA9ER3wvs5+SE9jwfcZhwBYdcFSB8LIJDnQAfSZ/uUn/3sZzbSN3LkSLuHTNIj38ky5ZoRJYjm17/+dbOHd6bI8nKBfHhaTJVDMCAjs2fPkRNPOknS5byUNHyL1o8lixfL5ltsIX/7299k3rz5NgWMXPL4hS9+Qb7//e+b/lbf9Q89vA6iK7r5NaAeA+ovYd1GbrN32VNlrli+fJVOKoffDb+nRh5gVEfkcqxyuWb/NkuT6flddtnF6i8jjozuTpw40Qg5epG2k0Yn2/j7FGWr+vPqRkb1RL6TEUA5o09O42XL5WB1BzuoPvgD8oL9Gb2FxHJNmoyCAi+XtYE84tAlWS/RFZAPXjvgVROmXBmRQ67nDTtbW0RYTZ/f8s4772yrq9GJcrN71K10RvMQEy/CkgZpevkgt03lYqOMhie/9RoWuzsIj76Ukf3O9Bp7ELaxqdFsgFxk4bwsgOeJ+oE90RVZnEOKIeCQYY5MX+NPXOJxjkMm5emLo9Cdc47UXeSllBQSBz/aIPKa04cndLPflapRoUfylirLB9Z2I6NsD+KTHnE4up3QH/vj73ED1j8CeQxY7+CHnDzyA7bGURsHGhau1+UI5x0wjnPv8Fwu1zSkNFL+DhjhCEPDnZRHR0gjSoPSpITQw9QqIaUzalBSBIECTtwy2sjR0RCfRpktOZDP9CRTjaRLYwiSnbHD84u+NGaEJRzyyJPfIx5+3OeaPNHR40849HRiRMeCnzfq5If7OBpNwnEP0kuayEBeKdJOpdy4Ahpl0kfHgspBFn5FOh89J7/EZ4QDmZBy7AYpQCbX3Edv159wSSK2JpAW+SQflr7qS3oui/vkh/v4A2RDAohHB40tyK93GNjBbQqQuS4wksiUMkCuO2Rss802cvjhh1tZA9JCV3R057p62dLZbrLJJvaggx9xAHWG/Nx3330mg3MehHwUhylqyAB5baYM1Yb49e3Xz+5TR5mivuRXv5Lp06bbCOf2Y7a3d8RYzY0exEcn6hfpIYsywo9rysX1wU6cozP5JT4oMaKn4fEjHjYlfxBcbI+fkRe1P3oRj2scvy3SScbDBuhDebEAjN8ScQjDET389+BHdKIOVqq8nmpH01n16aJxIUmEgUySP4gR5U9aJlN1QnfqOdeEYfTM88c5unmd6gyIi8wFCxbY0YF8HH5sy8QDBnLRh3yRZ+qR6VZOn/DkBzvspg9jPBRXV8UPpvlCPHuCrXk4tFFedcRxMmxEmXRVHmlBrLEL6UGsSIsw6Eyd4ZrwyEFGTXX8biLX3OOco3/hhnMc8ihf2jjKhd88fvxW+D1QRujqbRI6Aj8iw22FDajvXHOfa47EI9/UGa+78GgLx59eY0MPy2/C6oiGRW+INjoB7qMvjrS4zz2TGfCBIZDHgA8UNHLeWPNj5ge+LhCOON7gJBsB/LgHWaQR45xGCILEkbA0HjQ03FumjTHhnATS0ND50MHQaKlAa6Q8PPcYofN0aQhpNJFJY48sQIOazAv+ONfVGjxtXGnM8KPRJA1vlL2hJk3ieWMLSIt4EEXiEoZ4dMZ+Tl6J742wy+aIwx40oJwjA3l0NjZio+FJA3/SxRYQANOf9NWfc1/9zXtGbjeO5ldunLl2/fHzBn1tcD1dB9fv4Ycftu1KWHXKSA4yyS9pQLR8xMjzbB2PysIOrgOyXP66wCgKpIjw6OJgpIQV0tgQuZZ3zZeP3EHESBOQjr2LpffpgCGQkAkHsr1DY6TTyw898SM+I3p5TYcOkhEXCAEEipEX0uFo+dd0BgwcKN/+znfk6quvll133dXkqTDT0+sadsB5OtRDLxvyQp6TvxWHXlo9IDz+RtI0fezRVZ2NOGp63HOCBilx+6OzJmtAFyeTyCMe4aj72K9djsbDbq4z+nlY9Oc3CilM6mkjbSqX3wOAMDWpH3J9JBKb8fuB7FA+pEP9QT6y/HexLrgNbTQwoYPH5T755B6Oc/KB/pYO8TWc5Ul1sHqvfuhF2JZWZjpKNt3vQDYPsjji8dDGw63/RgHybYZE0yIMv23C42/tjoY1cq3lYDqoTNJCN9oi4nCOPtQtJ3Xkx+9hL0tHrwHvbOKPPQnP7wO4Thxx2Ji2AyATR33j4Zv7pGkzRJSFpsfDKvWpWCq2k2jiYz/O+X2gF3Eh1ZzXN8QzTMjiSJ49bdJCb85xrn/A+kXYqidgvYN9Hhkd6QgIF9NsdLDJhrgjqB84Gp01gY6DBowO+Z577rH3IZlO8UYb1GijuOkmm9pU+P4HHGDTRTSoPL0yEulPtu8sWybjnntOnnrqKZnyxhvawbGaUvXQPxrWESNGyGabbSYf//jHbasRdKOBorP68Y9/bO9nImeLLbaQz372s7a6FN28ntMQQoxYQQholM877zybGiUcizb+9Kc/tW+HwfQk09NMV7799tu2ITGgs0EftsmgAUUHGkfSYR9B4kB68KOTZgsaVnIjlwwxXdSqHQhP7cTZdNNNbfqMKSg6BqYgJ776qvzzn/+U+x+432xrDbR2bHQY22y7jXXOnia6f+xjH7N0yTuNNHZAz7WB+MnOmzJD3r333iu/+MUv7F3XT3/60/KPf/yjvSMjr3QOhCWuy8AO+OGQxzWuMzjttNMsDR+dIh2AfVldeswxx7SXI2kB0gWEJz2uOUdPbMX7kb/61a/kySefbJcH0IlpXPJIp3vuuefahuTkSQPKSSedpHXnaCPu1E/qwUoleZTdXXfdJTNmztT61mhp8kc94DWG/fff38qva/d4URV68htj9Sr1mU6a3xuLPRhpZWNr0qWzRRb5I79HHnmkkdGqipj8eNlwTj3335m98zlntv3+3N69evayrYbY5Hq33XaTgYMHmT2Ylv/2t79txIv6A6655hojo6SL7cgnpILtb1jNzMgbJIsRb4hpV/2tMLr6Gf1d7aC/PdeLaW1I0QqV/cD999srAcjhQY8w6J3OxvWAtNiwnbrO79gJXmfqCrLQk3L9/Oc/3/4eIHamzhH/t7/9rXzta18zf6+nOPsdUAU0La+76ALenDpVrrsufkeS91WpQ16PaKe++93vWrhkvfPV3tiV33drW2v7b7mblv+uu+xqK6Jpr3gA8elyfrPko7ml2X5bDz74oO1rSrkQ10E92WGHHeSTn/ykbLfddtY+ohPlz+8RHajj5Jm9S3fccUc7xw+70AYzus4oLfXD7UAavK5Avf/CF76g5bhD/MCucZGPXH4z559/vpFH6sqRnzrS9tMkPiPdC7Rs2ZGAfX4nTZ5kZiUe97ERDv158DzssMPs1SfKgrS9ngasZ6hxNzj0BxLcR9j9/ve/tyazo9NGIVq4cGGkjU2kP/q1OuRoY2uu4z33u/LKK6PDDz88UhIUaWcaacMcVVVVRdpQWHq5bDbq3bNXtMmQodGB+x8QXXXl36KWpuZ2px1U9OQTT0ZfO+nkaPsxY6L+/fpFtdU15mqqqiPtpiJtlKI+ffpYGkoeo6uuuirSDtnyoB1fdPDBB0faOFl62vBGSkba9eQ+bsWKFdHf//73dr20U4mUREQNDQ2WT+Joh9F+X8lYdPnll0faGJofecKfc0/LrzmSb+28IiUalt6sWbOiSy+9NFJiF/Xv3z9S0m5hs2mNT/hsLqqurIoG9h8QbbfNttGXvvDF6JGHx5pNHnrgwWj//fazcJW5iqh7125RLpM1Rzxt7NvTxDYHHnhgpCTF8otNtEF/V11YnXPbYEftZCIlMhb3tttui5SAmH2UQJs/9ylv4mEv4nk67s85Drn4cU64ZJqrc1/5ylesTnp+cJwryYuUsEXaaUZK/M2Rppe5p0t66Ed63ONcHyQifaCIlHiafPKhDxTRqaeeGl1yySWRkiMLrx1ce7nWaH279He/i9paWqPW5paoubEpevLxJ6LPfvozkRKmqHevXmZ/6qWSuyiTSlv97Nm9R7Tt1ttEX9I07r/vPtMNmylBiE444YRIO2iTT/n/9Kc/Ndvqg1SknarVI+oE5/203ivpi/78pz9H9Svro5L+LgptalN1SxcviX5x0cXR4YceFg3RuN27dYsyWgeUOlsdQZeuXeqiQQMGRjtuv0N0xnfPiJREtNtCH2asPKkr+oASTZ8+3WyF/fhd0FbwG1LCE+lDVftvmLpHfdMHwGj4ZsOiPXbfPfqeyp47e07UrPW0VW311py50Y9+eE601ajRZqO62i5Wx9FNSZXlj/qqpCVS0hgpsbK6Snl6XUnWh46O+15X9WHA7Ig9cf5bxOlDYXs4rx9eJ9GzVFRZ+UJUv2KltTn8zlYsWx69OeWN6OWXJkTjnn0uGvfcuOiVl1+JXnz+hWjKpMlWF6gHlAH5/PzRn4t22mFHa6Owif+Wu9V1jdsr9dtM26iP7bFH9IPvfT+a9uZUS0uJadSidYp6dcYZZ0R77rlnNGDAALMxZUI+3E7UF+xEO3fOOedE8+bNs7wsXrw40odmC0/eOepDqdmR/E6cODH64Q9/GG277bZR9+7d28vb6xiOMuilZaSE0/SbMX1Gezvc1toWXXD+BZYnHPXpi5//gtmA+jdj2vTokIMOtnLup3WoUusI9dbbIo6kR/0ZOXKk/e4ef/zxd5VlwPpHRhuVn2oBBASsNzAKcP/999sTn/6w259utWOwEUmeQPHn/toc8LgdwWjeBRdcINpI2MvshGP0g1EYnj4ZVVMpNkrCi+Jsws0qSJ5KeSrXxt6mCX/z29/YV0UY4WO0g6d2nt4ZhRm22TAbjWO0RTtDk8EIDKM0jKJqwyo33nijTX+iL4smWGTC5rbaYJme5JNwxGM0CKDrsccea+/HEY8VvyxQ4YsV2gjaUz/3GI3hqd/jEBa5PLWjf9K26M2IBS/hY38WZDAiysgTducdub3VNvt8ch97J4+py2XLl5ntsFGX2i5mM0Z+0GXO7DnaS8YjwKTFlBIjkIViPEWlHYIdGXFkpJVRsGSe1wZkEpZwLoe8MTJGefKtYN45POqoo+yedsLmyAf2oSwIT1y3CUBe0ibr0oM99Rj5QTayXC9sz+IH3tPDjzSRRVocCUOZciSep8N9yob4jFDvtddesvvuu1t9pF4gjxFeRkQYgWMECdlVVZWy58f3tJE7RolenjBBLr74YhvFeevtt9RgYvcOPfRQK2fqB7ZghIfRduTU1NbIFnqP6VDKllEgRpnQiTQIw8IVZDDSSF2hbuB4BcTf6dtUdfdFLUx9vvjSS3Lhz39un+RjqpBXGBjlZiSPkXNGEalHCxctNF3maF1iVJS8c33ttdeafSkz5DPa6wsomHrHoSv1kNEit9kuO+9i9XHhgljurNmzZOaMmVYvsC95+vOf/2x25PenhNTSJV/snbn9DttbGWAPRmLJIzZAFiPA65r9cFDG6I2+f/3rXy0fAPs40EmJU/trFYDfDPGsfpeieOpd43BNm8KoJL/DPlofbHsftvPp08fqB5tvW31UOfO1TaCLpo2ytkzbPexCfaGtY/SPfK9YvsJsyMpuRmCJ7xuyYxvagytUf9ohZNBOUKeo59iDcPzusA9tIe0AepA36jrliFxsRt1jFBY9KIdbbrlF9GHXRgVJi8V9zEhQR9APWzHKSV2jDaUcthy5pbUZ6M6U+9NPPy2PjB1rYZHPaPMRn/qUjTDrg5XNhixestjaQ0YmDzzoIPtd4aiH6Ej9ZgQU+UpqLX1+a50p54D3jkAeA9YraDDpDJgupSHgh4sf5zRQTGPRYCQb39XB46zJ0ZAxrcGRaxoRphnZwBYyQ6NFA0XjMXnSZGv8V9avtKkdOlkacvbPu/bv11qDBlHaf7/95Rvf+IZNbzH9trM2qnw2jDxAMmigaGDZ7JgGknSZ9uQFd87xQw/Io3cc+JM2K03//e9/mz/yWKFJJ0gYppCwGQ039+mIILkQBQgx9/AnL0xLY8MDDzzQtgeh8ecIOYHI0SkxXUljT0NOQ0tevnvGd+UgjUOjjnwaZ77Ww3Yvtk2RhiU9dKdj6a0d2ayZs6zR56UtiPE555yjjfaBNlVKmjTOHGm8KVPP27oaa8JBFCFHlAHkmbzR+UF8sQPvDbJgBfsBOmOIJTYkDI6yIF2bAtMOyEkdcdz2awOdHp0p+uCIi+50ipAYpjhdDum73GRYrjknba7p+CAF2BCbQQYgB9QN6j8PToSnM6TeEE8Fap39pJEmCMMTms8/XPYHuwep5zUGprWxOx3+7lrHqJeUDaSN47Lly61uMO1Ix8+3ualzyEBH0uUVi4MPPtjqCvWA8nZSCepX1kt/1ZXXM8gr/n+78korI+oHfmeffbZNPTK1ye9jO61L1DHKjCljCAJEiNc3iH/ddddZR05cHK8DUF6AqUr0xLbUSX6//Lb2/sTeRmjIK78R7ESeGhob7IgduunDG1+yeuHFFyyPPXv0NFLLF2D4beyiD3/IgLBDhviNUz7kl4cSyodrdFoXCEf9hICRF0AdcPAKANeUMaQUmVy7fFKAPFpd0bwakSzXG+5Bnjh6HCTTZpDmosWL5PRvnW5T1IAH2m98/RtmJ8qJdg7b8Z72Qn0AWL5iuT0sI5u2AaLOu6pMq/N7QS6/Vz5KgAzKETsjgzjsM0kYSBplTlmjF6/VYHvOqUtOHgl7880322s55I+6zu+WXQf4DTm5g4TyKgdl3dTUbL8R2hrC864sbRb1nrLkN8QCJKbKsS3tDrqn0inJZXPyrdNPl69+9atGnqnHkGR+axBHHvQpI+xI/mkfkBfwAUArwwaHVpDgPqJOGwebMtWGxBxTGNqAmmP6VzuU9imjNTnu47Txsukv5Goj9a50XnjhBZuy1oYpGjNmTHThhRdGM2bMsHAmI1+wqaGbbvynTbNp42xTfad+85RICZNNiZx4/Ak29cc0F1Nel/zykniqqLXNHFNNTK1df/31tOfmmO75y1/+EmlHabppA2VTJtpYRdpAWlh0Rw8/Ll++PFKi0i4DuyhxsmlRwijRs+kc/LnPVCd2Iv/PPPNM+/QM6TDtpITZ7rXnVWVwZAoJva655hqbQlcCFim5i/74xz9aePJDvplGa6hviA484ECbBsU2/fv2i/78xz/F05Wa94cfejjacsRIs01W9Rq5xYg4rtqedEjbdfB8uj44wrlunPuRuOh3/PHHR0qAbCpLiWyknVF08sknm97a4Edf/vKXLSz2f+SRR6Jzzz030o7Opl1xgwYNsml5JfvR008/bWVBeJ+SJK11Oe08bToNu7uNOTJtx7RcUndkk1+uyZfnlWv8SZ9wOO55Gpx7PGQQh2umrUmbNLVDtLqH3Zdrnb30t7+zKdsq/e1stsmm0fjnxlm54Ci7SB319Mor/hqNUhtSfhW5XHTmmWda/l977TWzr5IPyw/Tkd///vctXSWa7fpxVLIVKcGwcPpAFX3z69+Ipzs1rZdeeNHKnTrA9PTQwUOiObNmWz0gjE/BPvbIo9ERhx1uU+vocuihh0ZK1mzamtcmsC91lylNJYKWrnb0kZI9u0fbwGsX06ZNa3+Fgd8v0+eLFiyMfqC68wqK/4afHzfepnM/feRR7dO32OGqv11lumGbCDOprZXwREpuou985ztmg+9973uRPrjYKxDJclqdoyy9/UGn7bbbzmxKmSUdeWC69Nhjj43OO+88a4suvvhie03hl7/8ZfTrS34V/fEPl0UPP/hQdPe/74pmzZhpU+/oSj4pT7c5Dv+mBq3Hem/iq69a/igb2rGvn/y1aOobb1oYpqOxA3ZiupvXTygnwvMKAXbiN//23LesbHy6Vx9EIn1oaq/XOM5vuOGGSMm61QXKhPzqw4DVGX6XlCF5pd6OHTvW4jG1/aMf/cimtWnD9OE9uv/++81e3Pf+nnJQcm0y0GXXnXexekO+mdq/4GfnWzuD7kxb/98Xv2Q2mj9vftS3dx/zp62ivX5B84p8yoYy5Dh37lxrYylffbg2u9MfoH/AB4Mwnhuw3sHTtsPPefrTH7ywCITpprU5JWc2RZQMq6TMRg20zprjiVoJhn1Dm5E4RsDw0w6jPQxpMoIWP/vHU1BMYWlDaa0+54zaaINoT8KMGmjjZnG1AbXwXPNUzpM0o5LHHXecjTAwKuBpcSQscZBFnpOOex2ffgkHiM85YXCEd/3xT+pBOi4f/2RYHGFcX14PwDaMODASy31AHL0wfZh6dz20ETbneSCMydU/7KcNtOUZS+KfzCvg3GUlge4A3XFMj+rDhY3YMpLB6AkjSYxcMTLBEZnuGHFgEQ0v6LN4hGlXRoaJwzT/VVddZfWDxUEAvQB5WRcIS168/EiPI/XD7/sRe2FbQLhk3vHHNoTDJe2QvHZ5hCddt43JMVuL5ZfRE9OrUJS6rnXvHiUr68s1/kzLco6fdtbmrNwS4Rgp4lULzhn148h99GLkBz90sTileBU554z6+Kg8cRgNYiQH/Rm510DmzwgU5XLiiSfaCCllym8dcB+9sanXL8AIF9Prrge/PX6DnCfLALuP2nKUjTgRV2mdTbtSHz0N7gHkMyUMyDuyyRsjkSxQUmJhU8CMKFtdLpff2oAMrxvYEFs60A19SYtRfD5BiXxGeDniLjj/fPnJT39ii0Gox7/5zW/k0t9fKn/+05+sjfvrFVfYyB1TvqTjdYKV05QlWzPx++OPe4wsYyfg5YCOQzfZxGYpOEdX4vL7QDcW1+Bni4w0Dq8lYBf80B8/wGg/7QVtnT7I2cgfaSLTf0+UAedet4hP+0Jb44vMGGn0sMQFPgKIvHyxYL99W22tYSwflG057+jFNWn43o7A06TUrP4pCEtZMsJPu+C2R39+H95OB6x/BPIY8IGBhsM7ARoIiBqrjCE2vPu0Jsdmyxxp7PkGMNc0CDTQNDA4VlAzPeIrKJna4hNuTAfeeuut8tBDD1onTGMDkg2SKmb76LH6kM6Se964ce5hcehNY8hqVdzPf/5ze6fKG9+O8MaSI87l0Fj6Ofp7g+bprQvEA8mwyPB0kMmRfDAdiY5MUUKoIV233HyL3KSdFFO1TPm+s3SpfbWkqrrKZNMRd4ZwARpk4Ok6XBdHx3voy1Qq05mkxTQj9YHVqkxNoTfkiXBONrAb06Z02jwsXHLJJTZ9+Otf/9ryBwHmm8+8p0k+6MyIl0x7Y0dJ6yDTmNQ1yLURCSVJkLbWllZbZQrBwP3zpn/ae7aUIyuAly+LiQFTf+TfO2jgxIYjnWtn6pl9nUTjU4oQEAik+Wv5YWsVYtdW9zjR64FKRthzkn0oL7309zZ1zBQ6ctDJyYHXL2RRJ6kHhEE/Xh/gHVTySN5u1IeLm266yfJOfaXO8c4tpJG0ccQlT9xbtHCRjH34YblV4xLnxhv/YW0B7xljJ8gqdZywxOmMLdCZ8NgB8PoABCtJvHCE49rrP3qRV+Ix/QvZZUr/4bEP2wMSuy788Ic/tIfeU087Vc4880z5k7YtrIR/6+23za7I4BWAN6e+afWA+gAgjt5OaWKWHsAPB7PCj6lr6hJ55utIbivuob/rzBFgT96FZVN8fl884KEXryQQDqKPLQhHeTp4eOE1CL5HzfQ398gHZUj5Uaas7scepOX6rg3oSjq85sE5DzjowDk2ZScI5FO2ng6vs5AurxcB2kH0Bf6QEbB+EchjwHoFP3oaCH64HLmm0aATogHgR831uhzxaCiQgaPxoTHBH4c8vl7BiCSjCox48LTJ6AfvE/IkzMjl8+PHmy5saUG81cFHW3ia9U1ovZGjMXQd/BpiwzXhHORtdcAfh/50NC6PhvC9wBtA4rpM4OfIQy8cnTLvB7IYgQ4Ae5z8tZPly3rkXSGI+J3/vtNGJjS25QP9nOivC+TD4bYifY7uuMa5jfzIwgvKjnrAe3G8e4k8Ri94R4qOzeUTn5FI4mK3U045xRY+0JFhD0g9L/XTQXsHT9rAOtL/ESRtyJ5+3lFzPX3GdPnhOT804kw54lhs9bWvf83e+Zs6bWp7vaYeJO3NNXLXVO//E+XwWg9IGxtracb66V8mGy/6wMLUF8IxMsQ5C33QGbtTtsQH1CnkUH7cQxfKl4cC4qEjhJDtiCBT1M+vfuWrNgJGnvldX37F5Vbu6EB44gHIipNUbHbLrbfIsccda/b5ispAFrMFjKT95Cc/sXdsaTOQZXkr15U1wcsEnUmXukr7Qr2jLfLfpNvawbnHYw9D7rPQzNoOX3CmtoztmZa5b82197chbpCt5cuW2b6H/E5YCMNv1EG6gDS8rNHT2xaAPzbiHUCOvBdu5FPDcU35uI4uAyDH2wBrM1Um1/j775J4yCCux2cGh22ceC+SgQHsTRkwS8OREVfIHWS4s0A24IGFdxshzaTFA/+PfvQj+YqWLaOc/B44khbbG0F8WVzEe9To7v1QwPrHqpoTELAe4B2/N/D84Gnw+AHT8DCFwo+ahnVNzuMlf/R0MAA/GkmequlsII6s1KOhpYFjSpnNvFdqQ8XL+oxQ0RCRNg03+plUvWYkg4aZ+xBIb7AgkKTDaA66khfPjz+J4yAsSX29cQUeBpnIwgbe6Pp9QLz3AtJDJ9NZz10+adM5kwajG3REjOoxWksDykpQW7jRp7cROEZ2GdGh00UOHYpPD60JpOPpJdMnTXTyPCfhNqHMOGc0mGt0xQ/nZc3oImQQWxGWERtGpJCNo2NlNIkVtkwRQgRIm7DIcIdM5P2vALtjNasfqjd2ZQSQ+snqZuxCvab8fAEO9ZApba779+tvC12wG78D4DbF1px7OawNmUxsP8oUeHy+nw3YzBodIY3cY7QU3SlLHPWMcuJ3wdHLxeVRLl5vkMsREIa4jJIz1Ugd7dW7l/Tp20d69uppfky1dq3rKgMHDDS57JTAgxGLJ3bcaUfZbNhmMnTIUOnXt5/9/gf0729T4YAHEBZ08HDJQyVT8euyBSCP6Mhvh3zjICqQWqbmWYzjo5DAj243nOeNc/vCi5JFQDk5qWbanbaJRWQ3af1mBA17Up7M1thvpBwP2djQ0kqkp/8ZuY7P8YzbCsJ5ncAbP/RBBmHdoSdpYlvKjvvk1+QpkEO5ogugPSYOI6qMUkLeeN2Ile+EYTaIcsA+vFLC7BFtTWeADuhCPSP+zy+8UD539Ods0Q1T86zS7t1L64i2FdQNfg+kSdrsmUtafFqUa0B+A9Y/AnkMWK+gQaGhodHxRoqRIRpCGmHvUDiuybkcCA0ueU0jQaMGOWIqisYQfzoXprFpOBhtYMSC97BohNh41vVCD7Yg8U6MBtfka+PseuM4ZxNb9CEsDT1PzskGkI7T5SaBHw6QBnHRw6+BN8KdBXqQjjf6yHeyAMmiYScdm6K+ZdUqYsCKzG+d9i1bYfnt078txx9/vK06RydGJMgHejlBXxt4Twm5lClpk67r40jag3uuB0fSIA6dIuVGPMoT+OgGI0MejpEH5GF7OilGMVily9QfIwyEo5PCFsD16FgmGzPy+ZiM8TUVfjO4Nr4RrQ80kMZTvnmKnHDiiTYax0pbpoXx+/rXvh67r3/dRnwYvSVusu75b7Az8LLCdubS8e/B41NnKR9GGX3jaavfWgZ8AYWvulAe+BOWI+XCkbrJPeoaR4A/+kGO2WIHAmJ51N8v+Tzt1NPMffc73zXi5yOJkIceSgyRc6LW6WuvvU4u+8NlNiLFyCBT6CeXRy5Zle7TnjhWd/sWWN7WrAnk3esm+UF36iFpQFJ4pYbRckgN74OyMhzdaIvYdogVwE6gIL2UqdsQWTwcYBfS4DOFlVWVNu3KCCm/AYB9CI8uwEm5lVW5LSBfSfCbxg/bkx4PGh2BDMJ4e8I5ZentCL9t0sKf+sQ94mBzyst/b7Q1vBZAONoTCB0roFmNTXuDrXi1CJJHfEvXYq4ZVqdUB/RCP14x4sMTvNJw+V8ul++d8T1tw45rf82J118oZx6kkI/tmCrHjsgK+GAQyGPAeoU3chy9AaABBIw68gNnhAFSsCbHfRo8GiMcUxY4GjaAH1MlNGo4GjOmpdhr7KyzzrKXps/98bn2iTs6lIpc+R0hBYSFc6aF/D0iGnHvcGmQ7bNfQMOhP+/hMYpJh4FjSoS8JRsmGjkaW/yI4+lxpKGF4AG3BY0c4YjDcV3wtIhHx4Nc4tFw8w4cDSsjF0xFM7rnYDsMGvizf3i22YiRlwt+/nOb1mZhjXap9odct8G6QLp0wNgC2aTrZeN64ZCJ3t4Bc045JtOic6M8PTzngDz6iA9+2BD9GU3lyMMDRx4SIE5sR0TalAsdXLJsNnbw1R+1mBEyvorEe2TAOs6KnJEmFlycq/mlflOGvDPHe6LkHRLzTSWTbIviI2HYk/huB/zWBSMS+uflw+8GsE0M8oDL8dFHvgJD2dNZ864xdYI9XpkZoBwI40QDcI2OECv8KS86exaCQIrJ20/O/Yn8SH/DnldeV2AxBvUWsjB8882t3vD5ROLSZkBY+LTlOfp7P+9nP7MZCWYdqKfUUeoTjt8fX1hhW6h1wdsW7MIUMLr7O4eQesgR79tCSPkdMvXOiDgPNtRT9KdsaIvY4og9VpnyHrHFCBttNHurTBztQ2NDvBAI2/GeIq8I8I6lfVZQ/4gD6WV0mt8FtkOGFkosi/0kyyOUFZUVRlwpH0ZIeW0Hh90oL/JGOZO2gxFa2gXaEtoU8kM40iEebRXw3y46M4qLLt6usf0PU9S0wdiAd8R5pxm56BPXsbUDvbysOCfP9B3siTlCSToPv5Qx9uW9eEY8sT+/CcKjK+HZ5xTduA5Y/+hcbxEQ0En40yodhP9o+QHzJAshZAoDMsY7T511NPTsdcjIisskHUYBaNh46mcBDY0NadNAkSYklFEBwtIAA/zpdJDTvVt36yAJT0NIww28cYuUXCKfaV5GNOncvv/979snwsiPNdwK71AJS8PckbjQ+D333HPtpI8G7r8BOnuapMOUEe910oBCohiJIy3yQgNPeDoHRkKMIOq1NfzqR16ZWupS18XeI0Iv9FsbCFOlYcgf72hhC+zCghbSBd6xkC7hvXME3GMvSjpkygE9vQP8f+3dXehm1XUG8DfRalQqFa1GRLCmxVsvBvy4khHB69QLofFCGCrECGZS+2l6U8VxShWMJb0YhlZjLfZLqrX1SpxctDGgF0lBEFpvJrWOJq01Mf18u397eP4cZPzPW/N2ZlKeBzb7nLPXXnvttddZe519viTPapo4w4P86Mkq6BccWIESQAgqTKzqmCQ814UnCEqWk+KZDqtO55xzfEWObjzHxy4FCxecf8FcOXOxI7Fx/XPLmK6MuWdbTfZu4+PB3o0RPQp06PFEq08nguCDfVoFdQ67VSzoABcmwNqN1wwgRy7QIYNxufsLd8+3iK0sa5+dxmb1jWySc1YAxubIaHwFgQnWXMDpI5t1+9HF29dGEtj4Vd273sI/cGCuVP7isH0/DJjfjBw6In/Ow9g5vTmmbTa3qX2gw8eKWsDv4EOv0bHAyIUaH+VbswIcAe9949ykF6uqHrv45giyfbyfL3Fb3rgYz/POP95/QaK7Gx67+akRqNJTQC9vvvnmcfnHvvOLDMaKTAJcMF7shk9U7llNtJ886/hdEn4DD7AvAfvxPLTVXfK5+Obn9D8XAPKMLf/qvGcX2jeGObfJys8D/vRDlk30Hpnw1BYf49nGn//sZ1e/ffDgDFjZhzGID2FH+GvXWJNZffKkf8V20eCx2CriIKwIyDmbOANwwp8MHECcPOcPnINtZcB54ck5+AhwHCJnhuacc447kPn27n8f/zuKDy6j87zUqDydKwdoNvRx3dwqcsWv/Q8++OF0hALYOE9tXHvttXNbXxOwgjpkjPMEOnBF701wZRK5lOsDHps4NzTq6Z+cPkxoOZZJ7EQgg9Uj/cYn7XH6PhDumTY0Cb4+CmjctiazPplYpNyeoxv76NL/JdTzWRdlaLw5bSLVB29OCgzomh4lOhcImGCNjTc65XRoUhGwqONhfbf76ADIoa0fJwh6jIqJ3h9k9MXjFlZQ8gHm+THpcZy+0Luo+ervfXWuuNx33y/NlT+2kL7TM12gF2TT+SZA77Mu5w79C/AEkerOj8oPvePL/mJH7MbfZ1yECFyszrl9S2a8AvRk0zcfds5jLCBA9CkuvHKh5+Uht8P130rivV+8d+dxlQuGTfzdyL15+/xfPj/th3yxmchHdjoRSIC2Jf3ZVB9kJhe7A3LHRuniw7ZuX79nUjbkIJfzU9CDn1Vjf4mZ5+XQ2wc/+GD+xEAd59DbY7yGgKsrho/KCjA/5o4LndB87MFYuXiab6+PC948imIctOdiWV289YNPFEgv+2+brWVFlu74RroUFCojd+roI17K9S3BucA34+yZU7qPT6A/tPnMzkcBX+f5T45g2gtHVo89n/3ykZdXT//R06v3h12cPS6stJE7VMYCjG36Rkb50gaL7aHBY7FVZEIBJ63Ja+lcncwnS8AJcA4JzjgI22CfA0fjGMfpW39ujcTB/cuY5P74T/9k9cUv7Z+3btwsef8H31+dd8H5q3M+de50pl+4557Vz3zm6uncvz+c3GOPf2X1O48+snrnu+/OK3t/73jiiSfm1TjHRwa8ta1d7XOsHKgywZjbViYyfXb7WIDkjxYce+QH9JnYozO88VSWfuCjPTRo3SJ25c2ZWx149dVXZ/toTBietfLJG/XQm5Q9fzTb/uQIHEf6p2Nvrz5/9+dX3/jmK3Py8izWJ7wscfZZq/8ceqEr2/RElvldtn/+3uq5EQCD20X55iaQTSI7WTIuYD/baPzRgoz4ChzJJpCwemoVgezqoDWJeI7Ms6v64y8UPgtihcffQ3ySxcWA1WUBrImKDvBW/2SIriUyph9gwjM+AV2ygaUtR8cZJ8m4eKFHn6ya+vyJ3Cqp57KyOqRe8F9jsqfvs35i2Pu5Q56hdwGBlbej3zm6+tIIDH/tN359BgVkMh4v/PVfrQ4cfHj1+giYfjjG8F/HZKvvJlM06QfZTNja0ydY9iu6BqPJFv5tJLc9P335p1e/cMfnJm+31I+9+87qc2P/79/8h2lHZP6bb/zt6qGHD6yOfP3rx21lBLzadF7Ql4s7eg5M8jmX6NxETx63Oq1ku+WtLlt993vfXX3ldx9f/daDD8w+OkffG0EqHYmeyCA4k47+43dWv//EH6y+9odPTT3leU2/JLVaTQb9NEaeU8zLNCcDvZGZvPTLxvC1LZeWdrAcV/2EQbX696GXDwTFQy5j+6nzz5vjPISaAaDjtgWE/JT+nD0ugL1IY7yDP3v2z1e//Ku/snr1tVenrvkxAfT9v/nl1V8899ykMY783Gd+7mfn+azfAkhykts3Vp3D+bsPGxCg8118qWPsyAo4emMkkMzYCcjVAceNF97OV7eP3banh5z7Vks90yqwxMttd/6GXoxV+ji9yZBVv9mfMbZa+tOXXTr19x+j/WMj8L3/y/evvvXtb027IZPkAlK/on/+0KMQzrel/RVbxDD4U45haE3/j9Njjz3GD8w0TtyZDwc2f1z/1ltvzb8ZnKje/yY9//zz66uvvnrnjwfDia1H4LG+4YYb1tddd93868xVV10125TIgPaOO+7YkeG9996b+8pHsDb/huOPGP6sgMf1118/eaQP6uOfv2QMR7UeznL+9UXZmKSnHP7SMJzllOGyyy5bD0e8vuWWW3bawOull16af5gZznj95JNPzj840JG2br/99vl3hOFop6wPPPDAekxes540ApFJPybAnT9e+LvDU089tT569Oj64Ycfnu0ok/yRhTzk3LNnz+wfOR2/8MILp9xy9bQpvf322+tHHnlkRyY09K0dOb7KyDCc9vG/ggyd0smJxmuZ/AFl//79U7dXXHHF/EuQv1Ro/6abbprH77nnnvm3kRFQrl955ZX1CBTXt91229TlxRdfPOUnx759+9b+BnPs2LFJn3GRn6jtZfJHEP1OHzPOdDUuAKYe0i/06Zsx05ZyZXLHtDmCx/Xjjz8+x1rC09hpA+8xOU/aW2+9df5JR3/I4I8k77///uQ7Jtv1Qw89tDPe6l9yySVTN/Rv7K+55ppZP/z94ePw4cPzjxqvvfba/EOPNsnApmOz5EdjW9/GhdG0A/YygoL5p5eUOz/8JYaeY39pi47YEhsnW+Tw1yB2ox1/gRoXCrOMLGxoXPhMnY2LqXkOjEBu9kP7/kAzLgwmX+efXH3tZmz27t27fv3116d8I+CcNq1d/NkFW1IvPMiKf+TXF+3SMxl3S8ZbMl4juJr6d/6Hv7GQs3/06NirXB9zPmjLtvOdfUhsZlwwTd2RK0k/yPjoo49OezAGhw4d2jnPJf7KOTwuoKaPonPH+CB6ZB9kGoHTzjgeOXJkfemll+6ME5szduobS/bkGB7aGhc9889O5H/nnXcmrePsCc0LL7wweY+LyOlD8TS+aC6//PId+6AjY6oOmcln+8orr1w/++yzUw/4PPjggzvniL74yxY9skV/2cr4aeOiiy6a8hlfOohPMg/gQcYbb7xx/cYbb0wbNzbF9tF/Wxdbh+cTvekG42SeV+Ty4QDmc0DbeA5lftLjkkvm7Si3YawIWIWyKufq2b5VH2/ieZh/OLV5BToc5FztGg5mymNlywsK+Lhl6racK2S3ZX143HFX4cM5zdumbhGqo0/DCc7n0cgynOxcXUx9csg9b+XB+uHo5urKcGTzqtjfKvBRz3OgVuHUpxdy+2NO/h4it6LlGbfhUOetJfK58h7OeF5he+bRnzSsqJBJHasuwzFPOTyX5va+K/Exkc2+aAvP4cCnfqwK+r9yxkq/yYuPMdMmHdMJGjoxnt6mtAIB9ELm3eAWt9U4fSSHj31re0xQc4XCP2mtMHq5Ci85PVq9Q+9/u54r83C+tulL+2SKrakn3w1WXtzqdIsMUl+/8bR6aIzpIPwkY+a4lHpo1B2BwvFbbC+/PHVojByXrNB4VhOcH/RqPPG++eab50s/xgGd1Vn9ZpP0bfyz4mwsjYN67JnOvFTjrzvG3/ng81X+ma5dK0VW38hj7NVj/9p2rvpwO75shS1Z6dVHshh3K73zcY/RN8kKe841NoEPnanr2TRjZDych1aH9YE94uVTN26nksGzuOzAijMavGPb+mib7bJx+vC/d7etPQeoL85/fNGRn67VZdNy9p7HHHLeW62nL/KezD6MacbHS3Le+NWWOwp04HzVrnNG3+mU3tRjG+ShQ+3gkfM1dsEGfB1BG+jUUZ9++AvnAznZvtV1ulBPm/RF/1LOR/qwqurZYOcTPngq84gOPvSiDTzoSX16wpv87Meqvuc0vYCVPvhBAhp90wdvsvNfxtSqPx+Ct7bYH574sxN8vTxjdRMdG2TbfmSAh2POF58YI29szh0b++wXPVn5L75dW3gbB22xHXrl+9TzoiR/oX70W2wXnxjORUR/SnEamixOIXy8WFABnCaHw6lwhP6ewck5/qOAwzExuI3LScVpB5yFyYnTETyCScqzWBwshwbqmAzcWhH44esY+dCwVdsmdI7O25KcF0elT5wTRywQ4MS0oY66+KjnrWa5Z3dgXD3PQCF6cAtYfZMAR2eiNCFx0iZ0ztand/AnH/7aBu2bqE2o+oofXZh8BaXqk8MxtMrxEBiZCOkOP/1xW9VkTnZ0+slhuzWetkwmoTfR6JsJXJ2lTLsBXzrAC6162dau/uJnn+zhG72aKBzHw7ElvX46tslk4bM/npt0az/6wVe/BGMHDhzY0adEDilyKEv7cvWNkYnWG6b2o39Qhz7pywtUgitlZDXR5ZZ92jM5GkN2oQ3H8EtfJdsmTM9Kkpt87FFQrC38ySbwYoPKI7cyQZGLJDaBvwuCPXv2zO1A++yPvRgnMuAT3raNBfsToJBHG4KII0eOTNnZsnEnh0AOf7auPtt3/pEBraQ+G0MjmEiQ4vzTrvra5QM8B8iOyabMceV4kAs/cEHgmVuy0Bu63YBX+vjiiy/OgInt4Zd+k/HgwYPzAtExY2lclNETGcC+cvt4gjpeotFv5aFxLntLWxCIF70pE3zJ9Tl86ce2Pukr3RsDPoEs0bEyfFxUOKbNyAH44qMOPZOBv9ZXuvTtyVx4Ou47l8Yb8DMGO8+sDt74aNc+u2TfXshxDD+2KIj33Dae7JUtAlmMkyAWH+PKN7vAFsCiR5NzBeKPjau67EQ9ekGDT7FdNHgsto5TETxySpwDZyFxEOzKdhwU58KxcSDaR89pqauME+JU0JIxskrKl3yTwpez4sQ5ZfXiMJXhH4ReXXWUxdHZJkOcdupqn8xy5Xioo1xwqs30Rz28l1DPMXzl9tGlbRMgHinTT+3YVifJfq7otWX88FjS6Degia5s74bInYkvbalvO/3BR3uAPjoL0nf1JOUZf9v0tRv8ncg3IwVo2kevffnevXvn86qCstgBhA7/tJs+kM2b53hafVSmrv5Gh1ZKTJjqQyZC9dNG+po25Bkb+jZ2ZFjqD03GM7Rooq/Iwa6U2VYeWin15bEJ9W2jja3aXiI8yIpGX8M77WfMtR8+8vDKmEUG5dF7ji9t3z4aOsAXrXogD1/60ma20UqRR73doB3ngC8sCB4F0qkTGXyOxrc28bNPvrQfmbRHL5GdXvx9xdvy+uiYpJ4XprwgZFU9sqorgEpApx20qYuvtuw7rl7acZzfk6ffaS9tqq8uROeOS9qLHQTKyZD+4qtexiHjojztumiIv8AXlEUGdW1rLzxdNOAh8I3tRA51IW1G7iTHyGC72D5+tBm8KE4TOBlOhXNYOhEOZDkpydFxfiae0IIy+0vHFZ5y+yBXHodkGz/15BBeaEIrd8sFPzKB42RUTxvqKZeHRr04Y8flUuQL8EpCH1nSB3WVgW3Hpci/7IttdSQgi6S+stTlwLUFZAJyRV40J0P6Jw8iL+R4xhFPMkqRJ+UZGykyQnSxG6xOmNC0IeGFt4nPrVzfLLQqZtKObiKndtCDbfWsgntw363IlEVW+4LG9DFtRl55+qCP6PUhfDKOggg86doxPFIW2qV8aPFdtgXZjz4zlvKML6DTZ7Rpi97VwV9yLDLIHcvYqAvqO//SjoAMv/AEZZHXMf1XL7al7/bxlWfc1ZHCQ5lEBjle8mWfk+8GPLWtngte++ED6b/VPI9AkDf9SV05mvTJtluu3ox3IQ3qSGiAnqz+ocVTv/Fiq2lfmWN4pj159MGG0aBX377j0WHqoAkcA+WQcTaG6NKGlDJ8yaFO+IJtcqY9fUKbMnImRwf4gTqORx+wbF89CdJecjThoz45pWL76MpjsXWcipXHOCyOJ5OMNlzZyhMocnwmFCsGnO/S9uKQ4rwy2diPA8JL/bQjR5MVjdQJrYRvttXlxDjO1FVuX33HUscx2+jTJ/LbVu44ejzt25aTVd3QQ9qB0GQSsR+5wDFlmSQiD5qlHvDUpr6jdwzQhQe9nwzo0z/JfnjJl33Ek46NN/kkK1Dooo/Ug8i81MVHwe1dK0aePRPMLOUwNh4f8Fymt0497oBf5JOTiwx5Bk3w6LktASfZ0alDX7Y9C3j48OF5HpARj4xT7Eiy7RjY1wba6Exd5TkO8owtnaHRpjq2jcuSb+o6ln6gt00PeKgbG5dsq5Nzz3bGyXZk1R766CmyyCV0Wf1eHsdHUi5H4/lgvHIMwiPJ/oflUMd2xizyKIuNZP+jgE5f9dsjAB41cesev2V7LgqUeU6RzbhgjIxoJH1lJxIePlTOF7INvCD0nn/1HVW8lNGpsZDb1yd06ZNt7SkHtI7FDhzXjnr6Y19SRn7JNn6plz7KHUe/1KmVwPCPnaCJXtKXtG8bXWQHNKFTT7Ifekh/0yf9leyTBX3kso0e0Gg77UvFdtHgsdg6TtVta4jzxF87S0cij6NRxoGbYDMhxg7R2o6c6siXfOXqcJgcVI6lLoRWCo/UibMDjowc9tEt219CWXgty5ft2V7qEo1jqRNa7eu3SSSBROQLfeSQc9jK0Lt1ZFsC9elAfXzRa9e+ekt5TgS0aExk2s34qJs+gW3l2nKM3tClrdAoSx4Z8VJ3N2jX82qHDh2az/0FZFM38rnl57kt42g/cpLLvmDA832Rgwxy8tK5xxvwsJLpBS7HTL6Z1NBqS7/wSx+XfUDjmDbIF504bt92bAxPMmjH8Yy5cvuAr5S2Uy/l4Z+xjB1Exox/ZJLbD89gKauUc0FbyiKTenJyZ9s5Qm+20dvHS1/URStHH/3RGXp8bcvpIXLioy9wMhtBH9nV8TKQxxLw1MfoIG3aZid5eUwQiVaiOy/Y5NMxWXmFtAFecvFij+dx9TN801+0y/5E19mWoyFTyiDl2pUbBzzRBvjj63huc+eCBL/YhxTdS3QjxxNv9fRZ/+QZL9vytJn6oA7Yxx+0YTt2jAZ/NOQCcqED8kHsx3H09tNOsT1Uo8X/KeII5NneBjigOAVOReI8OKo4D/uOo3Uc4gwBHecD+MShftiRxYmhB/tLR4qOkwpfZZENT1DuOFnQcYiOJaFVblv7aORxjIBn+pn203b6aVtZ4Jj9TMImMUh9cjhmHy/J8fCmN7wlPBxL/QDtcnI5GcKDbvRJjjcekSG6Tn+URQ77Uvajazl5Q3sy4GFl0e1r9bRFfjoz0QWCPytPVhRd/Hi434eqrTS6ve1lDeMUefDJmKirfx7+9xwlOfFPP9FBdKEO+e1nPKNT9OlXdL1sSz3jCWiD0MqVhyaIHGikZRuxH/pRZh/k+pzxU45PyiOTXH1I7hikPfvqRocZTxebkHOA3NqKrEu5basHsQNY8l+2S1eh/yigRyMwtQLqGUXBnX6oH57kS3JLmn14wchH3NmHD9jLXWTon5VzelpeMEQ2L6352oBjyqLP9DF26jgbReO4BHKyKVcmqRs41+kQneNklusT/aqbOnLlCSQhx9FFjhPZlDI0jkc2vHJ8KQMejsc+HAPHY3fhkTHL+OKJl3bCC9IOnpG92C668lhsFcbWyuO99947T2AnrtzJ74T3Rp6r8ziDojhdYKvs00e93Sb04owJ3YRjEjIxBSYox9ArV5bJL5NTJrZMYGBS86aplSSBqosX9TJJOzeSijMPxsgjL1YTjeudd945H3MQAAreHEvQE3sxliea44y7FPtAE99o25vSfg24f//+yStvpSdAqo18fFR320dn8GKr4Gw5wlx1OmlNqq5e4UROtShOF9im/xDv27dvfkvP840mbXZsUk9AmECB/S4TGjYuqSOpw/YFA56DEwz4NBKa5aoL2vAszjwYF2PkgsI4CSJ9hsl3Sb3QYmXUeMYWjK9xXdpEUvgB+wiNwNMzk97qZ4OewdWWC+1coLCXojjT0JXHYqvg+LwU4KOwnGMcnxUXAaSPEruK5xSL4nQit6ZN5iZqt599d+/pp5+eL8DkLWvfloP4LbYrqGDf6pros1qpzC1OL9j41IqXZHygORdPqSdpU55AojizYLwzpp5RFTz6wD344P8zzzwzb0ezFf7NeGZ8l2PKRnKL2nH7EptgOz6Ifdddd80XZRI4sk3250KGDeJVG/n4qO62jwaPxdaR8ZVzghylyTXOsyjOBAgGssLDRq0Wsld26gPdPuruA+I+Is+WY88uiNCAjyl7AQwP9a1eSva9SJDJX1AA2rGdoCS3PIszE8Y5QZzxyipk7MELKJ6F9Vyj3IffjbuUYNLFBFpj7cLZh9hdXPjAvpVu9oGvAIc92o7tpB1oAPTxUd1tH6cleCyKoiiKoih+PNFloKIoiqIoimJjNHgsiqIoiqIoNkaDx6IoiqIoimJjNHgsiqIoiqIoNkaDx6IoiqIoimJjNHgsiqIoiqIoNkaDx6IoiqIoimJjNHgsiqIoiqIoNkaDx6IoiqIoimJjNHgsiqIoiqIoNkaDx6IoiqIoimJjNHgsiqIoiqIoNkaDx6IoiqIoimJjNHgsiqIoiqIoNkaDx6IoiqIoimJjNHgsiqIoiqIoNkaDx6IoiqIoimJjNHgsiqIoiqIoNkaDx6IoiqIoimJjNHgsiqIoiqIoNkaDx6IoiqIoimJjNHgsiqIoiqIoNkaDx6IoiqIoimJjNHgsiqIoiqIoNkaDx6IoiqIoimJjNHgsiqIoiqIoNkaDx6IoiqIoimJjNHgsiqIoiqIoNkaDx6IoiqIoimJjNHgsiqIoiqIoNkaDx6IoiqIoimJjNHgsiqIoiqIoNkaDx6IoiqIoimJjNHgsiqIoiqIoNkaDx6IoiqIoimJjNHgsiqIoiqIoNkaDx6IoiqIoimJjNHgsiqIoiqIoNsRq9T+75ax/V6qzSAAAAABJRU5ErkJggg==">
          <a:extLst>
            <a:ext uri="{FF2B5EF4-FFF2-40B4-BE49-F238E27FC236}">
              <a16:creationId xmlns:a16="http://schemas.microsoft.com/office/drawing/2014/main" id="{00000000-0008-0000-0000-000002200000}"/>
            </a:ext>
          </a:extLst>
        </xdr:cNvPr>
        <xdr:cNvSpPr>
          <a:spLocks noChangeAspect="1" noChangeArrowheads="1"/>
        </xdr:cNvSpPr>
      </xdr:nvSpPr>
      <xdr:spPr bwMode="auto">
        <a:xfrm>
          <a:off x="2286000" y="1676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0</xdr:colOff>
      <xdr:row>8</xdr:row>
      <xdr:rowOff>0</xdr:rowOff>
    </xdr:from>
    <xdr:to>
      <xdr:col>3</xdr:col>
      <xdr:colOff>304800</xdr:colOff>
      <xdr:row>9</xdr:row>
      <xdr:rowOff>114300</xdr:rowOff>
    </xdr:to>
    <xdr:sp macro="" textlink="">
      <xdr:nvSpPr>
        <xdr:cNvPr id="8195" name="AutoShape 3" descr="data:image/png;base64,iVBORw0KGgoAAAANSUhEUgAAAo8AAADACAYAAABlAYnrAAAAAXNSR0IArs4c6QAAAARnQU1BAACxjwv8YQUAAAAJcEhZcwAADsMAAA7DAcdvqGQAAN4CSURBVHhe7J0HoB5F9fbP227NTe8NSCAhoYVeFER6F1Rsf1G6BRAVFRBFEQQUG4oFRECKSBOQXkJvCSVAIAmkJ5AeUm6/b9nv/M6+52a5plwkhMg3z81kd2dnzpw5M+/MszM7s6lIIQEBAQEBAQEBAQGdQLp8DAgICAgICAgICFgnAnkMCAgICAgICAjoNAJ5DAgICAgICAgI6DQCeQwICAgICAgICOg0AnkMCAgICAgICAjoNAJ5DAgICAgICAgI6DQCeQwICAgICAgICOg0AnkMCAgICAgICAjoNAJ5DAgICAgICAgI6DQCeQwICAgICAgICOg0AnkMCAgICAgICAjoNAJ5DAgICAgICAgI6DQCeQwICAgICAgICOg0AnkMCAgICAgICAjoNAJ5DAgICAgICAgI6DQCeQwICAgICAgICOg0AnkMCAgICAgICAjoNAJ5DAgICAgICAgI6DQCeQwICAgICAgICOg0AnkMCAgICAgICAjoNAJ5DAgICAgICAgI6DQCeQwICAgICAgICOg0AnkMCAgICAgICAjoNAJ5DAgICAgICAgI6DQCeQwICAgICAgICOg0AnkMCAgICAgICAjoNAJ5DAgICAgICAgI6DQCeQwICAgICAgICOg0AnkMCAgICAgICAjoNAJ5DAgICAgICAgI6DQCeQwICAgICAgICOg0AnkMCAgICAgICAjoNAJ5DAgICAgICAgI6DQCeQwICAgICAgICOg0AnkMCAgICAgICAjoNAJ5DAgICAgICAgI6DRSkaJ8vsHw61//Wm666SZZsmSJkHxtba10795dWlpapLGx0cL06NFDjjrqKPnud78rmUzGwhWLRUmn01IoFCSXy0lDQ4MdKyoqzP8f//iHXH/99TJ79mwLg9yuXbvKypUrpbm5WXbbbTe56qqrZPny5eZPnHWBdEulkunQ1tZmabW2tkplZaX5A+SkUinTD0ccwmezWbvvunPt54T3eMjh6DK45h4yPH5nQFzynUzf5ePPtacJ8E/Kdn9AOO4jM6lHUmdsyjU2wc8d4TrKBi6nqalJqqurLQzxcZQ9R7MZ6aTS7XLwN/21rCO99vTTKg+N8/m8hUE+cSzdsi7ISuk9/Nq03ECFlp3J0LytFUTXA7pVVVVZGg7SBG5jgE4APTz/yThrg+fJ4fFJu0uXLu+6tzoQn/DYCbgt8OfcyjFdro+mLjZymfExzoVCA2jtjDNfUt8iJ3pNdL1sbs1r/acuaxngZbZs0zMNpWnFERVlgVzFacZIFSk3jaM3IuKm1el9gqRFfxvqMipbIi2fIkfuaOIpZGc1rObVBMXqaSumjjxofuPU9E/tZ9f8obhpWv4DhGtRp/ayqCpbndZAvdDzOFAczMCJ/rZTqlOa3y/X2LwyjltGu20tbRVMOLskEb1U3S0QdY+8EVXzrze4y4U6PD2PmosUZUpdNR8FMvQ3F1FGxCnD7FA+DwgIaIf97gLWKz4U8gjpg3jMmDFDzjrrLHnxxReNmNFB1tTUyEknnSSnnHKKdOvWzQigd4IAsgggIE4aIZz400GuWLFCbrvtNvnTn/5k8nv16iVHHHGEfPvb35Y+ffpY2EGDBpk8d2sC6bpLdsZ+RF+/dpLlZMGJHNfo5mTA08RxH+fXhHXn4T0NI1VrgcshLkfg6fk5Ovk5coHrjHNwj/IgHCSPozvSgTgDrl0+cZDvaZBnt5nnhWvCcw4p4toJrZMx10MtYuQOwqgRLF3kIBcZ1B/OiU+a3MPf0lAZXBdUJn7IzHSwH0TSZCXyvVpo9jxvhEcPzl1vz7/nm7xxbmmqLsRdV9l1JKI8nOAHaUzaeG0gHM7tB7gGxEfvbCb+7TgpMRczG3PoCjnnUmuEZIysqfMgqKGXeT1yh3xmsC820vNSQfOhF9lcIr96z6ITlxNKtqgXSkiNEqVVUkavNR5BjDjqnbSSrRSEy4mrpYhcLVtNsyzKXEmJI2RRzzTPHGNlUyhmNuCoMvTUCBf3NO/ptGoAMUO5Utk/Ig3SirHK9EQmHS1nCKSRVQ0XUT/juBbKbGpn6hPXe3TTmmLnbVrvyWmu3HbFUFkWnf/wI33Po8b/D/KoYVTPlBHedgUtbCwnICAgic60oQHvDR8KeaRzhDxA/t5++2059thjZfz48da40oF+//vfl5/85CfWOUFikqM+3nlTGYgP6PQA9/BnVPOnP/2pzJw5U/baay+58cYbjThaQ66uvr7eiKmTmTWBsNznSJoeHz+Ph77oSNrIc9JkHXE5PA4/jvgnSUcSLpv7hMN5WqsLn4TbwNNAH4+PTjgHYRyEIW/A9UzmCTKPv+vmRyf7Lhd/9OYIOE/m2R1xkZsk/pw7cQKTXp8kd95xh7z++us2aswDxA477CBbbLGFHHnkke0jiW4R9MchDzklvQcJMn30PiSS+9QjI5Z6jg6EJcyaUNBweSVEkGXqK7Zwe5E3k1/Or49+ItP9CIs/6a4NbhuX6eTR04MoY4O1IZk+ecN5WcaAssQWM+3aiYbWG/PQ//hXth230krsUinsE+ezVCpKa0mJnZLDrBLL1jb9DWc1DSOZGk/tgtB0xm0aHympCIHlJEkajkeNJUaJ6GXyiE8GZ+RRA1q1Rg6BcBqXemKC7FKhabcf4zPg9RWfiGFO/EwR7pE/TmKd4yFMDWck0/XWFOPTWK4Rw/h3FpNHwmq8dvKooTjYaZye2S3SsnA7MtqooB4yur7KCoQnIn76uynLI812wmphAOlq2QTyGBDQKXjfErD+QEu1wQHhoGOkU91ss81kxx13tGlkOmVICdPO06dPtw6QMDTAdI5UADpE/OkUCUsc7nvHSbi33npL5s2bJ6NGjZITTjhBBg4c2N4pE7eurs7krAve+XjHzjW6kw7XLgM/9IQEEZ40CItDP79GB+JwJByExEkaaeBHOAfn+CNjXfD0PA0IDzpx5Bo5pIPzdAiLIz/kgXOXRRz8iedkxuNwJLzL5tr1Jw5h0Jl45A+4PO55WoxAe9qEnz9/vvz+97+Xk04+SW655RZ7rQEbPfLII/LHP/5RfnreT2WehmlQ8t+q/ow+kx+XiSzXxW2aLucFcA8wtWojP/jjtwYHCUIm8LieR69LXv88b25bjsAfcNYGD09ekeu29bxxTpi1OeJ4Ph3EBVZ2q2MVqBjhz91YDnEYpU2prJISuKKSxXikjSlbJXQZi6R0pqi0R22sf02tzdKmJBvKWUKeETDVxc5jB2kz4oYrp8XIoI0OEk//RyI1vahhkGMECoJlblVZlQ96l4dIprlpyNRf/09r2u5SpfiYUaelY45BTgihDUpqjCjKqdMyNvnlNDCb3dd2p1hQp7lV8llUghnZFDWOhyaOGlD//Qdxa1dStUppu1TQBwkljtg1rfZtKxTVbvrb14xDhmNCbII0VYdeY7dy7lYd7U5AQEDAhwaayQ0OOn06STp3OszjjjtOtt9+e+tAcYw4jRs3zjpk7xAhId65QYo4+n06Rxx+kEZGHLkePny4fOITn7D0uEcnTCdLh8597+DXBO5DDtCTtAFHdOGekyrOkZ8EcQD6OalMkinC+4gbYbjGkR4yjfjotd9bF9CLOMj3+A6XjSyc54VwONIE6MI9j881emMzHEB+UrbD0wDIIC7Xrhdy3KEDI4qEIW0c4XjdAPLIKPEFF1wgZ555ph2vuOIKOe2002TunLlSTzzVhbgQQMuPpuN5Lyjh8nySFkAP0598q19ewzFtzQgko2xrclgJOW4LtxO6en45B5yTttcJdKFu478uuL3cZg7kedoc1+Y8bY5J/ZKIaV8ZEbYouzIdKRbjByW7bcRJ85HX/BTUVlC7jNoro2cprR/qMln9bWoSUVpDqwjIePzO4yqZsVMkf2p6zqW9Tqmkq6gE0P9Ih7TRIiaPOE3EjuU43IuYbs6rB07PKRvVP7Ipca1zBXV2S8mWXsd/EHvIJr9Z6j2/b823Ko8v0+GkY1PPadUjDTlWp+dOKLlPzXgXwdX/NaVVjkscKOuf0jJMKWst6nWBNLIqMKf1Vg/kyaPE8nBJEABDd7jnl0kXEBAQsAFAk7jBQUdOx17Qjo6OcauttjKix/t1YOrUqfLqq69aZ00HTAcO8SMOHbMRBm2AOXJNJ8k1YZ999ll54YUXpG/fvrL11lvLgAED2jt+wuCAE4t1AdlORJDhR+CdPflgahFdPA06YcJynyNhkIPzESbuISMpk7ieH/ydHKwLhCUO8pHp8dEJB0gDPVwe6ST14+h+nmcnZMRN2hqXBDIJ6w8GwO2DHOCyAeXJfeoC4Z966il58MEHrR5885vflIMOOkg+/vGPy6677SaHHHKIHHDAATJkyBCLA5CTVR3zqhvpkgIjZqSFrq6n54t7bkvu2ehaOR9rdPzpEXluU+Ijj3P05hyHP34mu1wGruu64EQTEL9dR5VD2qbLOhzhk3nHcQ6435FgrLrUv0jP1Gl0czH0REkhLiaHSuyUMBZTbdIqjUqelFBm9DxqUSJUknxJ89DWooRKfyPlNBxwMSugMqh90EOjiEz/2hQwukLLNKBeQ+DiKCpM9ScsfwWVX4gob30IU13snUXVLZmA5cEdsFFBT4vw5XhI1cBMoXtw3p8s6b1CmSCnlCynsIPF1TCx0SyOFlOZQDrMmtwug3qhbUNrs+ZOf0PqsFce0pvROqR2ay40SivkvJzfjrZblSi/m9UQyICAgIAPAZmf8nLgBgbTlYwe0jkWtHOnk128eLGRRo50pkw177zzzvauF/eTZAbC4R0snS7XhOH8zjvvlPvuu0+22WYbOeaYY4yMcI+4gHhvvvmmyWXkzzrWNcCJAWk7aWClNkSR9yYhDxzRiTCuh8clb4R95513LJzngWuIGDYAEC7u8/4f/sTjnMU/2AoS4MR6TSDvhEWOEzicE0e3FSN+yEUv0uE+5+4Ig0MO17xeQFwnKW53dCI+eeIakDeQLC8nPx7G8wd5dLtx/6677pIHHnjACOOXvvhFKxvCWVwNk9H45OeTn/ykVGlcOn3ASCS6khYjieRtpTpAeZAeI5To/fZbb9k7tm4XJ21rc83qCE8+sO+yZcus/FjMgu44ZHOfPFJuixYtsmvqGEfCrA3E51WLhQsXxmkmygZ5ndGTcEuXLrU4pOtlBGIdGHm1S8N/1voyCbKyMhqj50pwIDmqvmojTfkGvVdS8qhkqJSXlU3L1SYrJZfW8tb0NKpk01of7F2+JIlaDRjZU/klG3VUUqop6C9Gb2h6Rir1QUavKH9olf0pY8tHjAa2KqFTAqkkkKn0iIQ0HO9nxk4vNbI70iENfbyxuKWUOghxxCsFcf0jjhFk06VNybGGNZKqemmebTSSQO1DkGahOC3sZH7ugMpHN+qlkkXsV9+obUdrg57rQ4cSU0gv70Om09jcBGks1d/SMBGxNEu37Mp6kGLsB+KjBQsICPgP8BsPWL/4UBbM0MHz3qF3kBCJWbNmydlnny233367hRk5cqRNVbKYBhV95JE4EAvvrIkP6KB5T5JpTmRAHM8//3xbGEPFoYOG1BD+hz/8ock/+uijbYugNYG0cKRNPNJ//PHHjTy89tpr7Z08RHWPPfaQTTbZpH1KHf0gG7y/yWIgVn6jgxNMpuk/9rGPmX5z5syxqXpILbKJS1qQgGHDhpn8MWPGlLVaPXhfcNKkSTZiCxEhjf79+8vo0aPNMRWMzm+88YY5dHPihl5xB6qdkqbLNQ4bHXfccZZ/wD3sQNxXXnlFJk6caOfkF4ctkrKIx8gv6W+++eaWHy8vLwt0IO7FF18sl112mey5555yjpbPqC1HmSxGCAnDVPNczdewzTazeBBKpp4nTJggzz//vNmN9IulovTt09e2ZcJmyOiidQ3S/88bb5Tnxj1nhLimOibF7f3vGsCUOOkjx+sD9Y/V++QNOEkD6PLYY4/Z4p7PfOYzdo8yXxsI8/e//91GX7EZdYg0AOlhy3UBGZBcbM1ILaO0wOtiLqdl6GKclHSAUrb4/1R5ulZpFMSI0cT6tpWyZPlCmTbjTVnZslKKhUhWLFshWcnJnrvsJUMGbiK5VIVUZWtUtj5A8c4hU62ORCsDUSyltayUPOWVoLVGrdKmZFSrl1GnqjRyKlWKlr3JQgclgJBHDVeUFi2PRtVT608qp2S1SrIpLU89ZqRCZcRknfpapM4WWzReo6rQqgko8cxo25GqVH37aFh9KLP6yrhmLLvAqCrkkbSKWgdVn0ya8NWanv6+U+ikFjR9sWVM5Qx2Uia7yFTbQRhfnfKKTH5jktm0oktOKqty0qd3Hxk6eBPp162/VGeV8PMeZaT5sTyrTl5O+h9pxJIZOeU2dzR19LBQCR0CAgLehc60oQHvDR/KyCOdI4UJCYBE0MFBoiZPnmyOkTPfi5HpSzpv74AJT4dKHK8QdBKcM3rFyCOyPvWpT9kolneewEkAK7mffvppI7B0sq4P9wDnxOGac+I5qVqwYIHpR0fPog5IGySLEU7SRU/XCxnkgxHVO+64Q2699VaLN2LECCMXgwcPNpKAPMgPsh9++GGTyzufjKhBgNCxX79+7TqhixGfchoA4oCMe+65x4gIekFmicsoLsQNP0bFpkyZItdee60RYQgw+jK6hR4sUoGEv/TSSzaideihh5qOnifsj168Vzpt2jS5+uqr5d///nd7ueEYQeNhANIMkYLMMioGgWTEDlnkAVuhP9cvv/yypck7q3UaBhJE+etN6xTJb6+ePU0HdIXUFdUWjFSz1dPNt9wsd999tyxauMjsSnxeXSAdCNnyZcvkN7/5jbw68VX6WRupW7Z8meUX3WbPmi2PPf6YPPTQQ6ZDJp2RRSqbexBk8kv5MLXOkT1Ie5b1QTccZfPEE0+YTRjhhcBSJ7weAfTxPOO4h3zisDCIe6ab6kve0I/0qK+MqFMv2AOVsuYhzOsNdQw7YH/yPnToUCsrQBpZ3k9sR2zTMh+JoR78rhgJY6qaqeGYTClxbF4uz730tEycPEGeHP+ovPSKPgxNnypvTJlkZbuFluvAfv2VysREGwJoIst5NuGcltkQBIj3JoupFpkxd6pMVGI1deYUmTl7usyZO1MK+Tbp26uvEjUIqP7uzF7lkTwltk8++4i8MeM1mTZrisyYPUPmLViodbRS6zj1JW00CqePYEbW6puXySNPPCiz3poqb86cJHPnz7QFMHW1vbWc9bdvKvI7ivPc3Fovs+dOk5cnvqTlPk2mz5iuDy5zZLNNhilx5FUCDMdoIf+v+rPM4cgnxjVCWpAmJdsPjL1Hnnj6Ec3vGzJl+kSZOXeyzFkwTZY1LLa4ddVdpbKiykihtjhaTzQPqhJpaPFpuioS6XaM0+cfZwDvcpCAgIAOWNUWBawvfCjkEUAcIQ90bIDOFwJEJ0hHDRgt22677YwM0Ol6BUh2vpzTSUIo2AB87Nixss8++8iXvvSl9u15gHekdJBs5cNIHyNndO4QLMgVQB7w9NDRyQHYdNNNbRU3ekOMmFpndI4OGxJK5+mAdLHPJOSNkUcIEnIhCrvvvruRI+RABiCUu+66q9kFvSAGpEU+sAEgrjvSQT/ywzWjadiJuM8884zst99+NpK77bbbWh4B+YS0og8kG9LCavSvfe1rRrZ5rxDCzbui2Is0GMUCTqBJEzIGEWTkFMID2WR09Bvf+IYcf/zxsv/++1v+yDujnBAyiCR6+Aiql58/CEBiGRllRHPlipXStVtXGTRwkG3onVNdCOvlji4QCuwNSYLEvfzKy1Zv0Il9QnfScrEOtVxuLSofwsyI9JfVHaA6Uk8+sdcnZN999rX8MAI8a/Ysu2b/Ue7vu+++diQ/jC5TR6kTkEfy4/nwekw+IbGQOvLPCDN6e/32sBy9LCGojBhvueWWVpd4YCJdpuhJe5dddjFCDumnnC+//HK7f+CBB1o5oxv2xx6MpJMmdQEgn98GK8e9DgMoSnwsQ0+KxYIUSlqfID1K0pjGrW9ZJi9NelFuu/MmmTJtkuQLTbJi5VJ735S4WZU5ZrvtZdjQzdRPy0n/WOHenkJ8qg7yB6HSoxK0Ujp+p/DZ8U/KQ4/dLxNeeV4mT5koU9+cLJW5Ctl2q22VwzKBq/aKGP3TuhLl7XjZX34jL702zkjnJAjsvPkyaMBgGTJ4qOZXw1u6Wl9gX5mSLG9cKr/5/S+VoE6Wlye9JJOnvmYPMUMHjpSqnP7u0Y+RUKapo1ZZvnKJPPvCU3LXPXeqTq9rW6F6abt06EGHad6UnCp5ZPTR8mr/xyLi/0CcT8hjivcnC83y4qvj5O0FMyVdkZd8VC+pXF6J40IlyzO0vtdLFyWP3br2lKzmXZXR6NRxfncqDfJo7LHs7BAntmqVdoxVZwEBAQ7a24D1i1W9yQYGHRqdKB2xA5JEB4ofhQ0poSOm8yU8R49Dp8g1JAc/pmwZWYMEQu4gc8kOOukgaByRf+mll9qIDiM9SYIJQXHChAN0vsjkCIHi6CSLc78PPBz36KjYkoiw+ENqXW8np6SBH0QAAgQgM5Bh/D2vhHWboafbAlmQp7lz5xpJhHAwbc19tx9hIBiQVvzRjXcpIRwQHRwjqOyNCYGBREKAScfTIy10QBdkQWaQhd0hceSNTdhZBPXFL35RzjnnHNOHEU+eUyDt2AB9kIUMriFmTFmjy4svvmCrriG45Am9yQMjjYBrSCVABnGYhiY/pM8ord6wOOgPcSQNyNjJJ59sI4LUjxEjR8ooPeIg6raFUzpj9uF1gTFaHyFlEFTKBcdrEZQPeqMH6QPSJg1IP2SQUdl//vOf9ioC4bAdI7muE0ebfldbAgg3r2iwOwAEG/2wof8myKPbGX3w40GAhw72wGQjfIgnDwCUg/9evKyKBWUiZfJmrn3MahUqKqgTackXedevJK35Jpk+9w2598E7Zf6SuRJlCtLYtELJHVPFIpUavlud1iW1GXlkpDAeISvLt7RIlxFDLTtzWo6MborqpmF4vzJS0taWb1QbNascthVS/0jJorIn9prMZanvkbRyXwlkZbXWeSO4Kj+rv7OcEsV0Ucllwd6hxKE/o468a8gZM+ipCv09VmakpdAqLZpHyCLjk2l0ZJxS4xdZha1HrT2mb0H1yVZk9fdeIa3Fcvo5/Q1qUxGXXGzH+H+HEkrVPzY1d0pap/idqJ8S5u49aqSt0KCEnpHdFpk6Y5I8/fzjMvutGSa/UGJBjxJPs01MIDsCG70r1dA3BgQEbEB8KOSRjoaOkA6VcydPdPqMmtCRc+1Tn5zTETJy4/HpqJ3M0AlDMhm5omOHOBHWO3bAOengiEsnTIcPgeRrNExHMlrkYUiPOC7D4zsgj3TK5MOJGHI9jsfDj3CQGvQFEC7gJJYwnqaRFiUPkBPIMKvHmcZEPvchBQAbOCEkPrj33nttNBQywagU4D7pQhI5IscJm+cJMkMeAGE4h7RARAD3CYs/R7cNcN3JI+G45j5HbIwcCJvrzn6NjDK67sjBEZ9RNlyV6sooG5+xvOLyy23UB72QD5iaJS72g1CSt5wSGdIgb5BA5GFnRsHQo58SaV5XIGxRZfHOJPlBJmGBySxo510sbyCejW1OWQPCQsgPO+wwI5iE8fy6PtQ70uvdu7cRxz/84Q/tYSCAnhYgfeLhD2GHLAL8vD5xTlzOsRvyuUc+sDv+yEEuDyiUPb8jwjgqqyqlokrLEBKlzkhHgkA672AT8ChSMsVmiHp/0YqF8tyLz8iMuW+qshCxZpO7+aaby8jhSryHK4HdbISSqUrJt/FbRoj+RqJ4NG4V7Eacpt5Ab95lTJVSSjjxoh6QLjaJH9qM7ZksfYDTY0nD5jJZW9Xd3NIcb+CurlXrESSTUUYW1BipMvKnZahMlvHRrMrKZNMWDnvpf1Jjv39+e8TRNoj6rQpUZqqkIsOWXvpwmKFOxbMR6ExZQI4hlqUiv11NU3Om2Y2d5dWy2O4AhHzUFlvKrjvvIluP3ko2GTxESloH+dpMSfOzon6pvDF9ksyZN13zpHVbCa/J1vwUbIp8ddDfTfm4KuWAgICADYMPhTxCBOjsaJS9Y/SOl2lgCKB3nozkQCLpkOkkrePRe8SjM+cax8gjI3WMYBGfNGjskZHssLkmPmSOdxWZMoZ0XnTRRfbOJB20EyTkOpAFnOyQNkfCIBPn99x5ePJGOGQ6nAgDD084iAqjSTjywEgi77kRHx0gRy6bsKTr95ga5/033nUkb/gT1vOfTN+Il167I7512grSZRQSIkt8l+PgHEcc4hIe5/I9r6TBFDlE1kkaJB3iCPkiPeRwxO5sFs+UMyOQ1VXVMvetuXLl36600UtG8wDT0N2UbLG61/Jd1p3+kyNTnMj0PAF0cxCHEUAD4dC9bAvicp/pV7tdVHkqA73RGQdxheRhe+4l880UPXUV/ZnWpix4+IH8Um6EcxtzxCEDkos86gSvEpCOw9NHL78G5JG0sbHrwW8Ecst0OvambiArLi90dPKIU4O9i+VE0ppvVVn68MD7kamC1K98R159/SXJVilxrtU6kFIC3K2n7L3nvnL8V0+U757yAzn1xG/LztvuLrWVXdWOqkdeCRmbbic2CV9Vc2IQji+5QNTbVH/KQX9FSiSxSU7jM5Kf1XLQhwUNh3kLhUiqsl00lJLAvP72czVSkVUCyMKXdGWZjKpd+X1rGjG54+GizUZSoauFFq2rbapfqUIqNVMVaX1o0jIg+5BPFtfoXS2Hgixf1iDNjXmth3VqRx4yqpWM6kOi5o0619rSpLqpYnEWV4t49FEJqeq645hd5bgvnyCnnnS6HPPF4+WQAw6XQQM31XqsxL4yK62FRpm9YLosXDbPFvRAftWaZUnvRpwc47aeMBbuaOWAgICADw4fCnlMdo50oHRydHac0zEzZUdnSYfKO3yMGDlZofOmwyQ8nTFEgA6aUTre86LzpDP20T1kAycU7iAv119/vY2MkQ4LPlj4wXuJyEcX4nhcP/f4EFnQMUwyrIO8eJ5dLnkhDxy559fIRSemWNGdrWVYQAOxIF3AOXG478SB6WBGTpmSZeQVEJ5wyCRsR50B+uAAsgiDPYgHkeEe9iAN8sG1lxXO7evgmnDIIRy6cmTqmsVDvB7gBB1HOujJaCFlxrQt5c3ontmttU3uu/8+e5+SLXgge8RDH1ZiA/QDpM30rNvJ0igf8eO9QVbtkj+0JjyOfEDQmB6tyMVlYP7qB+nDLhxx/r1pLzfCkT8A0WckG+LNQwx5YvTxF7/4heUZAuxxicc5cTlHP/JLHEigg7CAsOiI45ywxEUnzvHnmnvYBuAPkIF/TBohPAkC2U46sIvmXx3TuW1Ri5LJZlnRsFQpTKu0tNWrXbKy/z4HyW7b7ykDum6i5KuLylaCqoRRuZqRuUreIbTvPUMgKR9IJHqoxZVM4Soqaoz0aQzp1rW3/m43kcGDhkrfPv2le5eeKocHJN4p1DAqS2NIVIJUZm1kcJutxki/XoOkX4+BMrjfpjKo7yZGXhmpzELWUhVSo+E4KkWUaj0fuemWssWQkTKk32bSu1s/aV6hxLVVCWb5s4W8VxhpXhiHzFXWyMABw2TLEdtKz+79pU+vwdK9ax/9PTTH+dBmM6ckN95eR+uYO5OksHxqnrFDSR+S25S4tmp5RV2lMuohA+qGyV67HaS66wNiMw/C+vBcapLJb7Iie6IKUPKoRJ0tkniOsbLzojLZ5fOAgICADwkfCnm0zls7TO/4IBg0kPjTcfPOIiOQhKGD5r03OlfCQzC8c3eScM0119hCCxZ9MOroBJMwDuTjkOf7AkIgIYx09HSwbPHDFDYEANmEc1gDnjiiK7r79ZqADpAT15UO3gkB4NxJmBMypu3JPyNIjLyy/YsTAsLjIAsAudiD1dwsTGHBCyukyX8yHeBkwnUBniaOOOQZooOeSRKzJqA3zgkMID52xkEWsRXv6ZEG+UJfzwfnTk4hq5xDfs877zz57ne+a1OuyHv0sUdt6yXu82lCtwdAjtkvXX5HVf3Y2xFQF6q1zqDbIH24YF9I9PD9EwFxAXZpaY0/e8g5sng4SdYDtyn5pT5aeuqQxxGbUa8+97nPWb0kPuVC3WL1N/p7fNJHHvoAdMQeyCF/OMIg2x8e3G4uB3BNHD8nHkfSQF48SksahCnXVyU7HUHtUBqo5DEvKxuWy6z5M5QDlWxldEp5UDqXlh2220m6VvSSrNRoWEbuukh1TklRtk5pImSPdLCnO6Tih4vPW5tVXyWDNRpv1532kBOP/4b86Oxz5YIfXSgX/fiXcvRR/2eyUkq8UJN3KXNKACGpanU5/JCj5Jwzfyq/OO/XcsE5F8o3jz9Fdhq9o3TJ1UipTUl9U4setX7ki5JRQtm3e1854cvHyY/P/olc/JNL5JILfydfPPLL0rWmh5FGRhQrs9WahtYTqVZSOkj22+tAOfWb35Wfn/dL+cVPfyWnfP10I6vpdIWSW/3tRylppp4UqEOQRz3E1aiM2CMNga3sJhWZrtLUwnhihbmhvUbJlpvtJJsOHS1dWCWutHXh4nny9rw5mkceDlQvvqOoSFT1MmL/gICAgA8LH0orRCfZPnWooOPzDpDOktFHCB2dOH50noy+EQZHR+oEhzCM+NBhQjpZ8EGH6YTAO1XgnTQkBeejQYx0sUCEzpZO/sILL7RpcEaZHEk5yIY4cMS/4z1Pe3XwfKML8Ty85w1SgA14fw0iCCCQzz33XDth5X03bEh48kp4pkuRx7t2TuKcjLBtDHYChCGeA0KC7fAnT8l36dDR0+CacO4IT1wnWe6IixxAXAgTaTOlS3mde+659qoAIKyHRw73cZQv092sAj/3x+dKbU2tjUD6FkT+WUJNsF1XdEKGQf09j5Ualj0icXwTu06JHe87svcji27sSzMqIwkvE/p/dOOdRAd5sXtlYBt0YMSQesi+nlxTt4gHacb+v/3tb9vt47p5OeGPTPypH5Qn+aO8fUqbcsGP+DiP6/Z3oA86ezrII/18ntckSNddEsSPlGspWc0rGSpF0rC8Xqa8MUXaCq1SVVMhldW8Q1olPWt6q67suar1t1XtVKhQIqWksaj65NUuEB1PIhZrzraeiXjYStmCm5htZfW8i9Rm6iTHfov6f6GkD4UaV3No9Ms5MoN8UmQUMicDe29iU9gQvep0ndQqcWXqminiHDLT5L/CwjJamVECN7jvYEKrrjmplTp9AClp2vo7Kk+Nx02hpq165dVlMtVSV9VbbchoPd+IrzO92loYrUxJtrJa7VEbvx9qmUZRjuWyaM+73ufziBHy+igl7qaOLZ66SK/uQyWbYr/bSDI5TTOnvyHed1Q5kHiYbUnLxAwREBAQsBHhQyGPdJROTHAQBjpMSAOdn28sDYEoKCmAGDHFTDw6RcLTeXINoWBlK9O1EEc6U2QTBnhHDQiPfBu9KqfFNDfb2Zx44om2mhbcf//9tgrbV/om4brToRM/Ce4lnQMZxMHPCQTx0YNz/DuSAN55PPjggy0fTF1fcsklZgvC+ggdwI/3CCFnX/nKV2xjauDkATj58LTQBQeIjyNtwnsYpsHZc9LTxN5J/Rz4Jf05Jw5y0B0SBfll9I6RVFZwJ+0BGSM8YV0H9IXgMYLHRu5s6o59eIhgFI+RR75vjQ2QQdyUsYu4DADfprZvYJfLCJKIDbhLfNIiLNPgEEu3Ae87ttcdJ6MKf2CBzBEWUuZklbqLLuiHTAg8Dx4sfGKFOXGpwzyUuH04ug2IzzU2ww9bI7sjUSUeYfEjLHGwl19z7o6wACKJLrksedJ6aRZYJTMJvg7D1H1KWwVIIyNrpquypkY979Gjl1SmlOQpGdLStVG19mlUlWnbxnRoUYw/tacZO8qKz/rZ12JSkCOt+4INWpToUd/0ocS+HqNh1MRqatOpoiL+IhXpV0Lo9K/UpmXYpnUQgibYE6d1WOWzIMf+9Dyt5LJYSEnjCiXRSghrlQxmM/oAqISzra1gC2/YYD5+k1BtaJ8wxCmZ02Mqq/dUn0yFlo3aN9+qeijpjLclYrIbxP/H9gCr8pzN8bvi/U3VL2L2ISV9ew+QLjVd7b1PFvNUVKpNlUQ2F5s03+V3ojV6+TmhDAhmjHJqMVb9BAMCAgI+cHwo5NE6aW0RvfOk46OTczLGkVFEFh4Qjo4aAsWGyYR3gsiRja4ZjTr88MNlp512au84vdMlLU8Pf++g6ei984essF8eI11Mq0IS2GwbwsZ7csgiDqTNSRSEAD/kAWRBIDgS3tMHrrPD73n+Ha43aTD9CRlmSxbSYjEMwBbYirgAuY8++qjpyRY5bNPiungY5Hn6yMJGyCAt9rxkNTQLPFjY4iuev//979somhMp8uz5db3dtlyTRnu+6Lz1DyLSUN8gTz35pFRomV7ws/OlR/ceNr3M/WJeSSP72pVUjjpW0+IstsqiHgwoL7hhWxrQTmj13IihhiM/dJ7erRLXdOGfEpVMtlzPWAii1zalrfcID0lNsQcittJ7rOI1EkFe8SuD/GEL8u/nnl9sjR0Y4YNcMtqIH6SNRUC8RkB9+9vf/mYPJB6Po9dJHNdJG1MvAeeE44gDlh8NB0gb4OeOcB7Gw6mvOmUiTC3b9LKCqGXiEala7GPIwpW2trySVyXLVbVSaCtKdUWNsP9iSWVqAVqkbBY99Zp/Ko4Pr5TU374XrX7lvbShYtKg9Vb5ErxPlre22LejWZSTjxqlLVouTYXFMn3ey/La7KdlQf0UWZl/W1pluTTLMskoX+WdwsamlTYFD8HnD+JnK6PVsXm3AX2UgNksuVaPKKv1lAcLVS6t4epqqX8Q30ppbWbUvSit+RYly82qZYulWR+9LQsaJstLMx+WqW8/J0VZquGbpaFA+8NKff0dad1ls3AswUptdvuBrJJBdkViNJGcS0Yv1LEQCVi56DGrdu5RpwQ4xxZcGlI9WzWijWqmc1KRVs9UvLpbE41foVRnC9Dtc4nqzZ+epDWOkWVLISAgIOCDB23fh4JkRwdoVJOdIWRh7733tg4UcgA5uvHGG43YEY7OmVXIrLBmhJL3BH26DllGKBIgHeR6egXtjJ3oEZ5OH9L01a9+1UaMWHzCFDaLHRg5Iy66MIJGHMgdMpw44OeOa08/6dcRyTgQJSd5yCQfPnXNOe8OQj4Ig4OMAEa0GHVkixbIMzo6uQHogXyOyPZ76E6+IadsycMCFUb5WLBCeIg69vR4ECPXlbj4oxfyyBvlYqOI2qlyH4etnnziCbn9X7fLaaeeJvvsu29cziqDTwsiCzJAfie9/rqVJbIguKyAhhySDiOQkDDSYjFKMv3VwfVsPyccnW3Znw2z2+9r7xyHiY8QSuM87l92Xq8A5zj8AXZiMRA2Y9SRckNHygxCzwpy8sRDzl/+8pd2As+DADKQm0wL5+n5NcDPy8PrHEgeO7p3A3vhVz5GnCcd/xNv1agmo5G8FwihdILGfQsOs0mjh9YxO6rTW0q/lYy1GaHkk4ItSkTZQxLLNrQ0arnq7y/drEStyb5ac+u/b5Krrr1crv/nNXLdTX+Tq677k9x213UyYdJTkqssSHPxHWlqq5fKKkifponeJbWNOnTifU7Pq91SHUpKsEqqH6OXEfnhvh6zjKxCPNUGuYqstBX1t6YkuKIyI4tXvC2Pv/ig3PCvv8pVN/5ebrrrSrnhjsvl/D/+UG574FpZVD9XWqIGGy2trNbfkMYtqmOkErutsmHchtkm5RoWF3HknuqBY1V4NqPkU/2xHeTRSLeGgcBr6SshJDyRyBeEvBzOruMbMWmMU7fIAQEBARsA9CIbHWhcGbWBELKCGmLFqB+LQuhAaZghHGytw+bTfIWF/SEhF96pe2eSPAd+TseIS4Ltexjl+sIXvmBb3fA+JATy5z//uXX4yIacQQo8vjvkemePfjiQTHtNcD2cnBCXc6bvmY7HFpDFv/71r+bPfc8nI6+MSvpXRjxdl+Xpc8Thj52wH+kywstXZFhshGOjakYdWfDh6UKEmPLliB2S8AVMrFbn83+M3p566qly+re+Jd9Sx9dQiHvkkUcayQfojh4+sudT5JBHVdLu49CPL5lAIkmba8itj5puDEAnbMn7jtQXzvm8IftUki8cZcLXg8DNN99sfv4QhHsvQBZpcsR5ua4bhOnoOuI/w/DXfrR3A7n2YxnJUzsv66ikiu14AIs/+HpNWglTNqMEWJrtc30Pj31EnnxqnLz2ylRZNH+5LFq4XG33pjz97BNy279vlNvvvlGTa9F4JWluaTBZxTx5T+pRdiRuCrhzdDyPr22kNJOXFmmQqW9PkQeevFfufugOeWr84/La1IkyZ8FsmTFvhkyc+bI8+NR9csd9t8pLk8fLkoYFUsho+VXo75ZRQM0nezKik6mgauGgguydGScWH2K4VQGhQDlAe7g4zH+ggyeX5dIJCAgI2GCg9d3o4J0jC2cgcpxDWtj2hBFIf0eM7/0yKshUM0TLCQdh/d2wJLyjJS5khHPC+wgkR0aOIFG8P8i0MaNF1113nVx88cUmEzByx/QwpAky6el0JAKk01kQFl2QgVyukc3IICOh3GMVOPnnHgSKfPItZUZBIYGQPQckhjxC0tDPiQp58PwiE2LHwg4WsbDog5EyCBpTrRBoJ5vo4vo5SUcPf2eR0UF02G23XY3I8n7jY48+Ks8+96zMnjPbSORLL75o7xESj/R5LxE9IVJ815ryZcSRkUIII2kwGrN48SIZN36cdbMf33NP20Tcbb4xABthBxwLrVix/7Of/Ux+9atf2TuPl112mY3CYidGtHmflpFK7IAfdl0XyK874jk2rB1IK+mo7zjXgTqFbiktv3hEmv0lcxWUY0Hqm1YKX2ZpK62Qf999s4x95AF5842pSgazMnjgCNlqy51l88220nrYU1paWmXR4vnywitPyy233yANTe+oTOSoeKZ0OxJYzqNYr1V/cYjVOaOvxXoljy0yd/FMeWz8w/L0S0/KnIWzpYkvyWR5C7MgBbbMqUjJ8ubl8uxLz8pdD/9bXlAC+U4LBLJJ+TRtkZZhmUBSkhQJC2mov3Fqig5NAeE63zoEBAQEbFx4N9vZSOAdIl/KgBg6UYEo3nDDDdbZPvXUU8I7ebyryGbWABICMXLCBLzDTcI7bRv9Utk+Csc5fryzxsKTz372szYauXjxYhv1+93vfmdhIGn+tRCOPkUcd5YxMYo7jpgIrwseFp08vsdjw29G7cgX96+99lrTF8foFoSL7YkgusRFFkcniDjCug2QwbXbCKLq+ebcj5Bx7OoLbSCdfs9lEN/zzAgxU98sPDr2uOPsPUpGIXfacSebWr/11lvlF7/8hY2U+nStx4cIM+XLawn33HuPrYpmS51FSpRffeUVuewPl8nyZcvl9NNPl15K2rEN8TYWYB/eyYXYU3d4V5fthtgxAMfrF4zk8loAeeZ9Wt5ThVASF791gfwSzsvN0Zm46xekR31NOvxiPdhonflW3ofkyJddNItKw/I26tjUslwefPTf8ujj98miRfNk82FbyAH7HiaHHni07Lf3p+TAfY6UIw85WnbdZTfNK4uRGuTJp8fKA2PvsWnrPKOX5XdYY+gx8vS1TnH+H05vuSufaAsgpVSrLG1eIC9NflZefP05Wdq4UDLVWiez+gBaapOWQos0qctH2j6oX1OpQabMelUeH/eQTHhjnBLKJSqFRTX81lQu08rlFNgDkrLFAdXiP7Faz4CAgICNH3HLtpGBjsEbXQgknS/XkENWV0OMrrjiCpvKpkOmwyZOsiN1ctHR34EMJ4zcJzxkEIc/I3BMh/N9ZkbVmJJkxAjyVlDy5HEYgYRgAa49XeQmr9cGdAGup+sGGMHjvUdGRBlp5L1HSAdkjs8RogsjfZA9j09czj0vhPV7+EFA8Ec3iBt+3EdnHPchxJwDiCJhufZzQBwnnC7D7w1TMguRPOGEE2TUlqNs/0RIEzZkdTw6oTtxsSHvMrIh/OV/udxIOlPgON4RnDBhgk2Ff++M78V26YRNNzR4dQACSVmwOvyss86S733ve3Z+5plnyre//W35wQ9+YO9DQp55GOGVi84Am1L2XgZeLgA/dxsO1KWOLgZ1IK4H1EElvOlImtsa9UZRaqorZOLkl2Tso/dKc8tK2WGH7eTQgw6T/T55sOy07cdk5OZjZJvRO8veH9tfDtz3YHsNo1BgFXSbPP3ckzJ3/mx7n5JvP9tWNkbTyulDEsvn//mXBHEgjyxkKcjEac/LC68/JQuWzZHWqFGKGa3fmZJ9J5uV1SzAqepSpQRS9Ui3SrqqKJOmT5Cxz9wncxdPs829WdhCPj0hiiJ+f3HjesgJCAgIWF/YKMmjkyeIBaNfxxxzjF3TaTKKxcbefMOZ0TYcU6oAIkQcSIkTsjWB+zjCOlHiOkmAmDLmyyYQVKaGmWqEDDBq5J05U70QqGS89wp0IC4EDJeUg04QaBa1cP7WW2/Z+4WMwj7yyCOmY3KE0PMEXCfv0CF+5BWHPfFjFBWbOZl0PdyOThaJw9Ft5OCauLj4XHUvy4F0MzLMe5SskGVFNdsKQZwYpYtXNpeM+LJanpFKpr4ZTSWP2Bu7n3LKKXL22WfbZt+2N6PqtrHAbc7DBaSQ+kA9dHs4qKOQIRbP8EDAyDnv0/JaBLZaG5DDgiXKA9uT5rrifBCIS12bDJK25b8cy64MW0mvAVmxHimpYrqaT++l9Lh8xRJ58qlHpaF+uYzYYrh9RWnUiFHSvUt3jZOVdEnrnfD1nwrZZNBw2wx8hN4vFplkLsr9j9ytdUhJXKS/PSWj0LN3JZ7UJ+kMfqH13FxRltTPlxdfe0beXjxLUpVFJYLxV3X4Tnr8UBQ/GEVkXMkhezGmciVpzC+XWW+/IS9OeVYWrHjbiGWJr/ZAIElBD1Y+jMLiymBwcpU+gBz8h2dAQEDARo+NkjwC73whRay8ZuSNhpyOk1Ed3i9jOpdRRxp6wuLoXCE/+K0JNOxOeADx8MPRQZMGMrgPOYW4HHHEEZY+06sXXHCBvWsIgUwSxySpss6jk/D47jyfLoP3ET//+c9bWuj1r3/9y8gHC0xYIc7CImR4+n7u9vD3FSGCwOX6PdLCuc18pJJ7hHVCm5Tl9nZ/txmOczThnH00eW+VskI+OvBO4H333Wcjydgbf14R4KsybKb9R73P6COjy7/R6xOVcPEOJPsxEtb13xiALiwqgjxCGikrr1vc4+j2Accdd5ztK4odyeuLL77YXi5rAjIYbXaZgKM7QBobClpb9H/Se3eaaNKulxI0prChfezP2Ni2UsZPeFqmz5yq9Tsr++93oPTt2Vf5Vjwy2NTSaCvwc6kKyfA5myjeDPyQA4/UB4huVk+eGfekrGxZLOmsPhyllZhD2MrTxavgeq3SDW1i7WLiGMcryJQZE+WthTOlEDVLVQ2foszZam5MypY5rc1ttk3R0sXvqM5p1aNG9ay3zbxTqsP4l56RGW9PlcZig8rQhyzTRZPxpLkkWTtfpQ/A29y7VQ0ICAj4n8BGSR6dPEFOOGdkCvJBJ0snyWgNXy5hBStTnnRWHgfCAuhsAOHpdP2csN7R+jnpACdP+HOOTM5J/5e//KWNorG6GOLGgghGzzy8y/I0PE3AOaNSwIkYDnDP0yJ/6EI+uMZBMiAlbK7N+4+QiFtuucUWoKALi4og1p5vjoRHBjYgHeSQDuE5kgZHHFP/EHEngjhkMNLIPaZWk6QT56OXxCEN0iJNQFim7NQQFpYwjJz++Mc/tgU4hKUzv+iii+TlCRPa+82kXhAwbI4crllYw0Kart26tdt3TeCexSkfHa5LMq6H83OQLD+O7gB+Hs79OGI/CDf5xCEDeDkShrRxjEx++ctftndpGVll9Ni3KMJ5Gn7tOnv9IR2/h3Mkzz9YrKXJ0GxDFwHbIZUirR9KqnJqg+WN78jjTz5i9WPUqO1k6MDh0qOul9a1tCxaPE9ee22CvPHmJFm24h3NP4SySiVVapiBsv2YXWT5ihVSUZOTKXNeldb8SimWWq0ekZ6tdFaWlrQJR7Oj/pkNlcRCZLkuFNtUt4JMn/GG1DcuV9s2SpM+APCeIn/5lrxUpCulV7festWIrWW7EWM0DxXS0sweq5WaTzZNXynLli2SuW/NlGUrl9pUuslPlzTvlL0qofaIt9Sx01XYUEUVEBAQ8AFhoySPNPp0wBAnjoxeff3rXzfyw2gVZGv//fc3MgXRIbyREu0w6Ci4nySC+AHCcE4cOnVWvtLx+zVynDgB74jwh6xC2Pbaay+b6uV70066kml7Gk50cYxQMt1MGKZhfRSJsJAvwnt+XW+u0YkjOjHVCekAkNYnn3zStthh5NX1JKyDuMgjLvAjeuFP2oRh+ptz7iMHP3SApLBymO2Q8HMCCdCXcnD9CIstiE9HDtGzcw3LiCFhIEusPGYqmynsuW/NlTvvvFMWLFhgYZ0UsdIa2zCdzddfiMs1ZcKRMBzNYW+9b36aLvpg63olvRBPJ88ennvojgP4ue2N9Oo1eSeOl4s7l+GOMDiADbEHWxHhuA/QBzkAudgYWccff7wtqKEceIeWVzDY/gkbEB7n6eAHXI7XHeQAr3uuywePcl3TY+zeDdtzMaMPZEzXKqFjE3H2Q1xZv1wWv7PQ9ijcY/e9pXuX/uofyZLli+Xuu/8lf7/mcrn5lutlwoTnNW/Yj1HAWq33A2X/A46QXGWVNLbUy2NP3idNLUukrdikZE1tVdIHLvZTVF1stTPT5frHsVDQeqh/fJqRMHyzm4UyDW0NUt+yUt6aP1fLrdE+YclYebFN24ZIfzdKHLOlrAzqM0hO+tJJ8q2vnCZbb76VpFTfmsoa5uSlIsd0dlFemDDeftvktch7kSo/ShglKpeTJmzo2ODivaFKLiAgIGB9YaMkj3SIOO+E6TgZsdl8883tms6eL6KwwpcO2v2S8YhDB0unShiOXHOfjh4SB+jQvZOHAPm7jA7k0skTl5XVEB62zuGccNwHyOWatJEJWeAefshkMQWAaLzwwguWFmGR7XlYE5AB6eKdQMJCoiGTbCnESBfpuR5rAjJcF1aPE548MYrr79PhCMMRPfkayquvvtquJwSL+06CGA1j9Ax/FowwSlmpnbwTRmxCOD79VqP2ZuETBJi8kI+rr75aXnnlFQvji45amMpWeaSBHD6Rt0L1U4F2j/T5Qgw6MjLKe5OQaUgVMhnFmzJ5sqWNDM8X19gNXSl/0iQ8YcgfJI38cHRHHMCRe5QpzkcBiYc+5B07UEf9wQPZ3Cc8IA5ycKTNyDX1GdtjB15F4GGG+F6ehCW+2VDLDSAXWR7GSf26yn/9QX+Tmuc1MR7sodqo7ujDquUWeadxiTw09gHbqqe2S60MHjRMMrka+z71Qw88pHXgBX1QaJHGhmXSWL9S/bUOiRK4FKPZmn9lnFXVTBk3yoLFcyVfbJEU34FmtBFFeNdQHSOdfAs6UuJo34TmnoapqOJVCsoRustoZEEmz5hs+nANA0ZbSptp9Iymh6uWKulT0VtKuZKc9LmTJCoUZdnSpVp/6zQkYPV4o8x/Z67Kirde4iEmPtI2qDy+aoR65Rj/gQ1VbAEBAQHrERsleaTxpYP0UUGIC1OzLFahk4SEsAUKhMNHvPC3Rls7bDpdOln8uKaD5kgHDMGBGOHYN5EFOJAQ0mFEkelX4nlnTMcNuOYe4dhuhm9Pc07nTRjS9jQ9fdLjXTjIDSuMAXHYJJr0ITyEIe66QBjyC+EgzywwYYUyecNW65LBfUgTtuRdQiczvFvINjoQRd7dIwyE8Sc/+Yl9XYdNygkHOPLOJ7bEVoy4IAfCgz/5XLbsHdtmx2yocRg9ZHSQa6adzz//fCPugwYOMp0gk7fddpvFRxbfoIZsMhK3Um3EApujjjzStu/Bprz3yLepWThTpyQUGcTFJkXt3CGPLLhZvnyZ5QXyhc25D7Chk0jfAJ38oDv1gPCUz9133233AfkmDmnhOMePeOjJt9CxGWUJ6USmy3egO3GpK5BE6g/En/LgS0msnEdvL09kYzPiEB6dAASVOkv9cWJM2A0F/UWZM0bUAfgUlLS1FcqvLmjIylSlNLc1y2uTXpNcVU5GjtpSKitqpUJqpC3PA0A88leRS0u3ulot0xppbG2QlkKrkkRGhTNSV9tNdtxlZ6npUi3LG96RFcV3zC62AlqJYAlCqKTNNufOpm3kM1upRF8dezC25dluR+tNxOcHW7QOVMm8BW9LY3Oj6lwmoFpZqa/QS41krlV1WNKyRHpX9JJcUR+Y1NZV9hAVvxOMDo1N9fLmtMkyf9E81SIe2SRNRjpNbkBAQMBHEBsleaQzpLOlo6QTpkPlnP0MeccR4gSRo+OkATeioo5rOmfOAdcQB8gKI38QFfbg89Ga0047zfwgST4NjTwIAMSDc+IDyAKdOvdwY8eOlX333dcIALomYR2bpoGM8ePH25Q7I2zoQVymb0kX4oZehF8XSIP4fGWHKXRGIZmyhkD66Na6gP7sxYgMJ4HEZRQMu7A4iOllVsFef/31lmfScnsCrrET9uLb3xBw8gSJIs5ll/1RXnvtNXuHDEDyGClk1LBRyRn5YEse++xiJt4/8sSTTrR3NxnR3V7dmO22U12GyaDBg6xs/vCHP0g39tNUWbjKMsGfNnWq/OD737cv2Tw//nkb9eHrLizI+epXvmqruhlZJSwE18kc15A2yhb7/+hHP7Kv6pAnMFXlsiiKRTykTTlSnk7W0BmiybZDLKS69tpr7Zo6QZ1iU3DCQLA5kh7O6xZlhu0pP39XlB0EeA2BDdrRG3kQWl6V4JOZxGfElhFOypAyYvN6SCTltGFBfV19nfVPQfI1GYhdW77VyqSprcXIH/u21lUxcpeWbLpSDt7/UBk8cBMb0Nx9591ln49/Uuoqa6Q6q4Qyw29PyXpVrez1yb1sFI/vP0+e9qY0trBFjokxkF6+FJO3YpFR5EbJK/kzYonwmBnqmbYZ+v/kN1+T+sb6RC6S+dFzrUsL5r8tt9x2k8xcOk3uHX93++h4k/6O0hUZlVSwvSDnzJsri5cuVPkaz34qPGTQNpWnrAMCAgI+Ykhph7b6XuADxLqS9E4WskPnCsGh86TjZiSPThQyQDj8nbwx8kNHSngnkYTBn/C8X0dnCwF1EIaRJBxkgnikg0zk0MlDHJx8QAgAhAJduMb5SBQgTc8jafsII4QFf8IRHhm8I0enhB5rAuGJj27Y49e//rW9N8doLPG4h75OdFcH1wky5SNbTlwgKuiGIw3CkV/yjZ7seYkfaTmBwp9P8hEuSbCrKqtiW6o+xAHIIS2uLJcqZ87s2aYL29Uw6sYoJvEhyMRncQ0rzCHo+DUqYYW4siI3FqGS1LGROKNcVnaqF/Apwx5azqRLnsgz9YZ41C2vU9QHrrEH5WtyFejMqwmUDemjWxLch0Rje47cRybw0U3kYh/AEXuQBvJ4IOI+tnQ7Ac7RGV3RG0f5oD/1hXSQjTzqHXpTbp726sEYmKYBueEYZbQcNJ/GqeL82rY6KYiVkuRUs0yYMl6uvvkKWbpSiV+xXiqrMzJ6+Hbyg2N+LnW5PhpL7cf3l+07fDZeZw7bl1JFaS02KbGqlxUNS+W6G6+WF155Xnr36yY/O/si6VbVT2oydWo7tV++UfPYaqrxykOuSgkaK06UFWrWZGXbCqVoer9YkJPOOEZq6nKyi5LMLxxwrPTqPlAyUYXlgRXgadWHP8sR2bRpbegjG4LHR21VlNQW5dxfnC0zlkyUYrbJ8s7LmPadaI0Xy2LWQuuR2nvgwAHS3Npsbt6C+dK1B9sxVUhDfZPkCpVSm+0mRx30ZTlwr09Ll2xPyRRzEqm+mXT8eU37lGJRXVrrgNavotoHGy9rfkv+9o8/yIuTn9NrDV/Kyn57HCxf/cxJUhP1kHSkZRplVQeVZ9Y1Nfnf8uz6ck6GLYTdDwgISMLb9YD1h42WPNIp0rHSSdM50mnS4bIS10HHSqXgnpMeSBRxOcc5cSEM/jgnEBzpdLnnaTpIm/s4OnzSJQ2XDVnhngM/4OlwjS4cCUdcOn/ikR8A8YAEEGdtQAYOGeQHORAb4qEnR1xSnzXBdSOskxF0cj+OgHNs5LZDV8KRJ/RwO3MOscGOli+NbmmoQwbhHMhAf/wYQWQKmvcvmzU+/p4+/rVKjPopWUQmI43k0zpiBBFGwzsho4PnPUkVYHqwkKZNr5lCRWfPI0d0RQ9GskkPXckn8ZDJOXK9jNweEDhsAbAbxI17bjtkciQuftgFZ/qUbcF9tynn+BGGvGETl0V4dAWEIQ73/Jo8ANcHP9yaAbHQfKw38thLYylpU+IIgYRuIdn2N+RPZRUiJcZRs8ycP1V+9dtfyMrmZTJy1HA546Qzpa6ipxTaIlvBHKXVJpqfimz8Pmm+2CZtpRaVLZLTPDPdzNdpWlqa5aQzT5LaumoZ2G+InPClb8iQPpuqFvrAU7ZvNqUkK6/nasNMKmujnlXVOSWMedOJkdAWaZQlK5bKr/54kcxZNlWKFc2aB42j+sMh05BIy5HmhUwpbOENK7Epk4r4lZQ871Rq+KpSlWTbKmWPHfaTw/f9gmw2YJSRR2WPKqOodZa2RW1k5FH1Uz3byWOLkscbAnkMCPigsfb2MeC/wdpZy4cEOlQ6UDoTRnGcgDBi4++ueWWgs6XT9w432ZFypIPlHtOq3kFDBpGdDE8Y79AJAwlIpkuHzT2O3CcuZBbSQOdOXJfHEYdMiIHHTRIAHPKJh1sbkJNMl2lPTxM/zklnbSAsYTyfOGwDSXJdkMU54BwbUBb4YS/icE4ZQKYA/oyEuRzka0Bb7KIephs6A+Kz0TdhIYKkwcgr7/9tOXJk7LbcUkZvtZVtfN5FCR5T3owo8p6j6a6OThzdLM+aBn6WroIjDuJB3XEyR1gnc5SnkzZ0Qx+OhOUewN6uN3nAn7g4iKPHpfxJDxk4QH0EpEs6ANsQHj9s53Xc/biPn/tz9PQ5Wl4VHD0t/HHE3XAwxhm7jlA/e+cxr3VTWQ3voPK7K5SKZj9eO8llM9JW1IeWLAK0nij5q6nsrmSPnRSK8trEyfLkk0/I0uXzpamwVPPHSGGTLG1dJAMGDFTZGVm4gEVaMVli6pgp7GXLl8m8eW/JzJkz9IFkSfzeIyuiTS39LaoUpaAWfsGSBVJRrfar1AehtN7BQS7Tav+M1pO0EmilnMWU1t1cJDXdqqWl2CSNbfXStUdXPW+V5gKLdpSEaz4gprPfmiNvvf22pqN1lA3FlTSyYbopEGle3/UTX53xAgICAv53kPkpL+BthPBOEeekhU4VkuMdt9/H+bV3soTze4D73MOfcwgBZIFz4GFJi3Q4T6bBucflCEGg08fhhyMu/hwJ4+AeMiEeHAFhPB4gjTXBdXAZkA+OpEE+uOcEZG1wGZ4PtxXnybhcE8ZtkfQjHP6kD8HhHD936VTayB6OMMDSLNvJSRF+hMffpqL1nBFD5FEuABmEdUdYiCN5tnON4+l7GLvWoypi5+5v8lS+2831wHk+PH/4dZSNfQHXHcNhR49Pvjj38uCacITxOITDce73AXp4GE8bP69jXENqIY5+j3A4gN9a0X5bZXGh0ewIlOzZ9C30JwXBeltefv1FaW6tt9G/bC4tfXoOkD2221cqMrUWL/6L6RkEybRQHSBPpVRelq9YKuNfelbenD5FiVRavnz0V/RhoFIqUvrwkOahQH+nelSuaTIY4Zvwykvy2BMPy/SZU+SN6a/LWwtnyewFs2TytCmqS4sSw3cknckaUXzl1QnywovPy/PPPycTX3lZXn3lVZn8+mSz9eBBAyVbkZMly5fKE08/IQ89+oA8Oe5xmTrjDXn5tRfkLZXZXGqQkpLFlOYbK8Q50PIzh3HMQNKSb7GHnozWHYgqxJR82shrUcurlJXWpqIM7r+pjBi+pY0I5tJaZvZsjo20viCKcsU+KX1AUGLakq+XCRPHy/wlb+m11oMoLcMGj5Axo3eUnFRZPCur1Kq2REXzP2qVHX8JvOsiICAArLNtDHjPiHutjQx0lN5ZAo44/Lzz7+iPA8m4OPejw/V4kBPkeDjg8dyBpGyP64QIP+R4fI4QATou79S5dqLg4NzjcL8jAfB4OOAyIRCMchGXdD0O8ZHpOq8JnhcP69d+7s79kM3RSZA7QPo4JzU4B0H8GjJIGDwZObS8W5hVunDO0UciOVpaSv4yWT3XI2H5ZBzn5q9hEJQmbEb1bw+r53pN+KS+gDgWT0HeOHc9XR+Pw71k/bA8dABh/J7bwf255p5fc56Un5TdMV13nmYyHA67O5JxcR80tEao0wcgyUKtFDHZZHFJmTrqFeSZ66KsbFwqb057XXl8SbrV1knX6l5SKXVKHKvUjzJnmp7fSGwnFlANGTJUBgwYLFOmTJdx41+Sx596Rp58+imZ8NLzsnjR25rpZilEK2XK9Any0mvPyosTn1GSO05eef0FmfPWNPv6S8+e3e3holRUEp/K2QKXiZNflwmQzZfHy/TZU2RlwxJVWx9CSpqrmCOqK/9BCtW2amDPod4s/y4K+tABOVT92feR319Jg7aVWqW+dZm0FBo0Pr9hRvpVcMSIPXYrv3Jh0hiZ5hUB/rhH3UEDP3a2LJEYSw0ICAjYkNhoRx4dyc6Rxht4p9kRHsbveTx33pGD5HnymHQd/Rycezp0HpyzwpjtWlhZygIZputYBMKCDFb0slUPq3ghsSyGgBQS349+DrHhHEAW2VqIeG+88YZds0hn9uzZNmWOTKbgfXrW460NyTCeh9U5wJEwSZsCP0/ec2f66x/2BVwbEdYjq60ZwXlXPA1jxKHshwNOGi0tAnEsA5Lh/p4u9/3cXXv8Mlw28DAgGc79k87R8dpBfJeRDJO8Tt5PYk1hkn5JeL1dnVsn2oNoOlwYaSp7dmrkcaDsvt0BUpHpYpQHghjH5v/YxwhRSh+IUm2yYOlsefLZR2zUbbutdpAdtt1dyWOtJqH1Q8kXG4pTL9IZ6gv5jKSqpkp69+kt3Xv2sLyurF8pi5Ys0uMy+6pMa75BwzMNXiP9+vWVLYYPl222Gi1bjx4t2261jYzZdgf1GyF1XbqpOB42KyVblZPauirp2beblDJtShyXKuFrk0jlrBp1LP8lbap/emIPKdRjVc90Lg9IxveVOfJdbs2B9OjeU4YM2ES6d2FBntYJJdoR9/XMhgxtxFIfLlN5tXKbtBQbZcLEF2X+knl6GxKbkWFDtpAxo3foxMhjTNhjLc0zRuI0ICAgRqfax4D3hI2ePP4vgJFBFn5AGl9++WVbPfzss8/Kc889Z1+C4TvYbAzOKm9WLrPYhcrckTiCJIHAj/cLIZAQUzaSfuaZZ0w230RmdIqFPKy65v1F4nzoKJNHIz2qj62ALutlo6SqM1OY69Q1/NbXP9ptCqHRi/+CPO6x3YFSmalVCZAXHPEhfjF55HUBVp7wBZi5i6bLuOeflapclRxx2JEyoPemkk1V2og07wPyioNxsrIe1Avele3Ro6dssukm0rdvH9sKa8igIbL5ZsNk+MhN5e35b9uCql13+ZjsuP2usuM2O8n2W20vW43cRoZvOkIG9BksNVV1qk1W5avLxPu3Dh4ySIYMHSTd+nSRBQvflpZCk1JfJZAQYFTGBOpWneFZduU7wK/cpW1KGhKsNiimpW8P1XfgpkYqc+kqKeQZ5YY8amA4oNqG1ehsKYQOMXl822wfk8fNO0ke1em5LZoxTcpInAYEBMTYKPrGjxho9QPeBxgdgRSx0IO9CzkySgG5Y/PtG264wfbwY+SQDbf51KKTQ8K5A04cIY3IZDSR8OyBuMUWW9h+gjfddJPJI9w222iHOXy4jTy6jA8dZf356sqN//iHXHvdtTJ+3Djb55FNwo1MBnzkwbY2i5csLi/0ysgWw0a01/WY7sR/sCGml0sF/DNSmauW6soa6VrTTbbcYivZ5xP7yaeP+Ix85sjPyUEHHCrdunTXRqtCdt5ud9l1u4/L5oNHS/eavkrUapWYVktFtloyENRSRiJ1EMiKTLXUVnWV/r0Gyc5b7yabDhmmKeXgye8Pqj7EMG3z3iVZsmShLFgwT/PIwiet55bfNSVCZ0bzyzF0bAEBAf9bCOTxfYLO0N8BhMQdeOCB8uMf/9iOLOzwd+JYIQ2xZGUyJBGC5VPNOJ+OxJ+RTBbeQCAB09yjRo2y+/jxlZnzzjtPdt99dxuZQQfibBRQXdCdaXw2QeerQGz0DeFlZNZWYQd8ZMFG7TgWdfn33LOZnFRmK9u/umJTvxAm5VXGrUr6IFU+j9iLppRWIlihhLBSQ7FNDRPk6l1IS2N9i+SUHFZnu0p1qqtkpUbvVGi8rKSirApQB2lUh/wSEZWg8onDvF5USa1UZWqU66kO8b437wMxaUylWfSkv9siW1G1SpZXLrKaQyWVrPgOCAgI+KghkMf3CesclRw6AWQxxJAhQ2SnnXayb28D3ktkQ20+M+ekkDi2aljjOJnEuRzuOynk/UY+H+jkkq+hsE8h54QB3NtYwGIDbMAXUz7+sY/b5ux8jeYuJZB8gs9JccBHD9RHNgpvamyycucBqbau1r4Awz3eBLRXGrTaQha5hlyyeIZ3AyNGIbV6aNXW+3q3VKGEr4u5UjEthTZRp0SwlTDEUZKZqpHKdK1kNJQUlaxpOAgp0+KlfEqJqFLMHGGqbLAx31y0Fd+MSpbngf9rlDRfOL4ok80p1a3QtG1zcJWrGcxm9ZokVpcMP113AQEBAf9DCORxPQASB5zsge22287IE2QRYsfCmZdeesn2u6NDJSykkPDuAMQx6Vhgw3uPfLKOTpcRzIMOOqh9qhoixvuOvgr8wwbEkfyN2X57+el558nV11wjv/zlL+Woo46Sq6++2qayWfgT8BGFkiRGFXkwamyMN1bnk5dt0ar9Pu2NS0b9lDSx6pp6zj38ueY9vmIhknyhJG36u2ClMqOKTQ1tUqEkMJeplq413aU6U2v7RDKKyLR3MV+0ozHEMlnj3UBkQVQhj2we3rNbL8mW92BcHad7LyiV+I43jm3AVF62KPkSX8wpKWFWpqu/0XfDr0kZe3B0FxAQEPC/gUAe3ycghnSUOMgcI4Z0hptssom9AwmRguDxTeKzzjrLwkA2eRcMIuhT13SeHJ2AQhgJwzkjlo899pgtuIGQOllkRNPlcdwYgB7k10dY2ax77733NiJ5zz33yGc+8xnLc8BHE7aKWutxSf+KxXirKt7bZdpaaaJSJ62nSg4hS/GWOHqOV9lxzmKailyl1p1Km75mMUq+GMm0aTPsyzSpKKeEkT1TiaPUUsNXVsQb3tuWTVmmxpns5veoYUpF/X3GDywVUUYG9RugrI8Rzvih77+HpqF5ZXqaVdu839jS2iytLY0xQbaskamAgICAjxY2WvJIp+AOIsL7cjjepYI0ucOPETy/v7pwjHT5VKnLTCLpt7r7awNyk3tIQuTQl2tWVu+www52DtnjHTBIIZ+389XRhE9OUXNNWFaIMrpIWLb6gUBCUP/0pz/ZfcKz0tp1JS55hXB6HpIuiY7XTmaT9sOmbld07hhnTWhpbmm3eZMe+XQcMlYoeSYvTOVzTKaDvVy+6+sO3ZBFeXaEh0meJ68pG3T3tJIOeR3rRDJuR4ft0ZWHALZhojxwfo4/o8vIJs2Odc6P2Jm0Cef25YgfaZBfRzJ9d2uy18aEIqNuEZtvx9c9unWXnL2PyL3yKwtKHM1BJNU/yqtj8B1CqK6o16yYrszyKceUNLU1y4zpc9S/JNVKFGtztZJTYhkVlKTmC7b/oqiL2lRImxI5JZkFPaJDZWVGaquUjCqhay3ytSdNQ8mopVu2X9K9F/DbhiwzcJgvtGnZN1o5KsO11eNaC8shAwICAj462Ci/bQ3ofCFEjMg9/fTT9s4chIt3/SBVNs2lDmIFWWEhCmSMzpkOGGLFQhMad1Y577HHHrZghXvITY5+eYeNPDpmwP3O6Elc4hEWuegAGXTSd9ddd8kPfvADI4Pk6Rvf+IZceOGFFpc0iAu4xznEENKBPK4nTZpkC3BYcAIZnTVrlt0nX55f4rAd0PXXXy+77rqrHHvssXbf5XI/mV/09PgAAsSU8tixY9vzAAHiiB1ZoIMO2HNduOH6G+SWm282/dmTkm2JsMeSJUus7NymfiS9H/3oR7L3Jz8Z21HtyR0+c0dZYMc77rjDdLvxxhstjsPzTl6Q4/lyMo6trrrqKnn++eetzkDQSAP7ka+LL77Y8kY8tylxk/bnHDLw8MMP2wIg3l2dP3++6ZVMi1Fh34qJxU1jxoyRvfbaSzbbbLN3yeL1A0aRsQdy0Yv6S7jPfvazFgfdgKdN2fkDySfVTtiLcNR57uOP/DVDSRFWZYNCjpGWPWxHq70d8bUtZJgiXvO3rUcN31HOOOYSqavorbQur+RO6wrPn2xVoz5FPS9pGq0l4j8jN9x0uWQrUnLcl4+XkUO31t9KtdSk9TcZaapsbUPaem6Iq4N54ZDDRwL5EktrqUnyrS1yylnfkLZ8k/Ts2kd+ePrPZNOBw+zptxwllsFPuRT7MvZYKqlWubS05utVF7VpqlFen/6KXHHDH2XuiunSVtGsacSfhKScsCWOus81bs3QFEoahy2HWrUuFKplz532lS8cfqz0qRkkhZaUdO3SW4mq6oNe9oplm+TVFaVVljUvlb/d8Gd5cfI4KabZsDwj++1+kHz1sydKTdRN1v5ta5zm0veRVFgIux8QEJCE93UB6w9xq7ORAcJDo+3vB0KIIAEnnnii7Z0ISbr22mvlmmuusVEfiCGd6ejRo226GKLGVjEPPPCA3H777XL66afLJz7xCXv3ik79oosuMmIDaSAdKhbORgwUdNSM8LwfQAoYZYOckA+IC+Tpn//8p8mns4f8kA5EBBICIG2QBu+8GM1iX0dWVUM88HfCApBFxwe5xGEPwiCDThCCQXjCkT+ICufEJ11sjV7HHHOMkSO2BWJvyldeecWIHyulfYGOl8vacNRRR5qcffbZR+bMmWNECf2HDh1qI7SQPfI4YcIE80cnZPKJQrbzIQ3uoxvhObLx+n333SdnnHGG5ctH6cgf4XH4Y1Mc5Ypt+W42rwpcdtllRroef/xx20LptNNOkz//+c9WV7AdDlkAOVyjA0Txb3/7m317+6tf/arZ9pxzzjEiy4PBxIkTZfz48XbNO53cf+SRR+TKK6+U7373u/K9730vzpvq6noiB/JHGpMnT7YHI95hPfvss216v1u3bqa/5wmQJ+xGXWC/Tx4+2PsT22xs4LvWhbySeCU9LS2tVt+oB5GSHRawtBaoQ+XAHY9l5Cm/Vq2jaiPem8ylctJYbND6AIkSqetaJ1nbVBzgY4xRHfZSp2QwdnrPCHPRFrNAJ3mzsq5LnVQqk6zIxd+vx760M/xWsDNlQ5nxO1kn9LeGCvzmcioPUHasKK/Q+ttOjgMCAgI+QtgoySNkh0acBhyiwPWAAQNkl112kZEjR1qnSgP9xS9+US699FLrqI877jgjF3SskIWbb77ZOnVG5CCckIBhw4bZ11qIs/POO8tJJ50kr7/+uqVBh01HQsdBenQk3nmvDXQaDj9HBueMlEIe999/f5MFuaDTZzQRcB9iSV49LufegbFaFZLFBuR0bhBkbIKuHh5//BjJYuqU8CzMwT4QKO8E3aaQWidK+CELgsP7l4x+QRKJgx8kHD9GHNGftNYFviAzRInicM038ZEPaWfRDFPuVygBhkBDutgDk2l9e0jQjhaHTqSDn+sJkcMePDT4e6N0+NzHhuQVP/IHoSI85wA5rPz+2Mc+ZjIo6x133NHyi274ERZ52NTtQb049dRT5Wc/+5nVG4guo8if+tSnbAQbm0CIsQ95YOsk6hp55CEGeeSb9MgP+aIc0Jc6jG0AujNaiRx0RR+3P3pBoDknX0xxox+2g9wTFxtQNvhvDODrP1aG5bqGjujdFmkdVBJoU7zxmJmFfxfUC6rHJyZzbHGj19kK6kBJWto0/w0rtI6kpEdPZhRoupw04si/upQ7yCO/Ex4OCvFCHAsZSV0tn0jkNxYZ0aVcsLsDe1MXvP6tGfFDpwgEVIlomoc6Rjsh/OwvWanlskpuQEBAwEcFGyV5pOOlMcfRydKI0wHRKbFZNg02Havfp9OlM2fakCk/RunojCFudNRMIzISxojQ/fffL4cffrh16nfeead84QtfMHIJ6IB9VA4dOgMncRzRD12JT6cJCYC4MI2Mjk5GGUWF6EHuIAWE986f+OjANdOjjLgxGnXEEUdYONLwsMjDDg8++KBtgcP9p556ykYOIb+QlmQH6PEAtuMeZIYjuuLnticutiRf6MPR3drA10NUEempcck7088sYoD8m+vf3/IzdJNNZJtttzViVqO2wV7NSvqSeaTMSQ8/RrAg0RBOpq+TI6jYliMyIFvkiWvyQjhkUSewCXHIG/klHUA8bEla2AISCGmEiDPqzYgvo4+QQXQnDU8HmRype9Q5pp4ZXSSvlA33AfLRE2JLGtRJ9MDW6IFDXxz+OLc1+uM/btw4k4HuPDBNnz7d7iMPtzGABTOo3VaK6xP1e86c2Ubc2orxt9mhiHyOzzyTrgzCpNjqJq0PYdmUNBUaZNbsaZIvtpjfkCED1f5s06MkL9KwME6LmHB+0J8xdZD3K0vq2vJFqaqolqrKagtDIGyHrtQD6gfwMlkXoiL1M546bmsrSrGQUt1UNu9zMp2tct+NsnJGk7nH0V1AQEDA/wY2SvJIx08HQufrjTidKUc6YRp6Jw1OfrhmtAiCyLTp3//+d7nuuutsepuRLo5MYTPFzcbVv/3tb21ak6lJpgwhlchgtISO2jvszgCdcK63kwDO0Q8iwUgXfujO+3MQAM+Th8fRgUEqOWeUEmLbt29fOfnkk61jwz/ugFeRQeQRj88UEgdSwXQ4YZ1Y0IkTBpAmsojv+mJrt7mfQ5CIi024Ri/yuDYQjjDk297d0+DI47OE3MNOlXqPL81AuJjuZfqYESnS0kDttkQvCCSyOMeP9zP/8Ic/GKmGiKETeSFP2Ja4JkfB0YkeaRPO9fe6BQiHfOzD6w7YE6LGFD4jipBgtxFkFHBNGZK+E1Su0fXQQw+Vr33ta0ZYva4im3RcN8oUnVyu+wP8gevKEd29zAiLnnyukilh4HE+bJge+i+by9ooNvmbMWOmVKQqpLWt1UYAnT+RO3N6nXSlqKhEU+sao4dpPW9plqeffULqutYo+WuWzUcMUzv7lLBRSMS1A5nQMnsrEAJn71di35zWu7RUZrpKn94DbUU3v0FvQygrHDqTD87XhXjBNrJ575Z6VaUPtN3jtG1EUu95RjsiVr/dHgEBAQH/K9goySPwzpDOuaCtMg06DtDZcg5BooGn4aeDhYywLQhfN2FUkdFFwrLKGT+mHiEMvIvI6OPPf/5zO+fds1//+tc2Yke6njZEpDPw8E4UuHZ9cZDHL3/5y3aPa0YUIYWQHycwHhaQH0bZWOgB6YDE8BlCSBAEgvuuJ+HYQJyvzTAdix95ZQQS/Z2IYgcnUZ4O+qAzabjeyMePc46eJxzprgvs8whR9PywFYvZUeMjm/t2T2XVlqe4bVWq3s+1j7bFaWEb9CYPEDFeM0AW5cWrCbzTCnHztCAC3IfEIYd6A5BF2siDCHNOnk2fcp5xhOMdxFtuucUI4/HHH2+29/jIxoZuE9J0HTnnSFgeFPh0pJNH0iAecQhv9lC4DLcz+qI7R3fERSZxeOWCcMcdd5yRT0Zgp0yZYvXI87pxICU9e/SUUaO2bM9fQ3OjVFfEDyGRFnE88uiOa3f6AKB/bLrNohBle7Jo2TyZOm2yfcGlqrZC+vbsrXbkFQrqcdKpAJWP8+lj/FMp3pVk2lrJXEYfiFJVMmyzLZU01qr42PYA3dDXdV63TTUdopYYYcxITVUX6dmtt1TlatSPe3H5BgQEBHzUsFG2bDTiOEDjyzmdJ405Rxp2P9IBcyQcHSrTi5AIiCOEa88995T99ttPDj74YLtHWOQxasknBHlPkulGyByreumgvQNxHdaFZFj0wqEXDp2ZUj/ssMPsGhIBcaHjZ9EO8XDohUN3wjANDTmCDDOS5feQAZkAnDNKxmjj9ttvb4uCGE0lLvkhbcIiH9LCOUTDiZLfc5AP18N1SuqHjHWBvfNs6rqMXDZ+vQCHXUiDUUeOyCuoLhBJSxu7ldME6IctyAf3IeCsVscOEGtGj8kn9sQRjnuERQZHbOT54BwdOEc2125PHN8ff/TRR200mrrCIhvInMvDbm4Hrj1PxE3mD52JzzuqXKMbYTxd18vLk7iA+9zzsK4f4MjiI0aXIbU8kFDuTOOjN+E3BvBpwkIxLzXVNbLFZiNs2j6Xy8pTzz5lOuYLeSVy5TypyubK13A/43/aKvHQkVeyuOidhfL8K+OlrdAqTc0rZcuttrCRQhWmsdSO7cSRPSTd4a/lg1gVxsNMsYjN9aEmVal+Odl8+JbSp09/q3uUj5czZet2X6dNVb6NpJbTHzhoiGw6lO9m6+8k0npu9c5CrgYoR7lzLOc/ICAg4H8EGyV59A4T0IDTmTpxoaH3jpppMfy9A+cc5x0w91mMsO222xqxYoNq5DkhYaTo05/+tH0NhhEpX41L+qSBnHXBCQVyCe8dDkc/Jx1GOFlNS7qAkUHee/T8IAdHHEbTmIKHBG666aZywAEHmGzCkj8nG+SR1b3ozuINCDIjkMiFUDCl6QTF03XbEtc7SM6Bkx/8PE8cue9h1gk6f41nXaPGJQ02ccYvqTvgM3bc72g3pvrwI02Ph27kkZXzn/vc5yzPLBxh1TQEmpXILttHAonnMvDjPiQBP9OrnCcPz0IjFqJwDeHHeR6YPvdwXAPX23UHri8kj7LzNCDtwMsYPVwOcBkeH3h+OOJY3c2IJu/yQqQZ2eQBAwK9tt0BPBUrk/JxVcpluGfiRvu7hAlYyVo49OX3wTGRf3VsXVOVrZLevfrIiC1GSHNrizz19FMyb/HbUozYpiYvxRROz9udkn9p1XttKrageuZl0YqFMn7COBmvDwqQwa7desguO+4m1ZW8R+q/TU8fh98qndr/1Kb5PDlX7Y1E5qRf70EyYtgo6durv2Rs0/GM5BiVTDO1TfviK/CJl3Rloxjr1TYnU6F20nqmbpPBw7TMhytpRFtNp1ymetEek2M7TEZ89HvETIJ3OuMwCfeu0/is7B0QEBCwQbBudvQhgw6Wxp+Om07VO1ngpIT35eI/zRD3tSVlRKu9c9ZDdVWV7LzTThaH7+gy+sV9SAikkhW0vEfGFLB38J2F64ijw8E5+UFnJyNsEQNpAIw6suqaEdJy+29AFnq8pCS2q5LfXXfZRQYPGmwkMK9xTSsNWywUZd7b84xgbrP1NjJ0yBBb5cuIF0Rr2tSp8tSTT7XLJr9YCDuQf7ZNie/RXcW2c3txhKwkbUB+OgPLv+aZESi2XEEO10hmJa6F4SsgKrtYXkzDtDVE0qa0y/eQ4+lzJP2CymOUGAIJoebhgBX1l19+uRE/ys11d+d6c+ShgWOc9qr3Kj0OI4445DKKzT3sji6AcxwgDuXqMr2sXR4OuAyH+3N0fT2fgHP383Mc5BACSz1FJlsrUdbUn7vvvtteVSAP1K+kHRzv4iDlc02A/+3CFp7oH19JYfRYa7DVCWxuo8foYUN5RUmp7VJFvauEK56y1XiaVDwLHUlW6xZb4XTr2kN2GLOzVFbVyFsL3pL7xt4pr8+YII2FZUoR62Vlfok0l/Q8tVJaU8ulObXU3DtN82TitBfl4ScfkGfGPSXvvLNMqnJ1st8nDpeRm24vNZkeqh2r6cv6m95kquzIieqQ5us1ZajJDNm0lpHmrkbl7TB6Fxk5ZGupVXnZQpVUSK1kI97H1WypDTBPSSkte1W2tPJ6RCyDNEg/VcxKmz4TVKXrZPNNRsnozbeRHl37qDkzUqLsNAJmik0V6ZEtw53oZSTfor+PAjqqDclD2bVD01lFHjkm7inaveOzVeYICAgI+IDROUawgeEdp3fKnHtHSIdNxwjilb3aISgZgoBwHpNDjUNLqp0dJMvaVL3Hvm4F7Qxt2tQ6l9gxYsdoDh0v70eyRY5FKaezNqCPk4s1AaLC9B2blTMi5fnhvUwWgHCNzjlInWr75pQ3ZNxz45QQDpUD9j/ASCNf0UB/VIIgM7173733KoF8W7YfM0YGDhhonTfHgQMGyOxZs+0dTxvx0khGtFUXP+L4dCB2wHZmN70GSdLhfqAz9iCvRTZmRqYSwZIavqW1RaZNnybz5s+X2XNmy1y18fMvPC/3P/CAvPLqq9LY3GTTlHSCpMHqWNcB2+CH89E7Roq/+c1v2isJTGGyOpqtmBiZoywI6+QQOZApAIFHL8qZckM2IAx+bKUEGeNVAVaBOyHk6Bt3AyeMSXhd8nMnln7NaxIAIkm6fg8duY8f6bj+Vic0bc5xbMXENXoQnnrEtkGMbjKKzegrdZe8kner5/w+yqDOY1FKcFXpJgEhgvjqqf5uVBPzgURVVMSjthBLrbmSomxgLUYecZSRxoNBQj5JqxBJ16oesvmw0bLrrrtrxYtk7JP3yy33XC8PPHWXPPniw/Lkyw/LM688KuMmPirjX39Unpv4sDz+4n3ywJO3yx0P3iRjH7tf5i2Yr4SvQj62895y8N5HSa/qoVrPa1Uc9Nb5ktdofPgFlX/b9rCCLbXMcuSOo/5eqfMaf8Tg0bLTyN1lxKCtpEumlxQb1fYtWalIK4lMV5r92GQ8pT8saF9FhZaHmjRV0gfCVJWSx0rJlaplk/7D5RO776vkcVullFWaSsZIov64YvKoCRfVTJQGvwcIopaufUXH7Keamfk8G4l8MP0dk/JyDi2g/WuP4y4gICBgQ4FW6iOJ5SuW22jUg0pQeI+N7WwY0TMipp0fizO846bDpjOnw2dD6tmzZ1vHwb33C+/8nSDw/qKPZvlm0wU6W9UJx6poRj/xZ5oWosR99CEeR+RxJE8QSkbj2LIIf0YqedeuobFBZmp+Z6ksT39DIEnWGNUlnwsXLrTtbtiiyPZ6vOIK2/eRzbIfeughI9Cun9vC7QY4un38mn0bTznlFNlpp53MLmyQThq+hybpItPJFA4CD4nzRTaEAZSLE0f8GHmEnHn6HzQ8HfToCPTkPiOP3IcAu95sM8UDCdd8NxwS6bYjv8DPzV/ph9YE8/9PxHTEH6pQCZqT0d9EXuObhspgoJQ8bKRs1bQ6HkbsvT8eiDRGzB+VPOqDhxKs3l37y9577is7bL+L9OrVWyZNfl1uvPl6ueaff5N/3XGz3HTHDfKPO6+Xm++6UW66/R9y3U3XyO133yaTJ78mzVpOddVdZczoHeVTh39WanM9pFq6qfAKTaRjPrhOulXAqh0dVLJKSei2m+8k++1xiIwevoNkC7XS1pCSqlSdptVN0iVtEzQPzQ2t0q2mh5JFfXBt0YeuUpXkNG5FqVa2Hr6dfGyHPWX0sG2kZ5c+phcjtHxBhz+rsmo8yq7dqT8lUV1VbQ+M7YiLYLVwvVchkcd33wgICAj4wPHuVvYjBEYPIVcsTPnLX/4iP/nJT2x7FxpvSCIk0jtWOl8c9xjdwdGBOll5P0Au8kiHfQK/9a1vtacFaWK0jOlISA6jX6yenfjaRHtHEhLYtVs3qVIShoNY8RUWXvKfPWeOkeGPf/zjtjIYmejLCCqEkzQZiYI4kzZxNwTcbr4wBwLJu5ovv/yykWXez2NFM3lHP95JZXUy9qA8iI/ugGuHl5X7cc6CpxNOOMGmb4lz7bXX2hdxIN/I83wzOolO6EEZ+D0jVOU00ddX9lMOAP8NCfTCAc8n1+jEdDr25IECoDtEkjqCH+9qPvPMM/bQQTjyjE0IR15tJbvFXAPK7CSdUWqT0TIUtY/+ZXIZJY+FeGTL/JXIm+MPeql/mEn1RGXeF0ynclJV0UXTzthUcNfq3nLsl06UAz55qOyw3W4yYtMtpSZbIy1KyurfqZfli5fLyiUrpWF5k5RaIula000G9h0imw8dIbtst6ucdtLp0r2mpxTbtKxUZlWmWtOgjqw1R2uFPjpo7Kx0q+wt2wzfUfbd/WDZa5f9ZNjAkVKd6iaVUZ10r+gjXbM9JZuvUVcrrcsiqc30lL51g2TYgC1l1Kbbyt677ie7bLu79O06QAllhUqskIp0pVSm1d4Qaf3ZMVqYLTsj39hP2TUboaeUaUfFmGFCKHFaunZtjiHHJMrlFB8wvLv/3hYBAQEB7xUbtnfcgGATZvZzZLSLd+K+/e1vm59PF9KxOrEDjEj5iKCHWR+Ey0mPjxyxeIeVsvgBRswYITTo/SefesoIH+EYpWS60d/fJD6EhilrvnbCNj2QoUWLF9kCm0mTJ8n0GdOlrbXNVrtyzl6ApO15+qAB8YKwMMqH/VjIAhFGDx8BZtXwbbfdJvvuu6/t8UgZYA8vEydOHUEYJ3uUFedHH310+16RPBTwsHDBBRfYwwOyIK9GnvQeYNSRzy7i5+QRBxHDRvj79kfc35BYU74hthBuyp8RZkbGGWHlQYN3IHl4AOxVigNOGpHJO4vxaNcaaIZ5lImg/kEKoY6QQjSy34ESR778YpSyvJ1OQQlQsRjbL5ab1rQqJZvh61BFybOnd6pSulf1lq653rLPJw6Sk7/6TfnS0f8nB+97sAzpP1jSxZS01rcYYRw+ZLiMHj5aRm++lez38f3kp2edJ5896mhpbslLTapW6iq7qTJa//OaVkmJ9urN1Skw/lchNTaC2LN2oOy27Z5y7OdOkpOOOUUO3OswGTF4KyWEg2VQz2Eycug2UpXqKjXp7vKxHT4p+3/8cDnmMyfIGd84S/bd7UDp122wEsYq+xZ1pea3QklklNffq5qtQg0DaYRAxjaCIDISzu8kLwU9si1RWkkkrwRAHOMw8bk5LR+2NuIvLpEOeB92CAgICPhvQHv2kYR3xBASiMFBBx9sU5zezmaVTDBFxygNU8Uc6ZwZBfPRqTV15u8VyOLLJKQD+AIJU6PIZ6px5qxZRm7qleS9+eYb9p7miJEjpV///kaU0I33O+MtR+JPM957zz1GKtiqhc807rvfvjYSB+FkBbJ1+Ko+ZGm6k9MNAAgYhA2QbwgcDtLDyB4jYuSbMoH08c4e4cgXOnME5Bt/PyeOO0A4RmwBnyxkyyVGXYkDUeXBARKITNLHZqSN83Ns7mkzTQ2p5Jr3C1mIZDbcgEjmz/PONXbjm9YQQkZaDznkEFvkBXHmGhIJWWckl71KWTyD7q4/+XW5hmS1JhkjJ3hDGyGGBYky8b6beU1Tr+w+C6AgMBGz1MqIIJFaYhojJpq8t4owpq0zkpOaqlp98NFwxZzqULRRvH51A2XLzbaWvT++r4zcbIT07t5Xhg0dLp894mj54Xd+KGedfracdtK3ZL99D9Byy0mPml5Sk6u1VdKNK5slo3aBBpPS+0KUVT31wTGfk2JzyohuhXSRUUO2lc8d9H9y5jd+LD8940L50akXyDGfPcHeh0znq+SwfT8th+75GRnZfxsltF0lXcpJTp3Wes1xhaRUz1KbUr5WJYDwPmwNB1S7aSEYScTGKWWTLa0N6pXXPEEWY4IZjzzGbhWBLPuZMFwCHS4DAgICNgQ+suQR0uijbW1KvthAHAKzYvlyG7nzjhriAJFgexuIFmTGR8PWx2idpwOBYXSTI1vNsM0KpIiRusmTJhlhYTRx7MNjbbudgw86SJp4N0/D04nzPh6Eok5JF+8Qvjn1TTngwAPsW97/vvPfcs/d98j9990vd9x+h03ffu3rX9N+JZKp06bKdXq9oUbRPL+MDJJfJ4PAyQx5YTQUosuqZsJSBoC45NPluB8OWe4H8YPsAfLGlks47Eo4FpD8/ve/b5+KRhfuUc6k5Wk4SeNIeVM+xIFwUQc2BJL59fy5XuiOvdhCigebH/zgB/KrX/3KVpwzworjU4VsAwUBhjzyRSWv1+SHfLD6PaZ2/OghX7F8QIq4JFWpqKq0Bx70oZ6y2rqhuUEKkdLFqE3DFSSV1fJgWx0lNVAiRKI+E7NVFfpwpoyyQglgc2OL1FV114ciPlHISu6M1FV2UX++etQi3bp2k641XTVePC2OblUp1V3pGLpU5ar0QalZenTrInkleqrOekFbM+/mpqW6qkb16yaV2ep2G0B/tVZKZaZaBtYOlupsjWpTrWSRT0qSR72bqZN0kfcv4+16SiouypckS12qUisrGywqecai/JWkTf+HgBckqwR82YqlUlCmmeb1UQ0Vl80qZ4Awll3859I481i4gICAgA2Hjyx5dLD9S6WSE8BoIyNe2jNLqxKE5uamdsIA2FScKVY6a0jG+gLkhtFDByObO+ywQ/sI3Y3a2bPp9cuvvCyzZs8yArv1NttIrZJd4kIgII2QSaax+ewiOh54wIFyiBKwMWPG2P5/W229tX0vmk8wHnTgQbLrLrtKs3a6vGfIQqANAdeXo5MzJ4Z+hMS7g6RhGwibv2voxCkJZCET5yAudiA9iNWZZ55ppArSw6gjJIrFObxfCZDPSmofiXNiC7miDrDCmsVHAHtRJhsSnsckuEZPiDL68eDBiC2bpfO9dtyJJ54ol1xyib0GQF55v5SFSIxMY0vIX1N943ugGSmprapVMtpHz9PC3oesMuYVhJWFd5QCNSl1oayUDTI3K9gRMqOh7adU0nJpkxYlZxXq0b22ixI1Da8/gap0XAca8vWyrH45P0UZOXKE9B3QVyWUNLVYwzYCK7hmirxLbfkb4fb/+kFlNe1CyvTkARNklSLy3iKLXSDBMVKSb1WinC/KyhUNemfVQwVfumGj8Ijp+0JsA48GwbPvalsrC92GdLfpX6Md5y2YLcubllq+114uZbmK+GzVdUBAQMCHgY80eTQCo44OdKV2fG1KGvg0IIDIMKJHx8qXSthwmmlAOmDuMa3s5OL9gLQhJxADwNQ1siEAvu0KC1/o7NleZ+uttpadd965/Z1BSC4jc5yzaAbiw7Y0Pbr3kK2VLCILGRVKghmNYxsfRishoLvuuqsRMzr9WbNmWfofNHzEFj1Jl3P8sAP54Ehe0BnCiB96Q96cyFu5qb3cZn5OeTi5YsqasDwM4IdMbMbm2XzGkHR475EV2LfeeqvFQQaEijT9NYVkGhD6XXbZxa4ZweMTiBsC6AFcF+B+5A1bUm8gj8mHHfLh7+oyWk7dZa9P6jLvfmIT8gmhhKi3D2IZ+ViVlp3HNwyQo+rKLtKte09bmJJLV9rqaYj6O8sXSkPbO5KPmpXINUsp1SZRKm+O71Azwgm61FZIVWVW2lr0OkpJTVWlXmu9aGuRVv2rzFWqTjV6S4lh9y5S3SV+kLJ3KSGl+tNrzjebTpiipaAPe215qapR2qpJ2ZaT7xP5VvZNjfR3ldO2gG2lYmpXIC+K2E4lzWWzdKmr1t9YhSxdusg+k8h3uvVWXE5lZTKVSjkrGKUtSktrnttS2UWJZYb3RJUOp7BZXppLTdKi9nv7nbeUQC/Veq11saS/2xILaCjbckEkgZe52L4dsZoYAQEBAR8YNlrymOxI6QQBfnRgRkjK+xJCCAtKKugk6WghB7iVK1baCtV6DU8DTwfM1ziY2nNZdMLIZpUq/pAtplG5B1GB4LxfkLYTAYDu6McXbxjljEe90nLLrbcYYWH68aCDDrKwbIniBJdwjDp6/lhRzWibEQnkq87oDXEkNT5TSH6IO2/+PPnNb34TkzK9R96sWyxf21HjOjh3GzjJAoRLHt3mhPWjExbPN+kzwuplSPlxH3h44nLEEZ48kTbkEhn+bqI74kPwY9vFpNMJKqO6p556qpx//vkmj6/sQCAvvfRS0wP5+BOec5zrvsUWW9goLiOXjFIyVcz7oz4iSrroBXjFgXOPyz3kAvzHjRtn2xIl4fYkfBLUTe5ZGa8mDK80kF9GTV0XtxNH8o0NeOd1//33tzAQyKuvvtruQbDZkN0WXql8IztF1bugVK2gR5PoYMRN43TpJpsNHB5/fUUJTS5drXFTcse/b5d5i2frb65JiVCrtOmxELWojLzkC0qOSi2ql0rRKpPR/3Lsr6g6uGOfRVJoU4JW39IgKxpXGvPJZSukWUnZ4sYl8vzE5+X6f10njz7ziMxeMEtl6wNgNi1tkRJVuNX7W2gdQ0lYVsleS7FRWovNSk6bZeqsN+S+B+6Sf9x8nTz+7KNKYaG5TZJLpaU13yQNzSssf216XopaVSsIov6W+AlmVSGaC80jumar9XeYU1OnC8IXdPLq9JadpzTtidMnyOz502WlysRYbO3D5xzHbL29lNTOeS0bJvDjOrX6zOJrjgKMVh8mICAg4IPARkse6fScVHBOh8g1Hbt14iVtXLWDhVhAIDlnhIXP9dFxvj7pdfnZ+T+TL//f/8mRRx5p033sLQgYhaS9Re5FF11kn/L70pe+ZCN+yKZDdsLyfoFeOGThkE1HD/FjpIjpSPK4fNlyGzljxJARSesUCK/OSQpTa+eee64S4np7XxAZ2IX7TM8DFtYYEVH9mYLl/UlIGAsueFeSqW/kslVRMrzrCYGBZJEeBAmQBoQVskIYzrnP3oic40ceCIds5FEW3Pe45BuSBAnCcY4MRs0YRSQO58ihDEgLh+6eLkfk+z3gNuXo9yCQ7IF4zjnnWBgWvzASx3Qu8m2EVuOQfhLknYUofDsafVjVzIIk3p9k5M/TIk+UoeuFvoA8QY7xw9YvvPCCnQPkEd5JLiPByOQaWQDduEY/B2WA3ujKlkTYjvSRR1j04Zy4kES27uGb3KTPwxLfv/Z0Lbyem62wmT60sDUPZJJN6CGSzWrvxqZmqchU2vY4vbr1tvf6Sq1arq1FmT5titz/8N3y4uvjpLmpXnIanyns5jbNt5IpriFHKtSO6TRHCHfsNElbaMP7jAUlsOnKnGRyFdLQ2iBPjn9C/nLlX+Sft/xTxr3wnDww9n65Z+y90lCsl+Z8g1Ro2DYlwWmWL6va0fv8eRaUjPL1mHS2JG9Onyx33Xe75u0eeX7Cc3L7fbfKxZdeIPeNvUeapUF69e0uNV0qZeJrLyuJLkhlRU5alES2KeEtaf6KmqfY6W8JNqf5tvdBNc9FiLUw4tosCxsXyjMTnpK7H7pLXp3ymrQV+ABAUapztbLpkOEyqN8Qe9cy3opI67gveY+rUUBAQMBGgY2SPNLhuqPTxDlhobP0zpYOks7VO3XIF18duejii+W6a6+Tn1/wc/nmKacYGWBD6R8r8aJjrtZwvNOIHx3scccdJ4cddlj7altAhwwZWF+g4yY/dPJ05jhGGCE6jJxyH4LL127Ii+theSs74t5xxx3aAWdk1912ky51dRbGNj7Xe0zRExdZgC1cIJm1NbWyZOkSufLKK82GyCR9Fq04qcEP/SBCkBMc+fewgHtcQ2BIh30zId6EI01sS1hIIIAcIR8CCJDpZUp85PBuIdvQ+DuZrgfxkON2A+iLfOI7/F5HsB0Sn/D73ve+Z+kzCo39cKTtOpFOkowx8syDBJ+SRDb7J/7617+2FdyEwQ8dkEPd8/IkLvWSIzbh6z6co6uTcOBkG5uRP+7j3Mak4WWAjry7CfFHNg8DhMORB9JGDvJwpMdoMw8llAWrsBmBBYTHthrQ6kubyoYwQhzxh1Ty6b7KbJVU5qqVq2RlQJ/BctAnD5GarNaztoxUpmu1nhU1f5Pkjn//S37zx1/JX/72R3lzxhsqn7qtdSYPyVaiaE7LyZ3SKCOURqdKSqSUTuWVbKtt7h/7gFx9wzXywMMP2kKwd1YskxX1y2XxkkUyb/7bRsaIBdFtbmuRAg+OJvO/BxIj1VnNIm2lVpn05kSZ/MbrsrJxudQ3r9D035GpM9+Qp557Qv556w1aDoukpa3Z9r1syWt5Mj0PrzMSq/ZXfdxBju0c4hgVZGXzShn7+CNy+VWXyzU3XC33Pnif5nOqTeFXVFRqkWSkV49+sunQzaVbXU/J2JCl1oei/vaybEmFvvHa6/+o7YFUBgQEfAjYKMmjdXLlo3eWvNtFBzlhwgTrXOkMx40fJwsWLrBRFDpdpnhZaAJh4tNtELG9P/EJm847Qq/5+gp7DbI69Tvf/rYtpDn55JPl85//vE0JItM7cZA8fz+wzllloz9EwUkIi1zYp6+HklbeFRu++eb27hrEgREg2xpFwzHiCOngKyKQXt59Y5qdUUMnjPQhyMYWbOmDBSHDvMfHSCYE5qabb5JKJWyQOsLa6JmGJT5pmDxND/1wpDVVOznOITqE87wwHQyRdULnecNxTnqMegHyw76JTjoBRAe5EEfe+YQoEdfyovEhRqRFWUMsSWPy5Mnm5/bDrQmEhzyzLRKLaCBT6AFIh/sckcc9RgyxC/lky5+vfOUr5kgDIsh7sdQbRjGRQzzyAFxP4rNJN6vmGS3kKzgezm3KOX5825zwgDSIT54BuuEIy6gsC54oK/JDXMK7DoSDQCIbUOY8QLF5PA9X9957r02fkxakkTTsk5Qaz8vC7Bhp2arTlJU25mzLmcpsjewwaifZcaudpVJqbAW0MiNpa83bqPLkNybLCy++IO9oXvhEaPzwsLomhXJyJyo9p8SpILnKaulS29U2vH/55Ve0vizWu6qH/mVU3sCBg2SL4cNVT1bXKxFXMsaIH9Ph6wPkG6LHb2abrbaV7bcbIzW1NVLI6++PT2ZqMvPnz7OHgUb9/aH+8uUrlETGI818v5sHubUBTdkEfOasmfbFq0mTpsiCBYtsAQ6ju7xf2rdnf9l69BgZNmQLqc7ybqrKVDuzh2YK+SiSyDK01IF3fEv9VnkHBAQEfKDI/FRRPt9oQKOO884NYuF77/3ud7+zTp93HpnqhaRMYoPsSZOMhCxfsUIalQhAbtg4mxWzTGXf+e87bZTxpRdfkvlKRtjz8ZBDD7FpPjpc0qJD9bS9c6WDfj9I5oWjy+MaMkUnjP4s1GDBDl8LoQ8gj4wmQiKXat7JC9PujKBBHiEIvXr2NMLsJAiZjFACIxZl8sGm3JAaiN7KlStkQP8BFtZGcDWck7ElSgJYuMO0P9fYnb0D6Twh7TjsiR3vvvtu26OS7XF8hTIgXRbKcI8NqyFFONKHiNKBMp2LTtxnk3Ti864hDwguAwfhYc9CppyJD4GGFEGqnMw6CO/gHJuQB6ZyeRWAPJIP4rBS2dPyMuFIGMod2RBupol5NQC7QVzRnQVX2AAbTZ8+3a4ZGeQdR+zCCCXT3NQp0iF9ZFvZqINgkRc2r6eOoifvp/LwwisZyTrIqCNyr7/+etOJ/R0ZqUaG64oDbjNA2tiODdk5Mv3OCNcmQ/kSUby4CnKWUhJZKijp1Apn5+xBqOlCzuxb43rO5/Pq6rpJty5dZbGSO96dzCt5yirxyZmrkq1GbSsD+g4yPzYIZ/WxSiy7MtovlShHBVnRsFLtNlGJ5zIbxEMfO2rcnt17yubDtpAdx+wsO2+/q/Sq6y3ZVKWS1oLUVFSrfmrLsuxECu8RMdPCZGltS9jNoKeWdV2XOrUD2yOt1PyrQmoD9qtMlfT3m09JXXV32WOXvaRrTQ/VtVLjQ+6oh55BqK/rFqfBdkSvvPaKfYeedHn3lDBdu3aXnt36yPZb7yy77bCXDO27mVSmazRvjDyqPYrxiHAUqSSr6hSU1g09i1PRP70X/5XRfhIQEOBI9g8B6wcbJXn0jt87Ujpvpg+ZhoOYQPyGKeGwbVfaWmXWzFk2ksNICx3ltGnTjHRAFuio8WPaduiQoTay96kjjzSi1rtvH+uUvWJxJG3gxOT9Vjr0x7mcjp09hGHJkqVy5Kc+JXuWiREhGQ0h3uJFi4yokBeI3MiRI41gdq2rs0/7sYoWkkmH6vYCpr/Kh3BBvCEcxIPssN8hdoSIQGDJM6QUAs67eOgAoYM4MSLHqmWIOTbGlpAoRgNZ7Q2hsXc0NS3S9NFKyBYjYsihnIhLGhwpE8qShwHSZqSYUVjKAiCLhwLyTLmjMwSL/KE7OpAXL7ukc2AHZKMTNmY0kXzhz0p33utEno/22SisXhMHOcgmLfLIFDhEEiIIoWNUkc9KcsSx4Iqj68pCKPLE4icfEcT+kGhsQFjsiVyILWkTjnRdL8rh8ccfNzuhEzbkHiOOXm6ET+aTeByRR1rIoGx4nYOHhmKBLZGalQzFn7tkBNJqS1xlFNTV2I5ZNiJU8G5x7+69ZdjQYXpPpP/A/lJb00UqstVSXdFFenTrLduMGmPkMZOKt63RxxZ1ZUJllXlVuQB2OkS/RQsWS0tzm3RVYtqrZ28ZNGCwjN5ytOykpHGnbXeSLYePlsF9h0hO5fKOZClfsi/YCDPiiO4g973AYmpeiywc0nyR7y5KHHmwotz79+2n9b+n1NXWKXHNSJfKrkocu8meu+8jW2+xrVRkYpIHeYR4Q+JiStvxLx5FnzN3jm2bxe+Wb3xvtqk+MG0zRrYbvb1sP3pn2aT/5lKZ0QcaJakmV7Qd4Cs6lDFNUtZKRxV38ojTP7zIi+O/N0lAwEcW76etCFg9Utr50BZtUKwrSTpDQDg6VUgIxIZFGFQCOkQWyTQ1NlErjLBQNeiQeIeKJ3tAp8loQq0ee/TsKdsqQWEkD6JF50kkOmM6dtIiHeQ7KcEPwvF+gAx3RujKcFKB/2sTX7NRRMiEkcYygSnqcZES4ldefdXyxyhjheqKfeiQGK3rrUSC6WbC2yhF2XbIwR/iDYmA1FgY9SfPkA8WCEE+0YF3sJhmbmltMTuSb8gI54xAQkIhk1xjb+5BZNkbE1LjNoOoQpA4Yk9syz1IKI4RP2SQBxz3dtttN8s7uqEL/pBbH9kjLdIgPvpCQHkVgW2KSNMdIL4fsTFpkQbnkGBWUPNOoJHust1Iz4mX60b+fYSPfHCP0V+m33GEQ0dG9rgHYUMmJA+iCtnk/UlsTfqAc0Yb0YO6TP0ElCWOeo09IbuUGSOayKasPAz3GKVmdNH154i+hAVcQ9DR17/Co78q/c0029T3yC22lL6qJ5t4s/AauqKCMJoUlamw1YwNpmWU5BU173rK+4b1rculqVAvS5YtkqVLlklTfYvaqEq2Gbmd9O8zUBsTtaHSPJOnNRbi5IRHhcfnChaWNOUbZc5bs2XR4gVavxokk0tLr949pW+f3kYmq7P6UFPUvLWVpKqiViWqDZHPZtyqY8oW5qjOcbH/V6CceU9TGa/91vKlvCZRlExW811qlmX1C7T+zbUHuLSmzaKWMVvtLL269lciy+8jx1Nauw7keBXiPMN0W/Mt8saMKbJQ88rinGxtRrp2r9X89lBC2lVyNtqo+c3r77PA6wLVyhW13bFBYabWVU4F7zzqb5t3KtXPyoQ/JZuerln3fdgjIOCjCu8fAtYfNlry6GHopJ3I0Hl6JaDB5Ly9Umh4I3/amGc1LPHtvl5zRCYh6SSY1oZ40AgTDpKAbEa7SIdOHX/ieMf/foCsJImhk4dIoBd5o29oUd3tnPygu4aBBBMW/fjCB/4QOd5b5P01pqWJgz/32+NyVGeLaPSaldcQSUD+IJTkEf8WJT/+3qN1yhoPRzz83A4Af9LDj3NsBnlCP1wS3PdyJA5hHeQdMoh8J2YO4vk1cbEbxMxloX9Sn6RzuM7YmiNxcNgOXcye6o8eHp6yQQZxHFxzz+UQBtshA0Jnti+j44MHcXCckzb55+h5Qx73XD+O7g/Q0fMBXBb+yEIOfsTF32XhuM8RHckztmYvwWw2TpsxMphGoU3zVaR8cvbgUSqWdVDWgm1ylfzuUtLU0mjn7MnI1jOsLrYRN96TNAoTb+fD25LxyCP1kHQ4cKLOzuJjq5apBtY8xNcQVBbY8Cpjqah1VsNn01qftChamtr04a+bjWqm2AeRUU3Nq2UBuauK/T2Ddwp5zQM7N7e1mrxMVq81j5LRfEZapnxIW5NhlLYiVS2tzbyr2EV1Uf0izb3aFCKLHpbNDuBhjq/IsHiaL84USi1STLOQRuVqBBu1ZJpaXaTEMVPMSkW6wog9XNHyp7YqKZG30kmxgvs/yWN70u/DHgEBH1VYmxGwXrFRkkc6P8LQUdJBcu0EwsmEhcvTidL407hrE0qHWtIep7xpL4AYldQPOXSSvAhfU8OqUSbPuB93RhBHyACdsqe9vioc8pLkMUkmAO+doXs6E48WAt7DMmhc4ht50DDoG/srCYNwqp7EM7DlitoIte0dNj0HRjQ0PcIa9H6hLW+2QS9k8lI//pAIz3d7unqNrhARCAn+yIQ4kifuES4J4ng4jpArSAzn3EM37kFSiM85unhahHP7IJvwTvrcdoR11xHEwaHf6kBalDcjqsglHLJdZ85dH8JRP6h3XvfQm3CAMJ5PwDlpe70FnCOHI0gST4BtkeP13O2E45r8WlnpEZ0h/64naXHOPeTj53WNOJxT76uq4vI3gqeOAk9RRVRtTc3u2f9KauIRyHgEFhbH6uGmtib9wSixs/cl49G6jLIiRhtjElmWiYxVP8GyUDxiz/rGBtWlRvWFEFHveLCLV2u7/TmyIIXRxsimb7O2VVCG32UEwVNZyI3V/q+QV/LMO6C2MEVVh5TxniMDiqqNilbdtO1oK7ZJVa5Sr9XeSvD0UutMpSgfV/Kovvz+0KOsUhKQR8qBDcSxI6vRWbGtGdKw5fyb3XhdRQm45pfpaoiz3SKaFgGjj2ZBKzCc3lI7GMn0VN+HLQICPsqgvQpYv9goyWNAQMD6hlGP+NRYhrp1/Qzb29tVo4a4mLq4lLIsO2uPsE7ESbskP74bq5KHIOE6oPPJdQqxTqvy6T5JWB6ThM3B5X8GXwUblsRBUVcHBODScdAkSLJ8GmNVCbwXmwcE/P+KQB7XPwJ5DAgICAgICPjIIpDH9Y/VPM4HBAQEBAQEBAQErB6BPAYEBAQEBAQEBHQagTwGBAQEBAQEBAR0GoE8BgQEBAQEBAQEdBqBPAYEBAQEBAQEBHQagTwGBAQEBAQEBAR0GmGrnoD1Cjappnx9A2s24Oaazap9I+t1bZtAPEA44nJko2Xf1JvNxj9KWy/474F8ky/PN8BuvtF4wPqHb1LvG6zjqGe+iTvl4GWxOnh5AcIl6y7Aj7rrm9DzGyANQJqAsB6PI3G4Rzx+P0ngh4yO8vHDbWxAP+owR+pxR/03ZqAz5UFZcO5fw6JMPB+rA3lL5s/rlJ8DD9MxLOkA0sV/Q/7+ve6RrueNfJJ//0AEYdwmrjc6ehzie71eE5J5I46HJ24yfb92mbT96LAmu68NrmvA+kMYeQxYr/AfPqCh5Cs0NDyAezRGfr4uRyND5+6NGkA2Mvz6owTPN/D8+XXABwMIAfXU65vbHT/371guSQeI53GT4d1558hXiryjTYbn3Os09dt/P/ijA50mvwPg4bnmnvttLEA3zw/6cU5+3AYbk66dAfp7+0UenMRQjtwD5CnpgNcPwuDHubdlHo5z6h/1gjSwl8fxst2Q7V1Sf3TAJdN13dGnY/niCIv/ukA8zyvwdN0hE3t4nfdw+AdsPAgjjwHrHTSINK48JdJI0CDwtM6Re4zCcL4meKNFGBojntq5hojW1taabJf3UQH56/i7IH/4YQ8fuQhYv6CTghD45xy9U+TIiA91zcvGywJ4WdFpup/L8XrppMmvGxr4LGP8TXTSxZ9zjt6ZEgfg73LRATmeVvLo4T2NDxvoRT7Qx4/o6HZ0nV3vjRnoi0vqTjlAarzcqCceDkf+3QYOLxviEd/bLuS5nVw2cFnIZpaFupGsRx8UPC+uByAv+Lsf1+iTbH/R3fOdzMeaQHxAfM+/X7ssbM45dsZuPtrLkfuA+53FB227/x8RyGPAegU/7Jdeekkee+yxd/24aVBoNDrbEBKXeoLzBgZ3/PHH23ed6aTfS+OxMcN/D350cE0eaUjJb8D6BQ8ydE7UR++QeECZPXu2vP7663aE5FEO3OfYsYy8blJOTijo8AcPHixjxoyR4cOHt3eGlCFpOXHE+W+BjpFwnAP88UOu33c9/bfBtcPjfdhw+3B0/dGT/Hv+sBP+/ytAb+oK+cCRN8pwypQpMmHCBFmyZImF8TxzdDs4PJ6XH3bo0qWL9OvXT7beemvZfPPNrd4Q38sS0kRYfyD5oMuYtF0/LyvOabPRgaPnDRIHKNekXu6/NiDb6zNxnUxyzT0caXAPeaThYYHfey91KKljwPpBII8B6xX80K+88ko566yzbKSFHzgNBR2GN0KEWRuIQ2PhDSn1hQalR48eMn78eBk4cKDJeS+Nx8YM8gb8d+F555r8Yy9GrALWL5h+pB4ByMGMGTPkhRdekFdeeUWeffZZef7559/VYa0O1GsvJ0AdhwSMGjVK9tlnH/nEJz4he++9t4XBn7Ktr6+3c/y45ugyvE5T/sjiGsd58p0znJNVj+s6fNhAH/Rz/ckjZIs84+d6b+wgDx1JDmTm5ZdftgfkRx991B6S58+fb3kGfuwIZAC/j2zsMXToUKsfBx10kOy0005GJrEZ9znyMMPDMvigbUaaONLpSNi8DpJ/8uAO+3AP53mjfNcG4rhdXS7pcM05DuDH79Plcu06uF6dxXsNH7BuBPIYsF7Bj/sPf/iDnHHGGdYw0JD4dA0NBk/bdNprAw0YIL43Vsil85w6dar06tXL5HL/owLyTINNI+eNI/nGZvjT0QSsf2B3HnJeffVVue666+SOO+6QxYsX2z3ql9fF1YEyonPzzpDwlJl3wNxjROnCCy+UQw45xPy5Tzju+2gWft5RE8Y7VU/DZXPO74Bzv094XNLvwwb5QVeO1F30WrlypXTr1s3y8t90/h8G0JUyQl/aGwjwtGnT5IorrpC7775b5s2bZ/lbF9wWgLL1NhE/2jRexdlyyy3lK1/5ihx99NHWRlLOhCO8n3/QNiMv1CV0Qjfy76OfOPywheue1IkjcYmzrgU+hHObuHM//x0gh3Ps7zqhA2l7urjO4r2EDegcAnkMWK/gh37ZZZfJd77zHfvBcs2Pno6Uxrcz8IaBuEnwBP7GG29Iz549rYFC7kcBCxculLfeestenOe30adPHxk2bJg11E4WOA9Yv6CDosN87bXX5Je//KXceeedZm/qHjbnuDZy4PXUz+nUKD86OAflxujSQw89JEOGDDGiClmYPHmyrFixwjpH9GB6m/uckzYdJ7KQSZy5c+faqBSj76Tl4YD/xvz6w4S37RwZYWVaN5mX7bff3oiA221jBjpjW36XdXV1Vg7f/OY35ZFHHpFFixa1t0+e5zWBckmGoe2ijhA/WYf22GMPm7E54IAD2l9twFbUQeJ80DajTqEn5cU5+jlxZTTe22/ujR492h7ik2E620aRH68T5InjzJkzbeQfW5FX7L3VVluZbNLgN0O6OOIS7r3Y44O23f+P+Gj0vgEbDWgYcN6Y8EPnx++NIeDond3qHHEhm37t8ThHFnI/So3BAw88ICeccIJNX9FxXHTRRe2jX9hyXSO1Af8dIG6MiP3+97+X22+/3Toq4PWTa69/HZ3XTeqpd5rIc+JIGED5QRL//ve/Wzl27drV5DIyv++++8oRRxwh//d//2fElbB0nDg6VO84ly5daqTiX//6l8yZM8fkQGQIz33XZWMAeuMA7wR+8YtftHpNXhlVW758ud37XwH2hcCBJ554QsaOHSvLli2zPNJO0b4lyczq6ghhqSdOmJw4Am8nCccrObfddpvVF8KQLnWA+rAhgH7oQ72ivUZnZjz4jXzrW9+yMuQ1jM985jPy3HPPWTh056Ee/SF2nQV2cNswNc/v70tf+pK1f5/61Kfkd7/7ndVz0vdpe8KRhv+2Aj5cBPIYsF7hnR+NHp0pjYP/2GmY+vbta47RtTU5RhaZ4uKc0Zako9F1ecju6JLgmvDmzz8/lsph1XFMOvw6xn3X/fK9NTnH6vzXdI29sA2Oa2znhIR72AJ0jOvHjv6r87O80GGpV8cw63LE6RjP5a7ufF3oGNavk/7Ja+9o/Tx5z51jdX5rAh3TDTfcYKMqbm9AB+WdNmGohwMGDLD6179/f3OcU4+pqzjOu3fvbh0iSKYP+fvjH/9onS3+kALKlDTpEJ1QkZbrntO6QOcNkWDUkmnS008/XX7wgx/Yu5hWX7Szb9H4LtfT9PPkNXA7gmSYjs7K2wKV43LNQX83bn/9713+5qfgvnfwkBFICHZkJIkRdg/HseM5rl1Hl+1+iWv9Lw5SjhP7mde7/My/7IdOft2eh3WAPFBGOMJThpA6n0qljuCQTRhGhZN1hDrjzts9/HtoPaH8AGWHPEAakyZNsvLtrvWDe9QB19WO+m+1+us1fnGY8rmWyyqbebB322V11+SFOko6bgMeVgD120fPCeNxsIM/OHFtZbaac5y3c7RH6VTayCF5feedd/Q6btsL+YJN3xMu35bXyGLXVZVK5MlOWdbqHOh4HbD+EchjwAcCfrQ0PE70AA3hM888I+PGjVur4wn8xRdftEaUJ1z8mP7Cn44c2d5h0jBxjuvYSNEANTc2SakQPxHnW+N3dVq1Q4s7vNivVCxJmx7bWpTslhvcosZtaW4xmXSANI6A+HT4njag0XR93AHuc56M6344Oh1H0k6Aa+6TNo40abRxLgNwz+W4XL+X9CcvOLvW/Ba0QTYbkHfNt9lGz81PHfexXVNDoxEU0hG7typt8pVMy+2xLiArGRbbeXz397wj3+1t+Sj7cZ/0O6bJvaSctYFOm1XV06dPb+/AITyQHTrJQYMGyamnnmqLIpg2ZqqZFdi4N998046MBHJOPYXc9e7d2+q5w8kkoyjIRm909A4aV6edYmVO41D31FFfvRwWL1wkDz3woFRruLSk5LZbb5VPH3mUPDr2EVm5YqVUVlRKRTZndd3Lg7z7Oc7rn5VhGdRZD8vR7MlvSNO2mqiqWHytE3ap5/xuWpq0LMq64af/mT91iDjZTEwMmLJGJsQJG5A2K9DxA24HgO2dlFHWcfqxfPQhTa4Bv0vSJi3qqF2jI/f1H9fUZbtfzjdyfJrZdXP7rA3c9zDUUdohCI77+ZEy3G+//eTaa6+10VbqE9Ow1A+mYufOmSszpk2X2TNnyWuvTpR/3PAP2XbrbYwoUaZGmMymJXlL69n458aZ/pQr+ScMf1YvNM3G+gYp6jlh3KEKeXf70Kb5b8XbvaRNAH5uE29//Bx/RlgB9RabkU8ecLj2ek054vjNOJnEVoxWAq4550j52n0ta/LkdYhyxK+93pXrHMSS81gzhd6ztlvjeLo48sQR/6RL5jVg/SOQx4APHDRG3jjRabJamo5kTY77dMI+EonjqZ4nTxopGi86aBo4Gkhkc01jQSNnHaPe0xZEavQJOQkaqUpt5GhsAJ0V8ZDr8krle9lc1t53osFEb0B474STeaIx9YaMhsvBtcclvDdoNKSkB8hPEjS+pINMSDMjW9iDd+I+97nPGWFxENft6+m6XsTHFhAXnu6ry9M/6MA9GmJ0wHYVmn+LR8OrfpD8PffcU/r262tuj913R7CsVPs6fPQEecTtmI81wTsZOhXyin2Ii/24drsA9ER3wvs5+SE9jwfcZhwBYdcFSB8LIJDnQAfSZ/uUn/3sZzbSN3LkSLuHTNIj38ky5ZoRJYjm17/+dbOHd6bI8nKBfHhaTJVDMCAjs2fPkRNPOknS5byUNHyL1o8lixfL5ltsIX/7299k3rz5NgWMXPL4hS9+Qb7//e+b/lbf9Q89vA6iK7r5NaAeA+ovYd1GbrN32VNlrli+fJVOKoffDb+nRh5gVEfkcqxyuWb/NkuT6flddtnF6i8jjozuTpw40Qg5epG2k0Yn2/j7FGWr+vPqRkb1RL6TEUA5o09O42XL5WB1BzuoPvgD8oL9Gb2FxHJNmoyCAi+XtYE84tAlWS/RFZAPXjvgVROmXBmRQ67nDTtbW0RYTZ/f8s4772yrq9GJcrN71K10RvMQEy/CkgZpevkgt03lYqOMhie/9RoWuzsIj76Ukf3O9Bp7ELaxqdFsgFxk4bwsgOeJ+oE90RVZnEOKIeCQYY5MX+NPXOJxjkMm5emLo9Cdc47UXeSllBQSBz/aIPKa04cndLPflapRoUfylirLB9Z2I6NsD+KTHnE4up3QH/vj73ED1j8CeQxY7+CHnDzyA7bGURsHGhau1+UI5x0wjnPv8Fwu1zSkNFL+DhjhCEPDnZRHR0gjSoPSpITQw9QqIaUzalBSBIECTtwy2sjR0RCfRpktOZDP9CRTjaRLYwiSnbHD84u+NGaEJRzyyJPfIx5+3OeaPNHR40849HRiRMeCnzfq5If7OBpNwnEP0kuayEBeKdJOpdy4Ahpl0kfHgspBFn5FOh89J7/EZ4QDmZBy7AYpQCbX3Edv159wSSK2JpAW+SQflr7qS3oui/vkh/v4A2RDAohHB40tyK93GNjBbQqQuS4wksiUMkCuO2Rss802cvjhh1tZA9JCV3R057p62dLZbrLJJvaggx9xAHWG/Nx3330mg3MehHwUhylqyAB5baYM1Yb49e3Xz+5TR5mivuRXv5Lp06bbCOf2Y7a3d8RYzY0exEcn6hfpIYsywo9rysX1wU6cozP5JT4oMaKn4fEjHjYlfxBcbI+fkRe1P3oRj2scvy3SScbDBuhDebEAjN8ScQjDET389+BHdKIOVqq8nmpH01n16aJxIUmEgUySP4gR5U9aJlN1QnfqOdeEYfTM88c5unmd6gyIi8wFCxbY0YF8HH5sy8QDBnLRh3yRZ+qR6VZOn/DkBzvspg9jPBRXV8UPpvlCPHuCrXk4tFFedcRxMmxEmXRVHmlBrLEL6UGsSIsw6Eyd4ZrwyEFGTXX8biLX3OOco3/hhnMc8ihf2jjKhd88fvxW+D1QRujqbRI6Aj8iw22FDajvXHOfa47EI9/UGa+78GgLx59eY0MPy2/C6oiGRW+INjoB7qMvjrS4zz2TGfCBIZDHgA8UNHLeWPNj5ge+LhCOON7gJBsB/LgHWaQR45xGCILEkbA0HjQ03FumjTHhnATS0ND50MHQaKlAa6Q8PPcYofN0aQhpNJFJY48sQIOazAv+ONfVGjxtXGnM8KPRJA1vlL2hJk3ieWMLSIt4EEXiEoZ4dMZ+Tl6J742wy+aIwx40oJwjA3l0NjZio+FJA3/SxRYQANOf9NWfc1/9zXtGbjeO5ldunLl2/fHzBn1tcD1dB9fv4Ycftu1KWHXKSA4yyS9pQLR8xMjzbB2PysIOrgOyXP66wCgKpIjw6OJgpIQV0tgQuZZ3zZeP3EHESBOQjr2LpffpgCGQkAkHsr1DY6TTyw898SM+I3p5TYcOkhEXCAEEipEX0uFo+dd0BgwcKN/+znfk6quvll133dXkqTDT0+sadsB5OtRDLxvyQp6TvxWHXlo9IDz+RtI0fezRVZ2NOGp63HOCBilx+6OzJmtAFyeTyCMe4aj72K9djsbDbq4z+nlY9Oc3CilM6mkjbSqX3wOAMDWpH3J9JBKb8fuB7FA+pEP9QT6y/HexLrgNbTQwoYPH5T755B6Oc/KB/pYO8TWc5Ul1sHqvfuhF2JZWZjpKNt3vQDYPsjji8dDGw63/RgHybYZE0yIMv23C42/tjoY1cq3lYDqoTNJCN9oi4nCOPtQtJ3Xkx+9hL0tHrwHvbOKPPQnP7wO4Thxx2Ji2AyATR33j4Zv7pGkzRJSFpsfDKvWpWCq2k2jiYz/O+X2gF3Eh1ZzXN8QzTMjiSJ49bdJCb85xrn/A+kXYqidgvYN9Hhkd6QgIF9NsdLDJhrgjqB84Gp01gY6DBowO+Z577rH3IZlO8UYb1GijuOkmm9pU+P4HHGDTRTSoPL0yEulPtu8sWybjnntOnnrqKZnyxhvawbGaUvXQPxrWESNGyGabbSYf//jHbasRdKOBorP68Y9/bO9nImeLLbaQz372s7a6FN28ntMQQoxYQQholM877zybGiUcizb+9Kc/tW+HwfQk09NMV7799tu2ITGgs0EftsmgAUUHGkfSYR9B4kB68KOTZgsaVnIjlwwxXdSqHQhP7cTZdNNNbfqMKSg6BqYgJ776qvzzn/+U+x+432xrDbR2bHQY22y7jXXOnia6f+xjH7N0yTuNNHZAz7WB+MnOmzJD3r333iu/+MUv7F3XT3/60/KPf/yjvSMjr3QOhCWuy8AO+OGQxzWuMzjttNMsDR+dIh2AfVldeswxx7SXI2kB0gWEJz2uOUdPbMX7kb/61a/kySefbJcH0IlpXPJIp3vuuefahuTkSQPKSSedpHXnaCPu1E/qwUoleZTdXXfdJTNmztT61mhp8kc94DWG/fff38qva/d4URV68htj9Sr1mU6a3xuLPRhpZWNr0qWzRRb5I79HHnmkkdGqipj8eNlwTj3335m98zlntv3+3N69evayrYbY5Hq33XaTgYMHmT2Ylv/2t79txIv6A6655hojo6SL7cgnpILtb1jNzMgbJIsRb4hpV/2tMLr6Gf1d7aC/PdeLaW1I0QqV/cD999srAcjhQY8w6J3OxvWAtNiwnbrO79gJXmfqCrLQk3L9/Oc/3/4eIHamzhH/t7/9rXzta18zf6+nOPsdUAU0La+76ALenDpVrrsufkeS91WpQ16PaKe++93vWrhkvfPV3tiV33drW2v7b7mblv+uu+xqK6Jpr3gA8elyfrPko7ml2X5bDz74oO1rSrkQ10E92WGHHeSTn/ykbLfddtY+ohPlz+8RHajj5Jm9S3fccUc7xw+70AYzus4oLfXD7UAavK5Avf/CF76g5bhD/MCucZGPXH4z559/vpFH6sqRnzrS9tMkPiPdC7Rs2ZGAfX4nTZ5kZiUe97ERDv158DzssMPs1SfKgrS9ngasZ6hxNzj0BxLcR9j9/ve/tyazo9NGIVq4cGGkjU2kP/q1OuRoY2uu4z33u/LKK6PDDz88UhIUaWcaacMcVVVVRdpQWHq5bDbq3bNXtMmQodGB+x8QXXXl36KWpuZ2px1U9OQTT0ZfO+nkaPsxY6L+/fpFtdU15mqqqiPtpiJtlKI+ffpYGkoeo6uuuirSDtnyoB1fdPDBB0faOFl62vBGSkba9eQ+bsWKFdHf//73dr20U4mUREQNDQ2WT+Joh9F+X8lYdPnll0faGJofecKfc0/LrzmSb+28IiUalt6sWbOiSy+9NFJiF/Xv3z9S0m5hs2mNT/hsLqqurIoG9h8QbbfNttGXvvDF6JGHx5pNHnrgwWj//fazcJW5iqh7125RLpM1Rzxt7NvTxDYHHnhgpCTF8otNtEF/V11YnXPbYEftZCIlMhb3tttui5SAmH2UQJs/9ylv4mEv4nk67s85Drn4cU64ZJqrc1/5ylesTnp+cJwryYuUsEXaaUZK/M2Rppe5p0t66Ed63ONcHyQifaCIlHiafPKhDxTRqaeeGl1yySWRkiMLrx1ce7nWaH279He/i9paWqPW5paoubEpevLxJ6LPfvozkRKmqHevXmZ/6qWSuyiTSlv97Nm9R7Tt1ttEX9I07r/vPtMNmylBiE444YRIO2iTT/n/9Kc/Ndvqg1SknarVI+oE5/203ivpi/78pz9H9Svro5L+LgptalN1SxcviX5x0cXR4YceFg3RuN27dYsyWgeUOlsdQZeuXeqiQQMGRjtuv0N0xnfPiJREtNtCH2asPKkr+oASTZ8+3WyF/fhd0FbwG1LCE+lDVftvmLpHfdMHwGj4ZsOiPXbfPfqeyp47e07UrPW0VW311py50Y9+eE601ajRZqO62i5Wx9FNSZXlj/qqpCVS0hgpsbK6Snl6XUnWh46O+15X9WHA7Ig9cf5bxOlDYXs4rx9eJ9GzVFRZ+UJUv2KltTn8zlYsWx69OeWN6OWXJkTjnn0uGvfcuOiVl1+JXnz+hWjKpMlWF6gHlAH5/PzRn4t22mFHa6Owif+Wu9V1jdsr9dtM26iP7bFH9IPvfT+a9uZUS0uJadSidYp6dcYZZ0R77rlnNGDAALMxZUI+3E7UF+xEO3fOOedE8+bNs7wsXrw40odmC0/eOepDqdmR/E6cODH64Q9/GG277bZR9+7d28vb6xiOMuilZaSE0/SbMX1Gezvc1toWXXD+BZYnHPXpi5//gtmA+jdj2vTokIMOtnLup3WoUusI9dbbIo6kR/0ZOXKk/e4ef/zxd5VlwPpHRhuVn2oBBASsNzAKcP/999sTn/6w259utWOwEUmeQPHn/toc8LgdwWjeBRdcINpI2MvshGP0g1EYnj4ZVVMpNkrCi+Jsws0qSJ5KeSrXxt6mCX/z29/YV0UY4WO0g6d2nt4ZhRm22TAbjWO0RTtDk8EIDKM0jKJqwyo33nijTX+iL4smWGTC5rbaYJme5JNwxGM0CKDrsccea+/HEY8VvyxQ4YsV2gjaUz/3GI3hqd/jEBa5PLWjf9K26M2IBS/hY38WZDAiysgTducdub3VNvt8ch97J4+py2XLl5ntsFGX2i5mM0Z+0GXO7DnaS8YjwKTFlBIjkIViPEWlHYIdGXFkpJVRsGSe1wZkEpZwLoe8MTJGefKtYN45POqoo+yedsLmyAf2oSwIT1y3CUBe0ibr0oM99Rj5QTayXC9sz+IH3tPDjzSRRVocCUOZciSep8N9yob4jFDvtddesvvuu1t9pF4gjxFeRkQYgWMECdlVVZWy58f3tJE7RolenjBBLr74YhvFeevtt9RgYvcOPfRQK2fqB7ZghIfRduTU1NbIFnqP6VDKllEgRpnQiTQIw8IVZDDSSF2hbuB4BcTf6dtUdfdFLUx9vvjSS3Lhz39un+RjqpBXGBjlZiSPkXNGEalHCxctNF3maF1iVJS8c33ttdeafSkz5DPa6wsomHrHoSv1kNEit9kuO+9i9XHhgljurNmzZOaMmVYvsC95+vOf/2x25PenhNTSJV/snbn9DttbGWAPRmLJIzZAFiPA65r9cFDG6I2+f/3rXy0fAPs40EmJU/trFYDfDPGsfpeieOpd43BNm8KoJL/DPlofbHsftvPp08fqB5tvW31UOfO1TaCLpo2ytkzbPexCfaGtY/SPfK9YvsJsyMpuRmCJ7xuyYxvagytUf9ohZNBOUKeo59iDcPzusA9tIe0AepA36jrliFxsRt1jFBY9KIdbbrlF9GHXRgVJi8V9zEhQR9APWzHKSV2jDaUcthy5pbUZ6M6U+9NPPy2PjB1rYZHPaPMRn/qUjTDrg5XNhixestjaQ0YmDzzoIPtd4aiH6Ej9ZgQU+UpqLX1+a50p54D3jkAeA9YraDDpDJgupSHgh4sf5zRQTGPRYCQb39XB46zJ0ZAxrcGRaxoRphnZwBYyQ6NFA0XjMXnSZGv8V9avtKkdOlkacvbPu/bv11qDBlHaf7/95Rvf+IZNbzH9trM2qnw2jDxAMmigaGDZ7JgGknSZ9uQFd87xQw/Io3cc+JM2K03//e9/mz/yWKFJJ0gYppCwGQ039+mIILkQBQgx9/AnL0xLY8MDDzzQtgeh8ecIOYHI0SkxXUljT0NOQ0tevnvGd+UgjUOjjnwaZ77Ww3Yvtk2RhiU9dKdj6a0d2ayZs6zR56UtiPE555yjjfaBNlVKmjTOHGm8KVPP27oaa8JBFCFHlAHkmbzR+UF8sQPvDbJgBfsBOmOIJTYkDI6yIF2bAtMOyEkdcdz2awOdHp0p+uCIi+50ipAYpjhdDum73GRYrjknba7p+CAF2BCbQQYgB9QN6j8PToSnM6TeEE8Fap39pJEmCMMTms8/XPYHuwep5zUGprWxOx3+7lrHqJeUDaSN47Lly61uMO1Ix8+3ualzyEBH0uUVi4MPPtjqCvWA8nZSCepX1kt/1ZXXM8gr/n+78korI+oHfmeffbZNPTK1ye9jO61L1DHKjCljCAJEiNc3iH/ddddZR05cHK8DUF6AqUr0xLbUSX6//Lb2/sTeRmjIK78R7ESeGhob7IgduunDG1+yeuHFFyyPPXv0NFLLF2D4beyiD3/IgLBDhviNUz7kl4cSyodrdFoXCEf9hICRF0AdcPAKANeUMaQUmVy7fFKAPFpd0bwakSzXG+5Bnjh6HCTTZpDmosWL5PRvnW5T1IAH2m98/RtmJ8qJdg7b8Z72Qn0AWL5iuT0sI5u2AaLOu6pMq/N7QS6/Vz5KgAzKETsjgzjsM0kYSBplTlmjF6/VYHvOqUtOHgl7880322s55I+6zu+WXQf4DTm5g4TyKgdl3dTUbL8R2hrC864sbRb1nrLkN8QCJKbKsS3tDrqn0inJZXPyrdNPl69+9atGnqnHkGR+axBHHvQpI+xI/mkfkBfwAUArwwaHVpDgPqJOGwebMtWGxBxTGNqAmmP6VzuU9imjNTnu47Txsukv5Goj9a50XnjhBZuy1oYpGjNmTHThhRdGM2bMsHAmI1+wqaGbbvynTbNp42xTfad+85RICZNNiZx4/Ak29cc0F1Nel/zykniqqLXNHFNNTK1df/31tOfmmO75y1/+EmlHabppA2VTJtpYRdpAWlh0Rw8/Ll++PFKi0i4DuyhxsmlRwijRs+kc/LnPVCd2Iv/PPPNM+/QM6TDtpITZ7rXnVWVwZAoJva655hqbQlcCFim5i/74xz9aePJDvplGa6hviA484ECbBsU2/fv2i/78xz/F05Wa94cfejjacsRIs01W9Rq5xYg4rtqedEjbdfB8uj44wrlunPuRuOh3/PHHR0qAbCpLiWyknVF08sknm97a4Edf/vKXLSz2f+SRR6Jzzz030o7Opl1xgwYNsml5JfvR008/bWVBeJ+SJK11Oe08bToNu7uNOTJtx7RcUndkk1+uyZfnlWv8SZ9wOO55Gpx7PGQQh2umrUmbNLVDtLqH3Zdrnb30t7+zKdsq/e1stsmm0fjnxlm54Ci7SB319Mor/hqNUhtSfhW5XHTmmWda/l977TWzr5IPyw/Tkd///vctXSWa7fpxVLIVKcGwcPpAFX3z69+Ipzs1rZdeeNHKnTrA9PTQwUOiObNmWz0gjE/BPvbIo9ERhx1uU+vocuihh0ZK1mzamtcmsC91lylNJYKWrnb0kZI9u0fbwGsX06ZNa3+Fgd8v0+eLFiyMfqC68wqK/4afHzfepnM/feRR7dO32OGqv11lumGbCDOprZXwREpuou985ztmg+9973uRPrjYKxDJclqdoyy9/UGn7bbbzmxKmSUdeWC69Nhjj43OO+88a4suvvhie03hl7/8ZfTrS34V/fEPl0UPP/hQdPe/74pmzZhpU+/oSj4pT7c5Dv+mBq3Hem/iq69a/igb2rGvn/y1aOobb1oYpqOxA3ZiupvXTygnwvMKAXbiN//23LesbHy6Vx9EIn1oaq/XOM5vuOGGSMm61QXKhPzqw4DVGX6XlCF5pd6OHTvW4jG1/aMf/cimtWnD9OE9uv/++81e3Pf+nnJQcm0y0GXXnXexekO+mdq/4GfnWzuD7kxb/98Xv2Q2mj9vftS3dx/zp62ivX5B84p8yoYy5Dh37lxrYylffbg2u9MfoH/AB4Mwnhuw3sHTtsPPefrTH7ywCITpprU5JWc2RZQMq6TMRg20zprjiVoJhn1Dm5E4RsDw0w6jPQxpMoIWP/vHU1BMYWlDaa0+54zaaINoT8KMGmjjZnG1AbXwXPNUzpM0o5LHHXecjTAwKuBpcSQscZBFnpOOex2ffgkHiM85YXCEd/3xT+pBOi4f/2RYHGFcX14PwDaMODASy31AHL0wfZh6dz20ETbneSCMydU/7KcNtOUZS+KfzCvg3GUlge4A3XFMj+rDhY3YMpLB6AkjSYxcMTLBEZnuGHFgEQ0v6LN4hGlXRoaJwzT/VVddZfWDxUEAvQB5WRcIS168/EiPI/XD7/sRe2FbQLhk3vHHNoTDJe2QvHZ5hCddt43JMVuL5ZfRE9OrUJS6rnXvHiUr68s1/kzLco6fdtbmrNwS4Rgp4lULzhn148h99GLkBz90sTileBU554z6+Kg8cRgNYiQH/Rm510DmzwgU5XLiiSfaCCllym8dcB+9sanXL8AIF9Prrge/PX6DnCfLALuP2nKUjTgRV2mdTbtSHz0N7gHkMyUMyDuyyRsjkSxQUmJhU8CMKFtdLpff2oAMrxvYEFs60A19SYtRfD5BiXxGeDniLjj/fPnJT39ii0Gox7/5zW/k0t9fKn/+05+sjfvrFVfYyB1TvqTjdYKV05QlWzPx++OPe4wsYyfg5YCOQzfZxGYpOEdX4vL7QDcW1+Bni4w0Dq8lYBf80B8/wGg/7QVtnT7I2cgfaSLTf0+UAedet4hP+0Jb44vMGGn0sMQFPgKIvHyxYL99W22tYSwflG057+jFNWn43o7A06TUrP4pCEtZMsJPu+C2R39+H95OB6x/BPIY8IGBhsM7ARoIiBqrjCE2vPu0Jsdmyxxp7PkGMNc0CDTQNDA4VlAzPeIrKJna4hNuTAfeeuut8tBDD1onTGMDkg2SKmb76LH6kM6Se964ce5hcehNY8hqVdzPf/5ze6fKG9+O8MaSI87l0Fj6Ofp7g+bprQvEA8mwyPB0kMmRfDAdiY5MUUKoIV233HyL3KSdFFO1TPm+s3SpfbWkqrrKZNMRd4ZwARpk4Ok6XBdHx3voy1Qq05mkxTQj9YHVqkxNoTfkiXBONrAb06Z02jwsXHLJJTZ9+Otf/9ryBwHmm8+8p0k+6MyIl0x7Y0dJ6yDTmNQ1yLURCSVJkLbWllZbZQrBwP3zpn/ae7aUIyuAly+LiQFTf+TfO2jgxIYjnWtn6pl9nUTjU4oQEAik+Wv5YWsVYtdW9zjR64FKRthzkn0oL7309zZ1zBQ6ctDJyYHXL2RRJ6kHhEE/Xh/gHVTySN5u1IeLm266yfJOfaXO8c4tpJG0ccQlT9xbtHCRjH34YblV4xLnxhv/YW0B7xljJ8gqdZywxOmMLdCZ8NgB8PoABCtJvHCE49rrP3qRV+Ix/QvZZUr/4bEP2wMSuy788Ic/tIfeU087Vc4880z5k7YtrIR/6+23za7I4BWAN6e+afWA+gAgjt5OaWKWHsAPB7PCj6lr6hJ55utIbivuob/rzBFgT96FZVN8fl884KEXryQQDqKPLQhHeTp4eOE1CL5HzfQ398gHZUj5Uaas7scepOX6rg3oSjq85sE5DzjowDk2ZScI5FO2ng6vs5AurxcB2kH0Bf6QEbB+EchjwHoFP3oaCH64HLmm0aATogHgR831uhzxaCiQgaPxoTHBH4c8vl7BiCSjCox48LTJ6AfvE/IkzMjl8+PHmy5saUG81cFHW3ia9U1ovZGjMXQd/BpiwzXhHORtdcAfh/50NC6PhvC9wBtA4rpM4OfIQy8cnTLvB7IYgQ4Ae5z8tZPly3rkXSGI+J3/vtNGJjS25QP9nOivC+TD4bYifY7uuMa5jfzIwgvKjnrAe3G8e4k8Ri94R4qOzeUTn5FI4mK3U045xRY+0JFhD0g9L/XTQXsHT9rAOtL/ESRtyJ5+3lFzPX3GdPnhOT804kw54lhs9bWvf83e+Zs6bWp7vaYeJO3NNXLXVO//E+XwWg9IGxtracb66V8mGy/6wMLUF8IxMsQ5C33QGbtTtsQH1CnkUH7cQxfKl4cC4qEjhJDtiCBT1M+vfuWrNgJGnvldX37F5Vbu6EB44gHIipNUbHbLrbfIsccda/b5ispAFrMFjKT95Cc/sXdsaTOQZXkr15U1wcsEnUmXukr7Qr2jLfLfpNvawbnHYw9D7rPQzNoOX3CmtoztmZa5b82197chbpCt5cuW2b6H/E5YCMNv1EG6gDS8rNHT2xaAPzbiHUCOvBdu5FPDcU35uI4uAyDH2wBrM1Um1/j775J4yCCux2cGh22ceC+SgQHsTRkwS8OREVfIHWS4s0A24IGFdxshzaTFA/+PfvQj+YqWLaOc/B44khbbG0F8WVzEe9To7v1QwPrHqpoTELAe4B2/N/D84Gnw+AHT8DCFwo+ahnVNzuMlf/R0MAA/GkmequlsII6s1KOhpYFjSpnNvFdqQ8XL+oxQ0RCRNg03+plUvWYkg4aZ+xBIb7AgkKTDaA66khfPjz+J4yAsSX29cQUeBpnIwgbe6Pp9QLz3AtJDJ9NZz10+adM5kwajG3REjOoxWksDykpQW7jRp7cROEZ2GdGh00UOHYpPD60JpOPpJdMnTXTyPCfhNqHMOGc0mGt0xQ/nZc3oImQQWxGWERtGpJCNo2NlNIkVtkwRQgRIm7DIcIdM5P2vALtjNasfqjd2ZQSQ+snqZuxCvab8fAEO9ZApba779+tvC12wG78D4DbF1px7OawNmUxsP8oUeHy+nw3YzBodIY3cY7QU3SlLHPWMcuJ3wdHLxeVRLl5vkMsREIa4jJIz1Ugd7dW7l/Tp20d69uppfky1dq3rKgMHDDS57JTAgxGLJ3bcaUfZbNhmMnTIUOnXt5/9/gf0729T4YAHEBZ08HDJQyVT8euyBSCP6Mhvh3zjICqQWqbmWYzjo5DAj243nOeNc/vCi5JFQDk5qWbanbaJRWQ3af1mBA17Up7M1thvpBwP2djQ0kqkp/8ZuY7P8YzbCsJ5ncAbP/RBBmHdoSdpYlvKjvvk1+QpkEO5ogugPSYOI6qMUkLeeN2Ile+EYTaIcsA+vFLC7BFtTWeADuhCPSP+zy+8UD539Ods0Q1T86zS7t1L64i2FdQNfg+kSdrsmUtafFqUa0B+A9Y/AnkMWK+gQaGhodHxRoqRIRpCGmHvUDiuybkcCA0ueU0jQaMGOWIqisYQfzoXprFpOBhtYMSC97BohNh41vVCD7Yg8U6MBtfka+PseuM4ZxNb9CEsDT1PzskGkI7T5SaBHw6QBnHRw6+BN8KdBXqQjjf6yHeyAMmiYScdm6K+ZdUqYsCKzG+d9i1bYfnt078txx9/vK06RydGJMgHejlBXxt4Twm5lClpk67r40jag3uuB0fSIA6dIuVGPMoT+OgGI0MejpEH5GF7OilGMVily9QfIwyEo5PCFsD16FgmGzPy+ZiM8TUVfjO4Nr4RrQ80kMZTvnmKnHDiiTYax0pbpoXx+/rXvh67r3/dRnwYvSVusu75b7Az8LLCdubS8e/B41NnKR9GGX3jaavfWgZ8AYWvulAe+BOWI+XCkbrJPeoaR4A/+kGO2WIHAmJ51N8v+Tzt1NPMffc73zXi5yOJkIceSgyRc6LW6WuvvU4u+8NlNiLFyCBT6CeXRy5Zle7TnjhWd/sWWN7WrAnk3esm+UF36iFpQFJ4pYbRckgN74OyMhzdaIvYdogVwE6gIL2UqdsQWTwcYBfS4DOFlVWVNu3KCCm/AYB9CI8uwEm5lVW5LSBfSfCbxg/bkx4PGh2BDMJ4e8I5ZentCL9t0sKf+sQ94mBzyst/b7Q1vBZAONoTCB0roFmNTXuDrXi1CJJHfEvXYq4ZVqdUB/RCP14x4sMTvNJw+V8ul++d8T1tw45rf82J118oZx6kkI/tmCrHjsgK+GAQyGPAeoU3chy9AaABBIw68gNnhAFSsCbHfRo8GiMcUxY4GjaAH1MlNGo4GjOmpdhr7KyzzrKXps/98bn2iTs6lIpc+R0hBYSFc6aF/D0iGnHvcGmQ7bNfQMOhP+/hMYpJh4FjSoS8JRsmGjkaW/yI4+lxpKGF4AG3BY0c4YjDcV3wtIhHx4Nc4tFw8w4cDSsjF0xFM7rnYDsMGvizf3i22YiRlwt+/nOb1mZhjXap9odct8G6QLp0wNgC2aTrZeN64ZCJ3t4Bc045JtOic6M8PTzngDz6iA9+2BD9GU3lyMMDRx4SIE5sR0TalAsdXLJsNnbw1R+1mBEyvorEe2TAOs6KnJEmFlycq/mlflOGvDPHe6LkHRLzTSWTbIviI2HYk/huB/zWBSMS+uflw+8GsE0M8oDL8dFHvgJD2dNZ864xdYI9XpkZoBwI40QDcI2OECv8KS86exaCQIrJ20/O/Yn8SH/DnldeV2AxBvUWsjB8882t3vD5ROLSZkBY+LTlOfp7P+9nP7MZCWYdqKfUUeoTjt8fX1hhW6h1wdsW7MIUMLr7O4eQesgR79tCSPkdMvXOiDgPNtRT9KdsaIvY4og9VpnyHrHFCBttNHurTBztQ2NDvBAI2/GeIq8I8I6lfVZQ/4gD6WV0mt8FtkOGFkosi/0kyyOUFZUVRlwpH0ZIeW0Hh90oL/JGOZO2gxFa2gXaEtoU8kM40iEebRXw3y46M4qLLt6usf0PU9S0wdiAd8R5pxm56BPXsbUDvbysOCfP9B3siTlCSToPv5Qx9uW9eEY8sT+/CcKjK+HZ5xTduA5Y/+hcbxEQ0En40yodhP9o+QHzJAshZAoDMsY7T511NPTsdcjIisskHUYBaNh46mcBDY0NadNAkSYklFEBwtIAA/zpdJDTvVt36yAJT0NIww28cYuUXCKfaV5GNOncvv/979snwsiPNdwK71AJS8PckbjQ+D333HPtpI8G7r8BOnuapMOUEe910oBCohiJIy3yQgNPeDoHRkKMIOq1NfzqR16ZWupS18XeI0Iv9FsbCFOlYcgf72hhC+zCghbSBd6xkC7hvXME3GMvSjpkygE9vQP8f+3dXehm1XUG8DfRalQqFa1GRLCmxVsvBvy4khHB69QLofFCGCrECGZS+2l6U8VxShWMJb0YhlZjLfZLqrX1SpxctDGgF0lBEFpvJrWOJq01Mf18u397eP4cZPzPW/N2ZlKeBzb7nLPXXnvttddZe519viTPapo4w4P86Mkq6BccWIESQAgqTKzqmCQ814UnCEqWk+KZDqtO55xzfEWObjzHxy4FCxecf8FcOXOxI7Fx/XPLmK6MuWdbTfZu4+PB3o0RPQp06PFEq08nguCDfVoFdQ67VSzoABcmwNqN1wwgRy7QIYNxufsLd8+3iK0sa5+dxmb1jWySc1YAxubIaHwFgQnWXMDpI5t1+9HF29dGEtj4Vd273sI/cGCuVP7isH0/DJjfjBw6In/Ow9g5vTmmbTa3qX2gw8eKWsDv4EOv0bHAyIUaH+VbswIcAe9949ykF6uqHrv45giyfbyfL3Fb3rgYz/POP95/QaK7Gx67+akRqNJTQC9vvvnmcfnHvvOLDMaKTAJcMF7shk9U7llNtJ886/hdEn4DD7AvAfvxPLTVXfK5+Obn9D8XAPKMLf/qvGcX2jeGObfJys8D/vRDlk30Hpnw1BYf49nGn//sZ1e/ffDgDFjZhzGID2FH+GvXWJNZffKkf8V20eCx2CriIKwIyDmbOANwwp8MHECcPOcPnINtZcB54ck5+AhwHCJnhuacc447kPn27n8f/zuKDy6j87zUqDydKwdoNvRx3dwqcsWv/Q8++OF0hALYOE9tXHvttXNbXxOwgjpkjPMEOnBF701wZRK5lOsDHps4NzTq6Z+cPkxoOZZJ7EQgg9Uj/cYn7XH6PhDumTY0Cb4+CmjctiazPplYpNyeoxv76NL/JdTzWRdlaLw5bSLVB29OCgzomh4lOhcImGCNjTc65XRoUhGwqONhfbf76ADIoa0fJwh6jIqJ3h9k9MXjFlZQ8gHm+THpcZy+0Luo+ervfXWuuNx33y/NlT+2kL7TM12gF2TT+SZA77Mu5w79C/AEkerOj8oPvePL/mJH7MbfZ1yECFyszrl9S2a8AvRk0zcfds5jLCBA9CkuvHKh5+Uht8P130rivV+8d+dxlQuGTfzdyL15+/xfPj/th3yxmchHdjoRSIC2Jf3ZVB9kJhe7A3LHRuniw7ZuX79nUjbkIJfzU9CDn1Vjf4mZ5+XQ2wc/+GD+xEAd59DbY7yGgKsrho/KCjA/5o4LndB87MFYuXiab6+PC948imIctOdiWV289YNPFEgv+2+brWVFlu74RroUFCojd+roI17K9S3BucA34+yZU7qPT6A/tPnMzkcBX+f5T45g2gtHVo89n/3ykZdXT//R06v3h12cPS6stJE7VMYCjG36Rkb50gaL7aHBY7FVZEIBJ63Ja+lcncwnS8AJcA4JzjgI22CfA0fjGMfpW39ujcTB/cuY5P74T/9k9cUv7Z+3btwsef8H31+dd8H5q3M+de50pl+4557Vz3zm6uncvz+c3GOPf2X1O48+snrnu+/OK3t/73jiiSfm1TjHRwa8ta1d7XOsHKgywZjbViYyfXb7WIDkjxYce+QH9JnYozO88VSWfuCjPTRo3SJ25c2ZWx149dVXZ/toTBietfLJG/XQm5Q9fzTb/uQIHEf6p2Nvrz5/9+dX3/jmK3Py8izWJ7wscfZZq/8ceqEr2/RElvldtn/+3uq5EQCD20X55iaQTSI7WTIuYD/baPzRgoz4ChzJJpCwemoVgezqoDWJeI7Ms6v64y8UPgtihcffQ3ySxcWA1WUBrImKDvBW/2SIriUyph9gwjM+AV2ygaUtR8cZJ8m4eKFHn6ya+vyJ3Cqp57KyOqRe8F9jsqfvs35i2Pu5Q56hdwGBlbej3zm6+tIIDH/tN359BgVkMh4v/PVfrQ4cfHj1+giYfjjG8F/HZKvvJlM06QfZTNja0ydY9iu6BqPJFv5tJLc9P335p1e/cMfnJm+31I+9+87qc2P/79/8h2lHZP6bb/zt6qGHD6yOfP3rx21lBLzadF7Ql4s7eg5M8jmX6NxETx63Oq1ku+WtLlt993vfXX3ldx9f/daDD8w+OkffG0EqHYmeyCA4k47+43dWv//EH6y+9odPTT3leU2/JLVaTQb9NEaeU8zLNCcDvZGZvPTLxvC1LZeWdrAcV/2EQbX696GXDwTFQy5j+6nzz5vjPISaAaDjtgWE/JT+nD0ugL1IY7yDP3v2z1e//Ku/snr1tVenrvkxAfT9v/nl1V8899ykMY783Gd+7mfn+azfAkhykts3Vp3D+bsPGxCg8118qWPsyAo4emMkkMzYCcjVAceNF97OV7eP3banh5z7Vks90yqwxMttd/6GXoxV+ji9yZBVv9mfMbZa+tOXXTr19x+j/WMj8L3/y/evvvXtb027IZPkAlK/on/+0KMQzrel/RVbxDD4U45haE3/j9Njjz3GD8w0TtyZDwc2f1z/1ltvzb8ZnKje/yY9//zz66uvvnrnjwfDia1H4LG+4YYb1tddd93868xVV10125TIgPaOO+7YkeG9996b+8pHsDb/huOPGP6sgMf1118/eaQP6uOfv2QMR7UeznL+9UXZmKSnHP7SMJzllOGyyy5bD0e8vuWWW3bawOull16af5gZznj95JNPzj840JG2br/99vl3hOFop6wPPPDAekxes540ApFJPybAnT9e+LvDU089tT569Oj64Ycfnu0ok/yRhTzk3LNnz+wfOR2/8MILp9xy9bQpvf322+tHHnlkRyY09K0dOb7KyDCc9vG/ggyd0smJxmuZ/AFl//79U7dXXHHF/EuQv1Ro/6abbprH77nnnvm3kRFQrl955ZX1CBTXt91229TlxRdfPOUnx759+9b+BnPs2LFJn3GRn6jtZfJHEP1OHzPOdDUuAKYe0i/06Zsx05ZyZXLHtDmCx/Xjjz8+x1rC09hpA+8xOU/aW2+9df5JR3/I4I8k77///uQ7Jtv1Qw89tDPe6l9yySVTN/Rv7K+55ppZP/z94ePw4cPzjxqvvfba/EOPNsnApmOz5EdjW9/GhdG0A/YygoL5p5eUOz/8JYaeY39pi47YEhsnW+Tw1yB2ox1/gRoXCrOMLGxoXPhMnY2LqXkOjEBu9kP7/kAzLgwmX+efXH3tZmz27t27fv3116d8I+CcNq1d/NkFW1IvPMiKf+TXF+3SMxl3S8ZbMl4juJr6d/6Hv7GQs3/06NirXB9zPmjLtvOdfUhsZlwwTd2RK0k/yPjoo49OezAGhw4d2jnPJf7KOTwuoKaPonPH+CB6ZB9kGoHTzjgeOXJkfemll+6ME5szduobS/bkGB7aGhc9889O5H/nnXcmrePsCc0LL7wweY+LyOlD8TS+aC6//PId+6AjY6oOmcln+8orr1w/++yzUw/4PPjggzvniL74yxY9skV/2cr4aeOiiy6a8hlfOohPMg/gQcYbb7xx/cYbb0wbNzbF9tF/Wxdbh+cTvekG42SeV+Ty4QDmc0DbeA5lftLjkkvm7Si3YawIWIWyKufq2b5VH2/ieZh/OLV5BToc5FztGg5mymNlywsK+Lhl6racK2S3ZX143HFX4cM5zdumbhGqo0/DCc7n0cgynOxcXUx9csg9b+XB+uHo5urKcGTzqtjfKvBRz3OgVuHUpxdy+2NO/h4it6LlGbfhUOetJfK58h7OeF5he+bRnzSsqJBJHasuwzFPOTyX5va+K/Exkc2+aAvP4cCnfqwK+r9yxkq/yYuPMdMmHdMJGjoxnt6mtAIB9ELm3eAWt9U4fSSHj31re0xQc4XCP2mtMHq5Ci85PVq9Q+9/u54r83C+tulL+2SKrakn3w1WXtzqdIsMUl+/8bR6aIzpIPwkY+a4lHpo1B2BwvFbbC+/PHVojByXrNB4VhOcH/RqPPG++eab50s/xgGd1Vn9ZpP0bfyz4mwsjYN67JnOvFTjrzvG3/ng81X+ma5dK0VW38hj7NVj/9p2rvpwO75shS1Z6dVHshh3K73zcY/RN8kKe841NoEPnanr2TRjZDych1aH9YE94uVTN26nksGzuOzAijMavGPb+mib7bJx+vC/d7etPQeoL85/fNGRn67VZdNy9p7HHHLeW62nL/KezD6MacbHS3Le+NWWOwp04HzVrnNG3+mU3tRjG+ShQ+3gkfM1dsEGfB1BG+jUUZ9++AvnAznZvtV1ulBPm/RF/1LOR/qwqurZYOcTPngq84gOPvSiDTzoSX16wpv87Meqvuc0vYCVPvhBAhp90wdvsvNfxtSqPx+Ct7bYH574sxN8vTxjdRMdG2TbfmSAh2POF58YI29szh0b++wXPVn5L75dW3gbB22xHXrl+9TzoiR/oX70W2wXnxjORUR/SnEamixOIXy8WFABnCaHw6lwhP6ewck5/qOAwzExuI3LScVpB5yFyYnTETyCScqzWBwshwbqmAzcWhH44esY+dCwVdsmdI7O25KcF0elT5wTRywQ4MS0oY66+KjnrWa5Z3dgXD3PQCF6cAtYfZMAR2eiNCFx0iZ0ztand/AnH/7aBu2bqE2o+oofXZh8BaXqk8MxtMrxEBiZCOkOP/1xW9VkTnZ0+slhuzWetkwmoTfR6JsJXJ2lTLsBXzrAC6162dau/uJnn+zhG72aKBzHw7ElvX46tslk4bM/npt0az/6wVe/BGMHDhzY0adEDilyKEv7cvWNkYnWG6b2o39Qhz7pywtUgitlZDXR5ZZ92jM5GkN2oQ3H8EtfJdsmTM9Kkpt87FFQrC38ySbwYoPKI7cyQZGLJDaBvwuCPXv2zO1A++yPvRgnMuAT3raNBfsToJBHG4KII0eOTNnZsnEnh0AOf7auPtt3/pEBraQ+G0MjmEiQ4vzTrvra5QM8B8iOyabMceV4kAs/cEHgmVuy0Bu63YBX+vjiiy/OgInt4Zd+k/HgwYPzAtExY2lclNETGcC+cvt4gjpeotFv5aFxLntLWxCIF70pE3zJ9Tl86ce2Pukr3RsDPoEs0bEyfFxUOKbNyAH44qMOPZOBv9ZXuvTtyVx4Ou47l8Yb8DMGO8+sDt74aNc+u2TfXshxDD+2KIj33Dae7JUtAlmMkyAWH+PKN7vAFsCiR5NzBeKPjau67EQ9ekGDT7FdNHgsto5TETxySpwDZyFxEOzKdhwU58KxcSDaR89pqauME+JU0JIxskrKl3yTwpez4sQ5ZfXiMJXhH4ReXXWUxdHZJkOcdupqn8xy5Xioo1xwqs30Rz28l1DPMXzl9tGlbRMgHinTT+3YVifJfq7otWX88FjS6Degia5s74bInYkvbalvO/3BR3uAPjoL0nf1JOUZf9v0tRv8ncg3IwVo2kevffnevXvn86qCstgBhA7/tJs+kM2b53hafVSmrv5Gh1ZKTJjqQyZC9dNG+po25Bkb+jZ2ZFjqD03GM7Rooq/Iwa6U2VYeWin15bEJ9W2jja3aXiI8yIpGX8M77WfMtR8+8vDKmEUG5dF7ji9t3z4aOsAXrXogD1/60ma20UqRR73doB3ngC8sCB4F0qkTGXyOxrc28bNPvrQfmbRHL5GdXvx9xdvy+uiYpJ4XprwgZFU9sqorgEpApx20qYuvtuw7rl7acZzfk6ffaS9tqq8uROeOS9qLHQTKyZD+4qtexiHjojztumiIv8AXlEUGdW1rLzxdNOAh8I3tRA51IW1G7iTHyGC72D5+tBm8KE4TOBlOhXNYOhEOZDkpydFxfiae0IIy+0vHFZ5y+yBXHodkGz/15BBeaEIrd8sFPzKB42RUTxvqKZeHRr04Y8flUuQL8EpCH1nSB3WVgW3Hpci/7IttdSQgi6S+stTlwLUFZAJyRV40J0P6Jw8iL+R4xhFPMkqRJ+UZGykyQnSxG6xOmNC0IeGFt4nPrVzfLLQqZtKObiKndtCDbfWsgntw363IlEVW+4LG9DFtRl55+qCP6PUhfDKOggg86doxPFIW2qV8aPFdtgXZjz4zlvKML6DTZ7Rpi97VwV9yLDLIHcvYqAvqO//SjoAMv/AEZZHXMf1XL7al7/bxlWfc1ZHCQ5lEBjle8mWfk+8GPLWtngte++ED6b/VPI9AkDf9SV05mvTJtluu3ox3IQ3qSGiAnqz+ocVTv/Fiq2lfmWN4pj159MGG0aBX377j0WHqoAkcA+WQcTaG6NKGlDJ8yaFO+IJtcqY9fUKbMnImRwf4gTqORx+wbF89CdJecjThoz45pWL76MpjsXWcipXHOCyOJ5OMNlzZyhMocnwmFCsGnO/S9uKQ4rwy2diPA8JL/bQjR5MVjdQJrYRvttXlxDjO1FVuX33HUscx2+jTJ/LbVu44ejzt25aTVd3QQ9qB0GQSsR+5wDFlmSQiD5qlHvDUpr6jdwzQhQe9nwzo0z/JfnjJl33Ek46NN/kkK1Dooo/Ug8i81MVHwe1dK0aePRPMLOUwNh4f8Fymt0497oBf5JOTiwx5Bk3w6LktASfZ0alDX7Y9C3j48OF5HpARj4xT7Eiy7RjY1wba6Exd5TkO8owtnaHRpjq2jcuSb+o6ln6gt00PeKgbG5dsq5Nzz3bGyXZk1R766CmyyCV0Wf1eHsdHUi5H4/lgvHIMwiPJ/oflUMd2xizyKIuNZP+jgE5f9dsjAB41cesev2V7LgqUeU6RzbhgjIxoJH1lJxIePlTOF7INvCD0nn/1HVW8lNGpsZDb1yd06ZNt7SkHtI7FDhzXjnr6Y19SRn7JNn6plz7KHUe/1KmVwPCPnaCJXtKXtG8bXWQHNKFTT7Ifekh/0yf9leyTBX3kso0e0Gg77UvFdtHgsdg6TtVta4jzxF87S0cij6NRxoGbYDMhxg7R2o6c6siXfOXqcJgcVI6lLoRWCo/UibMDjowc9tEt219CWXgty5ft2V7qEo1jqRNa7eu3SSSBROQLfeSQc9jK0Lt1ZFsC9elAfXzRa9e+ekt5TgS0aExk2s34qJs+gW3l2nKM3tClrdAoSx4Z8VJ3N2jX82qHDh2az/0FZFM38rnl57kt42g/cpLLvmDA832Rgwxy8tK5xxvwsJLpBS7HTL6Z1NBqS7/wSx+XfUDjmDbIF504bt92bAxPMmjH8Yy5cvuAr5S2Uy/l4Z+xjB1Exox/ZJLbD89gKauUc0FbyiKTenJyZ9s5Qm+20dvHS1/URStHH/3RGXp8bcvpIXLioy9wMhtBH9nV8TKQxxLw1MfoIG3aZid5eUwQiVaiOy/Y5NMxWXmFtAFecvFij+dx9TN801+0y/5E19mWoyFTyiDl2pUbBzzRBvjj63huc+eCBL/YhxTdS3QjxxNv9fRZ/+QZL9vytJn6oA7Yxx+0YTt2jAZ/NOQCcqED8kHsx3H09tNOsT1Uo8X/KeII5NneBjigOAVOReI8OKo4D/uOo3Uc4gwBHecD+MShftiRxYmhB/tLR4qOkwpfZZENT1DuOFnQcYiOJaFVblv7aORxjIBn+pn203b6aVtZ4Jj9TMImMUh9cjhmHy/J8fCmN7wlPBxL/QDtcnI5GcKDbvRJjjcekSG6Tn+URQ77Uvajazl5Q3sy4GFl0e1r9bRFfjoz0QWCPytPVhRd/Hi434eqrTS6ve1lDeMUefDJmKirfx7+9xwlOfFPP9FBdKEO+e1nPKNT9OlXdL1sSz3jCWiD0MqVhyaIHGikZRuxH/pRZh/k+pzxU45PyiOTXH1I7hikPfvqRocZTxebkHOA3NqKrEu5basHsQNY8l+2S1eh/yigRyMwtQLqGUXBnX6oH57kS3JLmn14wchH3NmHD9jLXWTon5VzelpeMEQ2L6352oBjyqLP9DF26jgbReO4BHKyKVcmqRs41+kQneNklusT/aqbOnLlCSQhx9FFjhPZlDI0jkc2vHJ8KQMejsc+HAPHY3fhkTHL+OKJl3bCC9IOnpG92C668lhsFcbWyuO99947T2AnrtzJ74T3Rp6r8ziDojhdYKvs00e93Sb04owJ3YRjEjIxBSYox9ArV5bJL5NTJrZMYGBS86aplSSBqosX9TJJOzeSijMPxsgjL1YTjeudd945H3MQAAreHEvQE3sxliea44y7FPtAE99o25vSfg24f//+yStvpSdAqo18fFR320dn8GKr4Gw5wlx1OmlNqq5e4UROtShOF9im/xDv27dvfkvP840mbXZsUk9AmECB/S4TGjYuqSOpw/YFA56DEwz4NBKa5aoL2vAszjwYF2PkgsI4CSJ9hsl3Sb3QYmXUeMYWjK9xXdpEUvgB+wiNwNMzk97qZ4OewdWWC+1coLCXojjT0JXHYqvg+LwU4KOwnGMcnxUXAaSPEruK5xSL4nQit6ZN5iZqt599d+/pp5+eL8DkLWvfloP4LbYrqGDf6pros1qpzC1OL9j41IqXZHygORdPqSdpU55AojizYLwzpp5RFTz6wD344P8zzzwzb0ezFf7NeGZ8l2PKRnKL2nH7EptgOz6Ifdddd80XZRI4sk3250KGDeJVG/n4qO62jwaPxdaR8ZVzghylyTXOsyjOBAgGssLDRq0Wsld26gPdPuruA+I+Is+WY88uiNCAjyl7AQwP9a1eSva9SJDJX1AA2rGdoCS3PIszE8Y5QZzxyipk7MELKJ6F9Vyj3IffjbuUYNLFBFpj7cLZh9hdXPjAvpVu9oGvAIc92o7tpB1oAPTxUd1tH6cleCyKoiiKoih+PNFloKIoiqIoimJjNHgsiqIoiqIoNkaDx6IoiqIoimJjNHgsiqIoiqIoNkaDx6IoiqIoimJjNHgsiqIoiqIoNkaDx6IoiqIoimJjNHgsiqIoiqIoNkaDx6IoiqIoimJjNHgsiqIoiqIoNkaDx6IoiqIoimJjNHgsiqIoiqIoNkaDx6IoiqIoimJjNHgsiqIoiqIoNkaDx6IoiqIoimJjNHgsiqIoiqIoNkaDx6IoiqIoimJjNHgsiqIoiqIoNkaDx6IoiqIoimJjNHgsiqIoiqIoNkaDx6IoiqIoimJjNHgsiqIoiqIoNkaDx6IoiqIoimJjNHgsiqIoiqIoNkaDx6IoiqIoimJjNHgsiqIoiqIoNkaDx6IoiqIoimJjNHgsiqIoiqIoNkaDx6IoiqIoimJjNHgsiqIoiqIoNkaDx6IoiqIoimJjNHgsiqIoiqIoNkaDx6IoiqIoimJjNHgsiqIoiqIoNkaDx6IoiqIoimJjNHgsiqIoiqIoNkaDx6IoiqIoimJjNHgsiqIoiqIoNsRq9T+75ax/V6qzSAAAAABJRU5ErkJggg==">
          <a:extLst>
            <a:ext uri="{FF2B5EF4-FFF2-40B4-BE49-F238E27FC236}">
              <a16:creationId xmlns:a16="http://schemas.microsoft.com/office/drawing/2014/main" id="{00000000-0008-0000-0000-000003200000}"/>
            </a:ext>
          </a:extLst>
        </xdr:cNvPr>
        <xdr:cNvSpPr>
          <a:spLocks noChangeAspect="1" noChangeArrowheads="1"/>
        </xdr:cNvSpPr>
      </xdr:nvSpPr>
      <xdr:spPr bwMode="auto">
        <a:xfrm>
          <a:off x="2286000" y="1676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0</xdr:colOff>
      <xdr:row>8</xdr:row>
      <xdr:rowOff>0</xdr:rowOff>
    </xdr:from>
    <xdr:to>
      <xdr:col>3</xdr:col>
      <xdr:colOff>304800</xdr:colOff>
      <xdr:row>9</xdr:row>
      <xdr:rowOff>114300</xdr:rowOff>
    </xdr:to>
    <xdr:sp macro="" textlink="">
      <xdr:nvSpPr>
        <xdr:cNvPr id="8196" name="AutoShape 4" descr="data:image/png;base64,iVBORw0KGgoAAAANSUhEUgAAAo8AAADACAYAAABlAYnrAAAAAXNSR0IArs4c6QAAAARnQU1BAACxjwv8YQUAAAAJcEhZcwAADsMAAA7DAcdvqGQAAN4CSURBVHhe7J0HoB5F9fbP227NTe8NSCAhoYVeFER6F1Rsf1G6BRAVFRBFEQQUG4oFRECKSBOQXkJvCSVAIAmkJ5AeUm6/b9nv/M6+52a5plwkhMg3z81kd2dnzpw5M+/MszM7s6lIIQEBAQEBAQEBAQGdQLp8DAgICAgICAgICFgnAnkMCAgICAgICAjoNAJ5DAgICAgICAgI6DQCeQwICAgICAgICOg0AnkMCAgICAgICAjoNAJ5DAgICAgICAgI6DQCeQwICAgICAgICOg0AnkMCAgICAgICAjoNAJ5DAgICAgICAgI6DQCeQwICAgICAgICOg0AnkMCAgICAgICAjoNAJ5DAgICAgICAgI6DQCeQwICAgICAgICOg0AnkMCAgICAgICAjoNAJ5DAgICAgICAgI6DQCeQwICAgICAgICOg0AnkMCAgICAgICAjoNAJ5DAgICAgICAgI6DQCeQwICAgICAgICOg0AnkMCAgICAgICAjoNAJ5DAgICAgICAgI6DQCeQwICAgICAgICOg0AnkMCAgICAgICAjoNAJ5DAgICAgICAgI6DQCeQwICAgICAgICOg0AnkMCAgICAgICAjoNAJ5DAgICAgICAgI6DQCeQwICAgICAgICOg0AnkMCAgICAgICAjoNAJ5DAgICAgICAgI6DQCeQwICAgICAgICOg0AnkMCAgICAgICAjoNAJ5DAgICAgICAgI6DQCeQwICAgICAgICOg0AnkMCAgICAgICAjoNAJ5DAgICAgICAgI6DRSkaJ8vsHw61//Wm666SZZsmSJkHxtba10795dWlpapLGx0cL06NFDjjrqKPnud78rmUzGwhWLRUmn01IoFCSXy0lDQ4MdKyoqzP8f//iHXH/99TJ79mwLg9yuXbvKypUrpbm5WXbbbTe56qqrZPny5eZPnHWBdEulkunQ1tZmabW2tkplZaX5A+SkUinTD0ccwmezWbvvunPt54T3eMjh6DK45h4yPH5nQFzynUzf5ePPtacJ8E/Kdn9AOO4jM6lHUmdsyjU2wc8d4TrKBi6nqalJqqurLQzxcZQ9R7MZ6aTS7XLwN/21rCO99vTTKg+N8/m8hUE+cSzdsi7ISuk9/Nq03ECFlp3J0LytFUTXA7pVVVVZGg7SBG5jgE4APTz/yThrg+fJ4fFJu0uXLu+6tzoQn/DYCbgt8OfcyjFdro+mLjZymfExzoVCA2jtjDNfUt8iJ3pNdL1sbs1r/acuaxngZbZs0zMNpWnFERVlgVzFacZIFSk3jaM3IuKm1el9gqRFfxvqMipbIi2fIkfuaOIpZGc1rObVBMXqaSumjjxofuPU9E/tZ9f8obhpWv4DhGtRp/ayqCpbndZAvdDzOFAczMCJ/rZTqlOa3y/X2LwyjltGu20tbRVMOLskEb1U3S0QdY+8EVXzrze4y4U6PD2PmosUZUpdNR8FMvQ3F1FGxCnD7FA+DwgIaIf97gLWKz4U8gjpg3jMmDFDzjrrLHnxxReNmNFB1tTUyEknnSSnnHKKdOvWzQigd4IAsgggIE4aIZz400GuWLFCbrvtNvnTn/5k8nv16iVHHHGEfPvb35Y+ffpY2EGDBpk8d2sC6bpLdsZ+RF+/dpLlZMGJHNfo5mTA08RxH+fXhHXn4T0NI1VrgcshLkfg6fk5Ovk5coHrjHNwj/IgHCSPozvSgTgDrl0+cZDvaZBnt5nnhWvCcw4p4toJrZMx10MtYuQOwqgRLF3kIBcZ1B/OiU+a3MPf0lAZXBdUJn7IzHSwH0TSZCXyvVpo9jxvhEcPzl1vz7/nm7xxbmmqLsRdV9l1JKI8nOAHaUzaeG0gHM7tB7gGxEfvbCb+7TgpMRczG3PoCjnnUmuEZIysqfMgqKGXeT1yh3xmsC820vNSQfOhF9lcIr96z6ITlxNKtqgXSkiNEqVVUkavNR5BjDjqnbSSrRSEy4mrpYhcLVtNsyzKXEmJI2RRzzTPHGNlUyhmNuCoMvTUCBf3NO/ptGoAMUO5Utk/Ig3SirHK9EQmHS1nCKSRVQ0XUT/juBbKbGpn6hPXe3TTmmLnbVrvyWmu3HbFUFkWnf/wI33Po8b/D/KoYVTPlBHedgUtbCwnICAgic60oQHvDR8KeaRzhDxA/t5++2059thjZfz48da40oF+//vfl5/85CfWOUFikqM+3nlTGYgP6PQA9/BnVPOnP/2pzJw5U/baay+58cYbjThaQ66uvr7eiKmTmTWBsNznSJoeHz+Ph77oSNrIc9JkHXE5PA4/jvgnSUcSLpv7hMN5WqsLn4TbwNNAH4+PTjgHYRyEIW/A9UzmCTKPv+vmRyf7Lhd/9OYIOE/m2R1xkZsk/pw7cQKTXp8kd95xh7z++us2aswDxA477CBbbLGFHHnkke0jiW4R9MchDzklvQcJMn30PiSS+9QjI5Z6jg6EJcyaUNBweSVEkGXqK7Zwe5E3k1/Or49+ItP9CIs/6a4NbhuX6eTR04MoY4O1IZk+ecN5WcaAssQWM+3aiYbWG/PQ//hXth230krsUinsE+ezVCpKa0mJnZLDrBLL1jb9DWc1DSOZGk/tgtB0xm0aHympCIHlJEkajkeNJUaJ6GXyiE8GZ+RRA1q1Rg6BcBqXemKC7FKhabcf4zPg9RWfiGFO/EwR7pE/TmKd4yFMDWck0/XWFOPTWK4Rw/h3FpNHwmq8dvKooTjYaZye2S3SsnA7MtqooB4yur7KCoQnIn76uynLI812wmphAOlq2QTyGBDQKXjfErD+QEu1wQHhoGOkU91ss81kxx13tGlkOmVICdPO06dPtw6QMDTAdI5UADpE/OkUCUsc7nvHSbi33npL5s2bJ6NGjZITTjhBBg4c2N4pE7eurs7krAve+XjHzjW6kw7XLgM/9IQEEZ40CItDP79GB+JwJByExEkaaeBHOAfn+CNjXfD0PA0IDzpx5Bo5pIPzdAiLIz/kgXOXRRz8iedkxuNwJLzL5tr1Jw5h0Jl45A+4PO55WoxAe9qEnz9/vvz+97+Xk04+SW655RZ7rQEbPfLII/LHP/5RfnreT2WehmlQ8t+q/ow+kx+XiSzXxW2aLucFcA8wtWojP/jjtwYHCUIm8LieR69LXv88b25bjsAfcNYGD09ekeu29bxxTpi1OeJ4Ph3EBVZ2q2MVqBjhz91YDnEYpU2prJISuKKSxXikjSlbJXQZi6R0pqi0R22sf02tzdKmJBvKWUKeETDVxc5jB2kz4oYrp8XIoI0OEk//RyI1vahhkGMECoJlblVZlQ96l4dIprlpyNRf/09r2u5SpfiYUaelY45BTgihDUpqjCjKqdMyNvnlNDCb3dd2p1hQp7lV8llUghnZFDWOhyaOGlD//Qdxa1dStUppu1TQBwkljtg1rfZtKxTVbvrb14xDhmNCbII0VYdeY7dy7lYd7U5AQEDAhwaayQ0OOn06STp3OszjjjtOtt9+e+tAcYw4jRs3zjpk7xAhId65QYo4+n06Rxx+kEZGHLkePny4fOITn7D0uEcnTCdLh8597+DXBO5DDtCTtAFHdOGekyrOkZ8EcQD6OalMkinC+4gbYbjGkR4yjfjotd9bF9CLOMj3+A6XjSyc54VwONIE6MI9j881emMzHEB+UrbD0wDIIC7Xrhdy3KEDI4qEIW0c4XjdAPLIKPEFF1wgZ555ph2vuOIKOe2002TunLlSTzzVhbgQQMuPpuN5Lyjh8nySFkAP0598q19ewzFtzQgko2xrclgJOW4LtxO6en45B5yTttcJdKFu478uuL3cZg7kedoc1+Y8bY5J/ZKIaV8ZEbYouzIdKRbjByW7bcRJ85HX/BTUVlC7jNoro2cprR/qMln9bWoSUVpDqwjIePzO4yqZsVMkf2p6zqW9Tqmkq6gE0P9Ih7TRIiaPOE3EjuU43IuYbs6rB07PKRvVP7Ipca1zBXV2S8mWXsd/EHvIJr9Z6j2/b823Ko8v0+GkY1PPadUjDTlWp+dOKLlPzXgXwdX/NaVVjkscKOuf0jJMKWst6nWBNLIqMKf1Vg/kyaPE8nBJEABDd7jnl0kXEBAQsAFAk7jBQUdOx17Qjo6OcauttjKix/t1YOrUqfLqq69aZ00HTAcO8SMOHbMRBm2AOXJNJ8k1YZ999ll54YUXpG/fvrL11lvLgAED2jt+wuCAE4t1AdlORJDhR+CdPflgahFdPA06YcJynyNhkIPzESbuISMpk7ieH/ydHKwLhCUO8pHp8dEJB0gDPVwe6ST14+h+nmcnZMRN2hqXBDIJ6w8GwO2DHOCyAeXJfeoC4Z966il58MEHrR5885vflIMOOkg+/vGPy6677SaHHHKIHHDAATJkyBCLA5CTVR3zqhvpkgIjZqSFrq6n54t7bkvu2ehaOR9rdPzpEXluU+Ijj3P05hyHP34mu1wGruu64EQTEL9dR5VD2qbLOhzhk3nHcQ6435FgrLrUv0jP1Gl0czH0REkhLiaHSuyUMBZTbdIqjUqelFBm9DxqUSJUknxJ89DWooRKfyPlNBxwMSugMqh90EOjiEz/2hQwukLLNKBeQ+DiKCpM9ScsfwWVX4gob30IU13snUXVLZmA5cEdsFFBT4vw5XhI1cBMoXtw3p8s6b1CmSCnlCynsIPF1TCx0SyOFlOZQDrMmtwug3qhbUNrs+ZOf0PqsFce0pvROqR2ay40SivkvJzfjrZblSi/m9UQyICAgIAPAZmf8nLgBgbTlYwe0jkWtHOnk128eLGRRo50pkw177zzzvauF/eTZAbC4R0snS7XhOH8zjvvlPvuu0+22WYbOeaYY4yMcI+4gHhvvvmmyWXkzzrWNcCJAWk7aWClNkSR9yYhDxzRiTCuh8clb4R95513LJzngWuIGDYAEC7u8/4f/sTjnMU/2AoS4MR6TSDvhEWOEzicE0e3FSN+yEUv0uE+5+4Ig0MO17xeQFwnKW53dCI+eeIakDeQLC8nPx7G8wd5dLtx/6677pIHHnjACOOXvvhFKxvCWVwNk9H45OeTn/ykVGlcOn3ASCS6khYjieRtpTpAeZAeI5To/fZbb9k7tm4XJ21rc83qCE8+sO+yZcus/FjMgu44ZHOfPFJuixYtsmvqGEfCrA3E51WLhQsXxmkmygZ5ndGTcEuXLrU4pOtlBGIdGHm1S8N/1voyCbKyMhqj50pwIDmqvmojTfkGvVdS8qhkqJSXlU3L1SYrJZfW8tb0NKpk01of7F2+JIlaDRjZU/klG3VUUqop6C9Gb2h6Rir1QUavKH9olf0pY8tHjAa2KqFTAqkkkKn0iIQ0HO9nxk4vNbI70iENfbyxuKWUOghxxCsFcf0jjhFk06VNybGGNZKqemmebTSSQO1DkGahOC3sZH7ugMpHN+qlkkXsV9+obUdrg57rQ4cSU0gv70Om09jcBGks1d/SMBGxNEu37Mp6kGLsB+KjBQsICPgP8BsPWL/4UBbM0MHz3qF3kBCJWbNmydlnny233367hRk5cqRNVbKYBhV95JE4EAvvrIkP6KB5T5JpTmRAHM8//3xbGEPFoYOG1BD+hz/8ock/+uijbYugNYG0cKRNPNJ//PHHjTy89tpr7Z08RHWPPfaQTTbZpH1KHf0gG7y/yWIgVn6jgxNMpuk/9rGPmX5z5syxqXpILbKJS1qQgGHDhpn8MWPGlLVaPXhfcNKkSTZiCxEhjf79+8vo0aPNMRWMzm+88YY5dHPihl5xB6qdkqbLNQ4bHXfccZZ/wD3sQNxXXnlFJk6caOfkF4ctkrKIx8gv6W+++eaWHy8vLwt0IO7FF18sl112mey5555yjpbPqC1HmSxGCAnDVPNczdewzTazeBBKpp4nTJggzz//vNmN9IulovTt09e2ZcJmyOiidQ3S/88bb5Tnxj1nhLimOibF7f3vGsCUOOkjx+sD9Y/V++QNOEkD6PLYY4/Z4p7PfOYzdo8yXxsI8/e//91GX7EZdYg0AOlhy3UBGZBcbM1ILaO0wOtiLqdl6GKclHSAUrb4/1R5ulZpFMSI0cT6tpWyZPlCmTbjTVnZslKKhUhWLFshWcnJnrvsJUMGbiK5VIVUZWtUtj5A8c4hU62ORCsDUSyltayUPOWVoLVGrdKmZFSrl1GnqjRyKlWKlr3JQgclgJBHDVeUFi2PRtVT608qp2S1SrIpLU89ZqRCZcRknfpapM4WWzReo6rQqgko8cxo25GqVH37aFh9KLP6yrhmLLvAqCrkkbSKWgdVn0ya8NWanv6+U+ikFjR9sWVM5Qx2Uia7yFTbQRhfnfKKTH5jktm0oktOKqty0qd3Hxk6eBPp162/VGeV8PMeZaT5sTyrTl5O+h9pxJIZOeU2dzR19LBQCR0CAgLehc60oQHvDR/KyCOdI4UJCYBE0MFBoiZPnmyOkTPfi5HpSzpv74AJT4dKHK8QdBKcM3rFyCOyPvWpT9kolneewEkAK7mffvppI7B0sq4P9wDnxOGac+I5qVqwYIHpR0fPog5IGySLEU7SRU/XCxnkgxHVO+64Q2699VaLN2LECCMXgwcPNpKAPMgPsh9++GGTyzufjKhBgNCxX79+7TqhixGfchoA4oCMe+65x4gIekFmicsoLsQNP0bFpkyZItdee60RYQgw+jK6hR4sUoGEv/TSSzaideihh5qOnifsj168Vzpt2jS5+uqr5d///nd7ueEYQeNhANIMkYLMMioGgWTEDlnkAVuhP9cvv/yypck7q3UaBhJE+etN6xTJb6+ePU0HdIXUFdUWjFSz1dPNt9wsd999tyxauMjsSnxeXSAdCNnyZcvkN7/5jbw68VX6WRupW7Z8meUX3WbPmi2PPf6YPPTQQ6ZDJp2RRSqbexBk8kv5MLXOkT1Ie5b1QTccZfPEE0+YTRjhhcBSJ7weAfTxPOO4h3zisDCIe6ab6kve0I/0qK+MqFMv2AOVsuYhzOsNdQw7YH/yPnToUCsrQBpZ3k9sR2zTMh+JoR78rhgJY6qaqeGYTClxbF4uz730tEycPEGeHP+ovPSKPgxNnypvTJlkZbuFluvAfv2VysREGwJoIst5NuGcltkQBIj3JoupFpkxd6pMVGI1deYUmTl7usyZO1MK+Tbp26uvEjUIqP7uzF7lkTwltk8++4i8MeM1mTZrisyYPUPmLViodbRS6zj1JW00CqePYEbW6puXySNPPCiz3poqb86cJHPnz7QFMHW1vbWc9bdvKvI7ivPc3Fovs+dOk5cnvqTlPk2mz5iuDy5zZLNNhilx5FUCDMdoIf+v+rPM4cgnxjVCWpAmJdsPjL1Hnnj6Ec3vGzJl+kSZOXeyzFkwTZY1LLa4ddVdpbKiykihtjhaTzQPqhJpaPFpuioS6XaM0+cfZwDvcpCAgIAOWNUWBawvfCjkEUAcIQ90bIDOFwJEJ0hHDRgt22677YwM0Ol6BUh2vpzTSUIo2AB87Nixss8++8iXvvSl9u15gHekdJBs5cNIHyNndO4QLMgVQB7w9NDRyQHYdNNNbRU3ekOMmFpndI4OGxJK5+mAdLHPJOSNkUcIEnIhCrvvvruRI+RABiCUu+66q9kFvSAGpEU+sAEgrjvSQT/ywzWjadiJuM8884zst99+NpK77bbbWh4B+YS0og8kG9LCavSvfe1rRrZ5rxDCzbui2Is0GMUCTqBJEzIGEWTkFMID2WR09Bvf+IYcf/zxsv/++1v+yDujnBAyiCR6+Aiql58/CEBiGRllRHPlipXStVtXGTRwkG3onVNdCOvlji4QCuwNSYLEvfzKy1Zv0Il9QnfScrEOtVxuLSofwsyI9JfVHaA6Uk8+sdcnZN999rX8MAI8a/Ysu2b/Ue7vu+++diQ/jC5TR6kTkEfy4/nwekw+IbGQOvLPCDN6e/32sBy9LCGojBhvueWWVpd4YCJdpuhJe5dddjFCDumnnC+//HK7f+CBB1o5oxv2xx6MpJMmdQEgn98GK8e9DgMoSnwsQ0+KxYIUSlqfID1K0pjGrW9ZJi9NelFuu/MmmTJtkuQLTbJi5VJ735S4WZU5ZrvtZdjQzdRPy0n/WOHenkJ8qg7yB6HSoxK0Ujp+p/DZ8U/KQ4/dLxNeeV4mT5koU9+cLJW5Ctl2q22VwzKBq/aKGP3TuhLl7XjZX34jL702zkjnJAjsvPkyaMBgGTJ4qOZXw1u6Wl9gX5mSLG9cKr/5/S+VoE6Wlye9JJOnvmYPMUMHjpSqnP7u0Y+RUKapo1ZZvnKJPPvCU3LXPXeqTq9rW6F6abt06EGHad6UnCp5ZPTR8mr/xyLi/0CcT8hjivcnC83y4qvj5O0FMyVdkZd8VC+pXF6J40IlyzO0vtdLFyWP3br2lKzmXZXR6NRxfncqDfJo7LHs7BAntmqVdoxVZwEBAQ7a24D1i1W9yQYGHRqdKB2xA5JEB4ofhQ0poSOm8yU8R49Dp8g1JAc/pmwZWYMEQu4gc8kOOukgaByRf+mll9qIDiM9SYIJQXHChAN0vsjkCIHi6CSLc78PPBz36KjYkoiw+ENqXW8np6SBH0QAAgQgM5Bh/D2vhHWboafbAlmQp7lz5xpJhHAwbc19tx9hIBiQVvzRjXcpIRwQHRwjqOyNCYGBREKAScfTIy10QBdkQWaQhd0hceSNTdhZBPXFL35RzjnnHNOHEU+eUyDt2AB9kIUMriFmTFmjy4svvmCrriG45Am9yQMjjYBrSCVABnGYhiY/pM8ord6wOOgPcSQNyNjJJ59sI4LUjxEjR8ooPeIg6raFUzpj9uF1gTFaHyFlEFTKBcdrEZQPeqMH6QPSJg1IP2SQUdl//vOf9ioC4bAdI7muE0ebfldbAgg3r2iwOwAEG/2wof8myKPbGX3w40GAhw72wGQjfIgnDwCUg/9evKyKBWUiZfJmrn3MahUqKqgTackXedevJK35Jpk+9w2598E7Zf6SuRJlCtLYtELJHVPFIpUavlud1iW1GXlkpDAeISvLt7RIlxFDLTtzWo6MborqpmF4vzJS0taWb1QbNascthVS/0jJorIn9prMZanvkbRyXwlkZbXWeSO4Kj+rv7OcEsV0Ucllwd6hxKE/o468a8gZM+ipCv09VmakpdAqLZpHyCLjk2l0ZJxS4xdZha1HrT2mb0H1yVZk9fdeIa3Fcvo5/Q1qUxGXXGzH+H+HEkrVPzY1d0pap/idqJ8S5u49aqSt0KCEnpHdFpk6Y5I8/fzjMvutGSa/UGJBjxJPs01MIDsCG70r1dA3BgQEbEB8KOSRjoaOkA6VcydPdPqMmtCRc+1Tn5zTETJy4/HpqJ3M0AlDMhm5omOHOBHWO3bAOengiEsnTIcPgeRrNExHMlrkYUiPOC7D4zsgj3TK5MOJGHI9jsfDj3CQGvQFEC7gJJYwnqaRFiUPkBPIMKvHmcZEPvchBQAbOCEkPrj33nttNBQywagU4D7pQhI5IscJm+cJMkMeAGE4h7RARAD3CYs/R7cNcN3JI+G45j5HbIwcCJvrzn6NjDK67sjBEZ9RNlyV6sooG5+xvOLyy23UB72QD5iaJS72g1CSt5wSGdIgb5BA5GFnRsHQo58SaV5XIGxRZfHOJPlBJmGBySxo510sbyCejW1OWQPCQsgPO+wwI5iE8fy6PtQ70uvdu7cRxz/84Q/tYSCAnhYgfeLhD2GHLAL8vD5xTlzOsRvyuUc+sDv+yEEuDyiUPb8jwjgqqyqlokrLEBKlzkhHgkA672AT8ChSMsVmiHp/0YqF8tyLz8iMuW+qshCxZpO7+aaby8jhSryHK4HdbISSqUrJt/FbRoj+RqJ4NG4V7Eacpt5Ab95lTJVSSjjxoh6QLjaJH9qM7ZksfYDTY0nD5jJZW9Xd3NIcb+CurlXrESSTUUYW1BipMvKnZahMlvHRrMrKZNMWDnvpf1Jjv39+e8TRNoj6rQpUZqqkIsOWXvpwmKFOxbMR6ExZQI4hlqUiv11NU3Om2Y2d5dWy2O4AhHzUFlvKrjvvIluP3ko2GTxESloH+dpMSfOzon6pvDF9ksyZN13zpHVbCa/J1vwUbIp8ddDfTfm4KuWAgICADYMPhTxCBOjsaJS9Y/SOl2lgCKB3nozkQCLpkOkkrePRe8SjM+cax8gjI3WMYBGfNGjskZHssLkmPmSOdxWZMoZ0XnTRRfbOJB20EyTkOpAFnOyQNkfCIBPn99x5ePJGOGQ6nAgDD084iAqjSTjywEgi77kRHx0gRy6bsKTr95ga5/033nUkb/gT1vOfTN+Il167I7512grSZRQSIkt8l+PgHEcc4hIe5/I9r6TBFDlE1kkaJB3iCPkiPeRwxO5sFs+UMyOQ1VXVMvetuXLl36600UtG8wDT0N2UbLG61/Jd1p3+kyNTnMj0PAF0cxCHEUAD4dC9bAvicp/pV7tdVHkqA73RGQdxheRhe+4l880UPXUV/ZnWpix4+IH8Um6EcxtzxCEDkos86gSvEpCOw9NHL78G5JG0sbHrwW8Ecst0OvambiArLi90dPKIU4O9i+VE0ppvVVn68MD7kamC1K98R159/SXJVilxrtU6kFIC3K2n7L3nvnL8V0+U757yAzn1xG/LztvuLrWVXdWOqkdeCRmbbic2CV9Vc2IQji+5QNTbVH/KQX9FSiSxSU7jM5Kf1XLQhwUNh3kLhUiqsl00lJLAvP72czVSkVUCyMKXdGWZjKpd+X1rGjG54+GizUZSoauFFq2rbapfqUIqNVMVaX1o0jIg+5BPFtfoXS2Hgixf1iDNjXmth3VqRx4yqpWM6kOi5o0619rSpLqpYnEWV4t49FEJqeq645hd5bgvnyCnnnS6HPPF4+WQAw6XQQM31XqsxL4yK62FRpm9YLosXDbPFvRAftWaZUnvRpwc47aeMBbuaOWAgICADw4fCnlMdo50oHRydHac0zEzZUdnSYfKO3yMGDlZofOmwyQ8nTFEgA6aUTre86LzpDP20T1kAycU7iAv119/vY2MkQ4LPlj4wXuJyEcX4nhcP/f4EFnQMUwyrIO8eJ5dLnkhDxy559fIRSemWNGdrWVYQAOxIF3AOXG478SB6WBGTpmSZeQVEJ5wyCRsR50B+uAAsgiDPYgHkeEe9iAN8sG1lxXO7evgmnDIIRy6cmTqmsVDvB7gBB1HOujJaCFlxrQt5c3ontmttU3uu/8+e5+SLXgge8RDH1ZiA/QDpM30rNvJ0igf8eO9QVbtkj+0JjyOfEDQmB6tyMVlYP7qB+nDLhxx/r1pLzfCkT8A0WckG+LNQwx5YvTxF7/4heUZAuxxicc5cTlHP/JLHEigg7CAsOiI45ywxEUnzvHnmnvYBuAPkIF/TBohPAkC2U46sIvmXx3TuW1Ri5LJZlnRsFQpTKu0tNWrXbKy/z4HyW7b7ykDum6i5KuLylaCqoRRuZqRuUreIbTvPUMgKR9IJHqoxZVM4Soqaoz0aQzp1rW3/m43kcGDhkrfPv2le5eeKocHJN4p1DAqS2NIVIJUZm1kcJutxki/XoOkX4+BMrjfpjKo7yZGXhmpzELWUhVSo+E4KkWUaj0fuemWssWQkTKk32bSu1s/aV6hxLVVCWb5s4W8VxhpXhiHzFXWyMABw2TLEdtKz+79pU+vwdK9ax/9PTTH+dBmM6ckN95eR+uYO5OksHxqnrFDSR+S25S4tmp5RV2lMuohA+qGyV67HaS66wNiMw/C+vBcapLJb7Iie6IKUPKoRJ0tkniOsbLzojLZ5fOAgICADwkfCnm0zls7TO/4IBg0kPjTcfPOIiOQhKGD5r03OlfCQzC8c3eScM0119hCCxZ9MOroBJMwDuTjkOf7AkIgIYx09HSwbPHDFDYEANmEc1gDnjiiK7r79ZqADpAT15UO3gkB4NxJmBMypu3JPyNIjLyy/YsTAsLjIAsAudiD1dwsTGHBCyukyX8yHeBkwnUBniaOOOQZooOeSRKzJqA3zgkMID52xkEWsRXv6ZEG+UJfzwfnTk4hq5xDfs877zz57ne+a1OuyHv0sUdt6yXu82lCtwdAjtkvXX5HVf3Y2xFQF6q1zqDbIH24YF9I9PD9EwFxAXZpaY0/e8g5sng4SdYDtyn5pT5aeuqQxxGbUa8+97nPWb0kPuVC3WL1N/p7fNJHHvoAdMQeyCF/OMIg2x8e3G4uB3BNHD8nHkfSQF48SksahCnXVyU7HUHtUBqo5DEvKxuWy6z5M5QDlWxldEp5UDqXlh2220m6VvSSrNRoWEbuukh1TklRtk5pImSPdLCnO6Tih4vPW5tVXyWDNRpv1532kBOP/4b86Oxz5YIfXSgX/fiXcvRR/2eyUkq8UJN3KXNKACGpanU5/JCj5Jwzfyq/OO/XcsE5F8o3jz9Fdhq9o3TJ1UipTUl9U4setX7ki5JRQtm3e1854cvHyY/P/olc/JNL5JILfydfPPLL0rWmh5FGRhQrs9WahtYTqVZSOkj22+tAOfWb35Wfn/dL+cVPfyWnfP10I6vpdIWSW/3tRylppp4UqEOQRz3E1aiM2CMNga3sJhWZrtLUwnhihbmhvUbJlpvtJJsOHS1dWCWutHXh4nny9rw5mkceDlQvvqOoSFT1MmL/gICAgA8LH0orRCfZPnWooOPzDpDOktFHCB2dOH50noy+EQZHR+oEhzCM+NBhQjpZ8EGH6YTAO1XgnTQkBeejQYx0sUCEzpZO/sILL7RpcEaZHEk5yIY4cMS/4z1Pe3XwfKML8Ty85w1SgA14fw0iCCCQzz33XDth5X03bEh48kp4pkuRx7t2TuKcjLBtDHYChCGeA0KC7fAnT8l36dDR0+CacO4IT1wnWe6IixxAXAgTaTOlS3mde+659qoAIKyHRw73cZQv092sAj/3x+dKbU2tjUD6FkT+WUJNsF1XdEKGQf09j5Ualj0icXwTu06JHe87svcji27sSzMqIwkvE/p/dOOdRAd5sXtlYBt0YMSQesi+nlxTt4gHacb+v/3tb9vt47p5OeGPTPypH5Qn+aO8fUqbcsGP+DiP6/Z3oA86ezrII/18ntckSNddEsSPlGspWc0rGSpF0rC8Xqa8MUXaCq1SVVMhldW8Q1olPWt6q67suar1t1XtVKhQIqWksaj65NUuEB1PIhZrzraeiXjYStmCm5htZfW8i9Rm6iTHfov6f6GkD4UaV3No9Ms5MoN8UmQUMicDe29iU9gQvep0ndQqcWXqminiHDLT5L/CwjJamVECN7jvYEKrrjmplTp9AClp2vo7Kk+Nx02hpq165dVlMtVSV9VbbchoPd+IrzO92loYrUxJtrJa7VEbvx9qmUZRjuWyaM+73ufziBHy+igl7qaOLZ66SK/uQyWbYr/bSDI5TTOnvyHed1Q5kHiYbUnLxAwREBAQsBHhQyGPdJROTHAQBjpMSAOdn28sDYEoKCmAGDHFTDw6RcLTeXINoWBlK9O1EEc6U2QTBnhHDQiPfBu9KqfFNDfb2Zx44om2mhbcf//9tgrbV/om4brToRM/Ce4lnQMZxMHPCQTx0YNz/DuSAN55PPjggy0fTF1fcsklZgvC+ggdwI/3CCFnX/nKV2xjauDkATj58LTQBQeIjyNtwnsYpsHZc9LTxN5J/Rz4Jf05Jw5y0B0SBfll9I6RVFZwJ+0BGSM8YV0H9IXgMYLHRu5s6o59eIhgFI+RR75vjQ2QQdyUsYu4DADfprZvYJfLCJKIDbhLfNIiLNPgEEu3Ae87ttcdJ6MKf2CBzBEWUuZklbqLLuiHTAg8Dx4sfGKFOXGpwzyUuH04ug2IzzU2ww9bI7sjUSUeYfEjLHGwl19z7o6wACKJLrksedJ6aRZYJTMJvg7D1H1KWwVIIyNrpquypkY979Gjl1SmlOQpGdLStVG19mlUlWnbxnRoUYw/tacZO8qKz/rZ12JSkCOt+4INWpToUd/0ocS+HqNh1MRqatOpoiL+IhXpV0Lo9K/UpmXYpnUQgibYE6d1WOWzIMf+9Dyt5LJYSEnjCiXRSghrlQxmM/oAqISzra1gC2/YYD5+k1BtaJ8wxCmZ02Mqq/dUn0yFlo3aN9+qeijpjLclYrIbxP/H9gCr8pzN8bvi/U3VL2L2ISV9ew+QLjVd7b1PFvNUVKpNlUQ2F5s03+V3ojV6+TmhDAhmjHJqMVb9BAMCAgI+cHwo5NE6aW0RvfOk46OTczLGkVFEFh4Qjo4aAsWGyYR3gsiRja4ZjTr88MNlp512au84vdMlLU8Pf++g6ei984essF8eI11Mq0IS2GwbwsZ7csgiDqTNSRSEAD/kAWRBIDgS3tMHrrPD73n+Ha43aTD9CRlmSxbSYjEMwBbYirgAuY8++qjpyRY5bNPiungY5Hn6yMJGyCAt9rxkNTQLPFjY4iuev//979somhMp8uz5db3dtlyTRnu+6Lz1DyLSUN8gTz35pFRomV7ws/OlR/ceNr3M/WJeSSP72pVUjjpW0+IstsqiHgwoL7hhWxrQTmj13IihhiM/dJ7erRLXdOGfEpVMtlzPWAii1zalrfcID0lNsQcittJ7rOI1EkFe8SuD/GEL8u/nnl9sjR0Y4YNcMtqIH6SNRUC8RkB9+9vf/mYPJB6Po9dJHNdJG1MvAeeE44gDlh8NB0gb4OeOcB7Gw6mvOmUiTC3b9LKCqGXiEala7GPIwpW2trySVyXLVbVSaCtKdUWNsP9iSWVqAVqkbBY99Zp/Ko4Pr5TU374XrX7lvbShYtKg9Vb5ErxPlre22LejWZSTjxqlLVouTYXFMn3ey/La7KdlQf0UWZl/W1pluTTLMskoX+WdwsamlTYFD8HnD+JnK6PVsXm3AX2UgNksuVaPKKv1lAcLVS6t4epqqX8Q30ppbWbUvSit+RYly82qZYulWR+9LQsaJstLMx+WqW8/J0VZquGbpaFA+8NKff0dad1ls3AswUptdvuBrJJBdkViNJGcS0Yv1LEQCVi56DGrdu5RpwQ4xxZcGlI9WzWijWqmc1KRVs9UvLpbE41foVRnC9Dtc4nqzZ+epDWOkWVLISAgIOCDB23fh4JkRwdoVJOdIWRh7733tg4UcgA5uvHGG43YEY7OmVXIrLBmhJL3BH26DllGKBIgHeR6egXtjJ3oEZ5OH9L01a9+1UaMWHzCFDaLHRg5Iy66MIJGHMgdMpw44OeOa08/6dcRyTgQJSd5yCQfPnXNOe8OQj4Ig4OMAEa0GHVkixbIMzo6uQHogXyOyPZ76E6+IadsycMCFUb5WLBCeIg69vR4ECPXlbj4oxfyyBvlYqOI2qlyH4etnnziCbn9X7fLaaeeJvvsu29cziqDTwsiCzJAfie9/rqVJbIguKyAhhySDiOQkDDSYjFKMv3VwfVsPyccnW3Znw2z2+9r7xyHiY8QSuM87l92Xq8A5zj8AXZiMRA2Y9SRckNHygxCzwpy8sRDzl/+8pd2As+DADKQm0wL5+n5NcDPy8PrHEgeO7p3A3vhVz5GnCcd/xNv1agmo5G8FwihdILGfQsOs0mjh9YxO6rTW0q/lYy1GaHkk4ItSkTZQxLLNrQ0arnq7y/drEStyb5ac+u/b5Krrr1crv/nNXLdTX+Tq677k9x213UyYdJTkqssSHPxHWlqq5fKKkifponeJbWNOnTifU7Pq91SHUpKsEqqH6OXEfnhvh6zjKxCPNUGuYqstBX1t6YkuKIyI4tXvC2Pv/ig3PCvv8pVN/5ebrrrSrnhjsvl/D/+UG574FpZVD9XWqIGGy2trNbfkMYtqmOkErutsmHchtkm5RoWF3HknuqBY1V4NqPkU/2xHeTRSLeGgcBr6SshJDyRyBeEvBzOruMbMWmMU7fIAQEBARsA9CIbHWhcGbWBELKCGmLFqB+LQuhAaZghHGytw+bTfIWF/SEhF96pe2eSPAd+TseIS4Ltexjl+sIXvmBb3fA+JATy5z//uXX4yIacQQo8vjvkemePfjiQTHtNcD2cnBCXc6bvmY7HFpDFv/71r+bPfc8nI6+MSvpXRjxdl+Xpc8Thj52wH+kywstXZFhshGOjakYdWfDh6UKEmPLliB2S8AVMrFbn83+M3p566qly+re+Jd9Sx9dQiHvkkUcayQfojh4+sudT5JBHVdLu49CPL5lAIkmba8itj5puDEAnbMn7jtQXzvm8IftUki8cZcLXg8DNN99sfv4QhHsvQBZpcsR5ua4bhOnoOuI/w/DXfrR3A7n2YxnJUzsv66ikiu14AIs/+HpNWglTNqMEWJrtc30Pj31EnnxqnLz2ylRZNH+5LFq4XG33pjz97BNy279vlNvvvlGTa9F4JWluaTBZxTx5T+pRdiRuCrhzdDyPr22kNJOXFmmQqW9PkQeevFfufugOeWr84/La1IkyZ8FsmTFvhkyc+bI8+NR9csd9t8pLk8fLkoYFUsho+VXo75ZRQM0nezKik6mgauGgguydGScWH2K4VQGhQDlAe7g4zH+ggyeX5dIJCAgI2GCg9d3o4J0jC2cgcpxDWtj2hBFIf0eM7/0yKshUM0TLCQdh/d2wJLyjJS5khHPC+wgkR0aOIFG8P8i0MaNF1113nVx88cUmEzByx/QwpAky6el0JAKk01kQFl2QgVyukc3IICOh3GMVOPnnHgSKfPItZUZBIYGQPQckhjxC0tDPiQp58PwiE2LHwg4WsbDog5EyCBpTrRBoJ5vo4vo5SUcPf2eR0UF02G23XY3I8n7jY48+Ks8+96zMnjPbSORLL75o7xESj/R5LxE9IVJ815ryZcSRkUIII2kwGrN48SIZN36cdbMf33NP20Tcbb4xABthBxwLrVix/7Of/Ux+9atf2TuPl112mY3CYidGtHmflpFK7IAfdl0XyK874jk2rB1IK+mo7zjXgTqFbiktv3hEmv0lcxWUY0Hqm1YKX2ZpK62Qf999s4x95AF5842pSgazMnjgCNlqy51l88220nrYU1paWmXR4vnywitPyy233yANTe+oTOSoeKZ0OxJYzqNYr1V/cYjVOaOvxXoljy0yd/FMeWz8w/L0S0/KnIWzpYkvyWR5C7MgBbbMqUjJ8ubl8uxLz8pdD/9bXlAC+U4LBLJJ+TRtkZZhmUBSkhQJC2mov3Fqig5NAeE63zoEBAQEbFx4N9vZSOAdIl/KgBg6UYEo3nDDDdbZPvXUU8I7ebyryGbWABICMXLCBLzDTcI7bRv9Utk+Csc5fryzxsKTz372szYauXjxYhv1+93vfmdhIGn+tRCOPkUcd5YxMYo7jpgIrwseFp08vsdjw29G7cgX96+99lrTF8foFoSL7YkgusRFFkcniDjCug2QwbXbCKLq+ebcj5Bx7OoLbSCdfs9lEN/zzAgxU98sPDr2uOPsPUpGIXfacSebWr/11lvlF7/8hY2U+nStx4cIM+XLawn33HuPrYpmS51FSpRffeUVuewPl8nyZcvl9NNPl15K2rEN8TYWYB/eyYXYU3d4V5fthtgxAMfrF4zk8loAeeZ9Wt5ThVASF791gfwSzsvN0Zm46xekR31NOvxiPdhonflW3ofkyJddNItKw/I26tjUslwefPTf8ujj98miRfNk82FbyAH7HiaHHni07Lf3p+TAfY6UIw85WnbdZTfNK4uRGuTJp8fKA2PvsWnrPKOX5XdYY+gx8vS1TnH+H05vuSufaAsgpVSrLG1eIC9NflZefP05Wdq4UDLVWiez+gBaapOWQos0qctH2j6oX1OpQabMelUeH/eQTHhjnBLKJSqFRTX81lQu08rlFNgDkrLFAdXiP7Faz4CAgICNH3HLtpGBjsEbXQgknS/XkENWV0OMrrjiCpvKpkOmwyZOsiN1ctHR34EMJ4zcJzxkEIc/I3BMh/N9ZkbVmJJkxAjyVlDy5HEYgYRgAa49XeQmr9cGdAGup+sGGMHjvUdGRBlp5L1HSAdkjs8RogsjfZA9j09czj0vhPV7+EFA8Ec3iBt+3EdnHPchxJwDiCJhufZzQBwnnC7D7w1TMguRPOGEE2TUlqNs/0RIEzZkdTw6oTtxsSHvMrIh/OV/udxIOlPgON4RnDBhgk2Ff++M78V26YRNNzR4dQACSVmwOvyss86S733ve3Z+5plnyre//W35wQ9+YO9DQp55GOGVi84Am1L2XgZeLgA/dxsO1KWOLgZ1IK4H1EElvOlImtsa9UZRaqorZOLkl2Tso/dKc8tK2WGH7eTQgw6T/T55sOy07cdk5OZjZJvRO8veH9tfDtz3YHsNo1BgFXSbPP3ckzJ3/mx7n5JvP9tWNkbTyulDEsvn//mXBHEgjyxkKcjEac/LC68/JQuWzZHWqFGKGa3fmZJ9J5uV1SzAqepSpQRS9Ui3SrqqKJOmT5Cxz9wncxdPs829WdhCPj0hiiJ+f3HjesgJCAgIWF/YKMmjkyeIBaNfxxxzjF3TaTKKxcbefMOZ0TYcU6oAIkQcSIkTsjWB+zjCOlHiOkmAmDLmyyYQVKaGmWqEDDBq5J05U70QqGS89wp0IC4EDJeUg04QaBa1cP7WW2/Z+4WMwj7yyCOmY3KE0PMEXCfv0CF+5BWHPfFjFBWbOZl0PdyOThaJw9Ft5OCauLj4XHUvy4F0MzLMe5SskGVFNdsKQZwYpYtXNpeM+LJanpFKpr4ZTSWP2Bu7n3LKKXL22WfbZt+2N6PqtrHAbc7DBaSQ+kA9dHs4qKOQIRbP8EDAyDnv0/JaBLZaG5DDgiXKA9uT5rrifBCIS12bDJK25b8cy64MW0mvAVmxHimpYrqaT++l9Lh8xRJ58qlHpaF+uYzYYrh9RWnUiFHSvUt3jZOVdEnrnfD1nwrZZNBw2wx8hN4vFplkLsr9j9ytdUhJXKS/PSWj0LN3JZ7UJ+kMfqH13FxRltTPlxdfe0beXjxLUpVFJYLxV3X4Tnr8UBQ/GEVkXMkhezGmciVpzC+XWW+/IS9OeVYWrHjbiGWJr/ZAIElBD1Y+jMLiymBwcpU+gBz8h2dAQEDARo+NkjwC73whRay8ZuSNhpyOk1Ed3i9jOpdRRxp6wuLoXCE/+K0JNOxOeADx8MPRQZMGMrgPOYW4HHHEEZY+06sXXHCBvWsIgUwSxySpss6jk/D47jyfLoP3ET//+c9bWuj1r3/9y8gHC0xYIc7CImR4+n7u9vD3FSGCwOX6PdLCuc18pJJ7hHVCm5Tl9nZ/txmOczThnH00eW+VskI+OvBO4H333Wcjydgbf14R4KsybKb9R73P6COjy7/R6xOVcPEOJPsxEtb13xiALiwqgjxCGikrr1vc4+j2Accdd5ztK4odyeuLL77YXi5rAjIYbXaZgKM7QBobClpb9H/Se3eaaNKulxI0prChfezP2Ni2UsZPeFqmz5yq9Tsr++93oPTt2Vf5Vjwy2NTSaCvwc6kKyfA5myjeDPyQA4/UB4huVk+eGfekrGxZLOmsPhyllZhD2MrTxavgeq3SDW1i7WLiGMcryJQZE+WthTOlEDVLVQ2foszZam5MypY5rc1ttk3R0sXvqM5p1aNG9ay3zbxTqsP4l56RGW9PlcZig8rQhyzTRZPxpLkkWTtfpQ/A29y7VQ0ICAj4n8BGSR6dPEFOOGdkCvJBJ0snyWgNXy5hBStTnnRWHgfCAuhsAOHpdP2csN7R+jnpACdP+HOOTM5J/5e//KWNorG6GOLGgghGzzy8y/I0PE3AOaNSwIkYDnDP0yJ/6EI+uMZBMiAlbK7N+4+QiFtuucUWoKALi4og1p5vjoRHBjYgHeSQDuE5kgZHHFP/EHEngjhkMNLIPaZWk6QT56OXxCEN0iJNQFim7NQQFpYwjJz++Mc/tgU4hKUzv+iii+TlCRPa+82kXhAwbI4crllYw0Kart26tdt3TeCexSkfHa5LMq6H83OQLD+O7gB+Hs79OGI/CDf5xCEDeDkShrRxjEx++ctftndpGVll9Ni3KMJ5Gn7tOnv9IR2/h3Mkzz9YrKXJ0GxDFwHbIZUirR9KqnJqg+WN78jjTz5i9WPUqO1k6MDh0qOul9a1tCxaPE9ee22CvPHmJFm24h3NP4SySiVVapiBsv2YXWT5ihVSUZOTKXNeldb8SimWWq0ekZ6tdFaWlrQJR7Oj/pkNlcRCZLkuFNtUt4JMn/GG1DcuV9s2SpM+APCeIn/5lrxUpCulV7festWIrWW7EWM0DxXS0sweq5WaTzZNXynLli2SuW/NlGUrl9pUuslPlzTvlL0qofaIt9Sx01XYUEUVEBAQ8AFhoySPNPp0wBAnjoxeff3rXzfyw2gVZGv//fc3MgXRIbyREu0w6Ci4nySC+AHCcE4cOnVWvtLx+zVynDgB74jwh6xC2Pbaay+b6uV70066kml7Gk50cYxQMt1MGKZhfRSJsJAvwnt+XW+u0YkjOjHVCekAkNYnn3zStthh5NX1JKyDuMgjLvAjeuFP2oRh+ptz7iMHP3SApLBymO2Q8HMCCdCXcnD9CIstiE9HDtGzcw3LiCFhIEusPGYqmynsuW/NlTvvvFMWLFhgYZ0UsdIa2zCdzddfiMs1ZcKRMBzNYW+9b36aLvpg63olvRBPJ88ennvojgP4ue2N9Oo1eSeOl4s7l+GOMDiADbEHWxHhuA/QBzkAudgYWccff7wtqKEceIeWVzDY/gkbEB7n6eAHXI7XHeQAr3uuywePcl3TY+zeDdtzMaMPZEzXKqFjE3H2Q1xZv1wWv7PQ9ijcY/e9pXuX/uofyZLli+Xuu/8lf7/mcrn5lutlwoTnNW/Yj1HAWq33A2X/A46QXGWVNLbUy2NP3idNLUukrdikZE1tVdIHLvZTVF1stTPT5frHsVDQeqh/fJqRMHyzm4UyDW0NUt+yUt6aP1fLrdE+YclYebFN24ZIfzdKHLOlrAzqM0hO+tJJ8q2vnCZbb76VpFTfmsoa5uSlIsd0dlFemDDeftvktch7kSo/ShglKpeTJmzo2ODivaFKLiAgIGB9YaMkj3SIOO+E6TgZsdl8883tms6eL6KwwpcO2v2S8YhDB0unShiOXHOfjh4SB+jQvZOHAPm7jA7k0skTl5XVEB62zuGccNwHyOWatJEJWeAefshkMQWAaLzwwguWFmGR7XlYE5AB6eKdQMJCoiGTbCnESBfpuR5rAjJcF1aPE548MYrr79PhCMMRPfkayquvvtquJwSL+06CGA1j9Ax/FowwSlmpnbwTRmxCOD79VqP2ZuETBJi8kI+rr75aXnnlFQvji45amMpWeaSBHD6Rt0L1U4F2j/T5Qgw6MjLKe5OQaUgVMhnFmzJ5sqWNDM8X19gNXSl/0iQ8YcgfJI38cHRHHMCRe5QpzkcBiYc+5B07UEf9wQPZ3Cc8IA5ycKTNyDX1GdtjB15F4GGG+F6ehCW+2VDLDSAXWR7GSf26yn/9QX+Tmuc1MR7sodqo7ujDquUWeadxiTw09gHbqqe2S60MHjRMMrka+z71Qw88pHXgBX1QaJHGhmXSWL9S/bUOiRK4FKPZmn9lnFXVTBk3yoLFcyVfbJEU34FmtBFFeNdQHSOdfAs6UuJo34TmnoapqOJVCsoRustoZEEmz5hs+nANA0ZbSptp9Iymh6uWKulT0VtKuZKc9LmTJCoUZdnSpVp/6zQkYPV4o8x/Z67Kirde4iEmPtI2qDy+aoR65Rj/gQ1VbAEBAQHrERsleaTxpYP0UUGIC1OzLFahk4SEsAUKhMNHvPC3Rls7bDpdOln8uKaD5kgHDMGBGOHYN5EFOJAQ0mFEkelX4nlnTMcNuOYe4dhuhm9Pc07nTRjS9jQ9fdLjXTjIDSuMAXHYJJr0ITyEIe66QBjyC+EgzywwYYUyecNW65LBfUgTtuRdQiczvFvINjoQRd7dIwyE8Sc/+Yl9XYdNygkHOPLOJ7bEVoy4IAfCgz/5XLbsHdtmx2yocRg9ZHSQa6adzz//fCPugwYOMp0gk7fddpvFRxbfoIZsMhK3Um3EApujjjzStu/Bprz3yLepWThTpyQUGcTFJkXt3CGPLLhZvnyZ5QXyhc25D7Chk0jfAJ38oDv1gPCUz9133233AfkmDmnhOMePeOjJt9CxGWUJ6USmy3egO3GpK5BE6g/En/LgS0msnEdvL09kYzPiEB6dAASVOkv9cWJM2A0F/UWZM0bUAfgUlLS1FcqvLmjIylSlNLc1y2uTXpNcVU5GjtpSKitqpUJqpC3PA0A88leRS0u3ulot0xppbG2QlkKrkkRGhTNSV9tNdtxlZ6npUi3LG96RFcV3zC62AlqJYAlCqKTNNufOpm3kM1upRF8dezC25dluR+tNxOcHW7QOVMm8BW9LY3Oj6lwmoFpZqa/QS41krlV1WNKyRHpX9JJcUR+Y1NZV9hAVvxOMDo1N9fLmtMkyf9E81SIe2SRNRjpNbkBAQMBHEBsleaQzpLOlo6QTpkPlnP0MeccR4gSRo+OkATeioo5rOmfOAdcQB8gKI38QFfbg89Ga0047zfwgST4NjTwIAMSDc+IDyAKdOvdwY8eOlX333dcIALomYR2bpoGM8ePH25Q7I2zoQVymb0kX4oZehF8XSIP4fGWHKXRGIZmyhkD66Na6gP7sxYgMJ4HEZRQMu7A4iOllVsFef/31lmfScnsCrrET9uLb3xBw8gSJIs5ll/1RXnvtNXuHDEDyGClk1LBRyRn5YEse++xiJt4/8sSTTrR3NxnR3V7dmO22U12GyaDBg6xs/vCHP0g39tNUWbjKMsGfNnWq/OD737cv2Tw//nkb9eHrLizI+epXvmqruhlZJSwE18kc15A2yhb7/+hHP7Kv6pAnMFXlsiiKRTykTTlSnk7W0BmiybZDLKS69tpr7Zo6QZ1iU3DCQLA5kh7O6xZlhu0pP39XlB0EeA2BDdrRG3kQWl6V4JOZxGfElhFOypAyYvN6SCTltGFBfV19nfVPQfI1GYhdW77VyqSprcXIH/u21lUxcpeWbLpSDt7/UBk8cBMb0Nx9591ln49/Uuoqa6Q6q4Qyw29PyXpVrez1yb1sFI/vP0+e9qY0trBFjokxkF6+FJO3YpFR5EbJK/kzYonwmBnqmbYZ+v/kN1+T+sb6RC6S+dFzrUsL5r8tt9x2k8xcOk3uHX93++h4k/6O0hUZlVSwvSDnzJsri5cuVPkaz34qPGTQNpWnrAMCAgI+Ykhph7b6XuADxLqS9E4WskPnCsGh86TjZiSPThQyQDj8nbwx8kNHSngnkYTBn/C8X0dnCwF1EIaRJBxkgnikg0zk0MlDHJx8QAgAhAJduMb5SBQgTc8jafsII4QFf8IRHhm8I0enhB5rAuGJj27Y49e//rW9N8doLPG4h75OdFcH1wky5SNbTlwgKuiGIw3CkV/yjZ7seYkfaTmBwp9P8hEuSbCrKqtiW6o+xAHIIS2uLJcqZ87s2aYL29Uw6sYoJvEhyMRncQ0rzCHo+DUqYYW4siI3FqGS1LGROKNcVnaqF/Apwx5azqRLnsgz9YZ41C2vU9QHrrEH5WtyFejMqwmUDemjWxLch0Rje47cRybw0U3kYh/AEXuQBvJ4IOI+tnQ7Ac7RGV3RG0f5oD/1hXSQjTzqHXpTbp726sEYmKYBueEYZbQcNJ/GqeL82rY6KYiVkuRUs0yYMl6uvvkKWbpSiV+xXiqrMzJ6+Hbyg2N+LnW5PhpL7cf3l+07fDZeZw7bl1JFaS02KbGqlxUNS+W6G6+WF155Xnr36yY/O/si6VbVT2oydWo7tV++UfPYaqrxykOuSgkaK06UFWrWZGXbCqVoer9YkJPOOEZq6nKyi5LMLxxwrPTqPlAyUYXlgRXgadWHP8sR2bRpbegjG4LHR21VlNQW5dxfnC0zlkyUYrbJ8s7LmPadaI0Xy2LWQuuR2nvgwAHS3Npsbt6C+dK1B9sxVUhDfZPkCpVSm+0mRx30ZTlwr09Ll2xPyRRzEqm+mXT8eU37lGJRXVrrgNavotoHGy9rfkv+9o8/yIuTn9NrDV/Kyn57HCxf/cxJUhP1kHSkZRplVQeVZ9Y1Nfnf8uz6ck6GLYTdDwgISMLb9YD1h42WPNIp0rHSSdM50mnS4bIS10HHSqXgnpMeSBRxOcc5cSEM/jgnEBzpdLnnaTpIm/s4OnzSJQ2XDVnhngM/4OlwjS4cCUdcOn/ikR8A8YAEEGdtQAYOGeQHORAb4qEnR1xSnzXBdSOskxF0cj+OgHNs5LZDV8KRJ/RwO3MOscGOli+NbmmoQwbhHMhAf/wYQWQKmvcvmzU+/p4+/rVKjPopWUQmI43k0zpiBBFGwzsho4PnPUkVYHqwkKZNr5lCRWfPI0d0RQ9GskkPXckn8ZDJOXK9jNweEDhsAbAbxI17bjtkciQuftgFZ/qUbcF9tynn+BGGvGETl0V4dAWEIQ73/Jo8ANcHP9yaAbHQfKw38thLYylpU+IIgYRuIdn2N+RPZRUiJcZRs8ycP1V+9dtfyMrmZTJy1HA546Qzpa6ipxTaIlvBHKXVJpqfimz8Pmm+2CZtpRaVLZLTPDPdzNdpWlqa5aQzT5LaumoZ2G+InPClb8iQPpuqFvrAU7ZvNqUkK6/nasNMKmujnlXVOSWMedOJkdAWaZQlK5bKr/54kcxZNlWKFc2aB42j+sMh05BIy5HmhUwpbOENK7Epk4r4lZQ871Rq+KpSlWTbKmWPHfaTw/f9gmw2YJSRR2WPKqOodZa2RW1k5FH1Uz3byWOLkscbAnkMCPigsfb2MeC/wdpZy4cEOlQ6UDoTRnGcgDBi4++ueWWgs6XT9w432ZFypIPlHtOq3kFDBpGdDE8Y79AJAwlIpkuHzT2O3CcuZBbSQOdOXJfHEYdMiIHHTRIAHPKJh1sbkJNMl2lPTxM/zklnbSAsYTyfOGwDSXJdkMU54BwbUBb4YS/icE4ZQKYA/oyEuRzka0Bb7KIephs6A+Kz0TdhIYKkwcgr7/9tOXJk7LbcUkZvtZVtfN5FCR5T3owo8p6j6a6OThzdLM+aBn6WroIjDuJB3XEyR1gnc5SnkzZ0Qx+OhOUewN6uN3nAn7g4iKPHpfxJDxk4QH0EpEs6ANsQHj9s53Xc/biPn/tz9PQ5Wl4VHD0t/HHE3XAwxhm7jlA/e+cxr3VTWQ3voPK7K5SKZj9eO8llM9JW1IeWLAK0nij5q6nsrmSPnRSK8trEyfLkk0/I0uXzpamwVPPHSGGTLG1dJAMGDFTZGVm4gEVaMVli6pgp7GXLl8m8eW/JzJkz9IFkSfzeIyuiTS39LaoUpaAWfsGSBVJRrfar1AehtN7BQS7Tav+M1pO0EmilnMWU1t1cJDXdqqWl2CSNbfXStUdXPW+V5gKLdpSEaz4gprPfmiNvvf22pqN1lA3FlTSyYbopEGle3/UTX53xAgICAv53kPkpL+BthPBOEeekhU4VkuMdt9/H+bV3soTze4D73MOfcwgBZIFz4GFJi3Q4T6bBucflCEGg08fhhyMu/hwJ4+AeMiEeHAFhPB4gjTXBdXAZkA+OpEE+uOcEZG1wGZ4PtxXnybhcE8ZtkfQjHP6kD8HhHD936VTayB6OMMDSLNvJSRF+hMffpqL1nBFD5FEuABmEdUdYiCN5tnON4+l7GLvWoypi5+5v8lS+2831wHk+PH/4dZSNfQHXHcNhR49Pvjj38uCacITxOITDce73AXp4GE8bP69jXENqIY5+j3A4gN9a0X5bZXGh0ewIlOzZ9C30JwXBeltefv1FaW6tt9G/bC4tfXoOkD2221cqMrUWL/6L6RkEybRQHSBPpVRelq9YKuNfelbenD5FiVRavnz0V/RhoFIqUvrwkOahQH+nelSuaTIY4Zvwykvy2BMPy/SZU+SN6a/LWwtnyewFs2TytCmqS4sSw3cknckaUXzl1QnywovPy/PPPycTX3lZXn3lVZn8+mSz9eBBAyVbkZMly5fKE08/IQ89+oA8Oe5xmTrjDXn5tRfkLZXZXGqQkpLFlOYbK8Q50PIzh3HMQNKSb7GHnozWHYgqxJR82shrUcurlJXWpqIM7r+pjBi+pY0I5tJaZvZsjo20viCKcsU+KX1AUGLakq+XCRPHy/wlb+m11oMoLcMGj5Axo3eUnFRZPCur1Kq2REXzP2qVHX8JvOsiICAArLNtDHjPiHutjQx0lN5ZAo44/Lzz7+iPA8m4OPejw/V4kBPkeDjg8dyBpGyP64QIP+R4fI4QATou79S5dqLg4NzjcL8jAfB4OOAyIRCMchGXdD0O8ZHpOq8JnhcP69d+7s79kM3RSZA7QPo4JzU4B0H8GjJIGDwZObS8W5hVunDO0UciOVpaSv4yWT3XI2H5ZBzn5q9hEJQmbEb1bw+r53pN+KS+gDgWT0HeOHc9XR+Pw71k/bA8dABh/J7bwf255p5fc56Un5TdMV13nmYyHA67O5JxcR80tEao0wcgyUKtFDHZZHFJmTrqFeSZ66KsbFwqb057XXl8SbrV1knX6l5SKXVKHKvUjzJnmp7fSGwnFlANGTJUBgwYLFOmTJdx41+Sx596Rp58+imZ8NLzsnjR25rpZilEK2XK9Any0mvPyosTn1GSO05eef0FmfPWNPv6S8+e3e3holRUEp/K2QKXiZNflwmQzZfHy/TZU2RlwxJVWx9CSpqrmCOqK/9BCtW2amDPod4s/y4K+tABOVT92feR319Jg7aVWqW+dZm0FBo0Pr9hRvpVcMSIPXYrv3Jh0hiZ5hUB/rhH3UEDP3a2LJEYSw0ICAjYkNhoRx4dyc6Rxht4p9kRHsbveTx33pGD5HnymHQd/Rycezp0HpyzwpjtWlhZygIZputYBMKCDFb0slUPq3ghsSyGgBQS349+DrHhHEAW2VqIeG+88YZds0hn9uzZNmWOTKbgfXrW460NyTCeh9U5wJEwSZsCP0/ec2f66x/2BVwbEdYjq60ZwXlXPA1jxKHshwNOGi0tAnEsA5Lh/p4u9/3cXXv8Mlw28DAgGc79k87R8dpBfJeRDJO8Tt5PYk1hkn5JeL1dnVsn2oNoOlwYaSp7dmrkcaDsvt0BUpHpYpQHghjH5v/YxwhRSh+IUm2yYOlsefLZR2zUbbutdpAdtt1dyWOtJqH1Q8kXG4pTL9IZ6gv5jKSqpkp69+kt3Xv2sLyurF8pi5Ys0uMy+6pMa75BwzMNXiP9+vWVLYYPl222Gi1bjx4t2261jYzZdgf1GyF1XbqpOB42KyVblZPauirp2beblDJtShyXKuFrk0jlrBp1LP8lbap/emIPKdRjVc90Lg9IxveVOfJdbs2B9OjeU4YM2ES6d2FBntYJJdoR9/XMhgxtxFIfLlN5tXKbtBQbZcLEF2X+knl6GxKbkWFDtpAxo3foxMhjTNhjLc0zRuI0ICAgRqfax4D3hI2ePP4vgJFBFn5AGl9++WVbPfzss8/Kc889Z1+C4TvYbAzOKm9WLrPYhcrckTiCJIHAj/cLIZAQUzaSfuaZZ0w230RmdIqFPKy65v1F4nzoKJNHIz2qj62ALutlo6SqM1OY69Q1/NbXP9ptCqHRi/+CPO6x3YFSmalVCZAXHPEhfjF55HUBVp7wBZi5i6bLuOeflapclRxx2JEyoPemkk1V2og07wPyioNxsrIe1Avele3Ro6dssukm0rdvH9sKa8igIbL5ZsNk+MhN5e35b9uCql13+ZjsuP2usuM2O8n2W20vW43cRoZvOkIG9BksNVV1qk1W5avLxPu3Dh4ySIYMHSTd+nSRBQvflpZCk1JfJZAQYFTGBOpWneFZduU7wK/cpW1KGhKsNiimpW8P1XfgpkYqc+kqKeQZ5YY8amA4oNqG1ehsKYQOMXl822wfk8fNO0ke1em5LZoxTcpInAYEBMTYKPrGjxho9QPeBxgdgRSx0IO9CzkySgG5Y/PtG264wfbwY+SQDbf51KKTQ8K5A04cIY3IZDSR8OyBuMUWW9h+gjfddJPJI9w222iHOXy4jTy6jA8dZf356sqN//iHXHvdtTJ+3Djb55FNwo1MBnzkwbY2i5csLi/0ysgWw0a01/WY7sR/sCGml0sF/DNSmauW6soa6VrTTbbcYivZ5xP7yaeP+Ix85sjPyUEHHCrdunTXRqtCdt5ud9l1u4/L5oNHS/eavkrUapWYVktFtloyENRSRiJ1EMiKTLXUVnWV/r0Gyc5b7yabDhmmKeXgye8Pqj7EMG3z3iVZsmShLFgwT/PIwiet55bfNSVCZ0bzyzF0bAEBAf9bCOTxfYLO0N8BhMQdeOCB8uMf/9iOLOzwd+JYIQ2xZGUyJBGC5VPNOJ+OxJ+RTBbeQCAB09yjRo2y+/jxlZnzzjtPdt99dxuZQQfibBRQXdCdaXw2QeerQGz0DeFlZNZWYQd8ZMFG7TgWdfn33LOZnFRmK9u/umJTvxAm5VXGrUr6IFU+j9iLppRWIlihhLBSQ7FNDRPk6l1IS2N9i+SUHFZnu0p1qqtkpUbvVGi8rKSirApQB2lUh/wSEZWg8onDvF5USa1UZWqU66kO8b437wMxaUylWfSkv9siW1G1SpZXLrKaQyWVrPgOCAgI+KghkMf3CesclRw6AWQxxJAhQ2SnnXayb28D3ktkQ20+M+ekkDi2aljjOJnEuRzuOynk/UY+H+jkkq+hsE8h54QB3NtYwGIDbMAXUz7+sY/b5ux8jeYuJZB8gs9JccBHD9RHNgpvamyycucBqbau1r4Awz3eBLRXGrTaQha5hlyyeIZ3AyNGIbV6aNXW+3q3VKGEr4u5UjEthTZRp0SwlTDEUZKZqpHKdK1kNJQUlaxpOAgp0+KlfEqJqFLMHGGqbLAx31y0Fd+MSpbngf9rlDRfOL4ok80p1a3QtG1zcJWrGcxm9ZokVpcMP113AQEBAf9DCORxPQASB5zsge22287IE2QRYsfCmZdeesn2u6NDJSykkPDuAMQx6Vhgw3uPfLKOTpcRzIMOOqh9qhoixvuOvgr8wwbEkfyN2X57+el558nV11wjv/zlL+Woo46Sq6++2qayWfgT8BGFkiRGFXkwamyMN1bnk5dt0ar9Pu2NS0b9lDSx6pp6zj38ueY9vmIhknyhJG36u2ClMqOKTQ1tUqEkMJeplq413aU6U2v7RDKKyLR3MV+0ozHEMlnj3UBkQVQhj2we3rNbL8mW92BcHad7LyiV+I43jm3AVF62KPkSX8wpKWFWpqu/0XfDr0kZe3B0FxAQEPC/gUAe3ycghnSUOMgcI4Z0hptssom9AwmRguDxTeKzzjrLwkA2eRcMIuhT13SeHJ2AQhgJwzkjlo899pgtuIGQOllkRNPlcdwYgB7k10dY2ax77733NiJ5zz33yGc+8xnLc8BHE7aKWutxSf+KxXirKt7bZdpaaaJSJ62nSg4hS/GWOHqOV9lxzmKailyl1p1Km75mMUq+GMm0aTPsyzSpKKeEkT1TiaPUUsNXVsQb3tuWTVmmxpns5veoYUpF/X3GDywVUUYG9RugrI8Rzvih77+HpqF5ZXqaVdu839jS2iytLY0xQbaskamAgICAjxY2WvJIp+AOIsL7cjjepYI0ucOPETy/v7pwjHT5VKnLTCLpt7r7awNyk3tIQuTQl2tWVu+www52DtnjHTBIIZ+389XRhE9OUXNNWFaIMrpIWLb6gUBCUP/0pz/ZfcKz0tp1JS55hXB6HpIuiY7XTmaT9sOmbld07hhnTWhpbmm3eZMe+XQcMlYoeSYvTOVzTKaDvVy+6+sO3ZBFeXaEh0meJ68pG3T3tJIOeR3rRDJuR4ft0ZWHALZhojxwfo4/o8vIJs2Odc6P2Jm0Cef25YgfaZBfRzJ9d2uy18aEIqNuEZtvx9c9unWXnL2PyL3yKwtKHM1BJNU/yqtj8B1CqK6o16yYrszyKceUNLU1y4zpc9S/JNVKFGtztZJTYhkVlKTmC7b/oqiL2lRImxI5JZkFPaJDZWVGaquUjCqhay3ytSdNQ8mopVu2X9K9F/DbhiwzcJgvtGnZN1o5KsO11eNaC8shAwICAj462Ci/bQ3ofCFEjMg9/fTT9s4chIt3/SBVNs2lDmIFWWEhCmSMzpkOGGLFQhMad1Y577HHHrZghXvITY5+eYeNPDpmwP3O6Elc4hEWuegAGXTSd9ddd8kPfvADI4Pk6Rvf+IZceOGFFpc0iAu4xznEENKBPK4nTZpkC3BYcAIZnTVrlt0nX55f4rAd0PXXXy+77rqrHHvssXbf5XI/mV/09PgAAsSU8tixY9vzAAHiiB1ZoIMO2HNduOH6G+SWm282/dmTkm2JsMeSJUus7NymfiS9H/3oR7L3Jz8Z21HtyR0+c0dZYMc77rjDdLvxxhstjsPzTl6Q4/lyMo6trrrqKnn++eetzkDQSAP7ka+LL77Y8kY8tylxk/bnHDLw8MMP2wIg3l2dP3++6ZVMi1Fh34qJxU1jxoyRvfbaSzbbbLN3yeL1A0aRsQdy0Yv6S7jPfvazFgfdgKdN2fkDySfVTtiLcNR57uOP/DVDSRFWZYNCjpGWPWxHq70d8bUtZJgiXvO3rUcN31HOOOYSqavorbQur+RO6wrPn2xVoz5FPS9pGq0l4j8jN9x0uWQrUnLcl4+XkUO31t9KtdSk9TcZaapsbUPaem6Iq4N54ZDDRwL5EktrqUnyrS1yylnfkLZ8k/Ts2kd+ePrPZNOBw+zptxwllsFPuRT7MvZYKqlWubS05utVF7VpqlFen/6KXHHDH2XuiunSVtGsacSfhKScsCWOus81bs3QFEoahy2HWrUuFKplz532lS8cfqz0qRkkhZaUdO3SW4mq6oNe9oplm+TVFaVVljUvlb/d8Gd5cfI4KabZsDwj++1+kHz1sydKTdRN1v5ta5zm0veRVFgIux8QEJCE93UB6w9xq7ORAcJDo+3vB0KIIAEnnnii7Z0ISbr22mvlmmuusVEfiCGd6ejRo226GKLGVjEPPPCA3H777XL66afLJz7xCXv3ik79oosuMmIDaSAdKhbORgwUdNSM8LwfQAoYZYOckA+IC+Tpn//8p8mns4f8kA5EBBICIG2QBu+8GM1iX0dWVUM88HfCApBFxwe5xGEPwiCDThCCQXjCkT+ICufEJ11sjV7HHHOMkSO2BWJvyldeecWIHyulfYGOl8vacNRRR5qcffbZR+bMmWNECf2HDh1qI7SQPfI4YcIE80cnZPKJQrbzIQ3uoxvhObLx+n333SdnnHGG5ctH6cgf4XH4Y1Mc5Ypt+W42rwpcdtllRroef/xx20LptNNOkz//+c9WV7AdDlkAOVyjA0Txb3/7m317+6tf/arZ9pxzzjEiy4PBxIkTZfz48XbNO53cf+SRR+TKK6+U7373u/K9730vzpvq6noiB/JHGpMnT7YHI95hPfvss216v1u3bqa/5wmQJ+xGXWC/Tx4+2PsT22xs4LvWhbySeCU9LS2tVt+oB5GSHRawtBaoQ+XAHY9l5Cm/Vq2jaiPem8ylctJYbND6AIkSqetaJ1nbVBzgY4xRHfZSp2QwdnrPCHPRFrNAJ3mzsq5LnVQqk6zIxd+vx760M/xWsDNlQ5nxO1kn9LeGCvzmcioPUHasKK/Q+ttOjgMCAgI+QtgoySNkh0acBhyiwPWAAQNkl112kZEjR1qnSgP9xS9+US699FLrqI877jgjF3SskIWbb77ZOnVG5CCckIBhw4bZ11qIs/POO8tJJ50kr7/+uqVBh01HQsdBenQk3nmvDXQaDj9HBueMlEIe999/f5MFuaDTZzQRcB9iSV49LufegbFaFZLFBuR0bhBkbIKuHh5//BjJYuqU8CzMwT4QKO8E3aaQWidK+CELgsP7l4x+QRKJgx8kHD9GHNGftNYFviAzRInicM038ZEPaWfRDFPuVygBhkBDutgDk2l9e0jQjhaHTqSDn+sJkcMePDT4e6N0+NzHhuQVP/IHoSI85wA5rPz+2Mc+ZjIo6x133NHyi274ERZ52NTtQb049dRT5Wc/+5nVG4guo8if+tSnbAQbm0CIsQ95YOsk6hp55CEGeeSb9MgP+aIc0Jc6jG0AujNaiRx0RR+3P3pBoDknX0xxox+2g9wTFxtQNvhvDODrP1aG5bqGjujdFmkdVBJoU7zxmJmFfxfUC6rHJyZzbHGj19kK6kBJWto0/w0rtI6kpEdPZhRoupw04si/upQ7yCO/Ex4OCvFCHAsZSV0tn0jkNxYZ0aVcsLsDe1MXvP6tGfFDpwgEVIlomoc6Rjsh/OwvWanlskpuQEBAwEcFGyV5pOOlMcfRydKI0wHRKbFZNg02Havfp9OlM2fakCk/RunojCFudNRMIzISxojQ/fffL4cffrh16nfeead84QtfMHIJ6IB9VA4dOgMncRzRD12JT6cJCYC4MI2Mjk5GGUWF6EHuIAWE986f+OjANdOjjLgxGnXEEUdYONLwsMjDDg8++KBtgcP9p556ykYOIb+QlmQH6PEAtuMeZIYjuuLnticutiRf6MPR3drA10NUEempcck7088sYoD8m+vf3/IzdJNNZJtttzViVqO2wV7NSvqSeaTMSQ8/RrAg0RBOpq+TI6jYliMyIFvkiWvyQjhkUSewCXHIG/klHUA8bEla2AISCGmEiDPqzYgvo4+QQXQnDU8HmRype9Q5pp4ZXSSvlA33AfLRE2JLGtRJ9MDW6IFDXxz+OLc1+uM/btw4k4HuPDBNnz7d7iMPtzGABTOo3VaK6xP1e86c2Ubc2orxt9mhiHyOzzyTrgzCpNjqJq0PYdmUNBUaZNbsaZIvtpjfkCED1f5s06MkL9KwME6LmHB+0J8xdZD3K0vq2vJFqaqolqrKagtDIGyHrtQD6gfwMlkXoiL1M546bmsrSrGQUt1UNu9zMp2tct+NsnJGk7nH0V1AQEDA/wY2SvJIx08HQufrjTidKUc6YRp6Jw1OfrhmtAiCyLTp3//+d7nuuutsepuRLo5MYTPFzcbVv/3tb21ak6lJpgwhlchgtISO2jvszgCdcK63kwDO0Q8iwUgXfujO+3MQAM+Th8fRgUEqOWeUEmLbt29fOfnkk61jwz/ugFeRQeQRj88UEgdSwXQ4YZ1Y0IkTBpAmsojv+mJrt7mfQ5CIi024Ri/yuDYQjjDk297d0+DI47OE3MNOlXqPL81AuJjuZfqYESnS0kDttkQvCCSyOMeP9zP/8Ic/GKmGiKETeSFP2Ja4JkfB0YkeaRPO9fe6BQiHfOzD6w7YE6LGFD4jipBgtxFkFHBNGZK+E1Su0fXQQw+Vr33ta0ZYva4im3RcN8oUnVyu+wP8gevKEd29zAiLnnyukilh4HE+bJge+i+by9ooNvmbMWOmVKQqpLWt1UYAnT+RO3N6nXSlqKhEU+sao4dpPW9plqeffULqutYo+WuWzUcMUzv7lLBRSMS1A5nQMnsrEAJn71di35zWu7RUZrpKn94DbUU3v0FvQygrHDqTD87XhXjBNrJ575Z6VaUPtN3jtG1EUu95RjsiVr/dHgEBAQH/K9goySPwzpDOuaCtMg06DtDZcg5BooGn4aeDhYywLQhfN2FUkdFFwrLKGT+mHiEMvIvI6OPPf/5zO+fds1//+tc2Yke6njZEpDPw8E4UuHZ9cZDHL3/5y3aPa0YUIYWQHycwHhaQH0bZWOgB6YDE8BlCSBAEgvuuJ+HYQJyvzTAdix95ZQQS/Z2IYgcnUZ4O+qAzabjeyMePc46eJxzprgvs8whR9PywFYvZUeMjm/t2T2XVlqe4bVWq3s+1j7bFaWEb9CYPEDFeM0AW5cWrCbzTCnHztCAC3IfEIYd6A5BF2siDCHNOnk2fcp5xhOMdxFtuucUI4/HHH2+29/jIxoZuE9J0HTnnSFgeFPh0pJNH0iAecQhv9lC4DLcz+qI7R3fERSZxeOWCcMcdd5yRT0Zgp0yZYvXI87pxICU9e/SUUaO2bM9fQ3OjVFfEDyGRFnE88uiOa3f6AKB/bLrNohBle7Jo2TyZOm2yfcGlqrZC+vbsrXbkFQrqcdKpAJWP8+lj/FMp3pVk2lrJXEYfiFJVMmyzLZU01qr42PYA3dDXdV63TTUdopYYYcxITVUX6dmtt1TlatSPe3H5BgQEBHzUsFG2bDTiOEDjyzmdJ405Rxp2P9IBcyQcHSrTi5AIiCOEa88995T99ttPDj74YLtHWOQxasknBHlPkulGyByreumgvQNxHdaFZFj0wqEXDp2ZUj/ssMPsGhIBcaHjZ9EO8XDohUN3wjANDTmCDDOS5feQAZkAnDNKxmjj9ttvb4uCGE0lLvkhbcIiH9LCOUTDiZLfc5AP18N1SuqHjHWBvfNs6rqMXDZ+vQCHXUiDUUeOyCuoLhBJSxu7ldME6IctyAf3IeCsVscOEGtGj8kn9sQRjnuERQZHbOT54BwdOEc2125PHN8ff/TRR200mrrCIhvInMvDbm4Hrj1PxE3mD52JzzuqXKMbYTxd18vLk7iA+9zzsK4f4MjiI0aXIbU8kFDuTOOjN+E3BvBpwkIxLzXVNbLFZiNs2j6Xy8pTzz5lOuYLeSVy5TypyubK13A/43/aKvHQkVeyuOidhfL8K+OlrdAqTc0rZcuttrCRQhWmsdSO7cSRPSTd4a/lg1gVxsNMsYjN9aEmVal+Odl8+JbSp09/q3uUj5czZet2X6dNVb6NpJbTHzhoiGw6lO9m6+8k0npu9c5CrgYoR7lzLOc/ICAg4H8EGyV59A4T0IDTmTpxoaH3jpppMfy9A+cc5x0w91mMsO222xqxYoNq5DkhYaTo05/+tH0NhhEpX41L+qSBnHXBCQVyCe8dDkc/Jx1GOFlNS7qAkUHee/T8IAdHHEbTmIKHBG666aZywAEHmGzCkj8nG+SR1b3ozuINCDIjkMiFUDCl6QTF03XbEtc7SM6Bkx/8PE8cue9h1gk6f41nXaPGJQ02ccYvqTvgM3bc72g3pvrwI02Ph27kkZXzn/vc5yzPLBxh1TQEmpXILttHAonnMvDjPiQBP9OrnCcPz0IjFqJwDeHHeR6YPvdwXAPX23UHri8kj7LzNCDtwMsYPVwOcBkeH3h+OOJY3c2IJu/yQqQZ2eQBAwK9tt0BPBUrk/JxVcpluGfiRvu7hAlYyVo49OX3wTGRf3VsXVOVrZLevfrIiC1GSHNrizz19FMyb/HbUozYpiYvxRROz9udkn9p1XttKrageuZl0YqFMn7COBmvDwqQwa7desguO+4m1ZW8R+q/TU8fh98qndr/1Kb5PDlX7Y1E5qRf70EyYtgo6durv2Rs0/GM5BiVTDO1TfviK/CJl3Rloxjr1TYnU6F20nqmbpPBw7TMhytpRFtNp1ymetEek2M7TEZ89HvETIJ3OuMwCfeu0/is7B0QEBCwQbBudvQhgw6Wxp+Om07VO1ngpIT35eI/zRD3tSVlRKu9c9ZDdVWV7LzTThaH7+gy+sV9SAikkhW0vEfGFLB38J2F64ijw8E5+UFnJyNsEQNpAIw6suqaEdJy+29AFnq8pCS2q5LfXXfZRQYPGmwkMK9xTSsNWywUZd7b84xgbrP1NjJ0yBBb5cuIF0Rr2tSp8tSTT7XLJr9YCDuQf7ZNie/RXcW2c3txhKwkbUB+OgPLv+aZESi2XEEO10hmJa6F4SsgKrtYXkzDtDVE0qa0y/eQ4+lzJP2CymOUGAIJoebhgBX1l19+uRE/ys11d+d6c+ShgWOc9qr3Kj0OI4445DKKzT3sji6AcxwgDuXqMr2sXR4OuAyH+3N0fT2fgHP383Mc5BACSz1FJlsrUdbUn7vvvtteVSAP1K+kHRzv4iDlc02A/+3CFp7oH19JYfRYa7DVCWxuo8foYUN5RUmp7VJFvauEK56y1XiaVDwLHUlW6xZb4XTr2kN2GLOzVFbVyFsL3pL7xt4pr8+YII2FZUoR62Vlfok0l/Q8tVJaU8ulObXU3DtN82TitBfl4ScfkGfGPSXvvLNMqnJ1st8nDpeRm24vNZkeqh2r6cv6m95kquzIieqQ5us1ZajJDNm0lpHmrkbl7TB6Fxk5ZGupVXnZQpVUSK1kI97H1WypDTBPSSkte1W2tPJ6RCyDNEg/VcxKmz4TVKXrZPNNRsnozbeRHl37qDkzUqLsNAJmik0V6ZEtw53oZSTfor+PAjqqDclD2bVD01lFHjkm7inaveOzVeYICAgI+IDROUawgeEdp3fKnHtHSIdNxwjilb3aISgZgoBwHpNDjUNLqp0dJMvaVL3Hvm4F7Qxt2tQ6l9gxYsdoDh0v70eyRY5FKaezNqCPk4s1AaLC9B2blTMi5fnhvUwWgHCNzjlInWr75pQ3ZNxz45QQDpUD9j/ASCNf0UB/VIIgM7173733KoF8W7YfM0YGDhhonTfHgQMGyOxZs+0dTxvx0khGtFUXP+L4dCB2wHZmN70GSdLhfqAz9iCvRTZmRqYSwZIavqW1RaZNnybz5s+X2XNmy1y18fMvPC/3P/CAvPLqq9LY3GTTlHSCpMHqWNcB2+CH89E7Roq/+c1v2isJTGGyOpqtmBiZoywI6+QQOZApAIFHL8qZckM2IAx+bKUEGeNVAVaBOyHk6Bt3AyeMSXhd8nMnln7NaxIAIkm6fg8duY8f6bj+Vic0bc5xbMXENXoQnnrEtkGMbjKKzegrdZe8kner5/w+yqDOY1FKcFXpJgEhgvjqqf5uVBPzgURVVMSjthBLrbmSomxgLUYecZSRxoNBQj5JqxBJ16oesvmw0bLrrrtrxYtk7JP3yy33XC8PPHWXPPniw/Lkyw/LM688KuMmPirjX39Unpv4sDz+4n3ywJO3yx0P3iRjH7tf5i2Yr4SvQj62895y8N5HSa/qoVrPa1Uc9Nb5ktdofPgFlX/b9rCCLbXMcuSOo/5eqfMaf8Tg0bLTyN1lxKCtpEumlxQb1fYtWalIK4lMV5r92GQ8pT8saF9FhZaHmjRV0gfCVJWSx0rJlaplk/7D5RO776vkcVullFWaSsZIov64YvKoCRfVTJQGvwcIopaufUXH7Keamfk8G4l8MP0dk/JyDi2g/WuP4y4gICBgQ4FW6iOJ5SuW22jUg0pQeI+N7WwY0TMipp0fizO846bDpjOnw2dD6tmzZ1vHwb33C+/8nSDw/qKPZvlm0wU6W9UJx6poRj/xZ5oWosR99CEeR+RxJE8QSkbj2LIIf0YqedeuobFBZmp+Z6ksT39DIEnWGNUlnwsXLrTtbtiiyPZ6vOIK2/eRzbIfeughI9Cun9vC7QY4un38mn0bTznlFNlpp53MLmyQThq+hybpItPJFA4CD4nzRTaEAZSLE0f8GHmEnHn6HzQ8HfToCPTkPiOP3IcAu95sM8UDCdd8NxwS6bYjv8DPzV/ph9YE8/9PxHTEH6pQCZqT0d9EXuObhspgoJQ8bKRs1bQ6HkbsvT8eiDRGzB+VPOqDhxKs3l37y9577is7bL+L9OrVWyZNfl1uvPl6ueaff5N/3XGz3HTHDfKPO6+Xm++6UW66/R9y3U3XyO133yaTJ78mzVpOddVdZczoHeVTh39WanM9pFq6qfAKTaRjPrhOulXAqh0dVLJKSei2m+8k++1xiIwevoNkC7XS1pCSqlSdptVN0iVtEzQPzQ2t0q2mh5JFfXBt0YeuUpXkNG5FqVa2Hr6dfGyHPWX0sG2kZ5c+phcjtHxBhz+rsmo8yq7dqT8lUV1VbQ+M7YiLYLVwvVchkcd33wgICAj4wPHuVvYjBEYPIVcsTPnLX/4iP/nJT2x7FxpvSCIk0jtWOl8c9xjdwdGBOll5P0Au8kiHfQK/9a1vtacFaWK0jOlISA6jX6yenfjaRHtHEhLYtVs3qVIShoNY8RUWXvKfPWeOkeGPf/zjtjIYmejLCCqEkzQZiYI4kzZxNwTcbr4wBwLJu5ovv/yykWXez2NFM3lHP95JZXUy9qA8iI/ugGuHl5X7cc6CpxNOOMGmb4lz7bXX2hdxIN/I83wzOolO6EEZ+D0jVOU00ddX9lMOAP8NCfTCAc8n1+jEdDr25IECoDtEkjqCH+9qPvPMM/bQQTjyjE0IR15tJbvFXAPK7CSdUWqT0TIUtY/+ZXIZJY+FeGTL/JXIm+MPeql/mEn1RGXeF0ynclJV0UXTzthUcNfq3nLsl06UAz55qOyw3W4yYtMtpSZbIy1KyurfqZfli5fLyiUrpWF5k5RaIula000G9h0imw8dIbtst6ucdtLp0r2mpxTbtKxUZlWmWtOgjqw1R2uFPjpo7Kx0q+wt2wzfUfbd/WDZa5f9ZNjAkVKd6iaVUZ10r+gjXbM9JZuvUVcrrcsiqc30lL51g2TYgC1l1Kbbyt677ie7bLu79O06QAllhUqskIp0pVSm1d4Qaf3ZMVqYLTsj39hP2TUboaeUaUfFmGFCKHFaunZtjiHHJMrlFB8wvLv/3hYBAQEB7xUbtnfcgGATZvZzZLSLd+K+/e1vm59PF9KxOrEDjEj5iKCHWR+Ey0mPjxyxeIeVsvgBRswYITTo/SefesoIH+EYpWS60d/fJD6EhilrvnbCNj2QoUWLF9kCm0mTJ8n0GdOlrbXNVrtyzl6ApO15+qAB8YKwMMqH/VjIAhFGDx8BZtXwbbfdJvvuu6/t8UgZYA8vEydOHUEYJ3uUFedHH310+16RPBTwsHDBBRfYwwOyIK9GnvQeYNSRzy7i5+QRBxHDRvj79kfc35BYU74hthBuyp8RZkbGGWHlQYN3IHl4AOxVigNOGpHJO4vxaNcaaIZ5lImg/kEKoY6QQjSy34ESR778YpSyvJ1OQQlQsRjbL5ab1rQqJZvh61BFybOnd6pSulf1lq653rLPJw6Sk7/6TfnS0f8nB+97sAzpP1jSxZS01rcYYRw+ZLiMHj5aRm++lez38f3kp2edJ5896mhpbslLTapW6iq7qTJa//OaVkmJ9urN1Skw/lchNTaC2LN2oOy27Z5y7OdOkpOOOUUO3OswGTF4KyWEg2VQz2Eycug2UpXqKjXp7vKxHT4p+3/8cDnmMyfIGd84S/bd7UDp122wEsYq+xZ1pea3QklklNffq5qtQg0DaYRAxjaCIDISzu8kLwU9si1RWkkkrwRAHOMw8bk5LR+2NuIvLpEOeB92CAgICPhvQHv2kYR3xBASiMFBBx9sU5zezmaVTDBFxygNU8Uc6ZwZBfPRqTV15u8VyOLLJKQD+AIJU6PIZ6px5qxZRm7qleS9+eYb9p7miJEjpV///kaU0I33O+MtR+JPM957zz1GKtiqhc807rvfvjYSB+FkBbJ1+Ko+ZGm6k9MNAAgYhA2QbwgcDtLDyB4jYuSbMoH08c4e4cgXOnME5Bt/PyeOO0A4RmwBnyxkyyVGXYkDUeXBARKITNLHZqSN83Ns7mkzTQ2p5Jr3C1mIZDbcgEjmz/PONXbjm9YQQkZaDznkEFvkBXHmGhIJWWckl71KWTyD7q4/+XW5hmS1JhkjJ3hDGyGGBYky8b6beU1Tr+w+C6AgMBGz1MqIIJFaYhojJpq8t4owpq0zkpOaqlp98NFwxZzqULRRvH51A2XLzbaWvT++r4zcbIT07t5Xhg0dLp894mj54Xd+KGedfracdtK3ZL99D9Byy0mPml5Sk6u1VdKNK5slo3aBBpPS+0KUVT31wTGfk2JzyohuhXSRUUO2lc8d9H9y5jd+LD8940L50akXyDGfPcHeh0znq+SwfT8th+75GRnZfxsltF0lXcpJTp3Wes1xhaRUz1KbUr5WJYDwPmwNB1S7aSEYScTGKWWTLa0N6pXXPEEWY4IZjzzGbhWBLPuZMFwCHS4DAgICNgQ+suQR0uijbW1KvthAHAKzYvlyG7nzjhriAJFgexuIFmTGR8PWx2idpwOBYXSTI1vNsM0KpIiRusmTJhlhYTRx7MNjbbudgw86SJp4N0/D04nzPh6Eok5JF+8Qvjn1TTngwAPsW97/vvPfcs/d98j9990vd9x+h03ffu3rX9N+JZKp06bKdXq9oUbRPL+MDJJfJ4PAyQx5YTQUosuqZsJSBoC45NPluB8OWe4H8YPsAfLGlks47Eo4FpD8/ve/b5+KRhfuUc6k5Wk4SeNIeVM+xIFwUQc2BJL59fy5XuiOvdhCigebH/zgB/KrX/3KVpwzworjU4VsAwUBhjzyRSWv1+SHfLD6PaZ2/OghX7F8QIq4JFWpqKq0Bx70oZ6y2rqhuUEKkdLFqE3DFSSV1fJgWx0lNVAiRKI+E7NVFfpwpoyyQglgc2OL1FV114ciPlHISu6M1FV2UX++etQi3bp2k641XTVePC2OblUp1V3pGLpU5ar0QalZenTrInkleqrOekFbM+/mpqW6qkb16yaV2ep2G0B/tVZKZaZaBtYOlupsjWpTrWSRT0qSR72bqZN0kfcv4+16SiouypckS12qUisrGywqecai/JWkTf+HgBckqwR82YqlUlCmmeb1UQ0Vl80qZ4Awll3859I481i4gICAgA2Hjyx5dLD9S6WSE8BoIyNe2jNLqxKE5uamdsIA2FScKVY6a0jG+gLkhtFDByObO+ywQ/sI3Y3a2bPp9cuvvCyzZs8yArv1NttIrZJd4kIgII2QSaax+ewiOh54wIFyiBKwMWPG2P5/W229tX0vmk8wHnTgQbLrLrtKs3a6vGfIQqANAdeXo5MzJ4Z+hMS7g6RhGwibv2voxCkJZCET5yAudiA9iNWZZ55ppArSw6gjJIrFObxfCZDPSmofiXNiC7miDrDCmsVHAHtRJhsSnsckuEZPiDL68eDBiC2bpfO9dtyJJ54ol1xyib0GQF55v5SFSIxMY0vIX1N943ugGSmprapVMtpHz9PC3oesMuYVhJWFd5QCNSl1oayUDTI3K9gRMqOh7adU0nJpkxYlZxXq0b22ixI1Da8/gap0XAca8vWyrH45P0UZOXKE9B3QVyWUNLVYwzYCK7hmirxLbfkb4fb/+kFlNe1CyvTkARNklSLy3iKLXSDBMVKSb1WinC/KyhUNemfVQwVfumGj8Ijp+0JsA48GwbPvalsrC92GdLfpX6Md5y2YLcubllq+114uZbmK+GzVdUBAQMCHgY80eTQCo44OdKV2fG1KGvg0IIDIMKJHx8qXSthwmmlAOmDuMa3s5OL9gLQhJxADwNQ1siEAvu0KC1/o7NleZ+uttpadd965/Z1BSC4jc5yzaAbiw7Y0Pbr3kK2VLCILGRVKghmNYxsfRishoLvuuqsRMzr9WbNmWfofNHzEFj1Jl3P8sAP54Ehe0BnCiB96Q96cyFu5qb3cZn5OeTi5YsqasDwM4IdMbMbm2XzGkHR475EV2LfeeqvFQQaEijT9NYVkGhD6XXbZxa4ZweMTiBsC6AFcF+B+5A1bUm8gj8mHHfLh7+oyWk7dZa9P6jLvfmIT8gmhhKi3D2IZ+ViVlp3HNwyQo+rKLtKte09bmJJLV9rqaYj6O8sXSkPbO5KPmpXINUsp1SZRKm+O71Azwgm61FZIVWVW2lr0OkpJTVWlXmu9aGuRVv2rzFWqTjV6S4lh9y5S3SV+kLJ3KSGl+tNrzjebTpiipaAPe215qapR2qpJ2ZaT7xP5VvZNjfR3ldO2gG2lYmpXIC+K2E4lzWWzdKmr1t9YhSxdusg+k8h3uvVWXE5lZTKVSjkrGKUtSktrnttS2UWJZYb3RJUOp7BZXppLTdKi9nv7nbeUQC/Veq11saS/2xILaCjbckEkgZe52L4dsZoYAQEBAR8YNlrymOxI6QQBfnRgRkjK+xJCCAtKKugk6WghB7iVK1baCtV6DU8DTwfM1ziY2nNZdMLIZpUq/pAtplG5B1GB4LxfkLYTAYDu6McXbxjljEe90nLLrbcYYWH68aCDDrKwbIniBJdwjDp6/lhRzWibEQnkq87oDXEkNT5TSH6IO2/+PPnNb34TkzK9R96sWyxf21HjOjh3GzjJAoRLHt3mhPWjExbPN+kzwuplSPlxH3h44nLEEZ48kTbkEhn+bqI74kPwY9vFpNMJKqO6p556qpx//vkmj6/sQCAvvfRS0wP5+BOec5zrvsUWW9goLiOXjFIyVcz7oz4iSrroBXjFgXOPyz3kAvzHjRtn2xIl4fYkfBLUTe5ZGa8mDK80kF9GTV0XtxNH8o0NeOd1//33tzAQyKuvvtruQbDZkN0WXql8IztF1bugVK2gR5PoYMRN43TpJpsNHB5/fUUJTS5drXFTcse/b5d5i2frb65JiVCrtOmxELWojLzkC0qOSi2ql0rRKpPR/3Lsr6g6uGOfRVJoU4JW39IgKxpXGvPJZSukWUnZ4sYl8vzE5+X6f10njz7ziMxeMEtl6wNgNi1tkRJVuNX7W2gdQ0lYVsleS7FRWovNSk6bZeqsN+S+B+6Sf9x8nTz+7KNKYaG5TZJLpaU13yQNzSssf216XopaVSsIov6W+AlmVSGaC80jumar9XeYU1OnC8IXdPLq9JadpzTtidMnyOz502WlysRYbO3D5xzHbL29lNTOeS0bJvDjOrX6zOJrjgKMVh8mICAg4IPARkse6fScVHBOh8g1Hbt14iVtXLWDhVhAIDlnhIXP9dFxvj7pdfnZ+T+TL//f/8mRRx5p033sLQgYhaS9Re5FF11kn/L70pe+ZCN+yKZDdsLyfoFeOGThkE1HD/FjpIjpSPK4fNlyGzljxJARSesUCK/OSQpTa+eee64S4np7XxAZ2IX7TM8DFtYYEVH9mYLl/UlIGAsueFeSqW/kslVRMrzrCYGBZJEeBAmQBoQVskIYzrnP3oic40ceCIds5FEW3Pe45BuSBAnCcY4MRs0YRSQO58ihDEgLh+6eLkfk+z3gNuXo9yCQ7IF4zjnnWBgWvzASx3Qu8m2EVuOQfhLknYUofDsafVjVzIIk3p9k5M/TIk+UoeuFvoA8QY7xw9YvvPCCnQPkEd5JLiPByOQaWQDduEY/B2WA3ujKlkTYjvSRR1j04Zy4kES27uGb3KTPwxLfv/Z0Lbyem62wmT60sDUPZJJN6CGSzWrvxqZmqchU2vY4vbr1tvf6Sq1arq1FmT5titz/8N3y4uvjpLmpXnIanyns5jbNt5IpriFHKtSO6TRHCHfsNElbaMP7jAUlsOnKnGRyFdLQ2iBPjn9C/nLlX+Sft/xTxr3wnDww9n65Z+y90lCsl+Z8g1Ro2DYlwWmWL6va0fv8eRaUjPL1mHS2JG9Onyx33Xe75u0eeX7Cc3L7fbfKxZdeIPeNvUeapUF69e0uNV0qZeJrLyuJLkhlRU5alES2KeEtaf6KmqfY6W8JNqf5tvdBNc9FiLUw4tosCxsXyjMTnpK7H7pLXp3ymrQV+ABAUapztbLpkOEyqN8Qe9cy3opI67gveY+rUUBAQMBGgY2SPNLhuqPTxDlhobP0zpYOks7VO3XIF18duejii+W6a6+Tn1/wc/nmKacYGWBD6R8r8aJjrtZwvNOIHx3scccdJ4cddlj7altAhwwZWF+g4yY/dPJ05jhGGCE6jJxyH4LL127Ii+theSs74t5xxx3aAWdk1912ky51dRbGNj7Xe0zRExdZgC1cIJm1NbWyZOkSufLKK82GyCR9Fq04qcEP/SBCkBMc+fewgHtcQ2BIh30zId6EI01sS1hIIIAcIR8CCJDpZUp85PBuIdvQ+DuZrgfxkON2A+iLfOI7/F5HsB0Sn/D73ve+Z+kzCo39cKTtOpFOkowx8syDBJ+SRDb7J/7617+2FdyEwQ8dkEPd8/IkLvWSIzbh6z6co6uTcOBkG5uRP+7j3Mak4WWAjry7CfFHNg8DhMORB9JGDvJwpMdoMw8llAWrsBmBBYTHthrQ6kubyoYwQhzxh1Ty6b7KbJVU5qqVq2RlQJ/BctAnD5GarNaztoxUpmu1nhU1f5Pkjn//S37zx1/JX/72R3lzxhsqn7qtdSYPyVaiaE7LyZ3SKCOURqdKSqSUTuWVbKtt7h/7gFx9wzXywMMP2kKwd1YskxX1y2XxkkUyb/7bRsaIBdFtbmuRAg+OJvO/BxIj1VnNIm2lVpn05kSZ/MbrsrJxudQ3r9D035GpM9+Qp557Qv556w1aDoukpa3Z9r1syWt5Mj0PrzMSq/ZXfdxBju0c4hgVZGXzShn7+CNy+VWXyzU3XC33Pnif5nOqTeFXVFRqkWSkV49+sunQzaVbXU/J2JCl1oei/vaybEmFvvHa6/+o7YFUBgQEfAjYKMmjdXLlo3eWvNtFBzlhwgTrXOkMx40fJwsWLrBRFDpdpnhZaAJh4tNtELG9P/EJm847Qq/5+gp7DbI69Tvf/rYtpDn55JPl85//vE0JItM7cZA8fz+wzllloz9EwUkIi1zYp6+HklbeFRu++eb27hrEgREg2xpFwzHiCOngKyKQXt59Y5qdUUMnjPQhyMYWbOmDBSHDvMfHSCYE5qabb5JKJWyQOsLa6JmGJT5pmDxND/1wpDVVOznOITqE87wwHQyRdULnecNxTnqMegHyw76JTjoBRAe5EEfe+YQoEdfyovEhRqRFWUMsSWPy5Mnm5/bDrQmEhzyzLRKLaCBT6AFIh/sckcc9RgyxC/lky5+vfOUr5kgDIsh7sdQbRjGRQzzyAFxP4rNJN6vmGS3kKzgezm3KOX5825zwgDSIT54BuuEIy6gsC54oK/JDXMK7DoSDQCIbUOY8QLF5PA9X9957r02fkxakkTTsk5Qaz8vC7Bhp2arTlJU25mzLmcpsjewwaifZcaudpVJqbAW0MiNpa83bqPLkNybLCy++IO9oXvhEaPzwsLomhXJyJyo9p8SpILnKaulS29U2vH/55Ve0vizWu6qH/mVU3sCBg2SL4cNVT1bXKxFXMsaIH9Ph6wPkG6LHb2abrbaV7bcbIzW1NVLI6++PT2ZqMvPnz7OHgUb9/aH+8uUrlETGI818v5sHubUBTdkEfOasmfbFq0mTpsiCBYtsAQ6ju7xf2rdnf9l69BgZNmQLqc7ybqrKVDuzh2YK+SiSyDK01IF3fEv9VnkHBAQEfKDI/FRRPt9oQKOO884NYuF77/3ud7+zTp93HpnqhaRMYoPsSZOMhCxfsUIalQhAbtg4mxWzTGXf+e87bZTxpRdfkvlKRtjz8ZBDD7FpPjpc0qJD9bS9c6WDfj9I5oWjy+MaMkUnjP4s1GDBDl8LoQ8gj4wmQiKXat7JC9PujKBBHiEIvXr2NMLsJAiZjFACIxZl8sGm3JAaiN7KlStkQP8BFtZGcDWck7ElSgJYuMO0P9fYnb0D6Twh7TjsiR3vvvtu26OS7XF8hTIgXRbKcI8NqyFFONKHiNKBMp2LTtxnk3Ti864hDwguAwfhYc9CppyJD4GGFEGqnMw6CO/gHJuQB6ZyeRWAPJIP4rBS2dPyMuFIGMod2RBupol5NQC7QVzRnQVX2AAbTZ8+3a4ZGeQdR+zCCCXT3NQp0iF9ZFvZqINgkRc2r6eOoifvp/LwwisZyTrIqCNyr7/+etOJ/R0ZqUaG64oDbjNA2tiODdk5Mv3OCNcmQ/kSUby4CnKWUhJZKijp1Apn5+xBqOlCzuxb43rO5/Pq6rpJty5dZbGSO96dzCt5yirxyZmrkq1GbSsD+g4yPzYIZ/WxSiy7MtovlShHBVnRsFLtNlGJ5zIbxEMfO2rcnt17yubDtpAdx+wsO2+/q/Sq6y3ZVKWS1oLUVFSrfmrLsuxECu8RMdPCZGltS9jNoKeWdV2XOrUD2yOt1PyrQmoD9qtMlfT3m09JXXV32WOXvaRrTQ/VtVLjQ+6oh55BqK/rFqfBdkSvvPaKfYeedHn3lDBdu3aXnt36yPZb7yy77bCXDO27mVSmazRvjDyqPYrxiHAUqSSr6hSU1g09i1PRP70X/5XRfhIQEOBI9g8B6wcbJXn0jt87Ujpvpg+ZhoOYQPyGKeGwbVfaWmXWzFk2ksNICx3ltGnTjHRAFuio8WPaduiQoTay96kjjzSi1rtvH+uUvWJxJG3gxOT9Vjr0x7mcjp09hGHJkqVy5Kc+JXuWiREhGQ0h3uJFi4yokBeI3MiRI41gdq2rs0/7sYoWkkmH6vYCpr/Kh3BBvCEcxIPssN8hdoSIQGDJM6QUAs67eOgAoYM4MSLHqmWIOTbGlpAoRgNZ7Q2hsXc0NS3S9NFKyBYjYsihnIhLGhwpE8qShwHSZqSYUVjKAiCLhwLyTLmjMwSL/KE7OpAXL7ukc2AHZKMTNmY0kXzhz0p33utEno/22SisXhMHOcgmLfLIFDhEEiIIoWNUkc9KcsSx4Iqj68pCKPLE4icfEcT+kGhsQFjsiVyILWkTjnRdL8rh8ccfNzuhEzbkHiOOXm6ET+aTeByRR1rIoGx4nYOHhmKBLZGalQzFn7tkBNJqS1xlFNTV2I5ZNiJU8G5x7+69ZdjQYXpPpP/A/lJb00UqstVSXdFFenTrLduMGmPkMZOKt63RxxZ1ZUJllXlVuQB2OkS/RQsWS0tzm3RVYtqrZ28ZNGCwjN5ytOykpHGnbXeSLYePlsF9h0hO5fKOZClfsi/YCDPiiO4g973AYmpeiywc0nyR7y5KHHmwotz79+2n9b+n1NXWKXHNSJfKrkocu8meu+8jW2+xrVRkYpIHeYR4Q+JiStvxLx5FnzN3jm2bxe+Wb3xvtqk+MG0zRrYbvb1sP3pn2aT/5lKZ0QcaJakmV7Qd4Cs6lDFNUtZKRxV38ojTP7zIi+O/N0lAwEcW76etCFg9Utr50BZtUKwrSTpDQDg6VUgIxIZFGFQCOkQWyTQ1NlErjLBQNeiQeIeKJ3tAp8loQq0ee/TsKdsqQWEkD6JF50kkOmM6dtIiHeQ7KcEPwvF+gAx3RujKcFKB/2sTX7NRRMiEkcYygSnqcZES4ldefdXyxyhjheqKfeiQGK3rrUSC6WbC2yhF2XbIwR/iDYmA1FgY9SfPkA8WCEE+0YF3sJhmbmltMTuSb8gI54xAQkIhk1xjb+5BZNkbE1LjNoOoQpA4Yk9syz1IKI4RP2SQBxz3dtttN8s7uqEL/pBbH9kjLdIgPvpCQHkVgW2KSNMdIL4fsTFpkQbnkGBWUPNOoJHust1Iz4mX60b+fYSPfHCP0V+m33GEQ0dG9rgHYUMmJA+iCtnk/UlsTfqAc0Yb0YO6TP0ElCWOeo09IbuUGSOayKasPAz3GKVmdNH154i+hAVcQ9DR17/Co78q/c0029T3yC22lL6qJ5t4s/AauqKCMJoUlamw1YwNpmWU5BU173rK+4b1rculqVAvS5YtkqVLlklTfYvaqEq2Gbmd9O8zUBsTtaHSPJOnNRbi5IRHhcfnChaWNOUbZc5bs2XR4gVavxokk0tLr949pW+f3kYmq7P6UFPUvLWVpKqiViWqDZHPZtyqY8oW5qjOcbH/V6CceU9TGa/91vKlvCZRlExW811qlmX1C7T+zbUHuLSmzaKWMVvtLL269lciy+8jx1Nauw7keBXiPMN0W/Mt8saMKbJQ88rinGxtRrp2r9X89lBC2lVyNtqo+c3r77PA6wLVyhW13bFBYabWVU4F7zzqb5t3KtXPyoQ/JZuerln3fdgjIOCjCu8fAtYfNlry6GHopJ3I0Hl6JaDB5Ly9Umh4I3/amGc1LPHtvl5zRCYh6SSY1oZ40AgTDpKAbEa7SIdOHX/ieMf/foCsJImhk4dIoBd5o29oUd3tnPygu4aBBBMW/fjCB/4QOd5b5P01pqWJgz/32+NyVGeLaPSaldcQSUD+IJTkEf8WJT/+3qN1yhoPRzz83A4Af9LDj3NsBnlCP1wS3PdyJA5hHeQdMoh8J2YO4vk1cbEbxMxloX9Sn6RzuM7YmiNxcNgOXcye6o8eHp6yQQZxHFxzz+UQBtshA0Jnti+j44MHcXCckzb55+h5Qx73XD+O7g/Q0fMBXBb+yEIOfsTF32XhuM8RHckztmYvwWw2TpsxMphGoU3zVaR8cvbgUSqWdVDWgm1ylfzuUtLU0mjn7MnI1jOsLrYRN96TNAoTb+fD25LxyCP1kHQ4cKLOzuJjq5apBtY8xNcQVBbY8Cpjqah1VsNn01qftChamtr04a+bjWqm2AeRUU3Nq2UBuauK/T2Ddwp5zQM7N7e1mrxMVq81j5LRfEZapnxIW5NhlLYiVS2tzbyr2EV1Uf0izb3aFCKLHpbNDuBhjq/IsHiaL84USi1STLOQRuVqBBu1ZJpaXaTEMVPMSkW6wog9XNHyp7YqKZG30kmxgvs/yWN70u/DHgEBH1VYmxGwXrFRkkc6P8LQUdJBcu0EwsmEhcvTidL407hrE0qHWtIep7xpL4AYldQPOXSSvAhfU8OqUSbPuB93RhBHyACdsqe9vioc8pLkMUkmAO+doXs6E48WAt7DMmhc4ht50DDoG/srCYNwqp7EM7DlitoIte0dNj0HRjQ0PcIa9H6hLW+2QS9k8lI//pAIz3d7unqNrhARCAn+yIQ4kifuES4J4ng4jpArSAzn3EM37kFSiM85unhahHP7IJvwTvrcdoR11xHEwaHf6kBalDcjqsglHLJdZ85dH8JRP6h3XvfQm3CAMJ5PwDlpe70FnCOHI0gST4BtkeP13O2E45r8WlnpEZ0h/64naXHOPeTj53WNOJxT76uq4vI3gqeOAk9RRVRtTc3u2f9KauIRyHgEFhbH6uGmtib9wSixs/cl49G6jLIiRhtjElmWiYxVP8GyUDxiz/rGBtWlRvWFEFHveLCLV2u7/TmyIIXRxsimb7O2VVCG32UEwVNZyI3V/q+QV/LMO6C2MEVVh5TxniMDiqqNilbdtO1oK7ZJVa5Sr9XeSvD0UutMpSgfV/Kovvz+0KOsUhKQR8qBDcSxI6vRWbGtGdKw5fyb3XhdRQm45pfpaoiz3SKaFgGjj2ZBKzCc3lI7GMn0VN+HLQICPsqgvQpYv9goyWNAQMD6hlGP+NRYhrp1/Qzb29tVo4a4mLq4lLIsO2uPsE7ESbskP74bq5KHIOE6oPPJdQqxTqvy6T5JWB6ThM3B5X8GXwUblsRBUVcHBODScdAkSLJ8GmNVCbwXmwcE/P+KQB7XPwJ5DAgICAgICPjIIpDH9Y/VPM4HBAQEBAQEBAQErB6BPAYEBAQEBAQEBHQagTwGBAQEBAQEBAR0GoE8BgQEBAQEBAQEdBqBPAYEBAQEBAQEBHQagTwGBAQEBAQEBAR0GmGrnoD1Cjappnx9A2s24Oaazap9I+t1bZtAPEA44nJko2Xf1JvNxj9KWy/474F8ky/PN8BuvtF4wPqHb1LvG6zjqGe+iTvl4GWxOnh5AcIl6y7Aj7rrm9DzGyANQJqAsB6PI3G4Rzx+P0ngh4yO8vHDbWxAP+owR+pxR/03ZqAz5UFZcO5fw6JMPB+rA3lL5s/rlJ8DD9MxLOkA0sV/Q/7+ve6RrueNfJJ//0AEYdwmrjc6ehzie71eE5J5I46HJ24yfb92mbT96LAmu68NrmvA+kMYeQxYr/AfPqCh5Cs0NDyAezRGfr4uRyND5+6NGkA2Mvz6owTPN/D8+XXABwMIAfXU65vbHT/371guSQeI53GT4d1558hXiryjTYbn3Os09dt/P/ijA50mvwPg4bnmnvttLEA3zw/6cU5+3AYbk66dAfp7+0UenMRQjtwD5CnpgNcPwuDHubdlHo5z6h/1gjSwl8fxst2Q7V1Sf3TAJdN13dGnY/niCIv/ukA8zyvwdN0hE3t4nfdw+AdsPAgjjwHrHTSINK48JdJI0CDwtM6Re4zCcL4meKNFGBojntq5hojW1taabJf3UQH56/i7IH/4YQ8fuQhYv6CTghD45xy9U+TIiA91zcvGywJ4WdFpup/L8XrppMmvGxr4LGP8TXTSxZ9zjt6ZEgfg73LRATmeVvLo4T2NDxvoRT7Qx4/o6HZ0nV3vjRnoi0vqTjlAarzcqCceDkf+3QYOLxviEd/bLuS5nVw2cFnIZpaFupGsRx8UPC+uByAv+Lsf1+iTbH/R3fOdzMeaQHxAfM+/X7ssbM45dsZuPtrLkfuA+53FB227/x8RyGPAegU/7Jdeekkee+yxd/24aVBoNDrbEBKXeoLzBgZ3/PHH23ed6aTfS+OxMcN/D350cE0eaUjJb8D6BQ8ydE7UR++QeECZPXu2vP7663aE5FEO3OfYsYy8blJOTijo8AcPHixjxoyR4cOHt3eGlCFpOXHE+W+BjpFwnAP88UOu33c9/bfBtcPjfdhw+3B0/dGT/Hv+sBP+/ytAb+oK+cCRN8pwypQpMmHCBFmyZImF8TxzdDs4PJ6XH3bo0qWL9OvXT7beemvZfPPNrd4Q38sS0kRYfyD5oMuYtF0/LyvOabPRgaPnDRIHKNekXu6/NiDb6zNxnUxyzT0caXAPeaThYYHfey91KKljwPpBII8B6xX80K+88ko566yzbKSFHzgNBR2GN0KEWRuIQ2PhDSn1hQalR48eMn78eBk4cKDJeS+Nx8YM8gb8d+F555r8Yy9GrALWL5h+pB4ByMGMGTPkhRdekFdeeUWeffZZef7559/VYa0O1GsvJ0AdhwSMGjVK9tlnH/nEJz4he++9t4XBn7Ktr6+3c/y45ugyvE5T/sjiGsd58p0znJNVj+s6fNhAH/Rz/ckjZIs84+d6b+wgDx1JDmTm5ZdftgfkRx991B6S58+fb3kGfuwIZAC/j2zsMXToUKsfBx10kOy0005GJrEZ9znyMMPDMvigbUaaONLpSNi8DpJ/8uAO+3AP53mjfNcG4rhdXS7pcM05DuDH79Plcu06uF6dxXsNH7BuBPIYsF7Bj/sPf/iDnHHGGdYw0JD4dA0NBk/bdNprAw0YIL43Vsil85w6dar06tXL5HL/owLyTINNI+eNI/nGZvjT0QSsf2B3HnJeffVVue666+SOO+6QxYsX2z3ql9fF1YEyonPzzpDwlJl3wNxjROnCCy+UQw45xPy5Tzju+2gWft5RE8Y7VU/DZXPO74Bzv094XNLvwwb5QVeO1F30WrlypXTr1s3y8t90/h8G0JUyQl/aGwjwtGnT5IorrpC7775b5s2bZ/lbF9wWgLL1NhE/2jRexdlyyy3lK1/5ihx99NHWRlLOhCO8n3/QNiMv1CV0Qjfy76OfOPywheue1IkjcYmzrgU+hHObuHM//x0gh3Ps7zqhA2l7urjO4r2EDegcAnkMWK/gh37ZZZfJd77zHfvBcs2Pno6Uxrcz8IaBuEnwBP7GG29Iz549rYFC7kcBCxculLfeestenOe30adPHxk2bJg11E4WOA9Yv6CDosN87bXX5Je//KXceeedZm/qHjbnuDZy4PXUz+nUKD86OAflxujSQw89JEOGDDGiClmYPHmyrFixwjpH9GB6m/uckzYdJ7KQSZy5c+faqBSj76Tl4YD/xvz6w4S37RwZYWVaN5mX7bff3oiA221jBjpjW36XdXV1Vg7f/OY35ZFHHpFFixa1t0+e5zWBckmGoe2ijhA/WYf22GMPm7E54IAD2l9twFbUQeJ80DajTqEn5cU5+jlxZTTe22/ujR492h7ik2E620aRH68T5InjzJkzbeQfW5FX7L3VVluZbNLgN0O6OOIS7r3Y44O23f+P+Gj0vgEbDWgYcN6Y8EPnx++NIeDond3qHHEhm37t8ThHFnI/So3BAw88ICeccIJNX9FxXHTRRe2jX9hyXSO1Af8dIG6MiP3+97+X22+/3Toq4PWTa69/HZ3XTeqpd5rIc+JIGED5QRL//ve/Wzl27drV5DIyv++++8oRRxwh//d//2fElbB0nDg6VO84ly5daqTiX//6l8yZM8fkQGQIz33XZWMAeuMA7wR+8YtftHpNXhlVW758ud37XwH2hcCBJ554QsaOHSvLli2zPNJO0b4lyczq6ghhqSdOmJw4Am8nCccrObfddpvVF8KQLnWA+rAhgH7oQ72ivUZnZjz4jXzrW9+yMuQ1jM985jPy3HPPWTh056Ee/SF2nQV2cNswNc/v70tf+pK1f5/61Kfkd7/7ndVz0vdpe8KRhv+2Aj5cBPIYsF7hnR+NHp0pjYP/2GmY+vbta47RtTU5RhaZ4uKc0Zako9F1ecju6JLgmvDmzz8/lsph1XFMOvw6xn3X/fK9NTnH6vzXdI29sA2Oa2znhIR72AJ0jOvHjv6r87O80GGpV8cw63LE6RjP5a7ufF3oGNavk/7Ja+9o/Tx5z51jdX5rAh3TDTfcYKMqbm9AB+WdNmGohwMGDLD6179/f3OcU4+pqzjOu3fvbh0iSKYP+fvjH/9onS3+kALKlDTpEJ1QkZbrntO6QOcNkWDUkmnS008/XX7wgx/Yu5hWX7Szb9H4LtfT9PPkNXA7gmSYjs7K2wKV43LNQX83bn/9713+5qfgvnfwkBFICHZkJIkRdg/HseM5rl1Hl+1+iWv9Lw5SjhP7mde7/My/7IdOft2eh3WAPFBGOMJThpA6n0qljuCQTRhGhZN1hDrjzts9/HtoPaH8AGWHPEAakyZNsvLtrvWDe9QB19WO+m+1+us1fnGY8rmWyyqbebB322V11+SFOko6bgMeVgD120fPCeNxsIM/OHFtZbaac5y3c7RH6VTayCF5feedd/Q6btsL+YJN3xMu35bXyGLXVZVK5MlOWdbqHOh4HbD+EchjwAcCfrQ0PE70AA3hM888I+PGjVur4wn8xRdftEaUJ1z8mP7Cn44c2d5h0jBxjuvYSNEANTc2SakQPxHnW+N3dVq1Q4s7vNivVCxJmx7bWpTslhvcosZtaW4xmXSANI6A+HT4njag0XR93AHuc56M6344Oh1H0k6Aa+6TNo40abRxLgNwz+W4XL+X9CcvOLvW/Ba0QTYbkHfNt9lGz81PHfexXVNDoxEU0hG7typt8pVMy+2xLiArGRbbeXz397wj3+1t+Sj7cZ/0O6bJvaSctYFOm1XV06dPb+/AITyQHTrJQYMGyamnnmqLIpg2ZqqZFdi4N998046MBHJOPYXc9e7d2+q5w8kkoyjIRm909A4aV6edYmVO41D31FFfvRwWL1wkDz3woFRruLSk5LZbb5VPH3mUPDr2EVm5YqVUVlRKRTZndd3Lg7z7Oc7rn5VhGdRZD8vR7MlvSNO2mqiqWHytE3ap5/xuWpq0LMq64af/mT91iDjZTEwMmLJGJsQJG5A2K9DxA24HgO2dlFHWcfqxfPQhTa4Bv0vSJi3qqF2jI/f1H9fUZbtfzjdyfJrZdXP7rA3c9zDUUdohCI77+ZEy3G+//eTaa6+10VbqE9Ow1A+mYufOmSszpk2X2TNnyWuvTpR/3PAP2XbrbYwoUaZGmMymJXlL69n458aZ/pQr+ScMf1YvNM3G+gYp6jlh3KEKeXf70Kb5b8XbvaRNAH5uE29//Bx/RlgB9RabkU8ecLj2ek054vjNOJnEVoxWAq4550j52n0ta/LkdYhyxK+93pXrHMSS81gzhd6ztlvjeLo48sQR/6RL5jVg/SOQx4APHDRG3jjRabJamo5kTY77dMI+EonjqZ4nTxopGi86aBo4Gkhkc01jQSNnHaPe0xZEavQJOQkaqUpt5GhsAJ0V8ZDr8krle9lc1t53osFEb0B474STeaIx9YaMhsvBtcclvDdoNKSkB8hPEjS+pINMSDMjW9iDd+I+97nPGWFxENft6+m6XsTHFhAXnu6ry9M/6MA9GmJ0wHYVmn+LR8OrfpD8PffcU/r262tuj913R7CsVPs6fPQEecTtmI81wTsZOhXyin2Ii/24drsA9ER3wvs5+SE9jwfcZhwBYdcFSB8LIJDnQAfSZ/uUn/3sZzbSN3LkSLuHTNIj38ky5ZoRJYjm17/+dbOHd6bI8nKBfHhaTJVDMCAjs2fPkRNPOknS5byUNHyL1o8lixfL5ltsIX/7299k3rz5NgWMXPL4hS9+Qb7//e+b/lbf9Q89vA6iK7r5NaAeA+ovYd1GbrN32VNlrli+fJVOKoffDb+nRh5gVEfkcqxyuWb/NkuT6flddtnF6i8jjozuTpw40Qg5epG2k0Yn2/j7FGWr+vPqRkb1RL6TEUA5o09O42XL5WB1BzuoPvgD8oL9Gb2FxHJNmoyCAi+XtYE84tAlWS/RFZAPXjvgVROmXBmRQ67nDTtbW0RYTZ/f8s4772yrq9GJcrN71K10RvMQEy/CkgZpevkgt03lYqOMhie/9RoWuzsIj76Ukf3O9Bp7ELaxqdFsgFxk4bwsgOeJ+oE90RVZnEOKIeCQYY5MX+NPXOJxjkMm5emLo9Cdc47UXeSllBQSBz/aIPKa04cndLPflapRoUfylirLB9Z2I6NsD+KTHnE4up3QH/vj73ED1j8CeQxY7+CHnDzyA7bGURsHGhau1+UI5x0wjnPv8Fwu1zSkNFL+DhjhCEPDnZRHR0gjSoPSpITQw9QqIaUzalBSBIECTtwy2sjR0RCfRpktOZDP9CRTjaRLYwiSnbHD84u+NGaEJRzyyJPfIx5+3OeaPNHR40849HRiRMeCnzfq5If7OBpNwnEP0kuayEBeKdJOpdy4Ahpl0kfHgspBFn5FOh89J7/EZ4QDmZBy7AYpQCbX3Edv159wSSK2JpAW+SQflr7qS3oui/vkh/v4A2RDAohHB40tyK93GNjBbQqQuS4wksiUMkCuO2Rss802cvjhh1tZA9JCV3R057p62dLZbrLJJvaggx9xAHWG/Nx3330mg3MehHwUhylqyAB5baYM1Yb49e3Xz+5TR5mivuRXv5Lp06bbCOf2Y7a3d8RYzY0exEcn6hfpIYsywo9rysX1wU6cozP5JT4oMaKn4fEjHjYlfxBcbI+fkRe1P3oRj2scvy3SScbDBuhDebEAjN8ScQjDET389+BHdKIOVqq8nmpH01n16aJxIUmEgUySP4gR5U9aJlN1QnfqOdeEYfTM88c5unmd6gyIi8wFCxbY0YF8HH5sy8QDBnLRh3yRZ+qR6VZOn/DkBzvspg9jPBRXV8UPpvlCPHuCrXk4tFFedcRxMmxEmXRVHmlBrLEL6UGsSIsw6Eyd4ZrwyEFGTXX8biLX3OOco3/hhnMc8ihf2jjKhd88fvxW+D1QRujqbRI6Aj8iw22FDajvXHOfa47EI9/UGa+78GgLx59eY0MPy2/C6oiGRW+INjoB7qMvjrS4zz2TGfCBIZDHgA8UNHLeWPNj5ge+LhCOON7gJBsB/LgHWaQR45xGCILEkbA0HjQ03FumjTHhnATS0ND50MHQaKlAa6Q8PPcYofN0aQhpNJFJY48sQIOazAv+ONfVGjxtXGnM8KPRJA1vlL2hJk3ieWMLSIt4EEXiEoZ4dMZ+Tl6J742wy+aIwx40oJwjA3l0NjZio+FJA3/SxRYQANOf9NWfc1/9zXtGbjeO5ldunLl2/fHzBn1tcD1dB9fv4Ycftu1KWHXKSA4yyS9pQLR8xMjzbB2PysIOrgOyXP66wCgKpIjw6OJgpIQV0tgQuZZ3zZeP3EHESBOQjr2LpffpgCGQkAkHsr1DY6TTyw898SM+I3p5TYcOkhEXCAEEipEX0uFo+dd0BgwcKN/+znfk6quvll133dXkqTDT0+sadsB5OtRDLxvyQp6TvxWHXlo9IDz+RtI0fezRVZ2NOGp63HOCBilx+6OzJmtAFyeTyCMe4aj72K9djsbDbq4z+nlY9Oc3CilM6mkjbSqX3wOAMDWpH3J9JBKb8fuB7FA+pEP9QT6y/HexLrgNbTQwoYPH5T755B6Oc/KB/pYO8TWc5Ul1sHqvfuhF2JZWZjpKNt3vQDYPsjji8dDGw63/RgHybYZE0yIMv23C42/tjoY1cq3lYDqoTNJCN9oi4nCOPtQtJ3Xkx+9hL0tHrwHvbOKPPQnP7wO4Thxx2Ji2AyATR33j4Zv7pGkzRJSFpsfDKvWpWCq2k2jiYz/O+X2gF3Eh1ZzXN8QzTMjiSJ49bdJCb85xrn/A+kXYqidgvYN9Hhkd6QgIF9NsdLDJhrgjqB84Gp01gY6DBowO+Z577rH3IZlO8UYb1GijuOkmm9pU+P4HHGDTRTSoPL0yEulPtu8sWybjnntOnnrqKZnyxhvawbGaUvXQPxrWESNGyGabbSYf//jHbasRdKOBorP68Y9/bO9nImeLLbaQz372s7a6FN28ntMQQoxYQQholM877zybGiUcizb+9Kc/tW+HwfQk09NMV7799tu2ITGgs0EftsmgAUUHGkfSYR9B4kB68KOTZgsaVnIjlwwxXdSqHQhP7cTZdNNNbfqMKSg6BqYgJ776qvzzn/+U+x+432xrDbR2bHQY22y7jXXOnia6f+xjH7N0yTuNNHZAz7WB+MnOmzJD3r333iu/+MUv7F3XT3/60/KPf/yjvSMjr3QOhCWuy8AO+OGQxzWuMzjttNMsDR+dIh2AfVldeswxx7SXI2kB0gWEJz2uOUdPbMX7kb/61a/kySefbJcH0IlpXPJIp3vuuefahuTkSQPKSSedpHXnaCPu1E/qwUoleZTdXXfdJTNmztT61mhp8kc94DWG/fff38qva/d4URV68htj9Sr1mU6a3xuLPRhpZWNr0qWzRRb5I79HHnmkkdGqipj8eNlwTj3335m98zlntv3+3N69evayrYbY5Hq33XaTgYMHmT2Ylv/2t79txIv6A6655hojo6SL7cgnpILtb1jNzMgbJIsRb4hpV/2tMLr6Gf1d7aC/PdeLaW1I0QqV/cD999srAcjhQY8w6J3OxvWAtNiwnbrO79gJXmfqCrLQk3L9/Oc/3/4eIHamzhH/t7/9rXzta18zf6+nOPsdUAU0La+76ALenDpVrrsufkeS91WpQ16PaKe++93vWrhkvfPV3tiV33drW2v7b7mblv+uu+xqK6Jpr3gA8elyfrPko7ml2X5bDz74oO1rSrkQ10E92WGHHeSTn/ykbLfddtY+ohPlz+8RHajj5Jm9S3fccUc7xw+70AYzus4oLfXD7UAavK5Avf/CF76g5bhD/MCucZGPXH4z559/vpFH6sqRnzrS9tMkPiPdC7Rs2ZGAfX4nTZ5kZiUe97ERDv158DzssMPs1SfKgrS9ngasZ6hxNzj0BxLcR9j9/ve/tyazo9NGIVq4cGGkjU2kP/q1OuRoY2uu4z33u/LKK6PDDz88UhIUaWcaacMcVVVVRdpQWHq5bDbq3bNXtMmQodGB+x8QXXXl36KWpuZ2px1U9OQTT0ZfO+nkaPsxY6L+/fpFtdU15mqqqiPtpiJtlKI+ffpYGkoeo6uuuirSDtnyoB1fdPDBB0faOFl62vBGSkba9eQ+bsWKFdHf//73dr20U4mUREQNDQ2WT+Joh9F+X8lYdPnll0faGJofecKfc0/LrzmSb+28IiUalt6sWbOiSy+9NFJiF/Xv3z9S0m5hs2mNT/hsLqqurIoG9h8QbbfNttGXvvDF6JGHx5pNHnrgwWj//fazcJW5iqh7125RLpM1Rzxt7NvTxDYHHnhgpCTF8otNtEF/V11YnXPbYEftZCIlMhb3tttui5SAmH2UQJs/9ylv4mEv4nk67s85Drn4cU64ZJqrc1/5ylesTnp+cJwryYuUsEXaaUZK/M2Rppe5p0t66Ed63ONcHyQifaCIlHiafPKhDxTRqaeeGl1yySWRkiMLrx1ce7nWaH279He/i9paWqPW5paoubEpevLxJ6LPfvozkRKmqHevXmZ/6qWSuyiTSlv97Nm9R7Tt1ttEX9I07r/vPtMNmylBiE444YRIO2iTT/n/9Kc/Ndvqg1SknarVI+oE5/203ivpi/78pz9H9Svro5L+LgptalN1SxcviX5x0cXR4YceFg3RuN27dYsyWgeUOlsdQZeuXeqiQQMGRjtuv0N0xnfPiJREtNtCH2asPKkr+oASTZ8+3WyF/fhd0FbwG1LCE+lDVftvmLpHfdMHwGj4ZsOiPXbfPfqeyp47e07UrPW0VW311py50Y9+eE601ajRZqO62i5Wx9FNSZXlj/qqpCVS0hgpsbK6Snl6XUnWh46O+15X9WHA7Ig9cf5bxOlDYXs4rx9eJ9GzVFRZ+UJUv2KltTn8zlYsWx69OeWN6OWXJkTjnn0uGvfcuOiVl1+JXnz+hWjKpMlWF6gHlAH5/PzRn4t22mFHa6Owif+Wu9V1jdsr9dtM26iP7bFH9IPvfT+a9uZUS0uJadSidYp6dcYZZ0R77rlnNGDAALMxZUI+3E7UF+xEO3fOOedE8+bNs7wsXrw40odmC0/eOepDqdmR/E6cODH64Q9/GG277bZR9+7d28vb6xiOMuilZaSE0/SbMX1Gezvc1toWXXD+BZYnHPXpi5//gtmA+jdj2vTokIMOtnLup3WoUusI9dbbIo6kR/0ZOXKk/e4ef/zxd5VlwPpHRhuVn2oBBASsNzAKcP/999sTn/6w259utWOwEUmeQPHn/toc8LgdwWjeBRdcINpI2MvshGP0g1EYnj4ZVVMpNkrCi+Jsws0qSJ5KeSrXxt6mCX/z29/YV0UY4WO0g6d2nt4ZhRm22TAbjWO0RTtDk8EIDKM0jKJqwyo33nijTX+iL4smWGTC5rbaYJme5JNwxGM0CKDrsccea+/HEY8VvyxQ4YsV2gjaUz/3GI3hqd/jEBa5PLWjf9K26M2IBS/hY38WZDAiysgTducdub3VNvt8ch97J4+py2XLl5ntsFGX2i5mM0Z+0GXO7DnaS8YjwKTFlBIjkIViPEWlHYIdGXFkpJVRsGSe1wZkEpZwLoe8MTJGefKtYN45POqoo+yedsLmyAf2oSwIT1y3CUBe0ibr0oM99Rj5QTayXC9sz+IH3tPDjzSRRVocCUOZciSep8N9yob4jFDvtddesvvuu1t9pF4gjxFeRkQYgWMECdlVVZWy58f3tJE7RolenjBBLr74YhvFeevtt9RgYvcOPfRQK2fqB7ZghIfRduTU1NbIFnqP6VDKllEgRpnQiTQIw8IVZDDSSF2hbuB4BcTf6dtUdfdFLUx9vvjSS3Lhz39un+RjqpBXGBjlZiSPkXNGEalHCxctNF3maF1iVJS8c33ttdeafSkz5DPa6wsomHrHoSv1kNEit9kuO+9i9XHhgljurNmzZOaMmVYvsC95+vOf/2x25PenhNTSJV/snbn9DttbGWAPRmLJIzZAFiPA65r9cFDG6I2+f/3rXy0fAPs40EmJU/trFYDfDPGsfpeieOpd43BNm8KoJL/DPlofbHsftvPp08fqB5tvW31UOfO1TaCLpo2ytkzbPexCfaGtY/SPfK9YvsJsyMpuRmCJ7xuyYxvagytUf9ohZNBOUKeo59iDcPzusA9tIe0AepA36jrliFxsRt1jFBY9KIdbbrlF9GHXRgVJi8V9zEhQR9APWzHKSV2jDaUcthy5pbUZ6M6U+9NPPy2PjB1rYZHPaPMRn/qUjTDrg5XNhixestjaQ0YmDzzoIPtd4aiH6Ej9ZgQU+UpqLX1+a50p54D3jkAeA9YraDDpDJgupSHgh4sf5zRQTGPRYCQb39XB46zJ0ZAxrcGRaxoRphnZwBYyQ6NFA0XjMXnSZGv8V9avtKkdOlkacvbPu/bv11qDBlHaf7/95Rvf+IZNbzH9trM2qnw2jDxAMmigaGDZ7JgGknSZ9uQFd87xQw/Io3cc+JM2K03//e9/mz/yWKFJJ0gYppCwGQ039+mIILkQBQgx9/AnL0xLY8MDDzzQtgeh8ecIOYHI0SkxXUljT0NOQ0tevnvGd+UgjUOjjnwaZ77Ww3Yvtk2RhiU9dKdj6a0d2ayZs6zR56UtiPE555yjjfaBNlVKmjTOHGm8KVPP27oaa8JBFCFHlAHkmbzR+UF8sQPvDbJgBfsBOmOIJTYkDI6yIF2bAtMOyEkdcdz2awOdHp0p+uCIi+50ipAYpjhdDum73GRYrjknba7p+CAF2BCbQQYgB9QN6j8PToSnM6TeEE8Fap39pJEmCMMTms8/XPYHuwep5zUGprWxOx3+7lrHqJeUDaSN47Lly61uMO1Ix8+3ualzyEBH0uUVi4MPPtjqCvWA8nZSCepX1kt/1ZXXM8gr/n+78korI+oHfmeffbZNPTK1ye9jO61L1DHKjCljCAJEiNc3iH/ddddZR05cHK8DUF6AqUr0xLbUSX6//Lb2/sTeRmjIK78R7ESeGhob7IgduunDG1+yeuHFFyyPPXv0NFLLF2D4beyiD3/IgLBDhviNUz7kl4cSyodrdFoXCEf9hICRF0AdcPAKANeUMaQUmVy7fFKAPFpd0bwakSzXG+5Bnjh6HCTTZpDmosWL5PRvnW5T1IAH2m98/RtmJ8qJdg7b8Z72Qn0AWL5iuT0sI5u2AaLOu6pMq/N7QS6/Vz5KgAzKETsjgzjsM0kYSBplTlmjF6/VYHvOqUtOHgl7880322s55I+6zu+WXQf4DTm5g4TyKgdl3dTUbL8R2hrC864sbRb1nrLkN8QCJKbKsS3tDrqn0inJZXPyrdNPl69+9atGnqnHkGR+axBHHvQpI+xI/mkfkBfwAUArwwaHVpDgPqJOGwebMtWGxBxTGNqAmmP6VzuU9imjNTnu47Txsukv5Goj9a50XnjhBZuy1oYpGjNmTHThhRdGM2bMsHAmI1+wqaGbbvynTbNp42xTfad+85RICZNNiZx4/Ak29cc0F1Nel/zykniqqLXNHFNNTK1df/31tOfmmO75y1/+EmlHabppA2VTJtpYRdpAWlh0Rw8/Ll++PFKi0i4DuyhxsmlRwijRs+kc/LnPVCd2Iv/PPPNM+/QM6TDtpITZ7rXnVWVwZAoJva655hqbQlcCFim5i/74xz9aePJDvplGa6hviA484ECbBsU2/fv2i/78xz/F05Wa94cfejjacsRIs01W9Rq5xYg4rtqedEjbdfB8uj44wrlunPuRuOh3/PHHR0qAbCpLiWyknVF08sknm97a4Edf/vKXLSz2f+SRR6Jzzz030o7Opl1xgwYNsml5JfvR008/bWVBeJ+SJK11Oe08bToNu7uNOTJtx7RcUndkk1+uyZfnlWv8SZ9wOO55Gpx7PGQQh2umrUmbNLVDtLqH3Zdrnb30t7+zKdsq/e1stsmm0fjnxlm54Ci7SB319Mor/hqNUhtSfhW5XHTmmWda/l977TWzr5IPyw/Tkd///vctXSWa7fpxVLIVKcGwcPpAFX3z69+Ipzs1rZdeeNHKnTrA9PTQwUOiObNmWz0gjE/BPvbIo9ERhx1uU+vocuihh0ZK1mzamtcmsC91lylNJYKWrnb0kZI9u0fbwGsX06ZNa3+Fgd8v0+eLFiyMfqC68wqK/4afHzfepnM/feRR7dO32OGqv11lumGbCDOprZXwREpuou985ztmg+9973uRPrjYKxDJclqdoyy9/UGn7bbbzmxKmSUdeWC69Nhjj43OO+88a4suvvhie03hl7/8ZfTrS34V/fEPl0UPP/hQdPe/74pmzZhpU+/oSj4pT7c5Dv+mBq3Hem/iq69a/igb2rGvn/y1aOobb1oYpqOxA3ZiupvXTygnwvMKAXbiN//23LesbHy6Vx9EIn1oaq/XOM5vuOGGSMm61QXKhPzqw4DVGX6XlCF5pd6OHTvW4jG1/aMf/cimtWnD9OE9uv/++81e3Pf+nnJQcm0y0GXXnXexekO+mdq/4GfnWzuD7kxb/98Xv2Q2mj9vftS3dx/zp62ivX5B84p8yoYy5Dh37lxrYylffbg2u9MfoH/AB4Mwnhuw3sHTtsPPefrTH7ywCITpprU5JWc2RZQMq6TMRg20zprjiVoJhn1Dm5E4RsDw0w6jPQxpMoIWP/vHU1BMYWlDaa0+54zaaINoT8KMGmjjZnG1AbXwXPNUzpM0o5LHHXecjTAwKuBpcSQscZBFnpOOex2ffgkHiM85YXCEd/3xT+pBOi4f/2RYHGFcX14PwDaMODASy31AHL0wfZh6dz20ETbneSCMydU/7KcNtOUZS+KfzCvg3GUlge4A3XFMj+rDhY3YMpLB6AkjSYxcMTLBEZnuGHFgEQ0v6LN4hGlXRoaJwzT/VVddZfWDxUEAvQB5WRcIS168/EiPI/XD7/sRe2FbQLhk3vHHNoTDJe2QvHZ5hCddt43JMVuL5ZfRE9OrUJS6rnXvHiUr68s1/kzLco6fdtbmrNwS4Rgp4lULzhn148h99GLkBz90sTileBU554z6+Kg8cRgNYiQH/Rm510DmzwgU5XLiiSfaCCllym8dcB+9sanXL8AIF9Prrge/PX6DnCfLALuP2nKUjTgRV2mdTbtSHz0N7gHkMyUMyDuyyRsjkSxQUmJhU8CMKFtdLpff2oAMrxvYEFs60A19SYtRfD5BiXxGeDniLjj/fPnJT39ii0Gox7/5zW/k0t9fKn/+05+sjfvrFVfYyB1TvqTjdYKV05QlWzPx++OPe4wsYyfg5YCOQzfZxGYpOEdX4vL7QDcW1+Bni4w0Dq8lYBf80B8/wGg/7QVtnT7I2cgfaSLTf0+UAedet4hP+0Jb44vMGGn0sMQFPgKIvHyxYL99W22tYSwflG057+jFNWn43o7A06TUrP4pCEtZMsJPu+C2R39+H95OB6x/BPIY8IGBhsM7ARoIiBqrjCE2vPu0Jsdmyxxp7PkGMNc0CDTQNDA4VlAzPeIrKJna4hNuTAfeeuut8tBDD1onTGMDkg2SKmb76LH6kM6Se964ce5hcehNY8hqVdzPf/5ze6fKG9+O8MaSI87l0Fj6Ofp7g+bprQvEA8mwyPB0kMmRfDAdiY5MUUKoIV233HyL3KSdFFO1TPm+s3SpfbWkqrrKZNMRd4ZwARpk4Ok6XBdHx3voy1Qq05mkxTQj9YHVqkxNoTfkiXBONrAb06Z02jwsXHLJJTZ9+Otf/9ryBwHmm8+8p0k+6MyIl0x7Y0dJ6yDTmNQ1yLURCSVJkLbWllZbZQrBwP3zpn/ae7aUIyuAly+LiQFTf+TfO2jgxIYjnWtn6pl9nUTjU4oQEAik+Wv5YWsVYtdW9zjR64FKRthzkn0oL7309zZ1zBQ6ctDJyYHXL2RRJ6kHhEE/Xh/gHVTySN5u1IeLm266yfJOfaXO8c4tpJG0ccQlT9xbtHCRjH34YblV4xLnxhv/YW0B7xljJ8gqdZywxOmMLdCZ8NgB8PoABCtJvHCE49rrP3qRV+Ix/QvZZUr/4bEP2wMSuy788Ic/tIfeU087Vc4880z5k7YtrIR/6+23za7I4BWAN6e+afWA+gAgjt5OaWKWHsAPB7PCj6lr6hJ55utIbivuob/rzBFgT96FZVN8fl884KEXryQQDqKPLQhHeTp4eOE1CL5HzfQ398gHZUj5Uaas7scepOX6rg3oSjq85sE5DzjowDk2ZScI5FO2ng6vs5AurxcB2kH0Bf6QEbB+EchjwHoFP3oaCH64HLmm0aATogHgR831uhzxaCiQgaPxoTHBH4c8vl7BiCSjCox48LTJ6AfvE/IkzMjl8+PHmy5saUG81cFHW3ia9U1ovZGjMXQd/BpiwzXhHORtdcAfh/50NC6PhvC9wBtA4rpM4OfIQy8cnTLvB7IYgQ4Ae5z8tZPly3rkXSGI+J3/vtNGJjS25QP9nOivC+TD4bYifY7uuMa5jfzIwgvKjnrAe3G8e4k8Ri94R4qOzeUTn5FI4mK3U045xRY+0JFhD0g9L/XTQXsHT9rAOtL/ESRtyJ5+3lFzPX3GdPnhOT804kw54lhs9bWvf83e+Zs6bWp7vaYeJO3NNXLXVO//E+XwWg9IGxtracb66V8mGy/6wMLUF8IxMsQ5C33QGbtTtsQH1CnkUH7cQxfKl4cC4qEjhJDtiCBT1M+vfuWrNgJGnvldX37F5Vbu6EB44gHIipNUbHbLrbfIsccda/b5ispAFrMFjKT95Cc/sXdsaTOQZXkr15U1wcsEnUmXukr7Qr2jLfLfpNvawbnHYw9D7rPQzNoOX3CmtoztmZa5b82197chbpCt5cuW2b6H/E5YCMNv1EG6gDS8rNHT2xaAPzbiHUCOvBdu5FPDcU35uI4uAyDH2wBrM1Um1/j775J4yCCux2cGh22ceC+SgQHsTRkwS8OREVfIHWS4s0A24IGFdxshzaTFA/+PfvQj+YqWLaOc/B44khbbG0F8WVzEe9To7v1QwPrHqpoTELAe4B2/N/D84Gnw+AHT8DCFwo+ahnVNzuMlf/R0MAA/GkmequlsII6s1KOhpYFjSpnNvFdqQ8XL+oxQ0RCRNg03+plUvWYkg4aZ+xBIb7AgkKTDaA66khfPjz+J4yAsSX29cQUeBpnIwgbe6Pp9QLz3AtJDJ9NZz10+adM5kwajG3REjOoxWksDykpQW7jRp7cROEZ2GdGh00UOHYpPD60JpOPpJdMnTXTyPCfhNqHMOGc0mGt0xQ/nZc3oImQQWxGWERtGpJCNo2NlNIkVtkwRQgRIm7DIcIdM5P2vALtjNasfqjd2ZQSQ+snqZuxCvab8fAEO9ZApba779+tvC12wG78D4DbF1px7OawNmUxsP8oUeHy+nw3YzBodIY3cY7QU3SlLHPWMcuJ3wdHLxeVRLl5vkMsREIa4jJIz1Ugd7dW7l/Tp20d69uppfky1dq3rKgMHDDS57JTAgxGLJ3bcaUfZbNhmMnTIUOnXt5/9/gf0729T4YAHEBZ08HDJQyVT8euyBSCP6Mhvh3zjICqQWqbmWYzjo5DAj243nOeNc/vCi5JFQDk5qWbanbaJRWQ3af1mBA17Up7M1thvpBwP2djQ0kqkp/8ZuY7P8YzbCsJ5ncAbP/RBBmHdoSdpYlvKjvvk1+QpkEO5ogugPSYOI6qMUkLeeN2Ile+EYTaIcsA+vFLC7BFtTWeADuhCPSP+zy+8UD539Ods0Q1T86zS7t1L64i2FdQNfg+kSdrsmUtafFqUa0B+A9Y/AnkMWK+gQaGhodHxRoqRIRpCGmHvUDiuybkcCA0ueU0jQaMGOWIqisYQfzoXprFpOBhtYMSC97BohNh41vVCD7Yg8U6MBtfka+PseuM4ZxNb9CEsDT1PzskGkI7T5SaBHw6QBnHRw6+BN8KdBXqQjjf6yHeyAMmiYScdm6K+ZdUqYsCKzG+d9i1bYfnt078txx9/vK06RydGJMgHejlBXxt4Twm5lClpk67r40jag3uuB0fSIA6dIuVGPMoT+OgGI0MejpEH5GF7OilGMVily9QfIwyEo5PCFsD16FgmGzPy+ZiM8TUVfjO4Nr4RrQ80kMZTvnmKnHDiiTYax0pbpoXx+/rXvh67r3/dRnwYvSVusu75b7Az8LLCdubS8e/B41NnKR9GGX3jaavfWgZ8AYWvulAe+BOWI+XCkbrJPeoaR4A/+kGO2WIHAmJ51N8v+Tzt1NPMffc73zXi5yOJkIceSgyRc6LW6WuvvU4u+8NlNiLFyCBT6CeXRy5Zle7TnjhWd/sWWN7WrAnk3esm+UF36iFpQFJ4pYbRckgN74OyMhzdaIvYdogVwE6gIL2UqdsQWTwcYBfS4DOFlVWVNu3KCCm/AYB9CI8uwEm5lVW5LSBfSfCbxg/bkx4PGh2BDMJ4e8I5ZentCL9t0sKf+sQ94mBzyst/b7Q1vBZAONoTCB0roFmNTXuDrXi1CJJHfEvXYq4ZVqdUB/RCP14x4sMTvNJw+V8ul++d8T1tw45rf82J118oZx6kkI/tmCrHjsgK+GAQyGPAeoU3chy9AaABBIw68gNnhAFSsCbHfRo8GiMcUxY4GjaAH1MlNGo4GjOmpdhr7KyzzrKXps/98bn2iTs6lIpc+R0hBYSFc6aF/D0iGnHvcGmQ7bNfQMOhP+/hMYpJh4FjSoS8JRsmGjkaW/yI4+lxpKGF4AG3BY0c4YjDcV3wtIhHx4Nc4tFw8w4cDSsjF0xFM7rnYDsMGvizf3i22YiRlwt+/nOb1mZhjXap9odct8G6QLp0wNgC2aTrZeN64ZCJ3t4Bc045JtOic6M8PTzngDz6iA9+2BD9GU3lyMMDRx4SIE5sR0TalAsdXLJsNnbw1R+1mBEyvorEe2TAOs6KnJEmFlycq/mlflOGvDPHe6LkHRLzTSWTbIviI2HYk/huB/zWBSMS+uflw+8GsE0M8oDL8dFHvgJD2dNZ864xdYI9XpkZoBwI40QDcI2OECv8KS86exaCQIrJ20/O/Yn8SH/DnldeV2AxBvUWsjB8882t3vD5ROLSZkBY+LTlOfp7P+9nP7MZCWYdqKfUUeoTjt8fX1hhW6h1wdsW7MIUMLr7O4eQesgR79tCSPkdMvXOiDgPNtRT9KdsaIvY4og9VpnyHrHFCBttNHurTBztQ2NDvBAI2/GeIq8I8I6lfVZQ/4gD6WV0mt8FtkOGFkosi/0kyyOUFZUVRlwpH0ZIeW0Hh90oL/JGOZO2gxFa2gXaEtoU8kM40iEebRXw3y46M4qLLt6usf0PU9S0wdiAd8R5pxm56BPXsbUDvbysOCfP9B3siTlCSToPv5Qx9uW9eEY8sT+/CcKjK+HZ5xTduA5Y/+hcbxEQ0En40yodhP9o+QHzJAshZAoDMsY7T511NPTsdcjIisskHUYBaNh46mcBDY0NadNAkSYklFEBwtIAA/zpdJDTvVt36yAJT0NIww28cYuUXCKfaV5GNOncvv/979snwsiPNdwK71AJS8PckbjQ+D333HPtpI8G7r8BOnuapMOUEe910oBCohiJIy3yQgNPeDoHRkKMIOq1NfzqR16ZWupS18XeI0Iv9FsbCFOlYcgf72hhC+zCghbSBd6xkC7hvXME3GMvSjpkygE9vQP8f+3dXehm1XUG8DfRalQqFa1GRLCmxVsvBvy4khHB69QLofFCGCrECGZS+2l6U8VxShWMJb0YhlZjLfZLqrX1SpxctDGgF0lBEFpvJrWOJq01Mf18u397eP4cZPzPW/N2ZlKeBzb7nLPXXnvttddZe519viTPapo4w4P86Mkq6BccWIESQAgqTKzqmCQ814UnCEqWk+KZDqtO55xzfEWObjzHxy4FCxecf8FcOXOxI7Fx/XPLmK6MuWdbTfZu4+PB3o0RPQp06PFEq08nguCDfVoFdQ67VSzoABcmwNqN1wwgRy7QIYNxufsLd8+3iK0sa5+dxmb1jWySc1YAxubIaHwFgQnWXMDpI5t1+9HF29dGEtj4Vd273sI/cGCuVP7isH0/DJjfjBw6In/Ow9g5vTmmbTa3qX2gw8eKWsDv4EOv0bHAyIUaH+VbswIcAe9949ykF6uqHrv45giyfbyfL3Fb3rgYz/POP95/QaK7Gx67+akRqNJTQC9vvvnmcfnHvvOLDMaKTAJcMF7shk9U7llNtJ886/hdEn4DD7AvAfvxPLTVXfK5+Obn9D8XAPKMLf/qvGcX2jeGObfJys8D/vRDlk30Hpnw1BYf49nGn//sZ1e/ffDgDFjZhzGID2FH+GvXWJNZffKkf8V20eCx2CriIKwIyDmbOANwwp8MHECcPOcPnINtZcB54ck5+AhwHCJnhuacc447kPn27n8f/zuKDy6j87zUqDydKwdoNvRx3dwqcsWv/Q8++OF0hALYOE9tXHvttXNbXxOwgjpkjPMEOnBF701wZRK5lOsDHps4NzTq6Z+cPkxoOZZJ7EQgg9Uj/cYn7XH6PhDumTY0Cb4+CmjctiazPplYpNyeoxv76NL/JdTzWRdlaLw5bSLVB29OCgzomh4lOhcImGCNjTc65XRoUhGwqONhfbf76ADIoa0fJwh6jIqJ3h9k9MXjFlZQ8gHm+THpcZy+0Luo+ervfXWuuNx33y/NlT+2kL7TM12gF2TT+SZA77Mu5w79C/AEkerOj8oPvePL/mJH7MbfZ1yECFyszrl9S2a8AvRk0zcfds5jLCBA9CkuvHKh5+Uht8P130rivV+8d+dxlQuGTfzdyL15+/xfPj/th3yxmchHdjoRSIC2Jf3ZVB9kJhe7A3LHRuniw7ZuX79nUjbkIJfzU9CDn1Vjf4mZ5+XQ2wc/+GD+xEAd59DbY7yGgKsrho/KCjA/5o4LndB87MFYuXiab6+PC948imIctOdiWV289YNPFEgv+2+brWVFlu74RroUFCojd+roI17K9S3BucA34+yZU7qPT6A/tPnMzkcBX+f5T45g2gtHVo89n/3ykZdXT//R06v3h12cPS6stJE7VMYCjG36Rkb50gaL7aHBY7FVZEIBJ63Ja+lcncwnS8AJcA4JzjgI22CfA0fjGMfpW39ujcTB/cuY5P74T/9k9cUv7Z+3btwsef8H31+dd8H5q3M+de50pl+4557Vz3zm6uncvz+c3GOPf2X1O48+snrnu+/OK3t/73jiiSfm1TjHRwa8ta1d7XOsHKgywZjbViYyfXb7WIDkjxYce+QH9JnYozO88VSWfuCjPTRo3SJ25c2ZWx149dVXZ/toTBietfLJG/XQm5Q9fzTb/uQIHEf6p2Nvrz5/9+dX3/jmK3Py8izWJ7wscfZZq/8ceqEr2/RElvldtn/+3uq5EQCD20X55iaQTSI7WTIuYD/baPzRgoz4ChzJJpCwemoVgezqoDWJeI7Ms6v64y8UPgtihcffQ3ySxcWA1WUBrImKDvBW/2SIriUyph9gwjM+AV2ygaUtR8cZJ8m4eKFHn6ya+vyJ3Cqp57KyOqRe8F9jsqfvs35i2Pu5Q56hdwGBlbej3zm6+tIIDH/tN359BgVkMh4v/PVfrQ4cfHj1+giYfjjG8F/HZKvvJlM06QfZTNja0ydY9iu6BqPJFv5tJLc9P335p1e/cMfnJm+31I+9+87qc2P/79/8h2lHZP6bb/zt6qGHD6yOfP3rx21lBLzadF7Ql4s7eg5M8jmX6NxETx63Oq1ku+WtLlt993vfXX3ldx9f/daDD8w+OkffG0EqHYmeyCA4k47+43dWv//EH6y+9odPTT3leU2/JLVaTQb9NEaeU8zLNCcDvZGZvPTLxvC1LZeWdrAcV/2EQbX696GXDwTFQy5j+6nzz5vjPISaAaDjtgWE/JT+nD0ugL1IY7yDP3v2z1e//Ku/snr1tVenrvkxAfT9v/nl1V8899ykMY783Gd+7mfn+azfAkhykts3Vp3D+bsPGxCg8118qWPsyAo4emMkkMzYCcjVAceNF97OV7eP3banh5z7Vks90yqwxMttd/6GXoxV+ji9yZBVv9mfMbZa+tOXXTr19x+j/WMj8L3/y/evvvXtb027IZPkAlK/on/+0KMQzrel/RVbxDD4U45haE3/j9Njjz3GD8w0TtyZDwc2f1z/1ltvzb8ZnKje/yY9//zz66uvvnrnjwfDia1H4LG+4YYb1tddd93868xVV10125TIgPaOO+7YkeG9996b+8pHsDb/huOPGP6sgMf1118/eaQP6uOfv2QMR7UeznL+9UXZmKSnHP7SMJzllOGyyy5bD0e8vuWWW3bawOull16af5gZznj95JNPzj840JG2br/99vl3hOFop6wPPPDAekxes540ApFJPybAnT9e+LvDU089tT569Oj64Ycfnu0ok/yRhTzk3LNnz+wfOR2/8MILp9xy9bQpvf322+tHHnlkRyY09K0dOb7KyDCc9vG/ggyd0smJxmuZ/AFl//79U7dXXHHF/EuQv1Ro/6abbprH77nnnvm3kRFQrl955ZX1CBTXt91229TlxRdfPOUnx759+9b+BnPs2LFJn3GRn6jtZfJHEP1OHzPOdDUuAKYe0i/06Zsx05ZyZXLHtDmCx/Xjjz8+x1rC09hpA+8xOU/aW2+9df5JR3/I4I8k77///uQ7Jtv1Qw89tDPe6l9yySVTN/Rv7K+55ppZP/z94ePw4cPzjxqvvfba/EOPNsnApmOz5EdjW9/GhdG0A/YygoL5p5eUOz/8JYaeY39pi47YEhsnW+Tw1yB2ox1/gRoXCrOMLGxoXPhMnY2LqXkOjEBu9kP7/kAzLgwmX+efXH3tZmz27t27fv3116d8I+CcNq1d/NkFW1IvPMiKf+TXF+3SMxl3S8ZbMl4juJr6d/6Hv7GQs3/06NirXB9zPmjLtvOdfUhsZlwwTd2RK0k/yPjoo49OezAGhw4d2jnPJf7KOTwuoKaPonPH+CB6ZB9kGoHTzjgeOXJkfemll+6ME5szduobS/bkGB7aGhc9889O5H/nnXcmrePsCc0LL7wweY+LyOlD8TS+aC6//PId+6AjY6oOmcln+8orr1w/++yzUw/4PPjggzvniL74yxY9skV/2cr4aeOiiy6a8hlfOohPMg/gQcYbb7xx/cYbb0wbNzbF9tF/Wxdbh+cTvekG42SeV+Ty4QDmc0DbeA5lftLjkkvm7Si3YawIWIWyKufq2b5VH2/ieZh/OLV5BToc5FztGg5mymNlywsK+Lhl6racK2S3ZX143HFX4cM5zdumbhGqo0/DCc7n0cgynOxcXUx9csg9b+XB+uHo5urKcGTzqtjfKvBRz3OgVuHUpxdy+2NO/h4it6LlGbfhUOetJfK58h7OeF5he+bRnzSsqJBJHasuwzFPOTyX5va+K/Exkc2+aAvP4cCnfqwK+r9yxkq/yYuPMdMmHdMJGjoxnt6mtAIB9ELm3eAWt9U4fSSHj31re0xQc4XCP2mtMHq5Ci85PVq9Q+9/u54r83C+tulL+2SKrakn3w1WXtzqdIsMUl+/8bR6aIzpIPwkY+a4lHpo1B2BwvFbbC+/PHVojByXrNB4VhOcH/RqPPG++eab50s/xgGd1Vn9ZpP0bfyz4mwsjYN67JnOvFTjrzvG3/ng81X+ma5dK0VW38hj7NVj/9p2rvpwO75shS1Z6dVHshh3K73zcY/RN8kKe841NoEPnanr2TRjZDych1aH9YE94uVTN26nksGzuOzAijMavGPb+mib7bJx+vC/d7etPQeoL85/fNGRn67VZdNy9p7HHHLeW62nL/KezD6MacbHS3Le+NWWOwp04HzVrnNG3+mU3tRjG+ShQ+3gkfM1dsEGfB1BG+jUUZ9++AvnAznZvtV1ulBPm/RF/1LOR/qwqurZYOcTPngq84gOPvSiDTzoSX16wpv87Meqvuc0vYCVPvhBAhp90wdvsvNfxtSqPx+Ct7bYH574sxN8vTxjdRMdG2TbfmSAh2POF58YI29szh0b++wXPVn5L75dW3gbB22xHXrl+9TzoiR/oX70W2wXnxjORUR/SnEamixOIXy8WFABnCaHw6lwhP6ewck5/qOAwzExuI3LScVpB5yFyYnTETyCScqzWBwshwbqmAzcWhH44esY+dCwVdsmdI7O25KcF0elT5wTRywQ4MS0oY66+KjnrWa5Z3dgXD3PQCF6cAtYfZMAR2eiNCFx0iZ0ztand/AnH/7aBu2bqE2o+oofXZh8BaXqk8MxtMrxEBiZCOkOP/1xW9VkTnZ0+slhuzWetkwmoTfR6JsJXJ2lTLsBXzrAC6162dau/uJnn+zhG72aKBzHw7ElvX46tslk4bM/npt0az/6wVe/BGMHDhzY0adEDilyKEv7cvWNkYnWG6b2o39Qhz7pywtUgitlZDXR5ZZ92jM5GkN2oQ3H8EtfJdsmTM9Kkpt87FFQrC38ySbwYoPKI7cyQZGLJDaBvwuCPXv2zO1A++yPvRgnMuAT3raNBfsToJBHG4KII0eOTNnZsnEnh0AOf7auPtt3/pEBraQ+G0MjmEiQ4vzTrvra5QM8B8iOyabMceV4kAs/cEHgmVuy0Bu63YBX+vjiiy/OgInt4Zd+k/HgwYPzAtExY2lclNETGcC+cvt4gjpeotFv5aFxLntLWxCIF70pE3zJ9Tl86ce2Pukr3RsDPoEs0bEyfFxUOKbNyAH44qMOPZOBv9ZXuvTtyVx4Ou47l8Yb8DMGO8+sDt74aNc+u2TfXshxDD+2KIj33Dae7JUtAlmMkyAWH+PKN7vAFsCiR5NzBeKPjau67EQ9ekGDT7FdNHgsto5TETxySpwDZyFxEOzKdhwU58KxcSDaR89pqauME+JU0JIxskrKl3yTwpez4sQ5ZfXiMJXhH4ReXXWUxdHZJkOcdupqn8xy5Xioo1xwqs30Rz28l1DPMXzl9tGlbRMgHinTT+3YVifJfq7otWX88FjS6Degia5s74bInYkvbalvO/3BR3uAPjoL0nf1JOUZf9v0tRv8ncg3IwVo2kevffnevXvn86qCstgBhA7/tJs+kM2b53hafVSmrv5Gh1ZKTJjqQyZC9dNG+po25Bkb+jZ2ZFjqD03GM7Rooq/Iwa6U2VYeWin15bEJ9W2jja3aXiI8yIpGX8M77WfMtR8+8vDKmEUG5dF7ji9t3z4aOsAXrXogD1/60ma20UqRR73doB3ngC8sCB4F0qkTGXyOxrc28bNPvrQfmbRHL5GdXvx9xdvy+uiYpJ4XprwgZFU9sqorgEpApx20qYuvtuw7rl7acZzfk6ffaS9tqq8uROeOS9qLHQTKyZD+4qtexiHjojztumiIv8AXlEUGdW1rLzxdNOAh8I3tRA51IW1G7iTHyGC72D5+tBm8KE4TOBlOhXNYOhEOZDkpydFxfiae0IIy+0vHFZ5y+yBXHodkGz/15BBeaEIrd8sFPzKB42RUTxvqKZeHRr04Y8flUuQL8EpCH1nSB3WVgW3Hpci/7IttdSQgi6S+stTlwLUFZAJyRV40J0P6Jw8iL+R4xhFPMkqRJ+UZGykyQnSxG6xOmNC0IeGFt4nPrVzfLLQqZtKObiKndtCDbfWsgntw363IlEVW+4LG9DFtRl55+qCP6PUhfDKOggg86doxPFIW2qV8aPFdtgXZjz4zlvKML6DTZ7Rpi97VwV9yLDLIHcvYqAvqO//SjoAMv/AEZZHXMf1XL7al7/bxlWfc1ZHCQ5lEBjle8mWfk+8GPLWtngte++ED6b/VPI9AkDf9SV05mvTJtluu3ox3IQ3qSGiAnqz+ocVTv/Fiq2lfmWN4pj159MGG0aBX377j0WHqoAkcA+WQcTaG6NKGlDJ8yaFO+IJtcqY9fUKbMnImRwf4gTqORx+wbF89CdJecjThoz45pWL76MpjsXWcipXHOCyOJ5OMNlzZyhMocnwmFCsGnO/S9uKQ4rwy2diPA8JL/bQjR5MVjdQJrYRvttXlxDjO1FVuX33HUscx2+jTJ/LbVu44ejzt25aTVd3QQ9qB0GQSsR+5wDFlmSQiD5qlHvDUpr6jdwzQhQe9nwzo0z/JfnjJl33Ek46NN/kkK1Dooo/Ug8i81MVHwe1dK0aePRPMLOUwNh4f8Fymt0497oBf5JOTiwx5Bk3w6LktASfZ0alDX7Y9C3j48OF5HpARj4xT7Eiy7RjY1wba6Exd5TkO8owtnaHRpjq2jcuSb+o6ln6gt00PeKgbG5dsq5Nzz3bGyXZk1R766CmyyCV0Wf1eHsdHUi5H4/lgvHIMwiPJ/oflUMd2xizyKIuNZP+jgE5f9dsjAB41cesev2V7LgqUeU6RzbhgjIxoJH1lJxIePlTOF7INvCD0nn/1HVW8lNGpsZDb1yd06ZNt7SkHtI7FDhzXjnr6Y19SRn7JNn6plz7KHUe/1KmVwPCPnaCJXtKXtG8bXWQHNKFTT7Ifekh/0yf9leyTBX3kso0e0Gg77UvFdtHgsdg6TtVta4jzxF87S0cij6NRxoGbYDMhxg7R2o6c6siXfOXqcJgcVI6lLoRWCo/UibMDjowc9tEt219CWXgty5ft2V7qEo1jqRNa7eu3SSSBROQLfeSQc9jK0Lt1ZFsC9elAfXzRa9e+ekt5TgS0aExk2s34qJs+gW3l2nKM3tClrdAoSx4Z8VJ3N2jX82qHDh2az/0FZFM38rnl57kt42g/cpLLvmDA832Rgwxy8tK5xxvwsJLpBS7HTL6Z1NBqS7/wSx+XfUDjmDbIF504bt92bAxPMmjH8Yy5cvuAr5S2Uy/l4Z+xjB1Exox/ZJLbD89gKauUc0FbyiKTenJyZ9s5Qm+20dvHS1/URStHH/3RGXp8bcvpIXLioy9wMhtBH9nV8TKQxxLw1MfoIG3aZid5eUwQiVaiOy/Y5NMxWXmFtAFecvFij+dx9TN801+0y/5E19mWoyFTyiDl2pUbBzzRBvjj63huc+eCBL/YhxTdS3QjxxNv9fRZ/+QZL9vytJn6oA7Yxx+0YTt2jAZ/NOQCcqED8kHsx3H09tNOsT1Uo8X/KeII5NneBjigOAVOReI8OKo4D/uOo3Uc4gwBHecD+MShftiRxYmhB/tLR4qOkwpfZZENT1DuOFnQcYiOJaFVblv7aORxjIBn+pn203b6aVtZ4Jj9TMImMUh9cjhmHy/J8fCmN7wlPBxL/QDtcnI5GcKDbvRJjjcekSG6Tn+URQ77Uvajazl5Q3sy4GFl0e1r9bRFfjoz0QWCPytPVhRd/Hi434eqrTS6ve1lDeMUefDJmKirfx7+9xwlOfFPP9FBdKEO+e1nPKNT9OlXdL1sSz3jCWiD0MqVhyaIHGikZRuxH/pRZh/k+pzxU45PyiOTXH1I7hikPfvqRocZTxebkHOA3NqKrEu5basHsQNY8l+2S1eh/yigRyMwtQLqGUXBnX6oH57kS3JLmn14wchH3NmHD9jLXWTon5VzelpeMEQ2L6352oBjyqLP9DF26jgbReO4BHKyKVcmqRs41+kQneNklusT/aqbOnLlCSQhx9FFjhPZlDI0jkc2vHJ8KQMejsc+HAPHY3fhkTHL+OKJl3bCC9IOnpG92C668lhsFcbWyuO99947T2AnrtzJ74T3Rp6r8ziDojhdYKvs00e93Sb04owJ3YRjEjIxBSYox9ArV5bJL5NTJrZMYGBS86aplSSBqosX9TJJOzeSijMPxsgjL1YTjeudd945H3MQAAreHEvQE3sxliea44y7FPtAE99o25vSfg24f//+yStvpSdAqo18fFR320dn8GKr4Gw5wlx1OmlNqq5e4UROtShOF9im/xDv27dvfkvP840mbXZsUk9AmECB/S4TGjYuqSOpw/YFA56DEwz4NBKa5aoL2vAszjwYF2PkgsI4CSJ9hsl3Sb3QYmXUeMYWjK9xXdpEUvgB+wiNwNMzk97qZ4OewdWWC+1coLCXojjT0JXHYqvg+LwU4KOwnGMcnxUXAaSPEruK5xSL4nQit6ZN5iZqt599d+/pp5+eL8DkLWvfloP4LbYrqGDf6pros1qpzC1OL9j41IqXZHygORdPqSdpU55AojizYLwzpp5RFTz6wD344P8zzzwzb0ezFf7NeGZ8l2PKRnKL2nH7EptgOz6Ifdddd80XZRI4sk3250KGDeJVG/n4qO62jwaPxdaR8ZVzghylyTXOsyjOBAgGssLDRq0Wsld26gPdPuruA+I+Is+WY88uiNCAjyl7AQwP9a1eSva9SJDJX1AA2rGdoCS3PIszE8Y5QZzxyipk7MELKJ6F9Vyj3IffjbuUYNLFBFpj7cLZh9hdXPjAvpVu9oGvAIc92o7tpB1oAPTxUd1tH6cleCyKoiiKoih+PNFloKIoiqIoimJjNHgsiqIoiqIoNkaDx6IoiqIoimJjNHgsiqIoiqIoNkaDx6IoiqIoimJjNHgsiqIoiqIoNkaDx6IoiqIoimJjNHgsiqIoiqIoNkaDx6IoiqIoimJjNHgsiqIoiqIoNkaDx6IoiqIoimJjNHgsiqIoiqIoNkaDx6IoiqIoimJjNHgsiqIoiqIoNkaDx6IoiqIoimJjNHgsiqIoiqIoNkaDx6IoiqIoimJjNHgsiqIoiqIoNkaDx6IoiqIoimJjNHgsiqIoiqIoNkaDx6IoiqIoimJjNHgsiqIoiqIoNkaDx6IoiqIoimJjNHgsiqIoiqIoNkaDx6IoiqIoimJjNHgsiqIoiqIoNkaDx6IoiqIoimJjNHgsiqIoiqIoNkaDx6IoiqIoimJjNHgsiqIoiqIoNkaDx6IoiqIoimJjNHgsiqIoiqIoNkaDx6IoiqIoimJjNHgsiqIoiqIoNkaDx6IoiqIoimJjNHgsiqIoiqIoNkaDx6IoiqIoimJjNHgsiqIoiqIoNsRq9T+75ax/V6qzSAAAAABJRU5ErkJggg==">
          <a:extLst>
            <a:ext uri="{FF2B5EF4-FFF2-40B4-BE49-F238E27FC236}">
              <a16:creationId xmlns:a16="http://schemas.microsoft.com/office/drawing/2014/main" id="{00000000-0008-0000-0000-000004200000}"/>
            </a:ext>
          </a:extLst>
        </xdr:cNvPr>
        <xdr:cNvSpPr>
          <a:spLocks noChangeAspect="1" noChangeArrowheads="1"/>
        </xdr:cNvSpPr>
      </xdr:nvSpPr>
      <xdr:spPr bwMode="auto">
        <a:xfrm>
          <a:off x="2286000" y="1676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0</xdr:colOff>
      <xdr:row>8</xdr:row>
      <xdr:rowOff>0</xdr:rowOff>
    </xdr:from>
    <xdr:to>
      <xdr:col>3</xdr:col>
      <xdr:colOff>304800</xdr:colOff>
      <xdr:row>9</xdr:row>
      <xdr:rowOff>114300</xdr:rowOff>
    </xdr:to>
    <xdr:sp macro="" textlink="">
      <xdr:nvSpPr>
        <xdr:cNvPr id="8197" name="AutoShape 5" descr="data:image/png;base64,iVBORw0KGgoAAAANSUhEUgAAAo8AAADACAYAAABlAYnrAAAAAXNSR0IArs4c6QAAAARnQU1BAACxjwv8YQUAAAAJcEhZcwAADsMAAA7DAcdvqGQAAN4CSURBVHhe7J0HoB5F9fbP227NTe8NSCAhoYVeFER6F1Rsf1G6BRAVFRBFEQQUG4oFRECKSBOQXkJvCSVAIAmkJ5AeUm6/b9nv/M6+52a5plwkhMg3z81kd2dnzpw5M+/MszM7s6lIIQEBAQEBAQEBAQGdQLp8DAgICAgICAgICFgnAnkMCAgICAgICAjoNAJ5DAgICAgICAgI6DQCeQwICAgICAgICOg0AnkMCAgICAgICAjoNAJ5DAgICAgICAgI6DQCeQwICAgICAgICOg0AnkMCAgICAgICAjoNAJ5DAgICAgICAgI6DQCeQwICAgICAgICOg0AnkMCAgICAgICAjoNAJ5DAgICAgICAgI6DQCeQwICAgICAgICOg0AnkMCAgICAgICAjoNAJ5DAgICAgICAgI6DQCeQwICAgICAgICOg0AnkMCAgICAgICAjoNAJ5DAgICAgICAgI6DQCeQwICAgICAgICOg0AnkMCAgICAgICAjoNAJ5DAgICAgICAgI6DQCeQwICAgICAgICOg0AnkMCAgICAgICAjoNAJ5DAgICAgICAgI6DQCeQwICAgICAgICOg0AnkMCAgICAgICAjoNAJ5DAgICAgICAgI6DQCeQwICAgICAgICOg0AnkMCAgICAgICAjoNAJ5DAgICAgICAgI6DQCeQwICAgICAgICOg0AnkMCAgICAgICAjoNAJ5DAgICAgICAgI6DQCeQwICAgICAgICOg0AnkMCAgICAgICAjoNAJ5DAgICAgICAgI6DRSkaJ8vsHw61//Wm666SZZsmSJkHxtba10795dWlpapLGx0cL06NFDjjrqKPnud78rmUzGwhWLRUmn01IoFCSXy0lDQ4MdKyoqzP8f//iHXH/99TJ79mwLg9yuXbvKypUrpbm5WXbbbTe56qqrZPny5eZPnHWBdEulkunQ1tZmabW2tkplZaX5A+SkUinTD0ccwmezWbvvunPt54T3eMjh6DK45h4yPH5nQFzynUzf5ePPtacJ8E/Kdn9AOO4jM6lHUmdsyjU2wc8d4TrKBi6nqalJqqurLQzxcZQ9R7MZ6aTS7XLwN/21rCO99vTTKg+N8/m8hUE+cSzdsi7ISuk9/Nq03ECFlp3J0LytFUTXA7pVVVVZGg7SBG5jgE4APTz/yThrg+fJ4fFJu0uXLu+6tzoQn/DYCbgt8OfcyjFdro+mLjZymfExzoVCA2jtjDNfUt8iJ3pNdL1sbs1r/acuaxngZbZs0zMNpWnFERVlgVzFacZIFSk3jaM3IuKm1el9gqRFfxvqMipbIi2fIkfuaOIpZGc1rObVBMXqaSumjjxofuPU9E/tZ9f8obhpWv4DhGtRp/ayqCpbndZAvdDzOFAczMCJ/rZTqlOa3y/X2LwyjltGu20tbRVMOLskEb1U3S0QdY+8EVXzrze4y4U6PD2PmosUZUpdNR8FMvQ3F1FGxCnD7FA+DwgIaIf97gLWKz4U8gjpg3jMmDFDzjrrLHnxxReNmNFB1tTUyEknnSSnnHKKdOvWzQigd4IAsgggIE4aIZz400GuWLFCbrvtNvnTn/5k8nv16iVHHHGEfPvb35Y+ffpY2EGDBpk8d2sC6bpLdsZ+RF+/dpLlZMGJHNfo5mTA08RxH+fXhHXn4T0NI1VrgcshLkfg6fk5Ovk5coHrjHNwj/IgHCSPozvSgTgDrl0+cZDvaZBnt5nnhWvCcw4p4toJrZMx10MtYuQOwqgRLF3kIBcZ1B/OiU+a3MPf0lAZXBdUJn7IzHSwH0TSZCXyvVpo9jxvhEcPzl1vz7/nm7xxbmmqLsRdV9l1JKI8nOAHaUzaeG0gHM7tB7gGxEfvbCb+7TgpMRczG3PoCjnnUmuEZIysqfMgqKGXeT1yh3xmsC820vNSQfOhF9lcIr96z6ITlxNKtqgXSkiNEqVVUkavNR5BjDjqnbSSrRSEy4mrpYhcLVtNsyzKXEmJI2RRzzTPHGNlUyhmNuCoMvTUCBf3NO/ptGoAMUO5Utk/Ig3SirHK9EQmHS1nCKSRVQ0XUT/juBbKbGpn6hPXe3TTmmLnbVrvyWmu3HbFUFkWnf/wI33Po8b/D/KoYVTPlBHedgUtbCwnICAgic60oQHvDR8KeaRzhDxA/t5++2059thjZfz48da40oF+//vfl5/85CfWOUFikqM+3nlTGYgP6PQA9/BnVPOnP/2pzJw5U/baay+58cYbjThaQ66uvr7eiKmTmTWBsNznSJoeHz+Ph77oSNrIc9JkHXE5PA4/jvgnSUcSLpv7hMN5WqsLn4TbwNNAH4+PTjgHYRyEIW/A9UzmCTKPv+vmRyf7Lhd/9OYIOE/m2R1xkZsk/pw7cQKTXp8kd95xh7z++us2aswDxA477CBbbLGFHHnkke0jiW4R9MchDzklvQcJMn30PiSS+9QjI5Z6jg6EJcyaUNBweSVEkGXqK7Zwe5E3k1/Or49+ItP9CIs/6a4NbhuX6eTR04MoY4O1IZk+ecN5WcaAssQWM+3aiYbWG/PQ//hXth230krsUinsE+ezVCpKa0mJnZLDrBLL1jb9DWc1DSOZGk/tgtB0xm0aHympCIHlJEkajkeNJUaJ6GXyiE8GZ+RRA1q1Rg6BcBqXemKC7FKhabcf4zPg9RWfiGFO/EwR7pE/TmKd4yFMDWck0/XWFOPTWK4Rw/h3FpNHwmq8dvKooTjYaZye2S3SsnA7MtqooB4yur7KCoQnIn76uynLI812wmphAOlq2QTyGBDQKXjfErD+QEu1wQHhoGOkU91ss81kxx13tGlkOmVICdPO06dPtw6QMDTAdI5UADpE/OkUCUsc7nvHSbi33npL5s2bJ6NGjZITTjhBBg4c2N4pE7eurs7krAve+XjHzjW6kw7XLgM/9IQEEZ40CItDP79GB+JwJByExEkaaeBHOAfn+CNjXfD0PA0IDzpx5Bo5pIPzdAiLIz/kgXOXRRz8iedkxuNwJLzL5tr1Jw5h0Jl45A+4PO55WoxAe9qEnz9/vvz+97+Xk04+SW655RZ7rQEbPfLII/LHP/5RfnreT2WehmlQ8t+q/ow+kx+XiSzXxW2aLucFcA8wtWojP/jjtwYHCUIm8LieR69LXv88b25bjsAfcNYGD09ekeu29bxxTpi1OeJ4Ph3EBVZ2q2MVqBjhz91YDnEYpU2prJISuKKSxXikjSlbJXQZi6R0pqi0R22sf02tzdKmJBvKWUKeETDVxc5jB2kz4oYrp8XIoI0OEk//RyI1vahhkGMECoJlblVZlQ96l4dIprlpyNRf/09r2u5SpfiYUaelY45BTgihDUpqjCjKqdMyNvnlNDCb3dd2p1hQp7lV8llUghnZFDWOhyaOGlD//Qdxa1dStUppu1TQBwkljtg1rfZtKxTVbvrb14xDhmNCbII0VYdeY7dy7lYd7U5AQEDAhwaayQ0OOn06STp3OszjjjtOtt9+e+tAcYw4jRs3zjpk7xAhId65QYo4+n06Rxx+kEZGHLkePny4fOITn7D0uEcnTCdLh8597+DXBO5DDtCTtAFHdOGekyrOkZ8EcQD6OalMkinC+4gbYbjGkR4yjfjotd9bF9CLOMj3+A6XjSyc54VwONIE6MI9j881emMzHEB+UrbD0wDIIC7Xrhdy3KEDI4qEIW0c4XjdAPLIKPEFF1wgZ555ph2vuOIKOe2002TunLlSTzzVhbgQQMuPpuN5Lyjh8nySFkAP0598q19ewzFtzQgko2xrclgJOW4LtxO6en45B5yTttcJdKFu478uuL3cZg7kedoc1+Y8bY5J/ZKIaV8ZEbYouzIdKRbjByW7bcRJ85HX/BTUVlC7jNoro2cprR/qMln9bWoSUVpDqwjIePzO4yqZsVMkf2p6zqW9Tqmkq6gE0P9Ih7TRIiaPOE3EjuU43IuYbs6rB07PKRvVP7Ipca1zBXV2S8mWXsd/EHvIJr9Z6j2/b823Ko8v0+GkY1PPadUjDTlWp+dOKLlPzXgXwdX/NaVVjkscKOuf0jJMKWst6nWBNLIqMKf1Vg/kyaPE8nBJEABDd7jnl0kXEBAQsAFAk7jBQUdOx17Qjo6OcauttjKix/t1YOrUqfLqq69aZ00HTAcO8SMOHbMRBm2AOXJNJ8k1YZ999ll54YUXpG/fvrL11lvLgAED2jt+wuCAE4t1AdlORJDhR+CdPflgahFdPA06YcJynyNhkIPzESbuISMpk7ieH/ydHKwLhCUO8pHp8dEJB0gDPVwe6ST14+h+nmcnZMRN2hqXBDIJ6w8GwO2DHOCyAeXJfeoC4Z966il58MEHrR5885vflIMOOkg+/vGPy6677SaHHHKIHHDAATJkyBCLA5CTVR3zqhvpkgIjZqSFrq6n54t7bkvu2ehaOR9rdPzpEXluU+Ijj3P05hyHP34mu1wGruu64EQTEL9dR5VD2qbLOhzhk3nHcQ6435FgrLrUv0jP1Gl0czH0REkhLiaHSuyUMBZTbdIqjUqelFBm9DxqUSJUknxJ89DWooRKfyPlNBxwMSugMqh90EOjiEz/2hQwukLLNKBeQ+DiKCpM9ScsfwWVX4gob30IU13snUXVLZmA5cEdsFFBT4vw5XhI1cBMoXtw3p8s6b1CmSCnlCynsIPF1TCx0SyOFlOZQDrMmtwug3qhbUNrs+ZOf0PqsFce0pvROqR2ay40SivkvJzfjrZblSi/m9UQyICAgIAPAZmf8nLgBgbTlYwe0jkWtHOnk128eLGRRo50pkw177zzzvauF/eTZAbC4R0snS7XhOH8zjvvlPvuu0+22WYbOeaYY4yMcI+4gHhvvvmmyWXkzzrWNcCJAWk7aWClNkSR9yYhDxzRiTCuh8clb4R95513LJzngWuIGDYAEC7u8/4f/sTjnMU/2AoS4MR6TSDvhEWOEzicE0e3FSN+yEUv0uE+5+4Ig0MO17xeQFwnKW53dCI+eeIakDeQLC8nPx7G8wd5dLtx/6677pIHHnjACOOXvvhFKxvCWVwNk9H45OeTn/ykVGlcOn3ASCS6khYjieRtpTpAeZAeI5To/fZbb9k7tm4XJ21rc83qCE8+sO+yZcus/FjMgu44ZHOfPFJuixYtsmvqGEfCrA3E51WLhQsXxmkmygZ5ndGTcEuXLrU4pOtlBGIdGHm1S8N/1voyCbKyMhqj50pwIDmqvmojTfkGvVdS8qhkqJSXlU3L1SYrJZfW8tb0NKpk01of7F2+JIlaDRjZU/klG3VUUqop6C9Gb2h6Rir1QUavKH9olf0pY8tHjAa2KqFTAqkkkKn0iIQ0HO9nxk4vNbI70iENfbyxuKWUOghxxCsFcf0jjhFk06VNybGGNZKqemmebTSSQO1DkGahOC3sZH7ugMpHN+qlkkXsV9+obUdrg57rQ4cSU0gv70Om09jcBGks1d/SMBGxNEu37Mp6kGLsB+KjBQsICPgP8BsPWL/4UBbM0MHz3qF3kBCJWbNmydlnny233367hRk5cqRNVbKYBhV95JE4EAvvrIkP6KB5T5JpTmRAHM8//3xbGEPFoYOG1BD+hz/8ock/+uijbYugNYG0cKRNPNJ//PHHjTy89tpr7Z08RHWPPfaQTTbZpH1KHf0gG7y/yWIgVn6jgxNMpuk/9rGPmX5z5syxqXpILbKJS1qQgGHDhpn8MWPGlLVaPXhfcNKkSTZiCxEhjf79+8vo0aPNMRWMzm+88YY5dHPihl5xB6qdkqbLNQ4bHXfccZZ/wD3sQNxXXnlFJk6caOfkF4ctkrKIx8gv6W+++eaWHy8vLwt0IO7FF18sl112mey5555yjpbPqC1HmSxGCAnDVPNczdewzTazeBBKpp4nTJggzz//vNmN9IulovTt09e2ZcJmyOiidQ3S/88bb5Tnxj1nhLimOibF7f3vGsCUOOkjx+sD9Y/V++QNOEkD6PLYY4/Z4p7PfOYzdo8yXxsI8/e//91GX7EZdYg0AOlhy3UBGZBcbM1ILaO0wOtiLqdl6GKclHSAUrb4/1R5ulZpFMSI0cT6tpWyZPlCmTbjTVnZslKKhUhWLFshWcnJnrvsJUMGbiK5VIVUZWtUtj5A8c4hU62ORCsDUSyltayUPOWVoLVGrdKmZFSrl1GnqjRyKlWKlr3JQgclgJBHDVeUFi2PRtVT608qp2S1SrIpLU89ZqRCZcRknfpapM4WWzReo6rQqgko8cxo25GqVH37aFh9KLP6yrhmLLvAqCrkkbSKWgdVn0ya8NWanv6+U+ikFjR9sWVM5Qx2Uia7yFTbQRhfnfKKTH5jktm0oktOKqty0qd3Hxk6eBPp162/VGeV8PMeZaT5sTyrTl5O+h9pxJIZOeU2dzR19LBQCR0CAgLehc60oQHvDR/KyCOdI4UJCYBE0MFBoiZPnmyOkTPfi5HpSzpv74AJT4dKHK8QdBKcM3rFyCOyPvWpT9kolneewEkAK7mffvppI7B0sq4P9wDnxOGac+I5qVqwYIHpR0fPog5IGySLEU7SRU/XCxnkgxHVO+64Q2699VaLN2LECCMXgwcPNpKAPMgPsh9++GGTyzufjKhBgNCxX79+7TqhixGfchoA4oCMe+65x4gIekFmicsoLsQNP0bFpkyZItdee60RYQgw+jK6hR4sUoGEv/TSSzaideihh5qOnifsj168Vzpt2jS5+uqr5d///nd7ueEYQeNhANIMkYLMMioGgWTEDlnkAVuhP9cvv/yypck7q3UaBhJE+etN6xTJb6+ePU0HdIXUFdUWjFSz1dPNt9wsd999tyxauMjsSnxeXSAdCNnyZcvkN7/5jbw68VX6WRupW7Z8meUX3WbPmi2PPf6YPPTQQ6ZDJp2RRSqbexBk8kv5MLXOkT1Ie5b1QTccZfPEE0+YTRjhhcBSJ7weAfTxPOO4h3zisDCIe6ab6kve0I/0qK+MqFMv2AOVsuYhzOsNdQw7YH/yPnToUCsrQBpZ3k9sR2zTMh+JoR78rhgJY6qaqeGYTClxbF4uz730tEycPEGeHP+ovPSKPgxNnypvTJlkZbuFluvAfv2VysREGwJoIst5NuGcltkQBIj3JoupFpkxd6pMVGI1deYUmTl7usyZO1MK+Tbp26uvEjUIqP7uzF7lkTwltk8++4i8MeM1mTZrisyYPUPmLViodbRS6zj1JW00CqePYEbW6puXySNPPCiz3poqb86cJHPnz7QFMHW1vbWc9bdvKvI7ivPc3Fovs+dOk5cnvqTlPk2mz5iuDy5zZLNNhilx5FUCDMdoIf+v+rPM4cgnxjVCWpAmJdsPjL1Hnnj6Ec3vGzJl+kSZOXeyzFkwTZY1LLa4ddVdpbKiykihtjhaTzQPqhJpaPFpuioS6XaM0+cfZwDvcpCAgIAOWNUWBawvfCjkEUAcIQ90bIDOFwJEJ0hHDRgt22677YwM0Ol6BUh2vpzTSUIo2AB87Nixss8++8iXvvSl9u15gHekdJBs5cNIHyNndO4QLMgVQB7w9NDRyQHYdNNNbRU3ekOMmFpndI4OGxJK5+mAdLHPJOSNkUcIEnIhCrvvvruRI+RABiCUu+66q9kFvSAGpEU+sAEgrjvSQT/ywzWjadiJuM8884zst99+NpK77bbbWh4B+YS0og8kG9LCavSvfe1rRrZ5rxDCzbui2Is0GMUCTqBJEzIGEWTkFMID2WR09Bvf+IYcf/zxsv/++1v+yDujnBAyiCR6+Aiql58/CEBiGRllRHPlipXStVtXGTRwkG3onVNdCOvlji4QCuwNSYLEvfzKy1Zv0Il9QnfScrEOtVxuLSofwsyI9JfVHaA6Uk8+sdcnZN999rX8MAI8a/Ysu2b/Ue7vu+++diQ/jC5TR6kTkEfy4/nwekw+IbGQOvLPCDN6e/32sBy9LCGojBhvueWWVpd4YCJdpuhJe5dddjFCDumnnC+//HK7f+CBB1o5oxv2xx6MpJMmdQEgn98GK8e9DgMoSnwsQ0+KxYIUSlqfID1K0pjGrW9ZJi9NelFuu/MmmTJtkuQLTbJi5VJ735S4WZU5ZrvtZdjQzdRPy0n/WOHenkJ8qg7yB6HSoxK0Ujp+p/DZ8U/KQ4/dLxNeeV4mT5koU9+cLJW5Ctl2q22VwzKBq/aKGP3TuhLl7XjZX34jL702zkjnJAjsvPkyaMBgGTJ4qOZXw1u6Wl9gX5mSLG9cKr/5/S+VoE6Wlye9JJOnvmYPMUMHjpSqnP7u0Y+RUKapo1ZZvnKJPPvCU3LXPXeqTq9rW6F6abt06EGHad6UnCp5ZPTR8mr/xyLi/0CcT8hjivcnC83y4qvj5O0FMyVdkZd8VC+pXF6J40IlyzO0vtdLFyWP3br2lKzmXZXR6NRxfncqDfJo7LHs7BAntmqVdoxVZwEBAQ7a24D1i1W9yQYGHRqdKB2xA5JEB4ofhQ0poSOm8yU8R49Dp8g1JAc/pmwZWYMEQu4gc8kOOukgaByRf+mll9qIDiM9SYIJQXHChAN0vsjkCIHi6CSLc78PPBz36KjYkoiw+ENqXW8np6SBH0QAAgQgM5Bh/D2vhHWboafbAlmQp7lz5xpJhHAwbc19tx9hIBiQVvzRjXcpIRwQHRwjqOyNCYGBREKAScfTIy10QBdkQWaQhd0hceSNTdhZBPXFL35RzjnnHNOHEU+eUyDt2AB9kIUMriFmTFmjy4svvmCrriG45Am9yQMjjYBrSCVABnGYhiY/pM8ord6wOOgPcSQNyNjJJ59sI4LUjxEjR8ooPeIg6raFUzpj9uF1gTFaHyFlEFTKBcdrEZQPeqMH6QPSJg1IP2SQUdl//vOf9ioC4bAdI7muE0ebfldbAgg3r2iwOwAEG/2wof8myKPbGX3w40GAhw72wGQjfIgnDwCUg/9evKyKBWUiZfJmrn3MahUqKqgTackXedevJK35Jpk+9w2598E7Zf6SuRJlCtLYtELJHVPFIpUavlud1iW1GXlkpDAeISvLt7RIlxFDLTtzWo6MborqpmF4vzJS0taWb1QbNascthVS/0jJorIn9prMZanvkbRyXwlkZbXWeSO4Kj+rv7OcEsV0Ucllwd6hxKE/o468a8gZM+ipCv09VmakpdAqLZpHyCLjk2l0ZJxS4xdZha1HrT2mb0H1yVZk9fdeIa3Fcvo5/Q1qUxGXXGzH+H+HEkrVPzY1d0pap/idqJ8S5u49aqSt0KCEnpHdFpk6Y5I8/fzjMvutGSa/UGJBjxJPs01MIDsCG70r1dA3BgQEbEB8KOSRjoaOkA6VcydPdPqMmtCRc+1Tn5zTETJy4/HpqJ3M0AlDMhm5omOHOBHWO3bAOengiEsnTIcPgeRrNExHMlrkYUiPOC7D4zsgj3TK5MOJGHI9jsfDj3CQGvQFEC7gJJYwnqaRFiUPkBPIMKvHmcZEPvchBQAbOCEkPrj33nttNBQywagU4D7pQhI5IscJm+cJMkMeAGE4h7RARAD3CYs/R7cNcN3JI+G45j5HbIwcCJvrzn6NjDK67sjBEZ9RNlyV6sooG5+xvOLyy23UB72QD5iaJS72g1CSt5wSGdIgb5BA5GFnRsHQo58SaV5XIGxRZfHOJPlBJmGBySxo510sbyCejW1OWQPCQsgPO+wwI5iE8fy6PtQ70uvdu7cRxz/84Q/tYSCAnhYgfeLhD2GHLAL8vD5xTlzOsRvyuUc+sDv+yEEuDyiUPb8jwjgqqyqlokrLEBKlzkhHgkA672AT8ChSMsVmiHp/0YqF8tyLz8iMuW+qshCxZpO7+aaby8jhSryHK4HdbISSqUrJt/FbRoj+RqJ4NG4V7Eacpt5Ab95lTJVSSjjxoh6QLjaJH9qM7ZksfYDTY0nD5jJZW9Xd3NIcb+CurlXrESSTUUYW1BipMvKnZahMlvHRrMrKZNMWDnvpf1Jjv39+e8TRNoj6rQpUZqqkIsOWXvpwmKFOxbMR6ExZQI4hlqUiv11NU3Om2Y2d5dWy2O4AhHzUFlvKrjvvIluP3ko2GTxESloH+dpMSfOzon6pvDF9ksyZN13zpHVbCa/J1vwUbIp8ddDfTfm4KuWAgICADYMPhTxCBOjsaJS9Y/SOl2lgCKB3nozkQCLpkOkkrePRe8SjM+cax8gjI3WMYBGfNGjskZHssLkmPmSOdxWZMoZ0XnTRRfbOJB20EyTkOpAFnOyQNkfCIBPn99x5ePJGOGQ6nAgDD084iAqjSTjywEgi77kRHx0gRy6bsKTr95ga5/033nUkb/gT1vOfTN+Il167I7512grSZRQSIkt8l+PgHEcc4hIe5/I9r6TBFDlE1kkaJB3iCPkiPeRwxO5sFs+UMyOQ1VXVMvetuXLl36600UtG8wDT0N2UbLG61/Jd1p3+kyNTnMj0PAF0cxCHEUAD4dC9bAvicp/pV7tdVHkqA73RGQdxheRhe+4l880UPXUV/ZnWpix4+IH8Um6EcxtzxCEDkos86gSvEpCOw9NHL78G5JG0sbHrwW8Ecst0OvambiArLi90dPKIU4O9i+VE0ppvVVn68MD7kamC1K98R159/SXJVilxrtU6kFIC3K2n7L3nvnL8V0+U757yAzn1xG/LztvuLrWVXdWOqkdeCRmbbic2CV9Vc2IQji+5QNTbVH/KQX9FSiSxSU7jM5Kf1XLQhwUNh3kLhUiqsl00lJLAvP72czVSkVUCyMKXdGWZjKpd+X1rGjG54+GizUZSoauFFq2rbapfqUIqNVMVaX1o0jIg+5BPFtfoXS2Hgixf1iDNjXmth3VqRx4yqpWM6kOi5o0619rSpLqpYnEWV4t49FEJqeq645hd5bgvnyCnnnS6HPPF4+WQAw6XQQM31XqsxL4yK62FRpm9YLosXDbPFvRAftWaZUnvRpwc47aeMBbuaOWAgICADw4fCnlMdo50oHRydHac0zEzZUdnSYfKO3yMGDlZofOmwyQ8nTFEgA6aUTre86LzpDP20T1kAycU7iAv119/vY2MkQ4LPlj4wXuJyEcX4nhcP/f4EFnQMUwyrIO8eJ5dLnkhDxy559fIRSemWNGdrWVYQAOxIF3AOXG478SB6WBGTpmSZeQVEJ5wyCRsR50B+uAAsgiDPYgHkeEe9iAN8sG1lxXO7evgmnDIIRy6cmTqmsVDvB7gBB1HOujJaCFlxrQt5c3ontmttU3uu/8+e5+SLXgge8RDH1ZiA/QDpM30rNvJ0igf8eO9QVbtkj+0JjyOfEDQmB6tyMVlYP7qB+nDLhxx/r1pLzfCkT8A0WckG+LNQwx5YvTxF7/4heUZAuxxicc5cTlHP/JLHEigg7CAsOiI45ywxEUnzvHnmnvYBuAPkIF/TBohPAkC2U46sIvmXx3TuW1Ri5LJZlnRsFQpTKu0tNWrXbKy/z4HyW7b7ykDum6i5KuLylaCqoRRuZqRuUreIbTvPUMgKR9IJHqoxZVM4Soqaoz0aQzp1rW3/m43kcGDhkrfPv2le5eeKocHJN4p1DAqS2NIVIJUZm1kcJutxki/XoOkX4+BMrjfpjKo7yZGXhmpzELWUhVSo+E4KkWUaj0fuemWssWQkTKk32bSu1s/aV6hxLVVCWb5s4W8VxhpXhiHzFXWyMABw2TLEdtKz+79pU+vwdK9ax/9PTTH+dBmM6ckN95eR+uYO5OksHxqnrFDSR+S25S4tmp5RV2lMuohA+qGyV67HaS66wNiMw/C+vBcapLJb7Iie6IKUPKoRJ0tkniOsbLzojLZ5fOAgICADwkfCnm0zls7TO/4IBg0kPjTcfPOIiOQhKGD5r03OlfCQzC8c3eScM0119hCCxZ9MOroBJMwDuTjkOf7AkIgIYx09HSwbPHDFDYEANmEc1gDnjiiK7r79ZqADpAT15UO3gkB4NxJmBMypu3JPyNIjLyy/YsTAsLjIAsAudiD1dwsTGHBCyukyX8yHeBkwnUBniaOOOQZooOeSRKzJqA3zgkMID52xkEWsRXv6ZEG+UJfzwfnTk4hq5xDfs877zz57ne+a1OuyHv0sUdt6yXu82lCtwdAjtkvXX5HVf3Y2xFQF6q1zqDbIH24YF9I9PD9EwFxAXZpaY0/e8g5sng4SdYDtyn5pT5aeuqQxxGbUa8+97nPWb0kPuVC3WL1N/p7fNJHHvoAdMQeyCF/OMIg2x8e3G4uB3BNHD8nHkfSQF48SksahCnXVyU7HUHtUBqo5DEvKxuWy6z5M5QDlWxldEp5UDqXlh2220m6VvSSrNRoWEbuukh1TklRtk5pImSPdLCnO6Tih4vPW5tVXyWDNRpv1532kBOP/4b86Oxz5YIfXSgX/fiXcvRR/2eyUkq8UJN3KXNKACGpanU5/JCj5Jwzfyq/OO/XcsE5F8o3jz9Fdhq9o3TJ1UipTUl9U4setX7ki5JRQtm3e1854cvHyY/P/olc/JNL5JILfydfPPLL0rWmh5FGRhQrs9WahtYTqVZSOkj22+tAOfWb35Wfn/dL+cVPfyWnfP10I6vpdIWSW/3tRylppp4UqEOQRz3E1aiM2CMNga3sJhWZrtLUwnhihbmhvUbJlpvtJJsOHS1dWCWutHXh4nny9rw5mkceDlQvvqOoSFT1MmL/gICAgA8LH0orRCfZPnWooOPzDpDOktFHCB2dOH50noy+EQZHR+oEhzCM+NBhQjpZ8EGH6YTAO1XgnTQkBeejQYx0sUCEzpZO/sILL7RpcEaZHEk5yIY4cMS/4z1Pe3XwfKML8Ty85w1SgA14fw0iCCCQzz33XDth5X03bEh48kp4pkuRx7t2TuKcjLBtDHYChCGeA0KC7fAnT8l36dDR0+CacO4IT1wnWe6IixxAXAgTaTOlS3mde+659qoAIKyHRw73cZQv092sAj/3x+dKbU2tjUD6FkT+WUJNsF1XdEKGQf09j5Ualj0icXwTu06JHe87svcji27sSzMqIwkvE/p/dOOdRAd5sXtlYBt0YMSQesi+nlxTt4gHacb+v/3tb9vt47p5OeGPTPypH5Qn+aO8fUqbcsGP+DiP6/Z3oA86ezrII/18ntckSNddEsSPlGspWc0rGSpF0rC8Xqa8MUXaCq1SVVMhldW8Q1olPWt6q67suar1t1XtVKhQIqWksaj65NUuEB1PIhZrzraeiXjYStmCm5htZfW8i9Rm6iTHfov6f6GkD4UaV3No9Ms5MoN8UmQUMicDe29iU9gQvep0ndQqcWXqminiHDLT5L/CwjJamVECN7jvYEKrrjmplTp9AClp2vo7Kk+Nx02hpq165dVlMtVSV9VbbchoPd+IrzO92loYrUxJtrJa7VEbvx9qmUZRjuWyaM+73ufziBHy+igl7qaOLZ66SK/uQyWbYr/bSDI5TTOnvyHed1Q5kHiYbUnLxAwREBAQsBHhQyGPdJROTHAQBjpMSAOdn28sDYEoKCmAGDHFTDw6RcLTeXINoWBlK9O1EEc6U2QTBnhHDQiPfBu9KqfFNDfb2Zx44om2mhbcf//9tgrbV/om4brToRM/Ce4lnQMZxMHPCQTx0YNz/DuSAN55PPjggy0fTF1fcsklZgvC+ggdwI/3CCFnX/nKV2xjauDkATj58LTQBQeIjyNtwnsYpsHZc9LTxN5J/Rz4Jf05Jw5y0B0SBfll9I6RVFZwJ+0BGSM8YV0H9IXgMYLHRu5s6o59eIhgFI+RR75vjQ2QQdyUsYu4DADfprZvYJfLCJKIDbhLfNIiLNPgEEu3Ae87ttcdJ6MKf2CBzBEWUuZklbqLLuiHTAg8Dx4sfGKFOXGpwzyUuH04ug2IzzU2ww9bI7sjUSUeYfEjLHGwl19z7o6wACKJLrksedJ6aRZYJTMJvg7D1H1KWwVIIyNrpquypkY979Gjl1SmlOQpGdLStVG19mlUlWnbxnRoUYw/tacZO8qKz/rZ12JSkCOt+4INWpToUd/0ocS+HqNh1MRqatOpoiL+IhXpV0Lo9K/UpmXYpnUQgibYE6d1WOWzIMf+9Dyt5LJYSEnjCiXRSghrlQxmM/oAqISzra1gC2/YYD5+k1BtaJ8wxCmZ02Mqq/dUn0yFlo3aN9+qeijpjLclYrIbxP/H9gCr8pzN8bvi/U3VL2L2ISV9ew+QLjVd7b1PFvNUVKpNlUQ2F5s03+V3ojV6+TmhDAhmjHJqMVb9BAMCAgI+cHwo5NE6aW0RvfOk46OTczLGkVFEFh4Qjo4aAsWGyYR3gsiRja4ZjTr88MNlp512au84vdMlLU8Pf++g6ei984essF8eI11Mq0IS2GwbwsZ7csgiDqTNSRSEAD/kAWRBIDgS3tMHrrPD73n+Ha43aTD9CRlmSxbSYjEMwBbYirgAuY8++qjpyRY5bNPiungY5Hn6yMJGyCAt9rxkNTQLPFjY4iuev//979somhMp8uz5db3dtlyTRnu+6Lz1DyLSUN8gTz35pFRomV7ws/OlR/ceNr3M/WJeSSP72pVUjjpW0+IstsqiHgwoL7hhWxrQTmj13IihhiM/dJ7erRLXdOGfEpVMtlzPWAii1zalrfcID0lNsQcittJ7rOI1EkFe8SuD/GEL8u/nnl9sjR0Y4YNcMtqIH6SNRUC8RkB9+9vf/mYPJB6Po9dJHNdJG1MvAeeE44gDlh8NB0gb4OeOcB7Gw6mvOmUiTC3b9LKCqGXiEala7GPIwpW2trySVyXLVbVSaCtKdUWNsP9iSWVqAVqkbBY99Zp/Ko4Pr5TU374XrX7lvbShYtKg9Vb5ErxPlre22LejWZSTjxqlLVouTYXFMn3ey/La7KdlQf0UWZl/W1pluTTLMskoX+WdwsamlTYFD8HnD+JnK6PVsXm3AX2UgNksuVaPKKv1lAcLVS6t4epqqX8Q30ppbWbUvSit+RYly82qZYulWR+9LQsaJstLMx+WqW8/J0VZquGbpaFA+8NKff0dad1ls3AswUptdvuBrJJBdkViNJGcS0Yv1LEQCVi56DGrdu5RpwQ4xxZcGlI9WzWijWqmc1KRVs9UvLpbE41foVRnC9Dtc4nqzZ+epDWOkWVLISAgIOCDB23fh4JkRwdoVJOdIWRh7733tg4UcgA5uvHGG43YEY7OmVXIrLBmhJL3BH26DllGKBIgHeR6egXtjJ3oEZ5OH9L01a9+1UaMWHzCFDaLHRg5Iy66MIJGHMgdMpw44OeOa08/6dcRyTgQJSd5yCQfPnXNOe8OQj4Ig4OMAEa0GHVkixbIMzo6uQHogXyOyPZ76E6+IadsycMCFUb5WLBCeIg69vR4ECPXlbj4oxfyyBvlYqOI2qlyH4etnnziCbn9X7fLaaeeJvvsu29cziqDTwsiCzJAfie9/rqVJbIguKyAhhySDiOQkDDSYjFKMv3VwfVsPyccnW3Znw2z2+9r7xyHiY8QSuM87l92Xq8A5zj8AXZiMRA2Y9SRckNHygxCzwpy8sRDzl/+8pd2As+DADKQm0wL5+n5NcDPy8PrHEgeO7p3A3vhVz5GnCcd/xNv1agmo5G8FwihdILGfQsOs0mjh9YxO6rTW0q/lYy1GaHkk4ItSkTZQxLLNrQ0arnq7y/drEStyb5ac+u/b5Krrr1crv/nNXLdTX+Tq677k9x213UyYdJTkqssSHPxHWlqq5fKKkifponeJbWNOnTifU7Pq91SHUpKsEqqH6OXEfnhvh6zjKxCPNUGuYqstBX1t6YkuKIyI4tXvC2Pv/ig3PCvv8pVN/5ebrrrSrnhjsvl/D/+UG574FpZVD9XWqIGGy2trNbfkMYtqmOkErutsmHchtkm5RoWF3HknuqBY1V4NqPkU/2xHeTRSLeGgcBr6SshJDyRyBeEvBzOruMbMWmMU7fIAQEBARsA9CIbHWhcGbWBELKCGmLFqB+LQuhAaZghHGytw+bTfIWF/SEhF96pe2eSPAd+TseIS4Ltexjl+sIXvmBb3fA+JATy5z//uXX4yIacQQo8vjvkemePfjiQTHtNcD2cnBCXc6bvmY7HFpDFv/71r+bPfc8nI6+MSvpXRjxdl+Xpc8Thj52wH+kywstXZFhshGOjakYdWfDh6UKEmPLliB2S8AVMrFbn83+M3p566qly+re+Jd9Sx9dQiHvkkUcayQfojh4+sudT5JBHVdLu49CPL5lAIkmba8itj5puDEAnbMn7jtQXzvm8IftUki8cZcLXg8DNN99sfv4QhHsvQBZpcsR5ua4bhOnoOuI/w/DXfrR3A7n2YxnJUzsv66ikiu14AIs/+HpNWglTNqMEWJrtc30Pj31EnnxqnLz2ylRZNH+5LFq4XG33pjz97BNy279vlNvvvlGTa9F4JWluaTBZxTx5T+pRdiRuCrhzdDyPr22kNJOXFmmQqW9PkQeevFfufugOeWr84/La1IkyZ8FsmTFvhkyc+bI8+NR9csd9t8pLk8fLkoYFUsho+VXo75ZRQM0nezKik6mgauGgguydGScWH2K4VQGhQDlAe7g4zH+ggyeX5dIJCAgI2GCg9d3o4J0jC2cgcpxDWtj2hBFIf0eM7/0yKshUM0TLCQdh/d2wJLyjJS5khHPC+wgkR0aOIFG8P8i0MaNF1113nVx88cUmEzByx/QwpAky6el0JAKk01kQFl2QgVyukc3IICOh3GMVOPnnHgSKfPItZUZBIYGQPQckhjxC0tDPiQp58PwiE2LHwg4WsbDog5EyCBpTrRBoJ5vo4vo5SUcPf2eR0UF02G23XY3I8n7jY48+Ks8+96zMnjPbSORLL75o7xESj/R5LxE9IVJ815ryZcSRkUIII2kwGrN48SIZN36cdbMf33NP20Tcbb4xABthBxwLrVix/7Of/Ux+9atf2TuPl112mY3CYidGtHmflpFK7IAfdl0XyK874jk2rB1IK+mo7zjXgTqFbiktv3hEmv0lcxWUY0Hqm1YKX2ZpK62Qf999s4x95AF5842pSgazMnjgCNlqy51l88220nrYU1paWmXR4vnywitPyy233yANTe+oTOSoeKZ0OxJYzqNYr1V/cYjVOaOvxXoljy0yd/FMeWz8w/L0S0/KnIWzpYkvyWR5C7MgBbbMqUjJ8ubl8uxLz8pdD/9bXlAC+U4LBLJJ+TRtkZZhmUBSkhQJC2mov3Fqig5NAeE63zoEBAQEbFx4N9vZSOAdIl/KgBg6UYEo3nDDDdbZPvXUU8I7ebyryGbWABICMXLCBLzDTcI7bRv9Utk+Csc5fryzxsKTz372szYauXjxYhv1+93vfmdhIGn+tRCOPkUcd5YxMYo7jpgIrwseFp08vsdjw29G7cgX96+99lrTF8foFoSL7YkgusRFFkcniDjCug2QwbXbCKLq+ebcj5Bx7OoLbSCdfs9lEN/zzAgxU98sPDr2uOPsPUpGIXfacSebWr/11lvlF7/8hY2U+nStx4cIM+XLawn33HuPrYpmS51FSpRffeUVuewPl8nyZcvl9NNPl15K2rEN8TYWYB/eyYXYU3d4V5fthtgxAMfrF4zk8loAeeZ9Wt5ThVASF791gfwSzsvN0Zm46xekR31NOvxiPdhonflW3ofkyJddNItKw/I26tjUslwefPTf8ujj98miRfNk82FbyAH7HiaHHni07Lf3p+TAfY6UIw85WnbdZTfNK4uRGuTJp8fKA2PvsWnrPKOX5XdYY+gx8vS1TnH+H05vuSufaAsgpVSrLG1eIC9NflZefP05Wdq4UDLVWiez+gBaapOWQos0qctH2j6oX1OpQabMelUeH/eQTHhjnBLKJSqFRTX81lQu08rlFNgDkrLFAdXiP7Faz4CAgICNH3HLtpGBjsEbXQgknS/XkENWV0OMrrjiCpvKpkOmwyZOsiN1ctHR34EMJ4zcJzxkEIc/I3BMh/N9ZkbVmJJkxAjyVlDy5HEYgYRgAa49XeQmr9cGdAGup+sGGMHjvUdGRBlp5L1HSAdkjs8RogsjfZA9j09czj0vhPV7+EFA8Ec3iBt+3EdnHPchxJwDiCJhufZzQBwnnC7D7w1TMguRPOGEE2TUlqNs/0RIEzZkdTw6oTtxsSHvMrIh/OV/udxIOlPgON4RnDBhgk2Ff++M78V26YRNNzR4dQACSVmwOvyss86S733ve3Z+5plnyre//W35wQ9+YO9DQp55GOGVi84Am1L2XgZeLgA/dxsO1KWOLgZ1IK4H1EElvOlImtsa9UZRaqorZOLkl2Tso/dKc8tK2WGH7eTQgw6T/T55sOy07cdk5OZjZJvRO8veH9tfDtz3YHsNo1BgFXSbPP3ckzJ3/mx7n5JvP9tWNkbTyulDEsvn//mXBHEgjyxkKcjEac/LC68/JQuWzZHWqFGKGa3fmZJ9J5uV1SzAqepSpQRS9Ui3SrqqKJOmT5Cxz9wncxdPs829WdhCPj0hiiJ+f3HjesgJCAgIWF/YKMmjkyeIBaNfxxxzjF3TaTKKxcbefMOZ0TYcU6oAIkQcSIkTsjWB+zjCOlHiOkmAmDLmyyYQVKaGmWqEDDBq5J05U70QqGS89wp0IC4EDJeUg04QaBa1cP7WW2/Z+4WMwj7yyCOmY3KE0PMEXCfv0CF+5BWHPfFjFBWbOZl0PdyOThaJw9Ft5OCauLj4XHUvy4F0MzLMe5SskGVFNdsKQZwYpYtXNpeM+LJanpFKpr4ZTSWP2Bu7n3LKKXL22WfbZt+2N6PqtrHAbc7DBaSQ+kA9dHs4qKOQIRbP8EDAyDnv0/JaBLZaG5DDgiXKA9uT5rrifBCIS12bDJK25b8cy64MW0mvAVmxHimpYrqaT++l9Lh8xRJ58qlHpaF+uYzYYrh9RWnUiFHSvUt3jZOVdEnrnfD1nwrZZNBw2wx8hN4vFplkLsr9j9ytdUhJXKS/PSWj0LN3JZ7UJ+kMfqH13FxRltTPlxdfe0beXjxLUpVFJYLxV3X4Tnr8UBQ/GEVkXMkhezGmciVpzC+XWW+/IS9OeVYWrHjbiGWJr/ZAIElBD1Y+jMLiymBwcpU+gBz8h2dAQEDARo+NkjwC73whRay8ZuSNhpyOk1Ed3i9jOpdRRxp6wuLoXCE/+K0JNOxOeADx8MPRQZMGMrgPOYW4HHHEEZY+06sXXHCBvWsIgUwSxySpss6jk/D47jyfLoP3ET//+c9bWuj1r3/9y8gHC0xYIc7CImR4+n7u9vD3FSGCwOX6PdLCuc18pJJ7hHVCm5Tl9nZ/txmOczThnH00eW+VskI+OvBO4H333Wcjydgbf14R4KsybKb9R73P6COjy7/R6xOVcPEOJPsxEtb13xiALiwqgjxCGikrr1vc4+j2Accdd5ztK4odyeuLL77YXi5rAjIYbXaZgKM7QBobClpb9H/Se3eaaNKulxI0prChfezP2Ni2UsZPeFqmz5yq9Tsr++93oPTt2Vf5Vjwy2NTSaCvwc6kKyfA5myjeDPyQA4/UB4huVk+eGfekrGxZLOmsPhyllZhD2MrTxavgeq3SDW1i7WLiGMcryJQZE+WthTOlEDVLVQ2foszZam5MypY5rc1ttk3R0sXvqM5p1aNG9ay3zbxTqsP4l56RGW9PlcZig8rQhyzTRZPxpLkkWTtfpQ/A29y7VQ0ICAj4n8BGSR6dPEFOOGdkCvJBJ0snyWgNXy5hBStTnnRWHgfCAuhsAOHpdP2csN7R+jnpACdP+HOOTM5J/5e//KWNorG6GOLGgghGzzy8y/I0PE3AOaNSwIkYDnDP0yJ/6EI+uMZBMiAlbK7N+4+QiFtuucUWoKALi4og1p5vjoRHBjYgHeSQDuE5kgZHHFP/EHEngjhkMNLIPaZWk6QT56OXxCEN0iJNQFim7NQQFpYwjJz++Mc/tgU4hKUzv+iii+TlCRPa+82kXhAwbI4crllYw0Kart26tdt3TeCexSkfHa5LMq6H83OQLD+O7gB+Hs79OGI/CDf5xCEDeDkShrRxjEx++ctftndpGVll9Ni3KMJ5Gn7tOnv9IR2/h3Mkzz9YrKXJ0GxDFwHbIZUirR9KqnJqg+WN78jjTz5i9WPUqO1k6MDh0qOul9a1tCxaPE9ee22CvPHmJFm24h3NP4SySiVVapiBsv2YXWT5ihVSUZOTKXNeldb8SimWWq0ekZ6tdFaWlrQJR7Oj/pkNlcRCZLkuFNtUt4JMn/GG1DcuV9s2SpM+APCeIn/5lrxUpCulV7festWIrWW7EWM0DxXS0sweq5WaTzZNXynLli2SuW/NlGUrl9pUuslPlzTvlL0qofaIt9Sx01XYUEUVEBAQ8AFhoySPNPp0wBAnjoxeff3rXzfyw2gVZGv//fc3MgXRIbyREu0w6Ci4nySC+AHCcE4cOnVWvtLx+zVynDgB74jwh6xC2Pbaay+b6uV70066kml7Gk50cYxQMt1MGKZhfRSJsJAvwnt+XW+u0YkjOjHVCekAkNYnn3zStthh5NX1JKyDuMgjLvAjeuFP2oRh+ptz7iMHP3SApLBymO2Q8HMCCdCXcnD9CIstiE9HDtGzcw3LiCFhIEusPGYqmynsuW/NlTvvvFMWLFhgYZ0UsdIa2zCdzddfiMs1ZcKRMBzNYW+9b36aLvpg63olvRBPJ88ennvojgP4ue2N9Oo1eSeOl4s7l+GOMDiADbEHWxHhuA/QBzkAudgYWccff7wtqKEceIeWVzDY/gkbEB7n6eAHXI7XHeQAr3uuywePcl3TY+zeDdtzMaMPZEzXKqFjE3H2Q1xZv1wWv7PQ9ijcY/e9pXuX/uofyZLli+Xuu/8lf7/mcrn5lutlwoTnNW/Yj1HAWq33A2X/A46QXGWVNLbUy2NP3idNLUukrdikZE1tVdIHLvZTVF1stTPT5frHsVDQeqh/fJqRMHyzm4UyDW0NUt+yUt6aP1fLrdE+YclYebFN24ZIfzdKHLOlrAzqM0hO+tJJ8q2vnCZbb76VpFTfmsoa5uSlIsd0dlFemDDeftvktch7kSo/ShglKpeTJmzo2ODivaFKLiAgIGB9YaMkj3SIOO+E6TgZsdl8883tms6eL6KwwpcO2v2S8YhDB0unShiOXHOfjh4SB+jQvZOHAPm7jA7k0skTl5XVEB62zuGccNwHyOWatJEJWeAefshkMQWAaLzwwguWFmGR7XlYE5AB6eKdQMJCoiGTbCnESBfpuR5rAjJcF1aPE548MYrr79PhCMMRPfkayquvvtquJwSL+06CGA1j9Ax/FowwSlmpnbwTRmxCOD79VqP2ZuETBJi8kI+rr75aXnnlFQvji45amMpWeaSBHD6Rt0L1U4F2j/T5Qgw6MjLKe5OQaUgVMhnFmzJ5sqWNDM8X19gNXSl/0iQ8YcgfJI38cHRHHMCRe5QpzkcBiYc+5B07UEf9wQPZ3Cc8IA5ycKTNyDX1GdtjB15F4GGG+F6ehCW+2VDLDSAXWR7GSf26yn/9QX+Tmuc1MR7sodqo7ujDquUWeadxiTw09gHbqqe2S60MHjRMMrka+z71Qw88pHXgBX1QaJHGhmXSWL9S/bUOiRK4FKPZmn9lnFXVTBk3yoLFcyVfbJEU34FmtBFFeNdQHSOdfAs6UuJo34TmnoapqOJVCsoRustoZEEmz5hs+nANA0ZbSptp9Iymh6uWKulT0VtKuZKc9LmTJCoUZdnSpVp/6zQkYPV4o8x/Z67Kirde4iEmPtI2qDy+aoR65Rj/gQ1VbAEBAQHrERsleaTxpYP0UUGIC1OzLFahk4SEsAUKhMNHvPC3Rls7bDpdOln8uKaD5kgHDMGBGOHYN5EFOJAQ0mFEkelX4nlnTMcNuOYe4dhuhm9Pc07nTRjS9jQ9fdLjXTjIDSuMAXHYJJr0ITyEIe66QBjyC+EgzywwYYUyecNW65LBfUgTtuRdQiczvFvINjoQRd7dIwyE8Sc/+Yl9XYdNygkHOPLOJ7bEVoy4IAfCgz/5XLbsHdtmx2yocRg9ZHSQa6adzz//fCPugwYOMp0gk7fddpvFRxbfoIZsMhK3Um3EApujjjzStu/Bprz3yLepWThTpyQUGcTFJkXt3CGPLLhZvnyZ5QXyhc25D7Chk0jfAJ38oDv1gPCUz9133233AfkmDmnhOMePeOjJt9CxGWUJ6USmy3egO3GpK5BE6g/En/LgS0msnEdvL09kYzPiEB6dAASVOkv9cWJM2A0F/UWZM0bUAfgUlLS1FcqvLmjIylSlNLc1y2uTXpNcVU5GjtpSKitqpUJqpC3PA0A88leRS0u3ulot0xppbG2QlkKrkkRGhTNSV9tNdtxlZ6npUi3LG96RFcV3zC62AlqJYAlCqKTNNufOpm3kM1upRF8dezC25dluR+tNxOcHW7QOVMm8BW9LY3Oj6lwmoFpZqa/QS41krlV1WNKyRHpX9JJcUR+Y1NZV9hAVvxOMDo1N9fLmtMkyf9E81SIe2SRNRjpNbkBAQMBHEBsleaQzpLOlo6QTpkPlnP0MeccR4gSRo+OkATeioo5rOmfOAdcQB8gKI38QFfbg89Ga0047zfwgST4NjTwIAMSDc+IDyAKdOvdwY8eOlX333dcIALomYR2bpoGM8ePH25Q7I2zoQVymb0kX4oZehF8XSIP4fGWHKXRGIZmyhkD66Na6gP7sxYgMJ4HEZRQMu7A4iOllVsFef/31lmfScnsCrrET9uLb3xBw8gSJIs5ll/1RXnvtNXuHDEDyGClk1LBRyRn5YEse++xiJt4/8sSTTrR3NxnR3V7dmO22U12GyaDBg6xs/vCHP0g39tNUWbjKMsGfNnWq/OD737cv2Tw//nkb9eHrLizI+epXvmqruhlZJSwE18kc15A2yhb7/+hHP7Kv6pAnMFXlsiiKRTykTTlSnk7W0BmiybZDLKS69tpr7Zo6QZ1iU3DCQLA5kh7O6xZlhu0pP39XlB0EeA2BDdrRG3kQWl6V4JOZxGfElhFOypAyYvN6SCTltGFBfV19nfVPQfI1GYhdW77VyqSprcXIH/u21lUxcpeWbLpSDt7/UBk8cBMb0Nx9591ln49/Uuoqa6Q6q4Qyw29PyXpVrez1yb1sFI/vP0+e9qY0trBFjokxkF6+FJO3YpFR5EbJK/kzYonwmBnqmbYZ+v/kN1+T+sb6RC6S+dFzrUsL5r8tt9x2k8xcOk3uHX93++h4k/6O0hUZlVSwvSDnzJsri5cuVPkaz34qPGTQNpWnrAMCAgI+Ykhph7b6XuADxLqS9E4WskPnCsGh86TjZiSPThQyQDj8nbwx8kNHSngnkYTBn/C8X0dnCwF1EIaRJBxkgnikg0zk0MlDHJx8QAgAhAJduMb5SBQgTc8jafsII4QFf8IRHhm8I0enhB5rAuGJj27Y49e//rW9N8doLPG4h75OdFcH1wky5SNbTlwgKuiGIw3CkV/yjZ7seYkfaTmBwp9P8hEuSbCrKqtiW6o+xAHIIS2uLJcqZ87s2aYL29Uw6sYoJvEhyMRncQ0rzCHo+DUqYYW4siI3FqGS1LGROKNcVnaqF/Apwx5azqRLnsgz9YZ41C2vU9QHrrEH5WtyFejMqwmUDemjWxLch0Rje47cRybw0U3kYh/AEXuQBvJ4IOI+tnQ7Ac7RGV3RG0f5oD/1hXSQjTzqHXpTbp726sEYmKYBueEYZbQcNJ/GqeL82rY6KYiVkuRUs0yYMl6uvvkKWbpSiV+xXiqrMzJ6+Hbyg2N+LnW5PhpL7cf3l+07fDZeZw7bl1JFaS02KbGqlxUNS+W6G6+WF155Xnr36yY/O/si6VbVT2oydWo7tV++UfPYaqrxykOuSgkaK06UFWrWZGXbCqVoer9YkJPOOEZq6nKyi5LMLxxwrPTqPlAyUYXlgRXgadWHP8sR2bRpbegjG4LHR21VlNQW5dxfnC0zlkyUYrbJ8s7LmPadaI0Xy2LWQuuR2nvgwAHS3Npsbt6C+dK1B9sxVUhDfZPkCpVSm+0mRx30ZTlwr09Ll2xPyRRzEqm+mXT8eU37lGJRXVrrgNavotoHGy9rfkv+9o8/yIuTn9NrDV/Kyn57HCxf/cxJUhP1kHSkZRplVQeVZ9Y1Nfnf8uz6ck6GLYTdDwgISMLb9YD1h42WPNIp0rHSSdM50mnS4bIS10HHSqXgnpMeSBRxOcc5cSEM/jgnEBzpdLnnaTpIm/s4OnzSJQ2XDVnhngM/4OlwjS4cCUdcOn/ikR8A8YAEEGdtQAYOGeQHORAb4qEnR1xSnzXBdSOskxF0cj+OgHNs5LZDV8KRJ/RwO3MOscGOli+NbmmoQwbhHMhAf/wYQWQKmvcvmzU+/p4+/rVKjPopWUQmI43k0zpiBBFGwzsho4PnPUkVYHqwkKZNr5lCRWfPI0d0RQ9GskkPXckn8ZDJOXK9jNweEDhsAbAbxI17bjtkciQuftgFZ/qUbcF9tynn+BGGvGETl0V4dAWEIQ73/Jo8ANcHP9yaAbHQfKw38thLYylpU+IIgYRuIdn2N+RPZRUiJcZRs8ycP1V+9dtfyMrmZTJy1HA546Qzpa6ipxTaIlvBHKXVJpqfimz8Pmm+2CZtpRaVLZLTPDPdzNdpWlqa5aQzT5LaumoZ2G+InPClb8iQPpuqFvrAU7ZvNqUkK6/nasNMKmujnlXVOSWMedOJkdAWaZQlK5bKr/54kcxZNlWKFc2aB42j+sMh05BIy5HmhUwpbOENK7Epk4r4lZQ871Rq+KpSlWTbKmWPHfaTw/f9gmw2YJSRR2WPKqOodZa2RW1k5FH1Uz3byWOLkscbAnkMCPigsfb2MeC/wdpZy4cEOlQ6UDoTRnGcgDBi4++ueWWgs6XT9w432ZFypIPlHtOq3kFDBpGdDE8Y79AJAwlIpkuHzT2O3CcuZBbSQOdOXJfHEYdMiIHHTRIAHPKJh1sbkJNMl2lPTxM/zklnbSAsYTyfOGwDSXJdkMU54BwbUBb4YS/icE4ZQKYA/oyEuRzka0Bb7KIephs6A+Kz0TdhIYKkwcgr7/9tOXJk7LbcUkZvtZVtfN5FCR5T3owo8p6j6a6OThzdLM+aBn6WroIjDuJB3XEyR1gnc5SnkzZ0Qx+OhOUewN6uN3nAn7g4iKPHpfxJDxk4QH0EpEs6ANsQHj9s53Xc/biPn/tz9PQ5Wl4VHD0t/HHE3XAwxhm7jlA/e+cxr3VTWQ3voPK7K5SKZj9eO8llM9JW1IeWLAK0nij5q6nsrmSPnRSK8trEyfLkk0/I0uXzpamwVPPHSGGTLG1dJAMGDFTZGVm4gEVaMVli6pgp7GXLl8m8eW/JzJkz9IFkSfzeIyuiTS39LaoUpaAWfsGSBVJRrfar1AehtN7BQS7Tav+M1pO0EmilnMWU1t1cJDXdqqWl2CSNbfXStUdXPW+V5gKLdpSEaz4gprPfmiNvvf22pqN1lA3FlTSyYbopEGle3/UTX53xAgICAv53kPkpL+BthPBOEeekhU4VkuMdt9/H+bV3soTze4D73MOfcwgBZIFz4GFJi3Q4T6bBucflCEGg08fhhyMu/hwJ4+AeMiEeHAFhPB4gjTXBdXAZkA+OpEE+uOcEZG1wGZ4PtxXnybhcE8ZtkfQjHP6kD8HhHD936VTayB6OMMDSLNvJSRF+hMffpqL1nBFD5FEuABmEdUdYiCN5tnON4+l7GLvWoypi5+5v8lS+2831wHk+PH/4dZSNfQHXHcNhR49Pvjj38uCacITxOITDce73AXp4GE8bP69jXENqIY5+j3A4gN9a0X5bZXGh0ewIlOzZ9C30JwXBeltefv1FaW6tt9G/bC4tfXoOkD2221cqMrUWL/6L6RkEybRQHSBPpVRelq9YKuNfelbenD5FiVRavnz0V/RhoFIqUvrwkOahQH+nelSuaTIY4Zvwykvy2BMPy/SZU+SN6a/LWwtnyewFs2TytCmqS4sSw3cknckaUXzl1QnywovPy/PPPycTX3lZXn3lVZn8+mSz9eBBAyVbkZMly5fKE08/IQ89+oA8Oe5xmTrjDXn5tRfkLZXZXGqQkpLFlOYbK8Q50PIzh3HMQNKSb7GHnozWHYgqxJR82shrUcurlJXWpqIM7r+pjBi+pY0I5tJaZvZsjo20viCKcsU+KX1AUGLakq+XCRPHy/wlb+m11oMoLcMGj5Axo3eUnFRZPCur1Kq2REXzP2qVHX8JvOsiICAArLNtDHjPiHutjQx0lN5ZAo44/Lzz7+iPA8m4OPejw/V4kBPkeDjg8dyBpGyP64QIP+R4fI4QATou79S5dqLg4NzjcL8jAfB4OOAyIRCMchGXdD0O8ZHpOq8JnhcP69d+7s79kM3RSZA7QPo4JzU4B0H8GjJIGDwZObS8W5hVunDO0UciOVpaSv4yWT3XI2H5ZBzn5q9hEJQmbEb1bw+r53pN+KS+gDgWT0HeOHc9XR+Pw71k/bA8dABh/J7bwf255p5fc56Un5TdMV13nmYyHA67O5JxcR80tEao0wcgyUKtFDHZZHFJmTrqFeSZ66KsbFwqb057XXl8SbrV1knX6l5SKXVKHKvUjzJnmp7fSGwnFlANGTJUBgwYLFOmTJdx41+Sx596Rp58+imZ8NLzsnjR25rpZilEK2XK9Any0mvPyosTn1GSO05eef0FmfPWNPv6S8+e3e3holRUEp/K2QKXiZNflwmQzZfHy/TZU2RlwxJVWx9CSpqrmCOqK/9BCtW2amDPod4s/y4K+tABOVT92feR319Jg7aVWqW+dZm0FBo0Pr9hRvpVcMSIPXYrv3Jh0hiZ5hUB/rhH3UEDP3a2LJEYSw0ICAjYkNhoRx4dyc6Rxht4p9kRHsbveTx33pGD5HnymHQd/Rycezp0HpyzwpjtWlhZygIZputYBMKCDFb0slUPq3ghsSyGgBQS349+DrHhHEAW2VqIeG+88YZds0hn9uzZNmWOTKbgfXrW460NyTCeh9U5wJEwSZsCP0/ec2f66x/2BVwbEdYjq60ZwXlXPA1jxKHshwNOGi0tAnEsA5Lh/p4u9/3cXXv8Mlw28DAgGc79k87R8dpBfJeRDJO8Tt5PYk1hkn5JeL1dnVsn2oNoOlwYaSp7dmrkcaDsvt0BUpHpYpQHghjH5v/YxwhRSh+IUm2yYOlsefLZR2zUbbutdpAdtt1dyWOtJqH1Q8kXG4pTL9IZ6gv5jKSqpkp69+kt3Xv2sLyurF8pi5Ys0uMy+6pMa75BwzMNXiP9+vWVLYYPl222Gi1bjx4t2261jYzZdgf1GyF1XbqpOB42KyVblZPauirp2beblDJtShyXKuFrk0jlrBp1LP8lbap/emIPKdRjVc90Lg9IxveVOfJdbs2B9OjeU4YM2ES6d2FBntYJJdoR9/XMhgxtxFIfLlN5tXKbtBQbZcLEF2X+knl6GxKbkWFDtpAxo3foxMhjTNhjLc0zRuI0ICAgRqfax4D3hI2ePP4vgJFBFn5AGl9++WVbPfzss8/Kc889Z1+C4TvYbAzOKm9WLrPYhcrckTiCJIHAj/cLIZAQUzaSfuaZZ0w230RmdIqFPKy65v1F4nzoKJNHIz2qj62ALutlo6SqM1OY69Q1/NbXP9ptCqHRi/+CPO6x3YFSmalVCZAXHPEhfjF55HUBVp7wBZi5i6bLuOeflapclRxx2JEyoPemkk1V2og07wPyioNxsrIe1Avele3Ro6dssukm0rdvH9sKa8igIbL5ZsNk+MhN5e35b9uCql13+ZjsuP2usuM2O8n2W20vW43cRoZvOkIG9BksNVV1qk1W5avLxPu3Dh4ySIYMHSTd+nSRBQvflpZCk1JfJZAQYFTGBOpWneFZduU7wK/cpW1KGhKsNiimpW8P1XfgpkYqc+kqKeQZ5YY8amA4oNqG1ehsKYQOMXl822wfk8fNO0ke1em5LZoxTcpInAYEBMTYKPrGjxho9QPeBxgdgRSx0IO9CzkySgG5Y/PtG264wfbwY+SQDbf51KKTQ8K5A04cIY3IZDSR8OyBuMUWW9h+gjfddJPJI9w222iHOXy4jTy6jA8dZf356sqN//iHXHvdtTJ+3Djb55FNwo1MBnzkwbY2i5csLi/0ysgWw0a01/WY7sR/sCGml0sF/DNSmauW6soa6VrTTbbcYivZ5xP7yaeP+Ix85sjPyUEHHCrdunTXRqtCdt5ud9l1u4/L5oNHS/eavkrUapWYVktFtloyENRSRiJ1EMiKTLXUVnWV/r0Gyc5b7yabDhmmKeXgye8Pqj7EMG3z3iVZsmShLFgwT/PIwiet55bfNSVCZ0bzyzF0bAEBAf9bCOTxfYLO0N8BhMQdeOCB8uMf/9iOLOzwd+JYIQ2xZGUyJBGC5VPNOJ+OxJ+RTBbeQCAB09yjRo2y+/jxlZnzzjtPdt99dxuZQQfibBRQXdCdaXw2QeerQGz0DeFlZNZWYQd8ZMFG7TgWdfn33LOZnFRmK9u/umJTvxAm5VXGrUr6IFU+j9iLppRWIlihhLBSQ7FNDRPk6l1IS2N9i+SUHFZnu0p1qqtkpUbvVGi8rKSirApQB2lUh/wSEZWg8onDvF5USa1UZWqU66kO8b437wMxaUylWfSkv9siW1G1SpZXLrKaQyWVrPgOCAgI+KghkMf3CesclRw6AWQxxJAhQ2SnnXayb28D3ktkQ20+M+ekkDi2aljjOJnEuRzuOynk/UY+H+jkkq+hsE8h54QB3NtYwGIDbMAXUz7+sY/b5ux8jeYuJZB8gs9JccBHD9RHNgpvamyycucBqbau1r4Awz3eBLRXGrTaQha5hlyyeIZ3AyNGIbV6aNXW+3q3VKGEr4u5UjEthTZRp0SwlTDEUZKZqpHKdK1kNJQUlaxpOAgp0+KlfEqJqFLMHGGqbLAx31y0Fd+MSpbngf9rlDRfOL4ok80p1a3QtG1zcJWrGcxm9ZokVpcMP113AQEBAf9DCORxPQASB5zsge22287IE2QRYsfCmZdeesn2u6NDJSykkPDuAMQx6Vhgw3uPfLKOTpcRzIMOOqh9qhoixvuOvgr8wwbEkfyN2X57+el558nV11wjv/zlL+Woo46Sq6++2qayWfgT8BGFkiRGFXkwamyMN1bnk5dt0ar9Pu2NS0b9lDSx6pp6zj38ueY9vmIhknyhJG36u2ClMqOKTQ1tUqEkMJeplq413aU6U2v7RDKKyLR3MV+0ozHEMlnj3UBkQVQhj2we3rNbL8mW92BcHad7LyiV+I43jm3AVF62KPkSX8wpKWFWpqu/0XfDr0kZe3B0FxAQEPC/gUAe3ycghnSUOMgcI4Z0hptssom9AwmRguDxTeKzzjrLwkA2eRcMIuhT13SeHJ2AQhgJwzkjlo899pgtuIGQOllkRNPlcdwYgB7k10dY2ax77733NiJ5zz33yGc+8xnLc8BHE7aKWutxSf+KxXirKt7bZdpaaaJSJ62nSg4hS/GWOHqOV9lxzmKailyl1p1Km75mMUq+GMm0aTPsyzSpKKeEkT1TiaPUUsNXVsQb3tuWTVmmxpns5veoYUpF/X3GDywVUUYG9RugrI8Rzvih77+HpqF5ZXqaVdu839jS2iytLY0xQbaskamAgICAjxY2WvJIp+AOIsL7cjjepYI0ucOPETy/v7pwjHT5VKnLTCLpt7r7awNyk3tIQuTQl2tWVu+www52DtnjHTBIIZ+389XRhE9OUXNNWFaIMrpIWLb6gUBCUP/0pz/ZfcKz0tp1JS55hXB6HpIuiY7XTmaT9sOmbld07hhnTWhpbmm3eZMe+XQcMlYoeSYvTOVzTKaDvVy+6+sO3ZBFeXaEh0meJ68pG3T3tJIOeR3rRDJuR4ft0ZWHALZhojxwfo4/o8vIJs2Odc6P2Jm0Cef25YgfaZBfRzJ9d2uy18aEIqNuEZtvx9c9unWXnL2PyL3yKwtKHM1BJNU/yqtj8B1CqK6o16yYrszyKceUNLU1y4zpc9S/JNVKFGtztZJTYhkVlKTmC7b/oqiL2lRImxI5JZkFPaJDZWVGaquUjCqhay3ytSdNQ8mopVu2X9K9F/DbhiwzcJgvtGnZN1o5KsO11eNaC8shAwICAj462Ci/bQ3ofCFEjMg9/fTT9s4chIt3/SBVNs2lDmIFWWEhCmSMzpkOGGLFQhMad1Y577HHHrZghXvITY5+eYeNPDpmwP3O6Elc4hEWuegAGXTSd9ddd8kPfvADI4Pk6Rvf+IZceOGFFpc0iAu4xznEENKBPK4nTZpkC3BYcAIZnTVrlt0nX55f4rAd0PXXXy+77rqrHHvssXbf5XI/mV/09PgAAsSU8tixY9vzAAHiiB1ZoIMO2HNduOH6G+SWm282/dmTkm2JsMeSJUus7NymfiS9H/3oR7L3Jz8Z21HtyR0+c0dZYMc77rjDdLvxxhstjsPzTl6Q4/lyMo6trrrqKnn++eetzkDQSAP7ka+LL77Y8kY8tylxk/bnHDLw8MMP2wIg3l2dP3++6ZVMi1Fh34qJxU1jxoyRvfbaSzbbbLN3yeL1A0aRsQdy0Yv6S7jPfvazFgfdgKdN2fkDySfVTtiLcNR57uOP/DVDSRFWZYNCjpGWPWxHq70d8bUtZJgiXvO3rUcN31HOOOYSqavorbQur+RO6wrPn2xVoz5FPS9pGq0l4j8jN9x0uWQrUnLcl4+XkUO31t9KtdSk9TcZaapsbUPaem6Iq4N54ZDDRwL5EktrqUnyrS1yylnfkLZ8k/Ts2kd+ePrPZNOBw+zptxwllsFPuRT7MvZYKqlWubS05utVF7VpqlFen/6KXHHDH2XuiunSVtGsacSfhKScsCWOus81bs3QFEoahy2HWrUuFKplz532lS8cfqz0qRkkhZaUdO3SW4mq6oNe9oplm+TVFaVVljUvlb/d8Gd5cfI4KabZsDwj++1+kHz1sydKTdRN1v5ta5zm0veRVFgIux8QEJCE93UB6w9xq7ORAcJDo+3vB0KIIAEnnnii7Z0ISbr22mvlmmuusVEfiCGd6ejRo226GKLGVjEPPPCA3H777XL66afLJz7xCXv3ik79oosuMmIDaSAdKhbORgwUdNSM8LwfQAoYZYOckA+IC+Tpn//8p8mns4f8kA5EBBICIG2QBu+8GM1iX0dWVUM88HfCApBFxwe5xGEPwiCDThCCQXjCkT+ICufEJ11sjV7HHHOMkSO2BWJvyldeecWIHyulfYGOl8vacNRRR5qcffbZR+bMmWNECf2HDh1qI7SQPfI4YcIE80cnZPKJQrbzIQ3uoxvhObLx+n333SdnnHGG5ctH6cgf4XH4Y1Mc5Ypt+W42rwpcdtllRroef/xx20LptNNOkz//+c9WV7AdDlkAOVyjA0Txb3/7m317+6tf/arZ9pxzzjEiy4PBxIkTZfz48XbNO53cf+SRR+TKK6+U7373u/K9730vzpvq6noiB/JHGpMnT7YHI95hPfvss216v1u3bqa/5wmQJ+xGXWC/Tx4+2PsT22xs4LvWhbySeCU9LS2tVt+oB5GSHRawtBaoQ+XAHY9l5Cm/Vq2jaiPem8ylctJYbND6AIkSqetaJ1nbVBzgY4xRHfZSp2QwdnrPCHPRFrNAJ3mzsq5LnVQqk6zIxd+vx760M/xWsDNlQ5nxO1kn9LeGCvzmcioPUHasKK/Q+ttOjgMCAgI+QtgoySNkh0acBhyiwPWAAQNkl112kZEjR1qnSgP9xS9+US699FLrqI877jgjF3SskIWbb77ZOnVG5CCckIBhw4bZ11qIs/POO8tJJ50kr7/+uqVBh01HQsdBenQk3nmvDXQaDj9HBueMlEIe999/f5MFuaDTZzQRcB9iSV49LufegbFaFZLFBuR0bhBkbIKuHh5//BjJYuqU8CzMwT4QKO8E3aaQWidK+CELgsP7l4x+QRKJgx8kHD9GHNGftNYFviAzRInicM038ZEPaWfRDFPuVygBhkBDutgDk2l9e0jQjhaHTqSDn+sJkcMePDT4e6N0+NzHhuQVP/IHoSI85wA5rPz+2Mc+ZjIo6x133NHyi274ERZ52NTtQb049dRT5Wc/+5nVG4guo8if+tSnbAQbm0CIsQ95YOsk6hp55CEGeeSb9MgP+aIc0Jc6jG0AujNaiRx0RR+3P3pBoDknX0xxox+2g9wTFxtQNvhvDODrP1aG5bqGjujdFmkdVBJoU7zxmJmFfxfUC6rHJyZzbHGj19kK6kBJWto0/w0rtI6kpEdPZhRoupw04si/upQ7yCO/Ex4OCvFCHAsZSV0tn0jkNxYZ0aVcsLsDe1MXvP6tGfFDpwgEVIlomoc6Rjsh/OwvWanlskpuQEBAwEcFGyV5pOOlMcfRydKI0wHRKbFZNg02Havfp9OlM2fakCk/RunojCFudNRMIzISxojQ/fffL4cffrh16nfeead84QtfMHIJ6IB9VA4dOgMncRzRD12JT6cJCYC4MI2Mjk5GGUWF6EHuIAWE986f+OjANdOjjLgxGnXEEUdYONLwsMjDDg8++KBtgcP9p556ykYOIb+QlmQH6PEAtuMeZIYjuuLnticutiRf6MPR3drA10NUEempcck7088sYoD8m+vf3/IzdJNNZJtttzViVqO2wV7NSvqSeaTMSQ8/RrAg0RBOpq+TI6jYliMyIFvkiWvyQjhkUSewCXHIG/klHUA8bEla2AISCGmEiDPqzYgvo4+QQXQnDU8HmRype9Q5pp4ZXSSvlA33AfLRE2JLGtRJ9MDW6IFDXxz+OLc1+uM/btw4k4HuPDBNnz7d7iMPtzGABTOo3VaK6xP1e86c2Ubc2orxt9mhiHyOzzyTrgzCpNjqJq0PYdmUNBUaZNbsaZIvtpjfkCED1f5s06MkL9KwME6LmHB+0J8xdZD3K0vq2vJFqaqolqrKagtDIGyHrtQD6gfwMlkXoiL1M546bmsrSrGQUt1UNu9zMp2tct+NsnJGk7nH0V1AQEDA/wY2SvJIx08HQufrjTidKUc6YRp6Jw1OfrhmtAiCyLTp3//+d7nuuutsepuRLo5MYTPFzcbVv/3tb21ak6lJpgwhlchgtISO2jvszgCdcK63kwDO0Q8iwUgXfujO+3MQAM+Th8fRgUEqOWeUEmLbt29fOfnkk61jwz/ugFeRQeQRj88UEgdSwXQ4YZ1Y0IkTBpAmsojv+mJrt7mfQ5CIi024Ri/yuDYQjjDk297d0+DI47OE3MNOlXqPL81AuJjuZfqYESnS0kDttkQvCCSyOMeP9zP/8Ic/GKmGiKETeSFP2Ja4JkfB0YkeaRPO9fe6BQiHfOzD6w7YE6LGFD4jipBgtxFkFHBNGZK+E1Su0fXQQw+Vr33ta0ZYva4im3RcN8oUnVyu+wP8gevKEd29zAiLnnyukilh4HE+bJge+i+by9ooNvmbMWOmVKQqpLWt1UYAnT+RO3N6nXSlqKhEU+sao4dpPW9plqeffULqutYo+WuWzUcMUzv7lLBRSMS1A5nQMnsrEAJn71di35zWu7RUZrpKn94DbUU3v0FvQygrHDqTD87XhXjBNrJ575Z6VaUPtN3jtG1EUu95RjsiVr/dHgEBAQH/K9goySPwzpDOuaCtMg06DtDZcg5BooGn4aeDhYywLQhfN2FUkdFFwrLKGT+mHiEMvIvI6OPPf/5zO+fds1//+tc2Yke6njZEpDPw8E4UuHZ9cZDHL3/5y3aPa0YUIYWQHycwHhaQH0bZWOgB6YDE8BlCSBAEgvuuJ+HYQJyvzTAdix95ZQQS/Z2IYgcnUZ4O+qAzabjeyMePc46eJxzprgvs8whR9PywFYvZUeMjm/t2T2XVlqe4bVWq3s+1j7bFaWEb9CYPEDFeM0AW5cWrCbzTCnHztCAC3IfEIYd6A5BF2siDCHNOnk2fcp5xhOMdxFtuucUI4/HHH2+29/jIxoZuE9J0HTnnSFgeFPh0pJNH0iAecQhv9lC4DLcz+qI7R3fERSZxeOWCcMcdd5yRT0Zgp0yZYvXI87pxICU9e/SUUaO2bM9fQ3OjVFfEDyGRFnE88uiOa3f6AKB/bLrNohBle7Jo2TyZOm2yfcGlqrZC+vbsrXbkFQrqcdKpAJWP8+lj/FMp3pVk2lrJXEYfiFJVMmyzLZU01qr42PYA3dDXdV63TTUdopYYYcxITVUX6dmtt1TlatSPe3H5BgQEBHzUsFG2bDTiOEDjyzmdJ405Rxp2P9IBcyQcHSrTi5AIiCOEa88995T99ttPDj74YLtHWOQxasknBHlPkulGyByreumgvQNxHdaFZFj0wqEXDp2ZUj/ssMPsGhIBcaHjZ9EO8XDohUN3wjANDTmCDDOS5feQAZkAnDNKxmjj9ttvb4uCGE0lLvkhbcIiH9LCOUTDiZLfc5AP18N1SuqHjHWBvfNs6rqMXDZ+vQCHXUiDUUeOyCuoLhBJSxu7ldME6IctyAf3IeCsVscOEGtGj8kn9sQRjnuERQZHbOT54BwdOEc2125PHN8ff/TRR200mrrCIhvInMvDbm4Hrj1PxE3mD52JzzuqXKMbYTxd18vLk7iA+9zzsK4f4MjiI0aXIbU8kFDuTOOjN+E3BvBpwkIxLzXVNbLFZiNs2j6Xy8pTzz5lOuYLeSVy5TypyubK13A/43/aKvHQkVeyuOidhfL8K+OlrdAqTc0rZcuttrCRQhWmsdSO7cSRPSTd4a/lg1gVxsNMsYjN9aEmVal+Odl8+JbSp09/q3uUj5czZet2X6dNVb6NpJbTHzhoiGw6lO9m6+8k0npu9c5CrgYoR7lzLOc/ICAg4H8EGyV59A4T0IDTmTpxoaH3jpppMfy9A+cc5x0w91mMsO222xqxYoNq5DkhYaTo05/+tH0NhhEpX41L+qSBnHXBCQVyCe8dDkc/Jx1GOFlNS7qAkUHee/T8IAdHHEbTmIKHBG666aZywAEHmGzCkj8nG+SR1b3ozuINCDIjkMiFUDCl6QTF03XbEtc7SM6Bkx/8PE8cue9h1gk6f41nXaPGJQ02ccYvqTvgM3bc72g3pvrwI02Ph27kkZXzn/vc5yzPLBxh1TQEmpXILttHAonnMvDjPiQBP9OrnCcPz0IjFqJwDeHHeR6YPvdwXAPX23UHri8kj7LzNCDtwMsYPVwOcBkeH3h+OOJY3c2IJu/yQqQZ2eQBAwK9tt0BPBUrk/JxVcpluGfiRvu7hAlYyVo49OX3wTGRf3VsXVOVrZLevfrIiC1GSHNrizz19FMyb/HbUozYpiYvxRROz9udkn9p1XttKrageuZl0YqFMn7COBmvDwqQwa7desguO+4m1ZW8R+q/TU8fh98qndr/1Kb5PDlX7Y1E5qRf70EyYtgo6durv2Rs0/GM5BiVTDO1TfviK/CJl3Rloxjr1TYnU6F20nqmbpPBw7TMhytpRFtNp1ymetEek2M7TEZ89HvETIJ3OuMwCfeu0/is7B0QEBCwQbBudvQhgw6Wxp+Om07VO1ngpIT35eI/zRD3tSVlRKu9c9ZDdVWV7LzTThaH7+gy+sV9SAikkhW0vEfGFLB38J2F64ijw8E5+UFnJyNsEQNpAIw6suqaEdJy+29AFnq8pCS2q5LfXXfZRQYPGmwkMK9xTSsNWywUZd7b84xgbrP1NjJ0yBBb5cuIF0Rr2tSp8tSTT7XLJr9YCDuQf7ZNie/RXcW2c3txhKwkbUB+OgPLv+aZESi2XEEO10hmJa6F4SsgKrtYXkzDtDVE0qa0y/eQ4+lzJP2CymOUGAIJoebhgBX1l19+uRE/ys11d+d6c+ShgWOc9qr3Kj0OI4445DKKzT3sji6AcxwgDuXqMr2sXR4OuAyH+3N0fT2fgHP383Mc5BACSz1FJlsrUdbUn7vvvtteVSAP1K+kHRzv4iDlc02A/+3CFp7oH19JYfRYa7DVCWxuo8foYUN5RUmp7VJFvauEK56y1XiaVDwLHUlW6xZb4XTr2kN2GLOzVFbVyFsL3pL7xt4pr8+YII2FZUoR62Vlfok0l/Q8tVJaU8ulObXU3DtN82TitBfl4ScfkGfGPSXvvLNMqnJ1st8nDpeRm24vNZkeqh2r6cv6m95kquzIieqQ5us1ZajJDNm0lpHmrkbl7TB6Fxk5ZGupVXnZQpVUSK1kI97H1WypDTBPSSkte1W2tPJ6RCyDNEg/VcxKmz4TVKXrZPNNRsnozbeRHl37qDkzUqLsNAJmik0V6ZEtw53oZSTfor+PAjqqDclD2bVD01lFHjkm7inaveOzVeYICAgI+IDROUawgeEdp3fKnHtHSIdNxwjilb3aISgZgoBwHpNDjUNLqp0dJMvaVL3Hvm4F7Qxt2tQ6l9gxYsdoDh0v70eyRY5FKaezNqCPk4s1AaLC9B2blTMi5fnhvUwWgHCNzjlInWr75pQ3ZNxz45QQDpUD9j/ASCNf0UB/VIIgM7173733KoF8W7YfM0YGDhhonTfHgQMGyOxZs+0dTxvx0khGtFUXP+L4dCB2wHZmN70GSdLhfqAz9iCvRTZmRqYSwZIavqW1RaZNnybz5s+X2XNmy1y18fMvPC/3P/CAvPLqq9LY3GTTlHSCpMHqWNcB2+CH89E7Roq/+c1v2isJTGGyOpqtmBiZoywI6+QQOZApAIFHL8qZckM2IAx+bKUEGeNVAVaBOyHk6Bt3AyeMSXhd8nMnln7NaxIAIkm6fg8duY8f6bj+Vic0bc5xbMXENXoQnnrEtkGMbjKKzegrdZe8kner5/w+yqDOY1FKcFXpJgEhgvjqqf5uVBPzgURVVMSjthBLrbmSomxgLUYecZSRxoNBQj5JqxBJ16oesvmw0bLrrrtrxYtk7JP3yy33XC8PPHWXPPniw/Lkyw/LM688KuMmPirjX39Unpv4sDz+4n3ywJO3yx0P3iRjH7tf5i2Yr4SvQj62895y8N5HSa/qoVrPa1Uc9Nb5ktdofPgFlX/b9rCCLbXMcuSOo/5eqfMaf8Tg0bLTyN1lxKCtpEumlxQb1fYtWalIK4lMV5r92GQ8pT8saF9FhZaHmjRV0gfCVJWSx0rJlaplk/7D5RO776vkcVullFWaSsZIov64YvKoCRfVTJQGvwcIopaufUXH7Keamfk8G4l8MP0dk/JyDi2g/WuP4y4gICBgQ4FW6iOJ5SuW22jUg0pQeI+N7WwY0TMipp0fizO846bDpjOnw2dD6tmzZ1vHwb33C+/8nSDw/qKPZvlm0wU6W9UJx6poRj/xZ5oWosR99CEeR+RxJE8QSkbj2LIIf0YqedeuobFBZmp+Z6ksT39DIEnWGNUlnwsXLrTtbtiiyPZ6vOIK2/eRzbIfeughI9Cun9vC7QY4un38mn0bTznlFNlpp53MLmyQThq+hybpItPJFA4CD4nzRTaEAZSLE0f8GHmEnHn6HzQ8HfToCPTkPiOP3IcAu95sM8UDCdd8NxwS6bYjv8DPzV/ph9YE8/9PxHTEH6pQCZqT0d9EXuObhspgoJQ8bKRs1bQ6HkbsvT8eiDRGzB+VPOqDhxKs3l37y9577is7bL+L9OrVWyZNfl1uvPl6ueaff5N/3XGz3HTHDfKPO6+Xm++6UW66/R9y3U3XyO133yaTJ78mzVpOddVdZczoHeVTh39WanM9pFq6qfAKTaRjPrhOulXAqh0dVLJKSei2m+8k++1xiIwevoNkC7XS1pCSqlSdptVN0iVtEzQPzQ2t0q2mh5JFfXBt0YeuUpXkNG5FqVa2Hr6dfGyHPWX0sG2kZ5c+phcjtHxBhz+rsmo8yq7dqT8lUV1VbQ+M7YiLYLVwvVchkcd33wgICAj4wPHuVvYjBEYPIVcsTPnLX/4iP/nJT2x7FxpvSCIk0jtWOl8c9xjdwdGBOll5P0Au8kiHfQK/9a1vtacFaWK0jOlISA6jX6yenfjaRHtHEhLYtVs3qVIShoNY8RUWXvKfPWeOkeGPf/zjtjIYmejLCCqEkzQZiYI4kzZxNwTcbr4wBwLJu5ovv/yykWXez2NFM3lHP95JZXUy9qA8iI/ugGuHl5X7cc6CpxNOOMGmb4lz7bXX2hdxIN/I83wzOolO6EEZ+D0jVOU00ddX9lMOAP8NCfTCAc8n1+jEdDr25IECoDtEkjqCH+9qPvPMM/bQQTjyjE0IR15tJbvFXAPK7CSdUWqT0TIUtY/+ZXIZJY+FeGTL/JXIm+MPeql/mEn1RGXeF0ynclJV0UXTzthUcNfq3nLsl06UAz55qOyw3W4yYtMtpSZbIy1KyurfqZfli5fLyiUrpWF5k5RaIula000G9h0imw8dIbtst6ucdtLp0r2mpxTbtKxUZlWmWtOgjqw1R2uFPjpo7Kx0q+wt2wzfUfbd/WDZa5f9ZNjAkVKd6iaVUZ10r+gjXbM9JZuvUVcrrcsiqc30lL51g2TYgC1l1Kbbyt677ie7bLu79O06QAllhUqskIp0pVSm1d4Qaf3ZMVqYLTsj39hP2TUboaeUaUfFmGFCKHFaunZtjiHHJMrlFB8wvLv/3hYBAQEB7xUbtnfcgGATZvZzZLSLd+K+/e1vm59PF9KxOrEDjEj5iKCHWR+Ey0mPjxyxeIeVsvgBRswYITTo/SefesoIH+EYpWS60d/fJD6EhilrvnbCNj2QoUWLF9kCm0mTJ8n0GdOlrbXNVrtyzl6ApO15+qAB8YKwMMqH/VjIAhFGDx8BZtXwbbfdJvvuu6/t8UgZYA8vEydOHUEYJ3uUFedHH310+16RPBTwsHDBBRfYwwOyIK9GnvQeYNSRzy7i5+QRBxHDRvj79kfc35BYU74hthBuyp8RZkbGGWHlQYN3IHl4AOxVigNOGpHJO4vxaNcaaIZ5lImg/kEKoY6QQjSy34ESR778YpSyvJ1OQQlQsRjbL5ab1rQqJZvh61BFybOnd6pSulf1lq653rLPJw6Sk7/6TfnS0f8nB+97sAzpP1jSxZS01rcYYRw+ZLiMHj5aRm++lez38f3kp2edJ5896mhpbslLTapW6iq7qTJa//OaVkmJ9urN1Skw/lchNTaC2LN2oOy27Z5y7OdOkpOOOUUO3OswGTF4KyWEg2VQz2Eycug2UpXqKjXp7vKxHT4p+3/8cDnmMyfIGd84S/bd7UDp122wEsYq+xZ1pea3QklklNffq5qtQg0DaYRAxjaCIDISzu8kLwU9si1RWkkkrwRAHOMw8bk5LR+2NuIvLpEOeB92CAgICPhvQHv2kYR3xBASiMFBBx9sU5zezmaVTDBFxygNU8Uc6ZwZBfPRqTV15u8VyOLLJKQD+AIJU6PIZ6px5qxZRm7qleS9+eYb9p7miJEjpV///kaU0I33O+MtR+JPM957zz1GKtiqhc807rvfvjYSB+FkBbJ1+Ko+ZGm6k9MNAAgYhA2QbwgcDtLDyB4jYuSbMoH08c4e4cgXOnME5Bt/PyeOO0A4RmwBnyxkyyVGXYkDUeXBARKITNLHZqSN83Ns7mkzTQ2p5Jr3C1mIZDbcgEjmz/PONXbjm9YQQkZaDznkEFvkBXHmGhIJWWckl71KWTyD7q4/+XW5hmS1JhkjJ3hDGyGGBYky8b6beU1Tr+w+C6AgMBGz1MqIIJFaYhojJpq8t4owpq0zkpOaqlp98NFwxZzqULRRvH51A2XLzbaWvT++r4zcbIT07t5Xhg0dLp894mj54Xd+KGedfracdtK3ZL99D9Byy0mPml5Sk6u1VdKNK5slo3aBBpPS+0KUVT31wTGfk2JzyohuhXSRUUO2lc8d9H9y5jd+LD8940L50akXyDGfPcHeh0znq+SwfT8th+75GRnZfxsltF0lXcpJTp3Wes1xhaRUz1KbUr5WJYDwPmwNB1S7aSEYScTGKWWTLa0N6pXXPEEWY4IZjzzGbhWBLPuZMFwCHS4DAgICNgQ+suQR0uijbW1KvthAHAKzYvlyG7nzjhriAJFgexuIFmTGR8PWx2idpwOBYXSTI1vNsM0KpIiRusmTJhlhYTRx7MNjbbudgw86SJp4N0/D04nzPh6Eok5JF+8Qvjn1TTngwAPsW97/vvPfcs/d98j9990vd9x+h03ffu3rX9N+JZKp06bKdXq9oUbRPL+MDJJfJ4PAyQx5YTQUosuqZsJSBoC45NPluB8OWe4H8YPsAfLGlks47Eo4FpD8/ve/b5+KRhfuUc6k5Wk4SeNIeVM+xIFwUQc2BJL59fy5XuiOvdhCigebH/zgB/KrX/3KVpwzworjU4VsAwUBhjzyRSWv1+SHfLD6PaZ2/OghX7F8QIq4JFWpqKq0Bx70oZ6y2rqhuUEKkdLFqE3DFSSV1fJgWx0lNVAiRKI+E7NVFfpwpoyyQglgc2OL1FV114ciPlHISu6M1FV2UX++etQi3bp2k641XTVePC2OblUp1V3pGLpU5ar0QalZenTrInkleqrOekFbM+/mpqW6qkb16yaV2ep2G0B/tVZKZaZaBtYOlupsjWpTrWSRT0qSR72bqZN0kfcv4+16SiouypckS12qUisrGywqecai/JWkTf+HgBckqwR82YqlUlCmmeb1UQ0Vl80qZ4Awll3859I481i4gICAgA2Hjyx5dLD9S6WSE8BoIyNe2jNLqxKE5uamdsIA2FScKVY6a0jG+gLkhtFDByObO+ywQ/sI3Y3a2bPp9cuvvCyzZs8yArv1NttIrZJd4kIgII2QSaax+ewiOh54wIFyiBKwMWPG2P5/W229tX0vmk8wHnTgQbLrLrtKs3a6vGfIQqANAdeXo5MzJ4Z+hMS7g6RhGwibv2voxCkJZCET5yAudiA9iNWZZ55ppArSw6gjJIrFObxfCZDPSmofiXNiC7miDrDCmsVHAHtRJhsSnsckuEZPiDL68eDBiC2bpfO9dtyJJ54ol1xyib0GQF55v5SFSIxMY0vIX1N943ugGSmprapVMtpHz9PC3oesMuYVhJWFd5QCNSl1oayUDTI3K9gRMqOh7adU0nJpkxYlZxXq0b22ixI1Da8/gap0XAca8vWyrH45P0UZOXKE9B3QVyWUNLVYwzYCK7hmirxLbfkb4fb/+kFlNe1CyvTkARNklSLy3iKLXSDBMVKSb1WinC/KyhUNemfVQwVfumGj8Ijp+0JsA48GwbPvalsrC92GdLfpX6Md5y2YLcubllq+114uZbmK+GzVdUBAQMCHgY80eTQCo44OdKV2fG1KGvg0IIDIMKJHx8qXSthwmmlAOmDuMa3s5OL9gLQhJxADwNQ1siEAvu0KC1/o7NleZ+uttpadd965/Z1BSC4jc5yzaAbiw7Y0Pbr3kK2VLCILGRVKghmNYxsfRishoLvuuqsRMzr9WbNmWfofNHzEFj1Jl3P8sAP54Ehe0BnCiB96Q96cyFu5qb3cZn5OeTi5YsqasDwM4IdMbMbm2XzGkHR475EV2LfeeqvFQQaEijT9NYVkGhD6XXbZxa4ZweMTiBsC6AFcF+B+5A1bUm8gj8mHHfLh7+oyWk7dZa9P6jLvfmIT8gmhhKi3D2IZ+ViVlp3HNwyQo+rKLtKte09bmJJLV9rqaYj6O8sXSkPbO5KPmpXINUsp1SZRKm+O71Azwgm61FZIVWVW2lr0OkpJTVWlXmu9aGuRVv2rzFWqTjV6S4lh9y5S3SV+kLJ3KSGl+tNrzjebTpiipaAPe215qapR2qpJ2ZaT7xP5VvZNjfR3ldO2gG2lYmpXIC+K2E4lzWWzdKmr1t9YhSxdusg+k8h3uvVWXE5lZTKVSjkrGKUtSktrnttS2UWJZYb3RJUOp7BZXppLTdKi9nv7nbeUQC/Veq11saS/2xILaCjbckEkgZe52L4dsZoYAQEBAR8YNlrymOxI6QQBfnRgRkjK+xJCCAtKKugk6WghB7iVK1baCtV6DU8DTwfM1ziY2nNZdMLIZpUq/pAtplG5B1GB4LxfkLYTAYDu6McXbxjljEe90nLLrbcYYWH68aCDDrKwbIniBJdwjDp6/lhRzWibEQnkq87oDXEkNT5TSH6IO2/+PPnNb34TkzK9R96sWyxf21HjOjh3GzjJAoRLHt3mhPWjExbPN+kzwuplSPlxH3h44nLEEZ48kTbkEhn+bqI74kPwY9vFpNMJKqO6p556qpx//vkmj6/sQCAvvfRS0wP5+BOec5zrvsUWW9goLiOXjFIyVcz7oz4iSrroBXjFgXOPyz3kAvzHjRtn2xIl4fYkfBLUTe5ZGa8mDK80kF9GTV0XtxNH8o0NeOd1//33tzAQyKuvvtruQbDZkN0WXql8IztF1bugVK2gR5PoYMRN43TpJpsNHB5/fUUJTS5drXFTcse/b5d5i2frb65JiVCrtOmxELWojLzkC0qOSi2ql0rRKpPR/3Lsr6g6uGOfRVJoU4JW39IgKxpXGvPJZSukWUnZ4sYl8vzE5+X6f10njz7ziMxeMEtl6wNgNi1tkRJVuNX7W2gdQ0lYVsleS7FRWovNSk6bZeqsN+S+B+6Sf9x8nTz+7KNKYaG5TZJLpaU13yQNzSssf216XopaVSsIov6W+AlmVSGaC80jumar9XeYU1OnC8IXdPLq9JadpzTtidMnyOz502WlysRYbO3D5xzHbL29lNTOeS0bJvDjOrX6zOJrjgKMVh8mICAg4IPARkse6fScVHBOh8g1Hbt14iVtXLWDhVhAIDlnhIXP9dFxvj7pdfnZ+T+TL//f/8mRRx5p033sLQgYhaS9Re5FF11kn/L70pe+ZCN+yKZDdsLyfoFeOGThkE1HD/FjpIjpSPK4fNlyGzljxJARSesUCK/OSQpTa+eee64S4np7XxAZ2IX7TM8DFtYYEVH9mYLl/UlIGAsueFeSqW/kslVRMrzrCYGBZJEeBAmQBoQVskIYzrnP3oic40ceCIds5FEW3Pe45BuSBAnCcY4MRs0YRSQO58ihDEgLh+6eLkfk+z3gNuXo9yCQ7IF4zjnnWBgWvzASx3Qu8m2EVuOQfhLknYUofDsafVjVzIIk3p9k5M/TIk+UoeuFvoA8QY7xw9YvvPCCnQPkEd5JLiPByOQaWQDduEY/B2WA3ujKlkTYjvSRR1j04Zy4kES27uGb3KTPwxLfv/Z0Lbyem62wmT60sDUPZJJN6CGSzWrvxqZmqchU2vY4vbr1tvf6Sq1arq1FmT5titz/8N3y4uvjpLmpXnIanyns5jbNt5IpriFHKtSO6TRHCHfsNElbaMP7jAUlsOnKnGRyFdLQ2iBPjn9C/nLlX+Sft/xTxr3wnDww9n65Z+y90lCsl+Z8g1Ro2DYlwWmWL6va0fv8eRaUjPL1mHS2JG9Onyx33Xe75u0eeX7Cc3L7fbfKxZdeIPeNvUeapUF69e0uNV0qZeJrLyuJLkhlRU5alES2KeEtaf6KmqfY6W8JNqf5tvdBNc9FiLUw4tosCxsXyjMTnpK7H7pLXp3ymrQV+ABAUapztbLpkOEyqN8Qe9cy3opI67gveY+rUUBAQMBGgY2SPNLhuqPTxDlhobP0zpYOks7VO3XIF18duejii+W6a6+Tn1/wc/nmKacYGWBD6R8r8aJjrtZwvNOIHx3scccdJ4cddlj7altAhwwZWF+g4yY/dPJ05jhGGCE6jJxyH4LL127Ii+theSs74t5xxx3aAWdk1912ky51dRbGNj7Xe0zRExdZgC1cIJm1NbWyZOkSufLKK82GyCR9Fq04qcEP/SBCkBMc+fewgHtcQ2BIh30zId6EI01sS1hIIIAcIR8CCJDpZUp85PBuIdvQ+DuZrgfxkON2A+iLfOI7/F5HsB0Sn/D73ve+Z+kzCo39cKTtOpFOkowx8syDBJ+SRDb7J/7617+2FdyEwQ8dkEPd8/IkLvWSIzbh6z6co6uTcOBkG5uRP+7j3Mak4WWAjry7CfFHNg8DhMORB9JGDvJwpMdoMw8llAWrsBmBBYTHthrQ6kubyoYwQhzxh1Ty6b7KbJVU5qqVq2RlQJ/BctAnD5GarNaztoxUpmu1nhU1f5Pkjn//S37zx1/JX/72R3lzxhsqn7qtdSYPyVaiaE7LyZ3SKCOURqdKSqSUTuWVbKtt7h/7gFx9wzXywMMP2kKwd1YskxX1y2XxkkUyb/7bRsaIBdFtbmuRAg+OJvO/BxIj1VnNIm2lVpn05kSZ/MbrsrJxudQ3r9D035GpM9+Qp557Qv556w1aDoukpa3Z9r1syWt5Mj0PrzMSq/ZXfdxBju0c4hgVZGXzShn7+CNy+VWXyzU3XC33Pnif5nOqTeFXVFRqkWSkV49+sunQzaVbXU/J2JCl1oei/vaybEmFvvHa6/+o7YFUBgQEfAjYKMmjdXLlo3eWvNtFBzlhwgTrXOkMx40fJwsWLrBRFDpdpnhZaAJh4tNtELG9P/EJm847Qq/5+gp7DbI69Tvf/rYtpDn55JPl85//vE0JItM7cZA8fz+wzllloz9EwUkIi1zYp6+HklbeFRu++eb27hrEgREg2xpFwzHiCOngKyKQXt59Y5qdUUMnjPQhyMYWbOmDBSHDvMfHSCYE5qabb5JKJWyQOsLa6JmGJT5pmDxND/1wpDVVOznOITqE87wwHQyRdULnecNxTnqMegHyw76JTjoBRAe5EEfe+YQoEdfyovEhRqRFWUMsSWPy5Mnm5/bDrQmEhzyzLRKLaCBT6AFIh/sckcc9RgyxC/lky5+vfOUr5kgDIsh7sdQbRjGRQzzyAFxP4rNJN6vmGS3kKzgezm3KOX5825zwgDSIT54BuuEIy6gsC54oK/JDXMK7DoSDQCIbUOY8QLF5PA9X9957r02fkxakkTTsk5Qaz8vC7Bhp2arTlJU25mzLmcpsjewwaifZcaudpVJqbAW0MiNpa83bqPLkNybLCy++IO9oXvhEaPzwsLomhXJyJyo9p8SpILnKaulS29U2vH/55Ve0vizWu6qH/mVU3sCBg2SL4cNVT1bXKxFXMsaIH9Ph6wPkG6LHb2abrbaV7bcbIzW1NVLI6++PT2ZqMvPnz7OHgUb9/aH+8uUrlETGI818v5sHubUBTdkEfOasmfbFq0mTpsiCBYtsAQ6ju7xf2rdnf9l69BgZNmQLqc7ybqrKVDuzh2YK+SiSyDK01IF3fEv9VnkHBAQEfKDI/FRRPt9oQKOO884NYuF77/3ud7+zTp93HpnqhaRMYoPsSZOMhCxfsUIalQhAbtg4mxWzTGXf+e87bZTxpRdfkvlKRtjz8ZBDD7FpPjpc0qJD9bS9c6WDfj9I5oWjy+MaMkUnjP4s1GDBDl8LoQ8gj4wmQiKXat7JC9PujKBBHiEIvXr2NMLsJAiZjFACIxZl8sGm3JAaiN7KlStkQP8BFtZGcDWck7ElSgJYuMO0P9fYnb0D6Twh7TjsiR3vvvtu26OS7XF8hTIgXRbKcI8NqyFFONKHiNKBMp2LTtxnk3Ti864hDwguAwfhYc9CppyJD4GGFEGqnMw6CO/gHJuQB6ZyeRWAPJIP4rBS2dPyMuFIGMod2RBupol5NQC7QVzRnQVX2AAbTZ8+3a4ZGeQdR+zCCCXT3NQp0iF9ZFvZqINgkRc2r6eOoifvp/LwwisZyTrIqCNyr7/+etOJ/R0ZqUaG64oDbjNA2tiODdk5Mv3OCNcmQ/kSUby4CnKWUhJZKijp1Apn5+xBqOlCzuxb43rO5/Pq6rpJty5dZbGSO96dzCt5yirxyZmrkq1GbSsD+g4yPzYIZ/WxSiy7MtovlShHBVnRsFLtNlGJ5zIbxEMfO2rcnt17yubDtpAdx+wsO2+/q/Sq6y3ZVKWS1oLUVFSrfmrLsuxECu8RMdPCZGltS9jNoKeWdV2XOrUD2yOt1PyrQmoD9qtMlfT3m09JXXV32WOXvaRrTQ/VtVLjQ+6oh55BqK/rFqfBdkSvvPaKfYeedHn3lDBdu3aXnt36yPZb7yy77bCXDO27mVSmazRvjDyqPYrxiHAUqSSr6hSU1g09i1PRP70X/5XRfhIQEOBI9g8B6wcbJXn0jt87Ujpvpg+ZhoOYQPyGKeGwbVfaWmXWzFk2ksNICx3ltGnTjHRAFuio8WPaduiQoTay96kjjzSi1rtvH+uUvWJxJG3gxOT9Vjr0x7mcjp09hGHJkqVy5Kc+JXuWiREhGQ0h3uJFi4yokBeI3MiRI41gdq2rs0/7sYoWkkmH6vYCpr/Kh3BBvCEcxIPssN8hdoSIQGDJM6QUAs67eOgAoYM4MSLHqmWIOTbGlpAoRgNZ7Q2hsXc0NS3S9NFKyBYjYsihnIhLGhwpE8qShwHSZqSYUVjKAiCLhwLyTLmjMwSL/KE7OpAXL7ukc2AHZKMTNmY0kXzhz0p33utEno/22SisXhMHOcgmLfLIFDhEEiIIoWNUkc9KcsSx4Iqj68pCKPLE4icfEcT+kGhsQFjsiVyILWkTjnRdL8rh8ccfNzuhEzbkHiOOXm6ET+aTeByRR1rIoGx4nYOHhmKBLZGalQzFn7tkBNJqS1xlFNTV2I5ZNiJU8G5x7+69ZdjQYXpPpP/A/lJb00UqstVSXdFFenTrLduMGmPkMZOKt63RxxZ1ZUJllXlVuQB2OkS/RQsWS0tzm3RVYtqrZ28ZNGCwjN5ytOykpHGnbXeSLYePlsF9h0hO5fKOZClfsi/YCDPiiO4g973AYmpeiywc0nyR7y5KHHmwotz79+2n9b+n1NXWKXHNSJfKrkocu8meu+8jW2+xrVRkYpIHeYR4Q+JiStvxLx5FnzN3jm2bxe+Wb3xvtqk+MG0zRrYbvb1sP3pn2aT/5lKZ0QcaJakmV7Qd4Cs6lDFNUtZKRxV38ojTP7zIi+O/N0lAwEcW76etCFg9Utr50BZtUKwrSTpDQDg6VUgIxIZFGFQCOkQWyTQ1NlErjLBQNeiQeIeKJ3tAp8loQq0ee/TsKdsqQWEkD6JF50kkOmM6dtIiHeQ7KcEPwvF+gAx3RujKcFKB/2sTX7NRRMiEkcYygSnqcZES4ldefdXyxyhjheqKfeiQGK3rrUSC6WbC2yhF2XbIwR/iDYmA1FgY9SfPkA8WCEE+0YF3sJhmbmltMTuSb8gI54xAQkIhk1xjb+5BZNkbE1LjNoOoQpA4Yk9syz1IKI4RP2SQBxz3dtttN8s7uqEL/pBbH9kjLdIgPvpCQHkVgW2KSNMdIL4fsTFpkQbnkGBWUPNOoJHust1Iz4mX60b+fYSPfHCP0V+m33GEQ0dG9rgHYUMmJA+iCtnk/UlsTfqAc0Yb0YO6TP0ElCWOeo09IbuUGSOayKasPAz3GKVmdNH154i+hAVcQ9DR17/Co78q/c0029T3yC22lL6qJ5t4s/AauqKCMJoUlamw1YwNpmWU5BU173rK+4b1rculqVAvS5YtkqVLlklTfYvaqEq2Gbmd9O8zUBsTtaHSPJOnNRbi5IRHhcfnChaWNOUbZc5bs2XR4gVavxokk0tLr949pW+f3kYmq7P6UFPUvLWVpKqiViWqDZHPZtyqY8oW5qjOcbH/V6CceU9TGa/91vKlvCZRlExW811qlmX1C7T+zbUHuLSmzaKWMVvtLL269lciy+8jx1Nauw7keBXiPMN0W/Mt8saMKbJQ88rinGxtRrp2r9X89lBC2lVyNtqo+c3r77PA6wLVyhW13bFBYabWVU4F7zzqb5t3KtXPyoQ/JZuerln3fdgjIOCjCu8fAtYfNlry6GHopJ3I0Hl6JaDB5Ly9Umh4I3/amGc1LPHtvl5zRCYh6SSY1oZ40AgTDpKAbEa7SIdOHX/ieMf/foCsJImhk4dIoBd5o29oUd3tnPygu4aBBBMW/fjCB/4QOd5b5P01pqWJgz/32+NyVGeLaPSaldcQSUD+IJTkEf8WJT/+3qN1yhoPRzz83A4Af9LDj3NsBnlCP1wS3PdyJA5hHeQdMoh8J2YO4vk1cbEbxMxloX9Sn6RzuM7YmiNxcNgOXcye6o8eHp6yQQZxHFxzz+UQBtshA0Jnti+j44MHcXCckzb55+h5Qx73XD+O7g/Q0fMBXBb+yEIOfsTF32XhuM8RHckztmYvwWw2TpsxMphGoU3zVaR8cvbgUSqWdVDWgm1ylfzuUtLU0mjn7MnI1jOsLrYRN96TNAoTb+fD25LxyCP1kHQ4cKLOzuJjq5apBtY8xNcQVBbY8Cpjqah1VsNn01qftChamtr04a+bjWqm2AeRUU3Nq2UBuauK/T2Ddwp5zQM7N7e1mrxMVq81j5LRfEZapnxIW5NhlLYiVS2tzbyr2EV1Uf0izb3aFCKLHpbNDuBhjq/IsHiaL84USi1STLOQRuVqBBu1ZJpaXaTEMVPMSkW6wog9XNHyp7YqKZG30kmxgvs/yWN70u/DHgEBH1VYmxGwXrFRkkc6P8LQUdJBcu0EwsmEhcvTidL407hrE0qHWtIep7xpL4AYldQPOXSSvAhfU8OqUSbPuB93RhBHyACdsqe9vioc8pLkMUkmAO+doXs6E48WAt7DMmhc4ht50DDoG/srCYNwqp7EM7DlitoIte0dNj0HRjQ0PcIa9H6hLW+2QS9k8lI//pAIz3d7unqNrhARCAn+yIQ4kifuES4J4ng4jpArSAzn3EM37kFSiM85unhahHP7IJvwTvrcdoR11xHEwaHf6kBalDcjqsglHLJdZ85dH8JRP6h3XvfQm3CAMJ5PwDlpe70FnCOHI0gST4BtkeP13O2E45r8WlnpEZ0h/64naXHOPeTj53WNOJxT76uq4vI3gqeOAk9RRVRtTc3u2f9KauIRyHgEFhbH6uGmtib9wSixs/cl49G6jLIiRhtjElmWiYxVP8GyUDxiz/rGBtWlRvWFEFHveLCLV2u7/TmyIIXRxsimb7O2VVCG32UEwVNZyI3V/q+QV/LMO6C2MEVVh5TxniMDiqqNilbdtO1oK7ZJVa5Sr9XeSvD0UutMpSgfV/Kovvz+0KOsUhKQR8qBDcSxI6vRWbGtGdKw5fyb3XhdRQm45pfpaoiz3SKaFgGjj2ZBKzCc3lI7GMn0VN+HLQICPsqgvQpYv9goyWNAQMD6hlGP+NRYhrp1/Qzb29tVo4a4mLq4lLIsO2uPsE7ESbskP74bq5KHIOE6oPPJdQqxTqvy6T5JWB6ThM3B5X8GXwUblsRBUVcHBODScdAkSLJ8GmNVCbwXmwcE/P+KQB7XPwJ5DAgICAgICPjIIpDH9Y/VPM4HBAQEBAQEBAQErB6BPAYEBAQEBAQEBHQagTwGBAQEBAQEBAR0GoE8BgQEBAQEBAQEdBqBPAYEBAQEBAQEBHQagTwGBAQEBAQEBAR0GmGrnoD1Cjappnx9A2s24Oaazap9I+t1bZtAPEA44nJko2Xf1JvNxj9KWy/474F8ky/PN8BuvtF4wPqHb1LvG6zjqGe+iTvl4GWxOnh5AcIl6y7Aj7rrm9DzGyANQJqAsB6PI3G4Rzx+P0ngh4yO8vHDbWxAP+owR+pxR/03ZqAz5UFZcO5fw6JMPB+rA3lL5s/rlJ8DD9MxLOkA0sV/Q/7+ve6RrueNfJJ//0AEYdwmrjc6ehzie71eE5J5I46HJ24yfb92mbT96LAmu68NrmvA+kMYeQxYr/AfPqCh5Cs0NDyAezRGfr4uRyND5+6NGkA2Mvz6owTPN/D8+XXABwMIAfXU65vbHT/371guSQeI53GT4d1558hXiryjTYbn3Os09dt/P/ijA50mvwPg4bnmnvttLEA3zw/6cU5+3AYbk66dAfp7+0UenMRQjtwD5CnpgNcPwuDHubdlHo5z6h/1gjSwl8fxst2Q7V1Sf3TAJdN13dGnY/niCIv/ukA8zyvwdN0hE3t4nfdw+AdsPAgjjwHrHTSINK48JdJI0CDwtM6Re4zCcL4meKNFGBojntq5hojW1taabJf3UQH56/i7IH/4YQ8fuQhYv6CTghD45xy9U+TIiA91zcvGywJ4WdFpup/L8XrppMmvGxr4LGP8TXTSxZ9zjt6ZEgfg73LRATmeVvLo4T2NDxvoRT7Qx4/o6HZ0nV3vjRnoi0vqTjlAarzcqCceDkf+3QYOLxviEd/bLuS5nVw2cFnIZpaFupGsRx8UPC+uByAv+Lsf1+iTbH/R3fOdzMeaQHxAfM+/X7ssbM45dsZuPtrLkfuA+53FB227/x8RyGPAegU/7Jdeekkee+yxd/24aVBoNDrbEBKXeoLzBgZ3/PHH23ed6aTfS+OxMcN/D350cE0eaUjJb8D6BQ8ydE7UR++QeECZPXu2vP7663aE5FEO3OfYsYy8blJOTijo8AcPHixjxoyR4cOHt3eGlCFpOXHE+W+BjpFwnAP88UOu33c9/bfBtcPjfdhw+3B0/dGT/Hv+sBP+/ytAb+oK+cCRN8pwypQpMmHCBFmyZImF8TxzdDs4PJ6XH3bo0qWL9OvXT7beemvZfPPNrd4Q38sS0kRYfyD5oMuYtF0/LyvOabPRgaPnDRIHKNekXu6/NiDb6zNxnUxyzT0caXAPeaThYYHfey91KKljwPpBII8B6xX80K+88ko566yzbKSFHzgNBR2GN0KEWRuIQ2PhDSn1hQalR48eMn78eBk4cKDJeS+Nx8YM8gb8d+F555r8Yy9GrALWL5h+pB4ByMGMGTPkhRdekFdeeUWeffZZef7559/VYa0O1GsvJ0AdhwSMGjVK9tlnH/nEJz4he++9t4XBn7Ktr6+3c/y45ugyvE5T/sjiGsd58p0znJNVj+s6fNhAH/Rz/ckjZIs84+d6b+wgDx1JDmTm5ZdftgfkRx991B6S58+fb3kGfuwIZAC/j2zsMXToUKsfBx10kOy0005GJrEZ9znyMMPDMvigbUaaONLpSNi8DpJ/8uAO+3AP53mjfNcG4rhdXS7pcM05DuDH79Plcu06uF6dxXsNH7BuBPIYsF7Bj/sPf/iDnHHGGdYw0JD4dA0NBk/bdNprAw0YIL43Vsil85w6dar06tXL5HL/owLyTINNI+eNI/nGZvjT0QSsf2B3HnJeffVVue666+SOO+6QxYsX2z3ql9fF1YEyonPzzpDwlJl3wNxjROnCCy+UQw45xPy5Tzju+2gWft5RE8Y7VU/DZXPO74Bzv094XNLvwwb5QVeO1F30WrlypXTr1s3y8t90/h8G0JUyQl/aGwjwtGnT5IorrpC7775b5s2bZ/lbF9wWgLL1NhE/2jRexdlyyy3lK1/5ihx99NHWRlLOhCO8n3/QNiMv1CV0Qjfy76OfOPywheue1IkjcYmzrgU+hHObuHM//x0gh3Ps7zqhA2l7urjO4r2EDegcAnkMWK/gh37ZZZfJd77zHfvBcs2Pno6Uxrcz8IaBuEnwBP7GG29Iz549rYFC7kcBCxculLfeestenOe30adPHxk2bJg11E4WOA9Yv6CDosN87bXX5Je//KXceeedZm/qHjbnuDZy4PXUz+nUKD86OAflxujSQw89JEOGDDGiClmYPHmyrFixwjpH9GB6m/uckzYdJ7KQSZy5c+faqBSj76Tl4YD/xvz6w4S37RwZYWVaN5mX7bff3oiA221jBjpjW36XdXV1Vg7f/OY35ZFHHpFFixa1t0+e5zWBckmGoe2ijhA/WYf22GMPm7E54IAD2l9twFbUQeJ80DajTqEn5cU5+jlxZTTe22/ujR492h7ik2E620aRH68T5InjzJkzbeQfW5FX7L3VVluZbNLgN0O6OOIS7r3Y44O23f+P+Gj0vgEbDWgYcN6Y8EPnx++NIeDond3qHHEhm37t8ThHFnI/So3BAw88ICeccIJNX9FxXHTRRe2jX9hyXSO1Af8dIG6MiP3+97+X22+/3Toq4PWTa69/HZ3XTeqpd5rIc+JIGED5QRL//ve/Wzl27drV5DIyv++++8oRRxwh//d//2fElbB0nDg6VO84ly5daqTiX//6l8yZM8fkQGQIz33XZWMAeuMA7wR+8YtftHpNXhlVW758ud37XwH2hcCBJ554QsaOHSvLli2zPNJO0b4lyczq6ghhqSdOmJw4Am8nCccrObfddpvVF8KQLnWA+rAhgH7oQ72ivUZnZjz4jXzrW9+yMuQ1jM985jPy3HPPWTh056Ee/SF2nQV2cNswNc/v70tf+pK1f5/61Kfkd7/7ndVz0vdpe8KRhv+2Aj5cBPIYsF7hnR+NHp0pjYP/2GmY+vbta47RtTU5RhaZ4uKc0Zako9F1ecju6JLgmvDmzz8/lsph1XFMOvw6xn3X/fK9NTnH6vzXdI29sA2Oa2znhIR72AJ0jOvHjv6r87O80GGpV8cw63LE6RjP5a7ufF3oGNavk/7Ja+9o/Tx5z51jdX5rAh3TDTfcYKMqbm9AB+WdNmGohwMGDLD6179/f3OcU4+pqzjOu3fvbh0iSKYP+fvjH/9onS3+kALKlDTpEJ1QkZbrntO6QOcNkWDUkmnS008/XX7wgx/Yu5hWX7Szb9H4LtfT9PPkNXA7gmSYjs7K2wKV43LNQX83bn/9713+5qfgvnfwkBFICHZkJIkRdg/HseM5rl1Hl+1+iWv9Lw5SjhP7mde7/My/7IdOft2eh3WAPFBGOMJThpA6n0qljuCQTRhGhZN1hDrjzts9/HtoPaH8AGWHPEAakyZNsvLtrvWDe9QB19WO+m+1+us1fnGY8rmWyyqbebB322V11+SFOko6bgMeVgD120fPCeNxsIM/OHFtZbaac5y3c7RH6VTayCF5feedd/Q6btsL+YJN3xMu35bXyGLXVZVK5MlOWdbqHOh4HbD+EchjwAcCfrQ0PE70AA3hM888I+PGjVur4wn8xRdftEaUJ1z8mP7Cn44c2d5h0jBxjuvYSNEANTc2SakQPxHnW+N3dVq1Q4s7vNivVCxJmx7bWpTslhvcosZtaW4xmXSANI6A+HT4njag0XR93AHuc56M6344Oh1H0k6Aa+6TNo40abRxLgNwz+W4XL+X9CcvOLvW/Ba0QTYbkHfNt9lGz81PHfexXVNDoxEU0hG7typt8pVMy+2xLiArGRbbeXz397wj3+1t+Sj7cZ/0O6bJvaSctYFOm1XV06dPb+/AITyQHTrJQYMGyamnnmqLIpg2ZqqZFdi4N998046MBHJOPYXc9e7d2+q5w8kkoyjIRm909A4aV6edYmVO41D31FFfvRwWL1wkDz3woFRruLSk5LZbb5VPH3mUPDr2EVm5YqVUVlRKRTZndd3Lg7z7Oc7rn5VhGdRZD8vR7MlvSNO2mqiqWHytE3ap5/xuWpq0LMq64af/mT91iDjZTEwMmLJGJsQJG5A2K9DxA24HgO2dlFHWcfqxfPQhTa4Bv0vSJi3qqF2jI/f1H9fUZbtfzjdyfJrZdXP7rA3c9zDUUdohCI77+ZEy3G+//eTaa6+10VbqE9Ow1A+mYufOmSszpk2X2TNnyWuvTpR/3PAP2XbrbYwoUaZGmMymJXlL69n458aZ/pQr+ScMf1YvNM3G+gYp6jlh3KEKeXf70Kb5b8XbvaRNAH5uE29//Bx/RlgB9RabkU8ecLj2ek054vjNOJnEVoxWAq4550j52n0ta/LkdYhyxK+93pXrHMSS81gzhd6ztlvjeLo48sQR/6RL5jVg/SOQx4APHDRG3jjRabJamo5kTY77dMI+EonjqZ4nTxopGi86aBo4Gkhkc01jQSNnHaPe0xZEavQJOQkaqUpt5GhsAJ0V8ZDr8krle9lc1t53osFEb0B474STeaIx9YaMhsvBtcclvDdoNKSkB8hPEjS+pINMSDMjW9iDd+I+97nPGWFxENft6+m6XsTHFhAXnu6ry9M/6MA9GmJ0wHYVmn+LR8OrfpD8PffcU/r262tuj913R7CsVPs6fPQEecTtmI81wTsZOhXyin2Ii/24drsA9ER3wvs5+SE9jwfcZhwBYdcFSB8LIJDnQAfSZ/uUn/3sZzbSN3LkSLuHTNIj38ky5ZoRJYjm17/+dbOHd6bI8nKBfHhaTJVDMCAjs2fPkRNPOknS5byUNHyL1o8lixfL5ltsIX/7299k3rz5NgWMXPL4hS9+Qb7//e+b/lbf9Q89vA6iK7r5NaAeA+ovYd1GbrN32VNlrli+fJVOKoffDb+nRh5gVEfkcqxyuWb/NkuT6flddtnF6i8jjozuTpw40Qg5epG2k0Yn2/j7FGWr+vPqRkb1RL6TEUA5o09O42XL5WB1BzuoPvgD8oL9Gb2FxHJNmoyCAi+XtYE84tAlWS/RFZAPXjvgVROmXBmRQ67nDTtbW0RYTZ/f8s4772yrq9GJcrN71K10RvMQEy/CkgZpevkgt03lYqOMhie/9RoWuzsIj76Ukf3O9Bp7ELaxqdFsgFxk4bwsgOeJ+oE90RVZnEOKIeCQYY5MX+NPXOJxjkMm5emLo9Cdc47UXeSllBQSBz/aIPKa04cndLPflapRoUfylirLB9Z2I6NsD+KTHnE4up3QH/vj73ED1j8CeQxY7+CHnDzyA7bGURsHGhau1+UI5x0wjnPv8Fwu1zSkNFL+DhjhCEPDnZRHR0gjSoPSpITQw9QqIaUzalBSBIECTtwy2sjR0RCfRpktOZDP9CRTjaRLYwiSnbHD84u+NGaEJRzyyJPfIx5+3OeaPNHR40849HRiRMeCnzfq5If7OBpNwnEP0kuayEBeKdJOpdy4Ahpl0kfHgspBFn5FOh89J7/EZ4QDmZBy7AYpQCbX3Edv159wSSK2JpAW+SQflr7qS3oui/vkh/v4A2RDAohHB40tyK93GNjBbQqQuS4wksiUMkCuO2Rss802cvjhh1tZA9JCV3R057p62dLZbrLJJvaggx9xAHWG/Nx3330mg3MehHwUhylqyAB5baYM1Yb49e3Xz+5TR5mivuRXv5Lp06bbCOf2Y7a3d8RYzY0exEcn6hfpIYsywo9rysX1wU6cozP5JT4oMaKn4fEjHjYlfxBcbI+fkRe1P3oRj2scvy3SScbDBuhDebEAjN8ScQjDET389+BHdKIOVqq8nmpH01n16aJxIUmEgUySP4gR5U9aJlN1QnfqOdeEYfTM88c5unmd6gyIi8wFCxbY0YF8HH5sy8QDBnLRh3yRZ+qR6VZOn/DkBzvspg9jPBRXV8UPpvlCPHuCrXk4tFFedcRxMmxEmXRVHmlBrLEL6UGsSIsw6Eyd4ZrwyEFGTXX8biLX3OOco3/hhnMc8ihf2jjKhd88fvxW+D1QRujqbRI6Aj8iw22FDajvXHOfa47EI9/UGa+78GgLx59eY0MPy2/C6oiGRW+INjoB7qMvjrS4zz2TGfCBIZDHgA8UNHLeWPNj5ge+LhCOON7gJBsB/LgHWaQR45xGCILEkbA0HjQ03FumjTHhnATS0ND50MHQaKlAa6Q8PPcYofN0aQhpNJFJY48sQIOazAv+ONfVGjxtXGnM8KPRJA1vlL2hJk3ieWMLSIt4EEXiEoZ4dMZ+Tl6J742wy+aIwx40oJwjA3l0NjZio+FJA3/SxRYQANOf9NWfc1/9zXtGbjeO5ldunLl2/fHzBn1tcD1dB9fv4Ycftu1KWHXKSA4yyS9pQLR8xMjzbB2PysIOrgOyXP66wCgKpIjw6OJgpIQV0tgQuZZ3zZeP3EHESBOQjr2LpffpgCGQkAkHsr1DY6TTyw898SM+I3p5TYcOkhEXCAEEipEX0uFo+dd0BgwcKN/+znfk6quvll133dXkqTDT0+sadsB5OtRDLxvyQp6TvxWHXlo9IDz+RtI0fezRVZ2NOGp63HOCBilx+6OzJmtAFyeTyCMe4aj72K9djsbDbq4z+nlY9Oc3CilM6mkjbSqX3wOAMDWpH3J9JBKb8fuB7FA+pEP9QT6y/HexLrgNbTQwoYPH5T755B6Oc/KB/pYO8TWc5Ul1sHqvfuhF2JZWZjpKNt3vQDYPsjji8dDGw63/RgHybYZE0yIMv23C42/tjoY1cq3lYDqoTNJCN9oi4nCOPtQtJ3Xkx+9hL0tHrwHvbOKPPQnP7wO4Thxx2Ji2AyATR33j4Zv7pGkzRJSFpsfDKvWpWCq2k2jiYz/O+X2gF3Eh1ZzXN8QzTMjiSJ49bdJCb85xrn/A+kXYqidgvYN9Hhkd6QgIF9NsdLDJhrgjqB84Gp01gY6DBowO+Z577rH3IZlO8UYb1GijuOkmm9pU+P4HHGDTRTSoPL0yEulPtu8sWybjnntOnnrqKZnyxhvawbGaUvXQPxrWESNGyGabbSYf//jHbasRdKOBorP68Y9/bO9nImeLLbaQz372s7a6FN28ntMQQoxYQQholM877zybGiUcizb+9Kc/tW+HwfQk09NMV7799tu2ITGgs0EftsmgAUUHGkfSYR9B4kB68KOTZgsaVnIjlwwxXdSqHQhP7cTZdNNNbfqMKSg6BqYgJ776qvzzn/+U+x+432xrDbR2bHQY22y7jXXOnia6f+xjH7N0yTuNNHZAz7WB+MnOmzJD3r333iu/+MUv7F3XT3/60/KPf/yjvSMjr3QOhCWuy8AO+OGQxzWuMzjttNMsDR+dIh2AfVldeswxx7SXI2kB0gWEJz2uOUdPbMX7kb/61a/kySefbJcH0IlpXPJIp3vuuefahuTkSQPKSSedpHXnaCPu1E/qwUoleZTdXXfdJTNmztT61mhp8kc94DWG/fff38qva/d4URV68htj9Sr1mU6a3xuLPRhpZWNr0qWzRRb5I79HHnmkkdGqipj8eNlwTj3335m98zlntv3+3N69evayrYbY5Hq33XaTgYMHmT2Ylv/2t79txIv6A6655hojo6SL7cgnpILtb1jNzMgbJIsRb4hpV/2tMLr6Gf1d7aC/PdeLaW1I0QqV/cD999srAcjhQY8w6J3OxvWAtNiwnbrO79gJXmfqCrLQk3L9/Oc/3/4eIHamzhH/t7/9rXzta18zf6+nOPsdUAU0La+76ALenDpVrrsufkeS91WpQ16PaKe++93vWrhkvfPV3tiV33drW2v7b7mblv+uu+xqK6Jpr3gA8elyfrPko7ml2X5bDz74oO1rSrkQ10E92WGHHeSTn/ykbLfddtY+ohPlz+8RHajj5Jm9S3fccUc7xw+70AYzus4oLfXD7UAavK5Avf/CF76g5bhD/MCucZGPXH4z559/vpFH6sqRnzrS9tMkPiPdC7Rs2ZGAfX4nTZ5kZiUe97ERDv158DzssMPs1SfKgrS9ngasZ6hxNzj0BxLcR9j9/ve/tyazo9NGIVq4cGGkjU2kP/q1OuRoY2uu4z33u/LKK6PDDz88UhIUaWcaacMcVVVVRdpQWHq5bDbq3bNXtMmQodGB+x8QXXXl36KWpuZ2px1U9OQTT0ZfO+nkaPsxY6L+/fpFtdU15mqqqiPtpiJtlKI+ffpYGkoeo6uuuirSDtnyoB1fdPDBB0faOFl62vBGSkba9eQ+bsWKFdHf//73dr20U4mUREQNDQ2WT+Joh9F+X8lYdPnll0faGJofecKfc0/LrzmSb+28IiUalt6sWbOiSy+9NFJiF/Xv3z9S0m5hs2mNT/hsLqqurIoG9h8QbbfNttGXvvDF6JGHx5pNHnrgwWj//fazcJW5iqh7125RLpM1Rzxt7NvTxDYHHnhgpCTF8otNtEF/V11YnXPbYEftZCIlMhb3tttui5SAmH2UQJs/9ylv4mEv4nk67s85Drn4cU64ZJqrc1/5ylesTnp+cJwryYuUsEXaaUZK/M2Rppe5p0t66Ed63ONcHyQifaCIlHiafPKhDxTRqaeeGl1yySWRkiMLrx1ce7nWaH279He/i9paWqPW5paoubEpevLxJ6LPfvozkRKmqHevXmZ/6qWSuyiTSlv97Nm9R7Tt1ttEX9I07r/vPtMNmylBiE444YRIO2iTT/n/9Kc/Ndvqg1SknarVI+oE5/203ivpi/78pz9H9Svro5L+LgptalN1SxcviX5x0cXR4YceFg3RuN27dYsyWgeUOlsdQZeuXeqiQQMGRjtuv0N0xnfPiJREtNtCH2asPKkr+oASTZ8+3WyF/fhd0FbwG1LCE+lDVftvmLpHfdMHwGj4ZsOiPXbfPfqeyp47e07UrPW0VW311py50Y9+eE601ajRZqO62i5Wx9FNSZXlj/qqpCVS0hgpsbK6Snl6XUnWh46O+15X9WHA7Ig9cf5bxOlDYXs4rx9eJ9GzVFRZ+UJUv2KltTn8zlYsWx69OeWN6OWXJkTjnn0uGvfcuOiVl1+JXnz+hWjKpMlWF6gHlAH5/PzRn4t22mFHa6Owif+Wu9V1jdsr9dtM26iP7bFH9IPvfT+a9uZUS0uJadSidYp6dcYZZ0R77rlnNGDAALMxZUI+3E7UF+xEO3fOOedE8+bNs7wsXrw40odmC0/eOepDqdmR/E6cODH64Q9/GG277bZR9+7d28vb6xiOMuilZaSE0/SbMX1Gezvc1toWXXD+BZYnHPXpi5//gtmA+jdj2vTokIMOtnLup3WoUusI9dbbIo6kR/0ZOXKk/e4ef/zxd5VlwPpHRhuVn2oBBASsNzAKcP/999sTn/6w259utWOwEUmeQPHn/toc8LgdwWjeBRdcINpI2MvshGP0g1EYnj4ZVVMpNkrCi+Jsws0qSJ5KeSrXxt6mCX/z29/YV0UY4WO0g6d2nt4ZhRm22TAbjWO0RTtDk8EIDKM0jKJqwyo33nijTX+iL4smWGTC5rbaYJme5JNwxGM0CKDrsccea+/HEY8VvyxQ4YsV2gjaUz/3GI3hqd/jEBa5PLWjf9K26M2IBS/hY38WZDAiysgTducdub3VNvt8ch97J4+py2XLl5ntsFGX2i5mM0Z+0GXO7DnaS8YjwKTFlBIjkIViPEWlHYIdGXFkpJVRsGSe1wZkEpZwLoe8MTJGefKtYN45POqoo+yedsLmyAf2oSwIT1y3CUBe0ibr0oM99Rj5QTayXC9sz+IH3tPDjzSRRVocCUOZciSep8N9yob4jFDvtddesvvuu1t9pF4gjxFeRkQYgWMECdlVVZWy58f3tJE7RolenjBBLr74YhvFeevtt9RgYvcOPfRQK2fqB7ZghIfRduTU1NbIFnqP6VDKllEgRpnQiTQIw8IVZDDSSF2hbuB4BcTf6dtUdfdFLUx9vvjSS3Lhz39un+RjqpBXGBjlZiSPkXNGEalHCxctNF3maF1iVJS8c33ttdeafSkz5DPa6wsomHrHoSv1kNEit9kuO+9i9XHhgljurNmzZOaMmVYvsC95+vOf/2x25PenhNTSJV/snbn9DttbGWAPRmLJIzZAFiPA65r9cFDG6I2+f/3rXy0fAPs40EmJU/trFYDfDPGsfpeieOpd43BNm8KoJL/DPlofbHsftvPp08fqB5tvW31UOfO1TaCLpo2ytkzbPexCfaGtY/SPfK9YvsJsyMpuRmCJ7xuyYxvagytUf9ohZNBOUKeo59iDcPzusA9tIe0AepA36jrliFxsRt1jFBY9KIdbbrlF9GHXRgVJi8V9zEhQR9APWzHKSV2jDaUcthy5pbUZ6M6U+9NPPy2PjB1rYZHPaPMRn/qUjTDrg5XNhixestjaQ0YmDzzoIPtd4aiH6Ej9ZgQU+UpqLX1+a50p54D3jkAeA9YraDDpDJgupSHgh4sf5zRQTGPRYCQb39XB46zJ0ZAxrcGRaxoRphnZwBYyQ6NFA0XjMXnSZGv8V9avtKkdOlkacvbPu/bv11qDBlHaf7/95Rvf+IZNbzH9trM2qnw2jDxAMmigaGDZ7JgGknSZ9uQFd87xQw/Io3cc+JM2K03//e9/mz/yWKFJJ0gYppCwGQ039+mIILkQBQgx9/AnL0xLY8MDDzzQtgeh8ecIOYHI0SkxXUljT0NOQ0tevnvGd+UgjUOjjnwaZ77Ww3Yvtk2RhiU9dKdj6a0d2ayZs6zR56UtiPE555yjjfaBNlVKmjTOHGm8KVPP27oaa8JBFCFHlAHkmbzR+UF8sQPvDbJgBfsBOmOIJTYkDI6yIF2bAtMOyEkdcdz2awOdHp0p+uCIi+50ipAYpjhdDum73GRYrjknba7p+CAF2BCbQQYgB9QN6j8PToSnM6TeEE8Fap39pJEmCMMTms8/XPYHuwep5zUGprWxOx3+7lrHqJeUDaSN47Lly61uMO1Ix8+3ualzyEBH0uUVi4MPPtjqCvWA8nZSCepX1kt/1ZXXM8gr/n+78korI+oHfmeffbZNPTK1ye9jO61L1DHKjCljCAJEiNc3iH/ddddZR05cHK8DUF6AqUr0xLbUSX6//Lb2/sTeRmjIK78R7ESeGhob7IgduunDG1+yeuHFFyyPPXv0NFLLF2D4beyiD3/IgLBDhviNUz7kl4cSyodrdFoXCEf9hICRF0AdcPAKANeUMaQUmVy7fFKAPFpd0bwakSzXG+5Bnjh6HCTTZpDmosWL5PRvnW5T1IAH2m98/RtmJ8qJdg7b8Z72Qn0AWL5iuT0sI5u2AaLOu6pMq/N7QS6/Vz5KgAzKETsjgzjsM0kYSBplTlmjF6/VYHvOqUtOHgl7880322s55I+6zu+WXQf4DTm5g4TyKgdl3dTUbL8R2hrC864sbRb1nrLkN8QCJKbKsS3tDrqn0inJZXPyrdNPl69+9atGnqnHkGR+axBHHvQpI+xI/mkfkBfwAUArwwaHVpDgPqJOGwebMtWGxBxTGNqAmmP6VzuU9imjNTnu47Txsukv5Goj9a50XnjhBZuy1oYpGjNmTHThhRdGM2bMsHAmI1+wqaGbbvynTbNp42xTfad+85RICZNNiZx4/Ak29cc0F1Nel/zykniqqLXNHFNNTK1df/31tOfmmO75y1/+EmlHabppA2VTJtpYRdpAWlh0Rw8/Ll++PFKi0i4DuyhxsmlRwijRs+kc/LnPVCd2Iv/PPPNM+/QM6TDtpITZ7rXnVWVwZAoJva655hqbQlcCFim5i/74xz9aePJDvplGa6hviA484ECbBsU2/fv2i/78xz/F05Wa94cfejjacsRIs01W9Rq5xYg4rtqedEjbdfB8uj44wrlunPuRuOh3/PHHR0qAbCpLiWyknVF08sknm97a4Edf/vKXLSz2f+SRR6Jzzz030o7Opl1xgwYNsml5JfvR008/bWVBeJ+SJK11Oe08bToNu7uNOTJtx7RcUndkk1+uyZfnlWv8SZ9wOO55Gpx7PGQQh2umrUmbNLVDtLqH3Zdrnb30t7+zKdsq/e1stsmm0fjnxlm54Ci7SB319Mor/hqNUhtSfhW5XHTmmWda/l977TWzr5IPyw/Tkd///vctXSWa7fpxVLIVKcGwcPpAFX3z69+Ipzs1rZdeeNHKnTrA9PTQwUOiObNmWz0gjE/BPvbIo9ERhx1uU+vocuihh0ZK1mzamtcmsC91lylNJYKWrnb0kZI9u0fbwGsX06ZNa3+Fgd8v0+eLFiyMfqC68wqK/4afHzfepnM/feRR7dO32OGqv11lumGbCDOprZXwREpuou985ztmg+9973uRPrjYKxDJclqdoyy9/UGn7bbbzmxKmSUdeWC69Nhjj43OO+88a4suvvhie03hl7/8ZfTrS34V/fEPl0UPP/hQdPe/74pmzZhpU+/oSj4pT7c5Dv+mBq3Hem/iq69a/igb2rGvn/y1aOobb1oYpqOxA3ZiupvXTygnwvMKAXbiN//23LesbHy6Vx9EIn1oaq/XOM5vuOGGSMm61QXKhPzqw4DVGX6XlCF5pd6OHTvW4jG1/aMf/cimtWnD9OE9uv/++81e3Pf+nnJQcm0y0GXXnXexekO+mdq/4GfnWzuD7kxb/98Xv2Q2mj9vftS3dx/zp62ivX5B84p8yoYy5Dh37lxrYylffbg2u9MfoH/AB4Mwnhuw3sHTtsPPefrTH7ywCITpprU5JWc2RZQMq6TMRg20zprjiVoJhn1Dm5E4RsDw0w6jPQxpMoIWP/vHU1BMYWlDaa0+54zaaINoT8KMGmjjZnG1AbXwXPNUzpM0o5LHHXecjTAwKuBpcSQscZBFnpOOex2ffgkHiM85YXCEd/3xT+pBOi4f/2RYHGFcX14PwDaMODASy31AHL0wfZh6dz20ETbneSCMydU/7KcNtOUZS+KfzCvg3GUlge4A3XFMj+rDhY3YMpLB6AkjSYxcMTLBEZnuGHFgEQ0v6LN4hGlXRoaJwzT/VVddZfWDxUEAvQB5WRcIS168/EiPI/XD7/sRe2FbQLhk3vHHNoTDJe2QvHZ5hCddt43JMVuL5ZfRE9OrUJS6rnXvHiUr68s1/kzLco6fdtbmrNwS4Rgp4lULzhn148h99GLkBz90sTileBU554z6+Kg8cRgNYiQH/Rm510DmzwgU5XLiiSfaCCllym8dcB+9sanXL8AIF9Prrge/PX6DnCfLALuP2nKUjTgRV2mdTbtSHz0N7gHkMyUMyDuyyRsjkSxQUmJhU8CMKFtdLpff2oAMrxvYEFs60A19SYtRfD5BiXxGeDniLjj/fPnJT39ii0Gox7/5zW/k0t9fKn/+05+sjfvrFVfYyB1TvqTjdYKV05QlWzPx++OPe4wsYyfg5YCOQzfZxGYpOEdX4vL7QDcW1+Bni4w0Dq8lYBf80B8/wGg/7QVtnT7I2cgfaSLTf0+UAedet4hP+0Jb44vMGGn0sMQFPgKIvHyxYL99W22tYSwflG057+jFNWn43o7A06TUrP4pCEtZMsJPu+C2R39+H95OB6x/BPIY8IGBhsM7ARoIiBqrjCE2vPu0Jsdmyxxp7PkGMNc0CDTQNDA4VlAzPeIrKJna4hNuTAfeeuut8tBDD1onTGMDkg2SKmb76LH6kM6Se964ce5hcehNY8hqVdzPf/5ze6fKG9+O8MaSI87l0Fj6Ofp7g+bprQvEA8mwyPB0kMmRfDAdiY5MUUKoIV233HyL3KSdFFO1TPm+s3SpfbWkqrrKZNMRd4ZwARpk4Ok6XBdHx3voy1Qq05mkxTQj9YHVqkxNoTfkiXBONrAb06Z02jwsXHLJJTZ9+Otf/9ryBwHmm8+8p0k+6MyIl0x7Y0dJ6yDTmNQ1yLURCSVJkLbWllZbZQrBwP3zpn/ae7aUIyuAly+LiQFTf+TfO2jgxIYjnWtn6pl9nUTjU4oQEAik+Wv5YWsVYtdW9zjR64FKRthzkn0oL7309zZ1zBQ6ctDJyYHXL2RRJ6kHhEE/Xh/gHVTySN5u1IeLm266yfJOfaXO8c4tpJG0ccQlT9xbtHCRjH34YblV4xLnxhv/YW0B7xljJ8gqdZywxOmMLdCZ8NgB8PoABCtJvHCE49rrP3qRV+Ix/QvZZUr/4bEP2wMSuy788Ic/tIfeU087Vc4880z5k7YtrIR/6+23za7I4BWAN6e+afWA+gAgjt5OaWKWHsAPB7PCj6lr6hJ55utIbivuob/rzBFgT96FZVN8fl884KEXryQQDqKPLQhHeTp4eOE1CL5HzfQ398gHZUj5Uaas7scepOX6rg3oSjq85sE5DzjowDk2ZScI5FO2ng6vs5AurxcB2kH0Bf6QEbB+EchjwHoFP3oaCH64HLmm0aATogHgR831uhzxaCiQgaPxoTHBH4c8vl7BiCSjCox48LTJ6AfvE/IkzMjl8+PHmy5saUG81cFHW3ia9U1ovZGjMXQd/BpiwzXhHORtdcAfh/50NC6PhvC9wBtA4rpM4OfIQy8cnTLvB7IYgQ4Ae5z8tZPly3rkXSGI+J3/vtNGJjS25QP9nOivC+TD4bYifY7uuMa5jfzIwgvKjnrAe3G8e4k8Ri94R4qOzeUTn5FI4mK3U045xRY+0JFhD0g9L/XTQXsHT9rAOtL/ESRtyJ5+3lFzPX3GdPnhOT804kw54lhs9bWvf83e+Zs6bWp7vaYeJO3NNXLXVO//E+XwWg9IGxtracb66V8mGy/6wMLUF8IxMsQ5C33QGbtTtsQH1CnkUH7cQxfKl4cC4qEjhJDtiCBT1M+vfuWrNgJGnvldX37F5Vbu6EB44gHIipNUbHbLrbfIsccda/b5ispAFrMFjKT95Cc/sXdsaTOQZXkr15U1wcsEnUmXukr7Qr2jLfLfpNvawbnHYw9D7rPQzNoOX3CmtoztmZa5b82197chbpCt5cuW2b6H/E5YCMNv1EG6gDS8rNHT2xaAPzbiHUCOvBdu5FPDcU35uI4uAyDH2wBrM1Um1/j775J4yCCux2cGh22ceC+SgQHsTRkwS8OREVfIHWS4s0A24IGFdxshzaTFA/+PfvQj+YqWLaOc/B44khbbG0F8WVzEe9To7v1QwPrHqpoTELAe4B2/N/D84Gnw+AHT8DCFwo+ahnVNzuMlf/R0MAA/GkmequlsII6s1KOhpYFjSpnNvFdqQ8XL+oxQ0RCRNg03+plUvWYkg4aZ+xBIb7AgkKTDaA66khfPjz+J4yAsSX29cQUeBpnIwgbe6Pp9QLz3AtJDJ9NZz10+adM5kwajG3REjOoxWksDykpQW7jRp7cROEZ2GdGh00UOHYpPD60JpOPpJdMnTXTyPCfhNqHMOGc0mGt0xQ/nZc3oImQQWxGWERtGpJCNo2NlNIkVtkwRQgRIm7DIcIdM5P2vALtjNasfqjd2ZQSQ+snqZuxCvab8fAEO9ZApba779+tvC12wG78D4DbF1px7OawNmUxsP8oUeHy+nw3YzBodIY3cY7QU3SlLHPWMcuJ3wdHLxeVRLl5vkMsREIa4jJIz1Ugd7dW7l/Tp20d69uppfky1dq3rKgMHDDS57JTAgxGLJ3bcaUfZbNhmMnTIUOnXt5/9/gf0729T4YAHEBZ08HDJQyVT8euyBSCP6Mhvh3zjICqQWqbmWYzjo5DAj243nOeNc/vCi5JFQDk5qWbanbaJRWQ3af1mBA17Up7M1thvpBwP2djQ0kqkp/8ZuY7P8YzbCsJ5ncAbP/RBBmHdoSdpYlvKjvvk1+QpkEO5ogugPSYOI6qMUkLeeN2Ile+EYTaIcsA+vFLC7BFtTWeADuhCPSP+zy+8UD539Ods0Q1T86zS7t1L64i2FdQNfg+kSdrsmUtafFqUa0B+A9Y/AnkMWK+gQaGhodHxRoqRIRpCGmHvUDiuybkcCA0ueU0jQaMGOWIqisYQfzoXprFpOBhtYMSC97BohNh41vVCD7Yg8U6MBtfka+PseuM4ZxNb9CEsDT1PzskGkI7T5SaBHw6QBnHRw6+BN8KdBXqQjjf6yHeyAMmiYScdm6K+ZdUqYsCKzG+d9i1bYfnt078txx9/vK06RydGJMgHejlBXxt4Twm5lClpk67r40jag3uuB0fSIA6dIuVGPMoT+OgGI0MejpEH5GF7OilGMVily9QfIwyEo5PCFsD16FgmGzPy+ZiM8TUVfjO4Nr4RrQ80kMZTvnmKnHDiiTYax0pbpoXx+/rXvh67r3/dRnwYvSVusu75b7Az8LLCdubS8e/B41NnKR9GGX3jaavfWgZ8AYWvulAe+BOWI+XCkbrJPeoaR4A/+kGO2WIHAmJ51N8v+Tzt1NPMffc73zXi5yOJkIceSgyRc6LW6WuvvU4u+8NlNiLFyCBT6CeXRy5Zle7TnjhWd/sWWN7WrAnk3esm+UF36iFpQFJ4pYbRckgN74OyMhzdaIvYdogVwE6gIL2UqdsQWTwcYBfS4DOFlVWVNu3KCCm/AYB9CI8uwEm5lVW5LSBfSfCbxg/bkx4PGh2BDMJ4e8I5ZentCL9t0sKf+sQ94mBzyst/b7Q1vBZAONoTCB0roFmNTXuDrXi1CJJHfEvXYq4ZVqdUB/RCP14x4sMTvNJw+V8ul++d8T1tw45rf82J118oZx6kkI/tmCrHjsgK+GAQyGPAeoU3chy9AaABBIw68gNnhAFSsCbHfRo8GiMcUxY4GjaAH1MlNGo4GjOmpdhr7KyzzrKXps/98bn2iTs6lIpc+R0hBYSFc6aF/D0iGnHvcGmQ7bNfQMOhP+/hMYpJh4FjSoS8JRsmGjkaW/yI4+lxpKGF4AG3BY0c4YjDcV3wtIhHx4Nc4tFw8w4cDSsjF0xFM7rnYDsMGvizf3i22YiRlwt+/nOb1mZhjXap9odct8G6QLp0wNgC2aTrZeN64ZCJ3t4Bc045JtOic6M8PTzngDz6iA9+2BD9GU3lyMMDRx4SIE5sR0TalAsdXLJsNnbw1R+1mBEyvorEe2TAOs6KnJEmFlycq/mlflOGvDPHe6LkHRLzTSWTbIviI2HYk/huB/zWBSMS+uflw+8GsE0M8oDL8dFHvgJD2dNZ864xdYI9XpkZoBwI40QDcI2OECv8KS86exaCQIrJ20/O/Yn8SH/DnldeV2AxBvUWsjB8882t3vD5ROLSZkBY+LTlOfp7P+9nP7MZCWYdqKfUUeoTjt8fX1hhW6h1wdsW7MIUMLr7O4eQesgR79tCSPkdMvXOiDgPNtRT9KdsaIvY4og9VpnyHrHFCBttNHurTBztQ2NDvBAI2/GeIq8I8I6lfVZQ/4gD6WV0mt8FtkOGFkosi/0kyyOUFZUVRlwpH0ZIeW0Hh90oL/JGOZO2gxFa2gXaEtoU8kM40iEebRXw3y46M4qLLt6usf0PU9S0wdiAd8R5pxm56BPXsbUDvbysOCfP9B3siTlCSToPv5Qx9uW9eEY8sT+/CcKjK+HZ5xTduA5Y/+hcbxEQ0En40yodhP9o+QHzJAshZAoDMsY7T511NPTsdcjIisskHUYBaNh46mcBDY0NadNAkSYklFEBwtIAA/zpdJDTvVt36yAJT0NIww28cYuUXCKfaV5GNOncvv/979snwsiPNdwK71AJS8PckbjQ+D333HPtpI8G7r8BOnuapMOUEe910oBCohiJIy3yQgNPeDoHRkKMIOq1NfzqR16ZWupS18XeI0Iv9FsbCFOlYcgf72hhC+zCghbSBd6xkC7hvXME3GMvSjpkygE9vQP8f+3dXehm1XUG8DfRalQqFa1GRLCmxVsvBvy4khHB69QLofFCGCrECGZS+2l6U8VxShWMJb0YhlZjLfZLqrX1SpxctDGgF0lBEFpvJrWOJq01Mf18u397eP4cZPzPW/N2ZlKeBzb7nLPXXnvttddZe519viTPapo4w4P86Mkq6BccWIESQAgqTKzqmCQ814UnCEqWk+KZDqtO55xzfEWObjzHxy4FCxecf8FcOXOxI7Fx/XPLmK6MuWdbTfZu4+PB3o0RPQp06PFEq08nguCDfVoFdQ67VSzoABcmwNqN1wwgRy7QIYNxufsLd8+3iK0sa5+dxmb1jWySc1YAxubIaHwFgQnWXMDpI5t1+9HF29dGEtj4Vd273sI/cGCuVP7isH0/DJjfjBw6In/Ow9g5vTmmbTa3qX2gw8eKWsDv4EOv0bHAyIUaH+VbswIcAe9949ykF6uqHrv45giyfbyfL3Fb3rgYz/POP95/QaK7Gx67+akRqNJTQC9vvvnmcfnHvvOLDMaKTAJcMF7shk9U7llNtJ886/hdEn4DD7AvAfvxPLTVXfK5+Obn9D8XAPKMLf/qvGcX2jeGObfJys8D/vRDlk30Hpnw1BYf49nGn//sZ1e/ffDgDFjZhzGID2FH+GvXWJNZffKkf8V20eCx2CriIKwIyDmbOANwwp8MHECcPOcPnINtZcB54ck5+AhwHCJnhuacc447kPn27n8f/zuKDy6j87zUqDydKwdoNvRx3dwqcsWv/Q8++OF0hALYOE9tXHvttXNbXxOwgjpkjPMEOnBF701wZRK5lOsDHps4NzTq6Z+cPkxoOZZJ7EQgg9Uj/cYn7XH6PhDumTY0Cb4+CmjctiazPplYpNyeoxv76NL/JdTzWRdlaLw5bSLVB29OCgzomh4lOhcImGCNjTc65XRoUhGwqONhfbf76ADIoa0fJwh6jIqJ3h9k9MXjFlZQ8gHm+THpcZy+0Luo+ervfXWuuNx33y/NlT+2kL7TM12gF2TT+SZA77Mu5w79C/AEkerOj8oPvePL/mJH7MbfZ1yECFyszrl9S2a8AvRk0zcfds5jLCBA9CkuvHKh5+Uht8P130rivV+8d+dxlQuGTfzdyL15+/xfPj/th3yxmchHdjoRSIC2Jf3ZVB9kJhe7A3LHRuniw7ZuX79nUjbkIJfzU9CDn1Vjf4mZ5+XQ2wc/+GD+xEAd59DbY7yGgKsrho/KCjA/5o4LndB87MFYuXiab6+PC948imIctOdiWV289YNPFEgv+2+brWVFlu74RroUFCojd+roI17K9S3BucA34+yZU7qPT6A/tPnMzkcBX+f5T45g2gtHVo89n/3ykZdXT//R06v3h12cPS6stJE7VMYCjG36Rkb50gaL7aHBY7FVZEIBJ63Ja+lcncwnS8AJcA4JzjgI22CfA0fjGMfpW39ujcTB/cuY5P74T/9k9cUv7Z+3btwsef8H31+dd8H5q3M+de50pl+4557Vz3zm6uncvz+c3GOPf2X1O48+snrnu+/OK3t/73jiiSfm1TjHRwa8ta1d7XOsHKgywZjbViYyfXb7WIDkjxYce+QH9JnYozO88VSWfuCjPTRo3SJ25c2ZWx149dVXZ/toTBietfLJG/XQm5Q9fzTb/uQIHEf6p2Nvrz5/9+dX3/jmK3Py8izWJ7wscfZZq/8ceqEr2/RElvldtn/+3uq5EQCD20X55iaQTSI7WTIuYD/baPzRgoz4ChzJJpCwemoVgezqoDWJeI7Ms6v64y8UPgtihcffQ3ySxcWA1WUBrImKDvBW/2SIriUyph9gwjM+AV2ygaUtR8cZJ8m4eKFHn6ya+vyJ3Cqp57KyOqRe8F9jsqfvs35i2Pu5Q56hdwGBlbej3zm6+tIIDH/tN359BgVkMh4v/PVfrQ4cfHj1+giYfjjG8F/HZKvvJlM06QfZTNja0ydY9iu6BqPJFv5tJLc9P335p1e/cMfnJm+31I+9+87qc2P/79/8h2lHZP6bb/zt6qGHD6yOfP3rx21lBLzadF7Ql4s7eg5M8jmX6NxETx63Oq1ku+WtLlt993vfXX3ldx9f/daDD8w+OkffG0EqHYmeyCA4k47+43dWv//EH6y+9odPTT3leU2/JLVaTQb9NEaeU8zLNCcDvZGZvPTLxvC1LZeWdrAcV/2EQbX696GXDwTFQy5j+6nzz5vjPISaAaDjtgWE/JT+nD0ugL1IY7yDP3v2z1e//Ku/snr1tVenrvkxAfT9v/nl1V8899ykMY783Gd+7mfn+azfAkhykts3Vp3D+bsPGxCg8118qWPsyAo4emMkkMzYCcjVAceNF97OV7eP3banh5z7Vks90yqwxMttd/6GXoxV+ji9yZBVv9mfMbZa+tOXXTr19x+j/WMj8L3/y/evvvXtb027IZPkAlK/on/+0KMQzrel/RVbxDD4U45haE3/j9Njjz3GD8w0TtyZDwc2f1z/1ltvzb8ZnKje/yY9//zz66uvvnrnjwfDia1H4LG+4YYb1tddd93868xVV10125TIgPaOO+7YkeG9996b+8pHsDb/huOPGP6sgMf1118/eaQP6uOfv2QMR7UeznL+9UXZmKSnHP7SMJzllOGyyy5bD0e8vuWWW3bawOull16af5gZznj95JNPzj840JG2br/99vl3hOFop6wPPPDAekxes540ApFJPybAnT9e+LvDU089tT569Oj64Ycfnu0ok/yRhTzk3LNnz+wfOR2/8MILp9xy9bQpvf322+tHHnlkRyY09K0dOb7KyDCc9vG/ggyd0smJxmuZ/AFl//79U7dXXHHF/EuQv1Ro/6abbprH77nnnvm3kRFQrl955ZX1CBTXt91229TlxRdfPOUnx759+9b+BnPs2LFJn3GRn6jtZfJHEP1OHzPOdDUuAKYe0i/06Zsx05ZyZXLHtDmCx/Xjjz8+x1rC09hpA+8xOU/aW2+9df5JR3/I4I8k77///uQ7Jtv1Qw89tDPe6l9yySVTN/Rv7K+55ppZP/z94ePw4cPzjxqvvfba/EOPNsnApmOz5EdjW9/GhdG0A/YygoL5p5eUOz/8JYaeY39pi47YEhsnW+Tw1yB2ox1/gRoXCrOMLGxoXPhMnY2LqXkOjEBu9kP7/kAzLgwmX+efXH3tZmz27t27fv3116d8I+CcNq1d/NkFW1IvPMiKf+TXF+3SMxl3S8ZbMl4juJr6d/6Hv7GQs3/06NirXB9zPmjLtvOdfUhsZlwwTd2RK0k/yPjoo49OezAGhw4d2jnPJf7KOTwuoKaPonPH+CB6ZB9kGoHTzjgeOXJkfemll+6ME5szduobS/bkGB7aGhc9889O5H/nnXcmrePsCc0LL7wweY+LyOlD8TS+aC6//PId+6AjY6oOmcln+8orr1w/++yzUw/4PPjggzvniL74yxY9skV/2cr4aeOiiy6a8hlfOohPMg/gQcYbb7xx/cYbb0wbNzbF9tF/Wxdbh+cTvekG42SeV+Ty4QDmc0DbeA5lftLjkkvm7Si3YawIWIWyKufq2b5VH2/ieZh/OLV5BToc5FztGg5mymNlywsK+Lhl6racK2S3ZX143HFX4cM5zdumbhGqo0/DCc7n0cgynOxcXUx9csg9b+XB+uHo5urKcGTzqtjfKvBRz3OgVuHUpxdy+2NO/h4it6LlGbfhUOetJfK58h7OeF5he+bRnzSsqJBJHasuwzFPOTyX5va+K/Exkc2+aAvP4cCnfqwK+r9yxkq/yYuPMdMmHdMJGjoxnt6mtAIB9ELm3eAWt9U4fSSHj31re0xQc4XCP2mtMHq5Ci85PVq9Q+9/u54r83C+tulL+2SKrakn3w1WXtzqdIsMUl+/8bR6aIzpIPwkY+a4lHpo1B2BwvFbbC+/PHVojByXrNB4VhOcH/RqPPG++eab50s/xgGd1Vn9ZpP0bfyz4mwsjYN67JnOvFTjrzvG3/ng81X+ma5dK0VW38hj7NVj/9p2rvpwO75shS1Z6dVHshh3K73zcY/RN8kKe841NoEPnanr2TRjZDych1aH9YE94uVTN26nksGzuOzAijMavGPb+mib7bJx+vC/d7etPQeoL85/fNGRn67VZdNy9p7HHHLeW62nL/KezD6MacbHS3Le+NWWOwp04HzVrnNG3+mU3tRjG+ShQ+3gkfM1dsEGfB1BG+jUUZ9++AvnAznZvtV1ulBPm/RF/1LOR/qwqurZYOcTPngq84gOPvSiDTzoSX16wpv87Meqvuc0vYCVPvhBAhp90wdvsvNfxtSqPx+Ct7bYH574sxN8vTxjdRMdG2TbfmSAh2POF58YI29szh0b++wXPVn5L75dW3gbB22xHXrl+9TzoiR/oX70W2wXnxjORUR/SnEamixOIXy8WFABnCaHw6lwhP6ewck5/qOAwzExuI3LScVpB5yFyYnTETyCScqzWBwshwbqmAzcWhH44esY+dCwVdsmdI7O25KcF0elT5wTRywQ4MS0oY66+KjnrWa5Z3dgXD3PQCF6cAtYfZMAR2eiNCFx0iZ0ztand/AnH/7aBu2bqE2o+oofXZh8BaXqk8MxtMrxEBiZCOkOP/1xW9VkTnZ0+slhuzWetkwmoTfR6JsJXJ2lTLsBXzrAC6162dau/uJnn+zhG72aKBzHw7ElvX46tslk4bM/npt0az/6wVe/BGMHDhzY0adEDilyKEv7cvWNkYnWG6b2o39Qhz7pywtUgitlZDXR5ZZ92jM5GkN2oQ3H8EtfJdsmTM9Kkpt87FFQrC38ySbwYoPKI7cyQZGLJDaBvwuCPXv2zO1A++yPvRgnMuAT3raNBfsToJBHG4KII0eOTNnZsnEnh0AOf7auPtt3/pEBraQ+G0MjmEiQ4vzTrvra5QM8B8iOyabMceV4kAs/cEHgmVuy0Bu63YBX+vjiiy/OgInt4Zd+k/HgwYPzAtExY2lclNETGcC+cvt4gjpeotFv5aFxLntLWxCIF70pE3zJ9Tl86ce2Pukr3RsDPoEs0bEyfFxUOKbNyAH44qMOPZOBv9ZXuvTtyVx4Ou47l8Yb8DMGO8+sDt74aNc+u2TfXshxDD+2KIj33Dae7JUtAlmMkyAWH+PKN7vAFsCiR5NzBeKPjau67EQ9ekGDT7FdNHgsto5TETxySpwDZyFxEOzKdhwU58KxcSDaR89pqauME+JU0JIxskrKl3yTwpez4sQ5ZfXiMJXhH4ReXXWUxdHZJkOcdupqn8xy5Xioo1xwqs30Rz28l1DPMXzl9tGlbRMgHinTT+3YVifJfq7otWX88FjS6Degia5s74bInYkvbalvO/3BR3uAPjoL0nf1JOUZf9v0tRv8ncg3IwVo2kevffnevXvn86qCstgBhA7/tJs+kM2b53hafVSmrv5Gh1ZKTJjqQyZC9dNG+po25Bkb+jZ2ZFjqD03GM7Rooq/Iwa6U2VYeWin15bEJ9W2jja3aXiI8yIpGX8M77WfMtR8+8vDKmEUG5dF7ji9t3z4aOsAXrXogD1/60ma20UqRR73doB3ngC8sCB4F0qkTGXyOxrc28bNPvrQfmbRHL5GdXvx9xdvy+uiYpJ4XprwgZFU9sqorgEpApx20qYuvtuw7rl7acZzfk6ffaS9tqq8uROeOS9qLHQTKyZD+4qtexiHjojztumiIv8AXlEUGdW1rLzxdNOAh8I3tRA51IW1G7iTHyGC72D5+tBm8KE4TOBlOhXNYOhEOZDkpydFxfiae0IIy+0vHFZ5y+yBXHodkGz/15BBeaEIrd8sFPzKB42RUTxvqKZeHRr04Y8flUuQL8EpCH1nSB3WVgW3Hpci/7IttdSQgi6S+stTlwLUFZAJyRV40J0P6Jw8iL+R4xhFPMkqRJ+UZGykyQnSxG6xOmNC0IeGFt4nPrVzfLLQqZtKObiKndtCDbfWsgntw363IlEVW+4LG9DFtRl55+qCP6PUhfDKOggg86doxPFIW2qV8aPFdtgXZjz4zlvKML6DTZ7Rpi97VwV9yLDLIHcvYqAvqO//SjoAMv/AEZZHXMf1XL7al7/bxlWfc1ZHCQ5lEBjle8mWfk+8GPLWtngte++ED6b/VPI9AkDf9SV05mvTJtluu3ox3IQ3qSGiAnqz+ocVTv/Fiq2lfmWN4pj159MGG0aBX377j0WHqoAkcA+WQcTaG6NKGlDJ8yaFO+IJtcqY9fUKbMnImRwf4gTqORx+wbF89CdJecjThoz45pWL76MpjsXWcipXHOCyOJ5OMNlzZyhMocnwmFCsGnO/S9uKQ4rwy2diPA8JL/bQjR5MVjdQJrYRvttXlxDjO1FVuX33HUscx2+jTJ/LbVu44ejzt25aTVd3QQ9qB0GQSsR+5wDFlmSQiD5qlHvDUpr6jdwzQhQe9nwzo0z/JfnjJl33Ek46NN/kkK1Dooo/Ug8i81MVHwe1dK0aePRPMLOUwNh4f8Fymt0497oBf5JOTiwx5Bk3w6LktASfZ0alDX7Y9C3j48OF5HpARj4xT7Eiy7RjY1wba6Exd5TkO8owtnaHRpjq2jcuSb+o6ln6gt00PeKgbG5dsq5Nzz3bGyXZk1R766CmyyCV0Wf1eHsdHUi5H4/lgvHIMwiPJ/oflUMd2xizyKIuNZP+jgE5f9dsjAB41cesev2V7LgqUeU6RzbhgjIxoJH1lJxIePlTOF7INvCD0nn/1HVW8lNGpsZDb1yd06ZNt7SkHtI7FDhzXjnr6Y19SRn7JNn6plz7KHUe/1KmVwPCPnaCJXtKXtG8bXWQHNKFTT7Ifekh/0yf9leyTBX3kso0e0Gg77UvFdtHgsdg6TtVta4jzxF87S0cij6NRxoGbYDMhxg7R2o6c6siXfOXqcJgcVI6lLoRWCo/UibMDjowc9tEt219CWXgty5ft2V7qEo1jqRNa7eu3SSSBROQLfeSQc9jK0Lt1ZFsC9elAfXzRa9e+ekt5TgS0aExk2s34qJs+gW3l2nKM3tClrdAoSx4Z8VJ3N2jX82qHDh2az/0FZFM38rnl57kt42g/cpLLvmDA832Rgwxy8tK5xxvwsJLpBS7HTL6Z1NBqS7/wSx+XfUDjmDbIF504bt92bAxPMmjH8Yy5cvuAr5S2Uy/l4Z+xjB1Exox/ZJLbD89gKauUc0FbyiKTenJyZ9s5Qm+20dvHS1/URStHH/3RGXp8bcvpIXLioy9wMhtBH9nV8TKQxxLw1MfoIG3aZid5eUwQiVaiOy/Y5NMxWXmFtAFecvFij+dx9TN801+0y/5E19mWoyFTyiDl2pUbBzzRBvjj63huc+eCBL/YhxTdS3QjxxNv9fRZ/+QZL9vytJn6oA7Yxx+0YTt2jAZ/NOQCcqED8kHsx3H09tNOsT1Uo8X/KeII5NneBjigOAVOReI8OKo4D/uOo3Uc4gwBHecD+MShftiRxYmhB/tLR4qOkwpfZZENT1DuOFnQcYiOJaFVblv7aORxjIBn+pn203b6aVtZ4Jj9TMImMUh9cjhmHy/J8fCmN7wlPBxL/QDtcnI5GcKDbvRJjjcekSG6Tn+URQ77Uvajazl5Q3sy4GFl0e1r9bRFfjoz0QWCPytPVhRd/Hi434eqrTS6ve1lDeMUefDJmKirfx7+9xwlOfFPP9FBdKEO+e1nPKNT9OlXdL1sSz3jCWiD0MqVhyaIHGikZRuxH/pRZh/k+pzxU45PyiOTXH1I7hikPfvqRocZTxebkHOA3NqKrEu5basHsQNY8l+2S1eh/yigRyMwtQLqGUXBnX6oH57kS3JLmn14wchH3NmHD9jLXWTon5VzelpeMEQ2L6352oBjyqLP9DF26jgbReO4BHKyKVcmqRs41+kQneNklusT/aqbOnLlCSQhx9FFjhPZlDI0jkc2vHJ8KQMejsc+HAPHY3fhkTHL+OKJl3bCC9IOnpG92C668lhsFcbWyuO99947T2AnrtzJ74T3Rp6r8ziDojhdYKvs00e93Sb04owJ3YRjEjIxBSYox9ArV5bJL5NTJrZMYGBS86aplSSBqosX9TJJOzeSijMPxsgjL1YTjeudd945H3MQAAreHEvQE3sxliea44y7FPtAE99o25vSfg24f//+yStvpSdAqo18fFR320dn8GKr4Gw5wlx1OmlNqq5e4UROtShOF9im/xDv27dvfkvP840mbXZsUk9AmECB/S4TGjYuqSOpw/YFA56DEwz4NBKa5aoL2vAszjwYF2PkgsI4CSJ9hsl3Sb3QYmXUeMYWjK9xXdpEUvgB+wiNwNMzk97qZ4OewdWWC+1coLCXojjT0JXHYqvg+LwU4KOwnGMcnxUXAaSPEruK5xSL4nQit6ZN5iZqt599d+/pp5+eL8DkLWvfloP4LbYrqGDf6pros1qpzC1OL9j41IqXZHygORdPqSdpU55AojizYLwzpp5RFTz6wD344P8zzzwzb0ezFf7NeGZ8l2PKRnKL2nH7EptgOz6Ifdddd80XZRI4sk3250KGDeJVG/n4qO62jwaPxdaR8ZVzghylyTXOsyjOBAgGssLDRq0Wsld26gPdPuruA+I+Is+WY88uiNCAjyl7AQwP9a1eSva9SJDJX1AA2rGdoCS3PIszE8Y5QZzxyipk7MELKJ6F9Vyj3IffjbuUYNLFBFpj7cLZh9hdXPjAvpVu9oGvAIc92o7tpB1oAPTxUd1tH6cleCyKoiiKoih+PNFloKIoiqIoimJjNHgsiqIoiqIoNkaDx6IoiqIoimJjNHgsiqIoiqIoNkaDx6IoiqIoimJjNHgsiqIoiqIoNkaDx6IoiqIoimJjNHgsiqIoiqIoNkaDx6IoiqIoimJjNHgsiqIoiqIoNkaDx6IoiqIoimJjNHgsiqIoiqIoNkaDx6IoiqIoimJjNHgsiqIoiqIoNkaDx6IoiqIoimJjNHgsiqIoiqIoNkaDx6IoiqIoimJjNHgsiqIoiqIoNkaDx6IoiqIoimJjNHgsiqIoiqIoNkaDx6IoiqIoimJjNHgsiqIoiqIoNkaDx6IoiqIoimJjNHgsiqIoiqIoNkaDx6IoiqIoimJjNHgsiqIoiqIoNkaDx6IoiqIoimJjNHgsiqIoiqIoNkaDx6IoiqIoimJjNHgsiqIoiqIoNkaDx6IoiqIoimJjNHgsiqIoiqIoNkaDx6IoiqIoimJjNHgsiqIoiqIoNkaDx6IoiqIoimJjNHgsiqIoiqIoNkaDx6IoiqIoimJjNHgsiqIoiqIoNsRq9T+75ax/V6qzSAAAAABJRU5ErkJggg==">
          <a:extLst>
            <a:ext uri="{FF2B5EF4-FFF2-40B4-BE49-F238E27FC236}">
              <a16:creationId xmlns:a16="http://schemas.microsoft.com/office/drawing/2014/main" id="{00000000-0008-0000-0000-000005200000}"/>
            </a:ext>
          </a:extLst>
        </xdr:cNvPr>
        <xdr:cNvSpPr>
          <a:spLocks noChangeAspect="1" noChangeArrowheads="1"/>
        </xdr:cNvSpPr>
      </xdr:nvSpPr>
      <xdr:spPr bwMode="auto">
        <a:xfrm>
          <a:off x="2286000" y="1676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0</xdr:colOff>
      <xdr:row>8</xdr:row>
      <xdr:rowOff>0</xdr:rowOff>
    </xdr:from>
    <xdr:to>
      <xdr:col>3</xdr:col>
      <xdr:colOff>304800</xdr:colOff>
      <xdr:row>9</xdr:row>
      <xdr:rowOff>114300</xdr:rowOff>
    </xdr:to>
    <xdr:sp macro="" textlink="">
      <xdr:nvSpPr>
        <xdr:cNvPr id="8198" name="AutoShape 6" descr="data:image/png;base64,iVBORw0KGgoAAAANSUhEUgAAAo8AAADACAYAAABlAYnrAAAAAXNSR0IArs4c6QAAAARnQU1BAACxjwv8YQUAAAAJcEhZcwAADsMAAA7DAcdvqGQAAN4CSURBVHhe7J0HoB5F9fbP227NTe8NSCAhoYVeFER6F1Rsf1G6BRAVFRBFEQQUG4oFRECKSBOQXkJvCSVAIAmkJ5AeUm6/b9nv/M6+52a5plwkhMg3z81kd2dnzpw5M+/MszM7s6lIIQEBAQEBAQEBAQGdQLp8DAgICAgICAgICFgnAnkMCAgICAgICAjoNAJ5DAgICAgICAgI6DQCeQwICAgICAgICOg0AnkMCAgICAgICAjoNAJ5DAgICAgICAgI6DQCeQwICAgICAgICOg0AnkMCAgICAgICAjoNAJ5DAgICAgICAgI6DQCeQwICAgICAgICOg0AnkMCAgICAgICAjoNAJ5DAgICAgICAgI6DQCeQwICAgICAgICOg0AnkMCAgICAgICAjoNAJ5DAgICAgICAgI6DQCeQwICAgICAgICOg0AnkMCAgICAgICAjoNAJ5DAgICAgICAgI6DQCeQwICAgICAgICOg0AnkMCAgICAgICAjoNAJ5DAgICAgICAgI6DQCeQwICAgICAgICOg0AnkMCAgICAgICAjoNAJ5DAgICAgICAgI6DQCeQwICAgICAgICOg0AnkMCAgICAgICAjoNAJ5DAgICAgICAgI6DQCeQwICAgICAgICOg0AnkMCAgICAgICAjoNAJ5DAgICAgICAgI6DQCeQwICAgICAgICOg0AnkMCAgICAgICAjoNAJ5DAgICAgICAgI6DQCeQwICAgICAgICOg0AnkMCAgICAgICAjoNAJ5DAgICAgICAgI6DRSkaJ8vsHw61//Wm666SZZsmSJkHxtba10795dWlpapLGx0cL06NFDjjrqKPnud78rmUzGwhWLRUmn01IoFCSXy0lDQ4MdKyoqzP8f//iHXH/99TJ79mwLg9yuXbvKypUrpbm5WXbbbTe56qqrZPny5eZPnHWBdEulkunQ1tZmabW2tkplZaX5A+SkUinTD0ccwmezWbvvunPt54T3eMjh6DK45h4yPH5nQFzynUzf5ePPtacJ8E/Kdn9AOO4jM6lHUmdsyjU2wc8d4TrKBi6nqalJqqurLQzxcZQ9R7MZ6aTS7XLwN/21rCO99vTTKg+N8/m8hUE+cSzdsi7ISuk9/Nq03ECFlp3J0LytFUTXA7pVVVVZGg7SBG5jgE4APTz/yThrg+fJ4fFJu0uXLu+6tzoQn/DYCbgt8OfcyjFdro+mLjZymfExzoVCA2jtjDNfUt8iJ3pNdL1sbs1r/acuaxngZbZs0zMNpWnFERVlgVzFacZIFSk3jaM3IuKm1el9gqRFfxvqMipbIi2fIkfuaOIpZGc1rObVBMXqaSumjjxofuPU9E/tZ9f8obhpWv4DhGtRp/ayqCpbndZAvdDzOFAczMCJ/rZTqlOa3y/X2LwyjltGu20tbRVMOLskEb1U3S0QdY+8EVXzrze4y4U6PD2PmosUZUpdNR8FMvQ3F1FGxCnD7FA+DwgIaIf97gLWKz4U8gjpg3jMmDFDzjrrLHnxxReNmNFB1tTUyEknnSSnnHKKdOvWzQigd4IAsgggIE4aIZz400GuWLFCbrvtNvnTn/5k8nv16iVHHHGEfPvb35Y+ffpY2EGDBpk8d2sC6bpLdsZ+RF+/dpLlZMGJHNfo5mTA08RxH+fXhHXn4T0NI1VrgcshLkfg6fk5Ovk5coHrjHNwj/IgHCSPozvSgTgDrl0+cZDvaZBnt5nnhWvCcw4p4toJrZMx10MtYuQOwqgRLF3kIBcZ1B/OiU+a3MPf0lAZXBdUJn7IzHSwH0TSZCXyvVpo9jxvhEcPzl1vz7/nm7xxbmmqLsRdV9l1JKI8nOAHaUzaeG0gHM7tB7gGxEfvbCb+7TgpMRczG3PoCjnnUmuEZIysqfMgqKGXeT1yh3xmsC820vNSQfOhF9lcIr96z6ITlxNKtqgXSkiNEqVVUkavNR5BjDjqnbSSrRSEy4mrpYhcLVtNsyzKXEmJI2RRzzTPHGNlUyhmNuCoMvTUCBf3NO/ptGoAMUO5Utk/Ig3SirHK9EQmHS1nCKSRVQ0XUT/juBbKbGpn6hPXe3TTmmLnbVrvyWmu3HbFUFkWnf/wI33Po8b/D/KoYVTPlBHedgUtbCwnICAgic60oQHvDR8KeaRzhDxA/t5++2059thjZfz48da40oF+//vfl5/85CfWOUFikqM+3nlTGYgP6PQA9/BnVPOnP/2pzJw5U/baay+58cYbjThaQ66uvr7eiKmTmTWBsNznSJoeHz+Ph77oSNrIc9JkHXE5PA4/jvgnSUcSLpv7hMN5WqsLn4TbwNNAH4+PTjgHYRyEIW/A9UzmCTKPv+vmRyf7Lhd/9OYIOE/m2R1xkZsk/pw7cQKTXp8kd95xh7z++us2aswDxA477CBbbLGFHHnkke0jiW4R9MchDzklvQcJMn30PiSS+9QjI5Z6jg6EJcyaUNBweSVEkGXqK7Zwe5E3k1/Or49+ItP9CIs/6a4NbhuX6eTR04MoY4O1IZk+ecN5WcaAssQWM+3aiYbWG/PQ//hXth230krsUinsE+ezVCpKa0mJnZLDrBLL1jb9DWc1DSOZGk/tgtB0xm0aHympCIHlJEkajkeNJUaJ6GXyiE8GZ+RRA1q1Rg6BcBqXemKC7FKhabcf4zPg9RWfiGFO/EwR7pE/TmKd4yFMDWck0/XWFOPTWK4Rw/h3FpNHwmq8dvKooTjYaZye2S3SsnA7MtqooB4yur7KCoQnIn76uynLI812wmphAOlq2QTyGBDQKXjfErD+QEu1wQHhoGOkU91ss81kxx13tGlkOmVICdPO06dPtw6QMDTAdI5UADpE/OkUCUsc7nvHSbi33npL5s2bJ6NGjZITTjhBBg4c2N4pE7eurs7krAve+XjHzjW6kw7XLgM/9IQEEZ40CItDP79GB+JwJByExEkaaeBHOAfn+CNjXfD0PA0IDzpx5Bo5pIPzdAiLIz/kgXOXRRz8iedkxuNwJLzL5tr1Jw5h0Jl45A+4PO55WoxAe9qEnz9/vvz+97+Xk04+SW655RZ7rQEbPfLII/LHP/5RfnreT2WehmlQ8t+q/ow+kx+XiSzXxW2aLucFcA8wtWojP/jjtwYHCUIm8LieR69LXv88b25bjsAfcNYGD09ekeu29bxxTpi1OeJ4Ph3EBVZ2q2MVqBjhz91YDnEYpU2prJISuKKSxXikjSlbJXQZi6R0pqi0R22sf02tzdKmJBvKWUKeETDVxc5jB2kz4oYrp8XIoI0OEk//RyI1vahhkGMECoJlblVZlQ96l4dIprlpyNRf/09r2u5SpfiYUaelY45BTgihDUpqjCjKqdMyNvnlNDCb3dd2p1hQp7lV8llUghnZFDWOhyaOGlD//Qdxa1dStUppu1TQBwkljtg1rfZtKxTVbvrb14xDhmNCbII0VYdeY7dy7lYd7U5AQEDAhwaayQ0OOn06STp3OszjjjtOtt9+e+tAcYw4jRs3zjpk7xAhId65QYo4+n06Rxx+kEZGHLkePny4fOITn7D0uEcnTCdLh8597+DXBO5DDtCTtAFHdOGekyrOkZ8EcQD6OalMkinC+4gbYbjGkR4yjfjotd9bF9CLOMj3+A6XjSyc54VwONIE6MI9j881emMzHEB+UrbD0wDIIC7Xrhdy3KEDI4qEIW0c4XjdAPLIKPEFF1wgZ555ph2vuOIKOe2002TunLlSTzzVhbgQQMuPpuN5Lyjh8nySFkAP0598q19ewzFtzQgko2xrclgJOW4LtxO6en45B5yTttcJdKFu478uuL3cZg7kedoc1+Y8bY5J/ZKIaV8ZEbYouzIdKRbjByW7bcRJ85HX/BTUVlC7jNoro2cprR/qMln9bWoSUVpDqwjIePzO4yqZsVMkf2p6zqW9Tqmkq6gE0P9Ih7TRIiaPOE3EjuU43IuYbs6rB07PKRvVP7Ipca1zBXV2S8mWXsd/EHvIJr9Z6j2/b823Ko8v0+GkY1PPadUjDTlWp+dOKLlPzXgXwdX/NaVVjkscKOuf0jJMKWst6nWBNLIqMKf1Vg/kyaPE8nBJEABDd7jnl0kXEBAQsAFAk7jBQUdOx17Qjo6OcauttjKix/t1YOrUqfLqq69aZ00HTAcO8SMOHbMRBm2AOXJNJ8k1YZ999ll54YUXpG/fvrL11lvLgAED2jt+wuCAE4t1AdlORJDhR+CdPflgahFdPA06YcJynyNhkIPzESbuISMpk7ieH/ydHKwLhCUO8pHp8dEJB0gDPVwe6ST14+h+nmcnZMRN2hqXBDIJ6w8GwO2DHOCyAeXJfeoC4Z966il58MEHrR5885vflIMOOkg+/vGPy6677SaHHHKIHHDAATJkyBCLA5CTVR3zqhvpkgIjZqSFrq6n54t7bkvu2ehaOR9rdPzpEXluU+Ijj3P05hyHP34mu1wGruu64EQTEL9dR5VD2qbLOhzhk3nHcQ6435FgrLrUv0jP1Gl0czH0REkhLiaHSuyUMBZTbdIqjUqelFBm9DxqUSJUknxJ89DWooRKfyPlNBxwMSugMqh90EOjiEz/2hQwukLLNKBeQ+DiKCpM9ScsfwWVX4gob30IU13snUXVLZmA5cEdsFFBT4vw5XhI1cBMoXtw3p8s6b1CmSCnlCynsIPF1TCx0SyOFlOZQDrMmtwug3qhbUNrs+ZOf0PqsFce0pvROqR2ay40SivkvJzfjrZblSi/m9UQyICAgIAPAZmf8nLgBgbTlYwe0jkWtHOnk128eLGRRo50pkw177zzzvauF/eTZAbC4R0snS7XhOH8zjvvlPvuu0+22WYbOeaYY4yMcI+4gHhvvvmmyWXkzzrWNcCJAWk7aWClNkSR9yYhDxzRiTCuh8clb4R95513LJzngWuIGDYAEC7u8/4f/sTjnMU/2AoS4MR6TSDvhEWOEzicE0e3FSN+yEUv0uE+5+4Ig0MO17xeQFwnKW53dCI+eeIakDeQLC8nPx7G8wd5dLtx/6677pIHHnjACOOXvvhFKxvCWVwNk9H45OeTn/ykVGlcOn3ASCS6khYjieRtpTpAeZAeI5To/fZbb9k7tm4XJ21rc83qCE8+sO+yZcus/FjMgu44ZHOfPFJuixYtsmvqGEfCrA3E51WLhQsXxmkmygZ5ndGTcEuXLrU4pOtlBGIdGHm1S8N/1voyCbKyMhqj50pwIDmqvmojTfkGvVdS8qhkqJSXlU3L1SYrJZfW8tb0NKpk01of7F2+JIlaDRjZU/klG3VUUqop6C9Gb2h6Rir1QUavKH9olf0pY8tHjAa2KqFTAqkkkKn0iIQ0HO9nxk4vNbI70iENfbyxuKWUOghxxCsFcf0jjhFk06VNybGGNZKqemmebTSSQO1DkGahOC3sZH7ugMpHN+qlkkXsV9+obUdrg57rQ4cSU0gv70Om09jcBGks1d/SMBGxNEu37Mp6kGLsB+KjBQsICPgP8BsPWL/4UBbM0MHz3qF3kBCJWbNmydlnny233367hRk5cqRNVbKYBhV95JE4EAvvrIkP6KB5T5JpTmRAHM8//3xbGEPFoYOG1BD+hz/8ock/+uijbYugNYG0cKRNPNJ//PHHjTy89tpr7Z08RHWPPfaQTTbZpH1KHf0gG7y/yWIgVn6jgxNMpuk/9rGPmX5z5syxqXpILbKJS1qQgGHDhpn8MWPGlLVaPXhfcNKkSTZiCxEhjf79+8vo0aPNMRWMzm+88YY5dHPihl5xB6qdkqbLNQ4bHXfccZZ/wD3sQNxXXnlFJk6caOfkF4ctkrKIx8gv6W+++eaWHy8vLwt0IO7FF18sl112mey5555yjpbPqC1HmSxGCAnDVPNczdewzTazeBBKpp4nTJggzz//vNmN9IulovTt09e2ZcJmyOiidQ3S/88bb5Tnxj1nhLimOibF7f3vGsCUOOkjx+sD9Y/V++QNOEkD6PLYY4/Z4p7PfOYzdo8yXxsI8/e//91GX7EZdYg0AOlhy3UBGZBcbM1ILaO0wOtiLqdl6GKclHSAUrb4/1R5ulZpFMSI0cT6tpWyZPlCmTbjTVnZslKKhUhWLFshWcnJnrvsJUMGbiK5VIVUZWtUtj5A8c4hU62ORCsDUSyltayUPOWVoLVGrdKmZFSrl1GnqjRyKlWKlr3JQgclgJBHDVeUFi2PRtVT608qp2S1SrIpLU89ZqRCZcRknfpapM4WWzReo6rQqgko8cxo25GqVH37aFh9KLP6yrhmLLvAqCrkkbSKWgdVn0ya8NWanv6+U+ikFjR9sWVM5Qx2Uia7yFTbQRhfnfKKTH5jktm0oktOKqty0qd3Hxk6eBPp162/VGeV8PMeZaT5sTyrTl5O+h9pxJIZOeU2dzR19LBQCR0CAgLehc60oQHvDR/KyCOdI4UJCYBE0MFBoiZPnmyOkTPfi5HpSzpv74AJT4dKHK8QdBKcM3rFyCOyPvWpT9kolneewEkAK7mffvppI7B0sq4P9wDnxOGac+I5qVqwYIHpR0fPog5IGySLEU7SRU/XCxnkgxHVO+64Q2699VaLN2LECCMXgwcPNpKAPMgPsh9++GGTyzufjKhBgNCxX79+7TqhixGfchoA4oCMe+65x4gIekFmicsoLsQNP0bFpkyZItdee60RYQgw+jK6hR4sUoGEv/TSSzaideihh5qOnifsj168Vzpt2jS5+uqr5d///nd7ueEYQeNhANIMkYLMMioGgWTEDlnkAVuhP9cvv/yypck7q3UaBhJE+etN6xTJb6+ePU0HdIXUFdUWjFSz1dPNt9wsd999tyxauMjsSnxeXSAdCNnyZcvkN7/5jbw68VX6WRupW7Z8meUX3WbPmi2PPf6YPPTQQ6ZDJp2RRSqbexBk8kv5MLXOkT1Ie5b1QTccZfPEE0+YTRjhhcBSJ7weAfTxPOO4h3zisDCIe6ab6kve0I/0qK+MqFMv2AOVsuYhzOsNdQw7YH/yPnToUCsrQBpZ3k9sR2zTMh+JoR78rhgJY6qaqeGYTClxbF4uz730tEycPEGeHP+ovPSKPgxNnypvTJlkZbuFluvAfv2VysREGwJoIst5NuGcltkQBIj3JoupFpkxd6pMVGI1deYUmTl7usyZO1MK+Tbp26uvEjUIqP7uzF7lkTwltk8++4i8MeM1mTZrisyYPUPmLViodbRS6zj1JW00CqePYEbW6puXySNPPCiz3poqb86cJHPnz7QFMHW1vbWc9bdvKvI7ivPc3Fovs+dOk5cnvqTlPk2mz5iuDy5zZLNNhilx5FUCDMdoIf+v+rPM4cgnxjVCWpAmJdsPjL1Hnnj6Ec3vGzJl+kSZOXeyzFkwTZY1LLa4ddVdpbKiykihtjhaTzQPqhJpaPFpuioS6XaM0+cfZwDvcpCAgIAOWNUWBawvfCjkEUAcIQ90bIDOFwJEJ0hHDRgt22677YwM0Ol6BUh2vpzTSUIo2AB87Nixss8++8iXvvSl9u15gHekdJBs5cNIHyNndO4QLMgVQB7w9NDRyQHYdNNNbRU3ekOMmFpndI4OGxJK5+mAdLHPJOSNkUcIEnIhCrvvvruRI+RABiCUu+66q9kFvSAGpEU+sAEgrjvSQT/ywzWjadiJuM8884zst99+NpK77bbbWh4B+YS0og8kG9LCavSvfe1rRrZ5rxDCzbui2Is0GMUCTqBJEzIGEWTkFMID2WR09Bvf+IYcf/zxsv/++1v+yDujnBAyiCR6+Aiql58/CEBiGRllRHPlipXStVtXGTRwkG3onVNdCOvlji4QCuwNSYLEvfzKy1Zv0Il9QnfScrEOtVxuLSofwsyI9JfVHaA6Uk8+sdcnZN999rX8MAI8a/Ysu2b/Ue7vu+++diQ/jC5TR6kTkEfy4/nwekw+IbGQOvLPCDN6e/32sBy9LCGojBhvueWWVpd4YCJdpuhJe5dddjFCDumnnC+//HK7f+CBB1o5oxv2xx6MpJMmdQEgn98GK8e9DgMoSnwsQ0+KxYIUSlqfID1K0pjGrW9ZJi9NelFuu/MmmTJtkuQLTbJi5VJ735S4WZU5ZrvtZdjQzdRPy0n/WOHenkJ8qg7yB6HSoxK0Ujp+p/DZ8U/KQ4/dLxNeeV4mT5koU9+cLJW5Ctl2q22VwzKBq/aKGP3TuhLl7XjZX34jL702zkjnJAjsvPkyaMBgGTJ4qOZXw1u6Wl9gX5mSLG9cKr/5/S+VoE6Wlye9JJOnvmYPMUMHjpSqnP7u0Y+RUKapo1ZZvnKJPPvCU3LXPXeqTq9rW6F6abt06EGHad6UnCp5ZPTR8mr/xyLi/0CcT8hjivcnC83y4qvj5O0FMyVdkZd8VC+pXF6J40IlyzO0vtdLFyWP3br2lKzmXZXR6NRxfncqDfJo7LHs7BAntmqVdoxVZwEBAQ7a24D1i1W9yQYGHRqdKB2xA5JEB4ofhQ0poSOm8yU8R49Dp8g1JAc/pmwZWYMEQu4gc8kOOukgaByRf+mll9qIDiM9SYIJQXHChAN0vsjkCIHi6CSLc78PPBz36KjYkoiw+ENqXW8np6SBH0QAAgQgM5Bh/D2vhHWboafbAlmQp7lz5xpJhHAwbc19tx9hIBiQVvzRjXcpIRwQHRwjqOyNCYGBREKAScfTIy10QBdkQWaQhd0hceSNTdhZBPXFL35RzjnnHNOHEU+eUyDt2AB9kIUMriFmTFmjy4svvmCrriG45Am9yQMjjYBrSCVABnGYhiY/pM8ord6wOOgPcSQNyNjJJ59sI4LUjxEjR8ooPeIg6raFUzpj9uF1gTFaHyFlEFTKBcdrEZQPeqMH6QPSJg1IP2SQUdl//vOf9ioC4bAdI7muE0ebfldbAgg3r2iwOwAEG/2wof8myKPbGX3w40GAhw72wGQjfIgnDwCUg/9evKyKBWUiZfJmrn3MahUqKqgTackXedevJK35Jpk+9w2598E7Zf6SuRJlCtLYtELJHVPFIpUavlud1iW1GXlkpDAeISvLt7RIlxFDLTtzWo6MborqpmF4vzJS0taWb1QbNascthVS/0jJorIn9prMZanvkbRyXwlkZbXWeSO4Kj+rv7OcEsV0Ucllwd6hxKE/o468a8gZM+ipCv09VmakpdAqLZpHyCLjk2l0ZJxS4xdZha1HrT2mb0H1yVZk9fdeIa3Fcvo5/Q1qUxGXXGzH+H+HEkrVPzY1d0pap/idqJ8S5u49aqSt0KCEnpHdFpk6Y5I8/fzjMvutGSa/UGJBjxJPs01MIDsCG70r1dA3BgQEbEB8KOSRjoaOkA6VcydPdPqMmtCRc+1Tn5zTETJy4/HpqJ3M0AlDMhm5omOHOBHWO3bAOengiEsnTIcPgeRrNExHMlrkYUiPOC7D4zsgj3TK5MOJGHI9jsfDj3CQGvQFEC7gJJYwnqaRFiUPkBPIMKvHmcZEPvchBQAbOCEkPrj33nttNBQywagU4D7pQhI5IscJm+cJMkMeAGE4h7RARAD3CYs/R7cNcN3JI+G45j5HbIwcCJvrzn6NjDK67sjBEZ9RNlyV6sooG5+xvOLyy23UB72QD5iaJS72g1CSt5wSGdIgb5BA5GFnRsHQo58SaV5XIGxRZfHOJPlBJmGBySxo510sbyCejW1OWQPCQsgPO+wwI5iE8fy6PtQ70uvdu7cRxz/84Q/tYSCAnhYgfeLhD2GHLAL8vD5xTlzOsRvyuUc+sDv+yEEuDyiUPb8jwjgqqyqlokrLEBKlzkhHgkA672AT8ChSMsVmiHp/0YqF8tyLz8iMuW+qshCxZpO7+aaby8jhSryHK4HdbISSqUrJt/FbRoj+RqJ4NG4V7Eacpt5Ab95lTJVSSjjxoh6QLjaJH9qM7ZksfYDTY0nD5jJZW9Xd3NIcb+CurlXrESSTUUYW1BipMvKnZahMlvHRrMrKZNMWDnvpf1Jjv39+e8TRNoj6rQpUZqqkIsOWXvpwmKFOxbMR6ExZQI4hlqUiv11NU3Om2Y2d5dWy2O4AhHzUFlvKrjvvIluP3ko2GTxESloH+dpMSfOzon6pvDF9ksyZN13zpHVbCa/J1vwUbIp8ddDfTfm4KuWAgICADYMPhTxCBOjsaJS9Y/SOl2lgCKB3nozkQCLpkOkkrePRe8SjM+cax8gjI3WMYBGfNGjskZHssLkmPmSOdxWZMoZ0XnTRRfbOJB20EyTkOpAFnOyQNkfCIBPn99x5ePJGOGQ6nAgDD084iAqjSTjywEgi77kRHx0gRy6bsKTr95ga5/033nUkb/gT1vOfTN+Il167I7512grSZRQSIkt8l+PgHEcc4hIe5/I9r6TBFDlE1kkaJB3iCPkiPeRwxO5sFs+UMyOQ1VXVMvetuXLl36600UtG8wDT0N2UbLG61/Jd1p3+kyNTnMj0PAF0cxCHEUAD4dC9bAvicp/pV7tdVHkqA73RGQdxheRhe+4l880UPXUV/ZnWpix4+IH8Um6EcxtzxCEDkos86gSvEpCOw9NHL78G5JG0sbHrwW8Ecst0OvambiArLi90dPKIU4O9i+VE0ppvVVn68MD7kamC1K98R159/SXJVilxrtU6kFIC3K2n7L3nvnL8V0+U757yAzn1xG/LztvuLrWVXdWOqkdeCRmbbic2CV9Vc2IQji+5QNTbVH/KQX9FSiSxSU7jM5Kf1XLQhwUNh3kLhUiqsl00lJLAvP72czVSkVUCyMKXdGWZjKpd+X1rGjG54+GizUZSoauFFq2rbapfqUIqNVMVaX1o0jIg+5BPFtfoXS2Hgixf1iDNjXmth3VqRx4yqpWM6kOi5o0619rSpLqpYnEWV4t49FEJqeq645hd5bgvnyCnnnS6HPPF4+WQAw6XQQM31XqsxL4yK62FRpm9YLosXDbPFvRAftWaZUnvRpwc47aeMBbuaOWAgICADw4fCnlMdo50oHRydHac0zEzZUdnSYfKO3yMGDlZofOmwyQ8nTFEgA6aUTre86LzpDP20T1kAycU7iAv119/vY2MkQ4LPlj4wXuJyEcX4nhcP/f4EFnQMUwyrIO8eJ5dLnkhDxy559fIRSemWNGdrWVYQAOxIF3AOXG478SB6WBGTpmSZeQVEJ5wyCRsR50B+uAAsgiDPYgHkeEe9iAN8sG1lxXO7evgmnDIIRy6cmTqmsVDvB7gBB1HOujJaCFlxrQt5c3ontmttU3uu/8+e5+SLXgge8RDH1ZiA/QDpM30rNvJ0igf8eO9QVbtkj+0JjyOfEDQmB6tyMVlYP7qB+nDLhxx/r1pLzfCkT8A0WckG+LNQwx5YvTxF7/4heUZAuxxicc5cTlHP/JLHEigg7CAsOiI45ywxEUnzvHnmnvYBuAPkIF/TBohPAkC2U46sIvmXx3TuW1Ri5LJZlnRsFQpTKu0tNWrXbKy/z4HyW7b7ykDum6i5KuLylaCqoRRuZqRuUreIbTvPUMgKR9IJHqoxZVM4Soqaoz0aQzp1rW3/m43kcGDhkrfPv2le5eeKocHJN4p1DAqS2NIVIJUZm1kcJutxki/XoOkX4+BMrjfpjKo7yZGXhmpzELWUhVSo+E4KkWUaj0fuemWssWQkTKk32bSu1s/aV6hxLVVCWb5s4W8VxhpXhiHzFXWyMABw2TLEdtKz+79pU+vwdK9ax/9PTTH+dBmM6ckN95eR+uYO5OksHxqnrFDSR+S25S4tmp5RV2lMuohA+qGyV67HaS66wNiMw/C+vBcapLJb7Iie6IKUPKoRJ0tkniOsbLzojLZ5fOAgICADwkfCnm0zls7TO/4IBg0kPjTcfPOIiOQhKGD5r03OlfCQzC8c3eScM0119hCCxZ9MOroBJMwDuTjkOf7AkIgIYx09HSwbPHDFDYEANmEc1gDnjiiK7r79ZqADpAT15UO3gkB4NxJmBMypu3JPyNIjLyy/YsTAsLjIAsAudiD1dwsTGHBCyukyX8yHeBkwnUBniaOOOQZooOeSRKzJqA3zgkMID52xkEWsRXv6ZEG+UJfzwfnTk4hq5xDfs877zz57ne+a1OuyHv0sUdt6yXu82lCtwdAjtkvXX5HVf3Y2xFQF6q1zqDbIH24YF9I9PD9EwFxAXZpaY0/e8g5sng4SdYDtyn5pT5aeuqQxxGbUa8+97nPWb0kPuVC3WL1N/p7fNJHHvoAdMQeyCF/OMIg2x8e3G4uB3BNHD8nHkfSQF48SksahCnXVyU7HUHtUBqo5DEvKxuWy6z5M5QDlWxldEp5UDqXlh2220m6VvSSrNRoWEbuukh1TklRtk5pImSPdLCnO6Tih4vPW5tVXyWDNRpv1532kBOP/4b86Oxz5YIfXSgX/fiXcvRR/2eyUkq8UJN3KXNKACGpanU5/JCj5Jwzfyq/OO/XcsE5F8o3jz9Fdhq9o3TJ1UipTUl9U4setX7ki5JRQtm3e1854cvHyY/P/olc/JNL5JILfydfPPLL0rWmh5FGRhQrs9WahtYTqVZSOkj22+tAOfWb35Wfn/dL+cVPfyWnfP10I6vpdIWSW/3tRylppp4UqEOQRz3E1aiM2CMNga3sJhWZrtLUwnhihbmhvUbJlpvtJJsOHS1dWCWutHXh4nny9rw5mkceDlQvvqOoSFT1MmL/gICAgA8LH0orRCfZPnWooOPzDpDOktFHCB2dOH50noy+EQZHR+oEhzCM+NBhQjpZ8EGH6YTAO1XgnTQkBeejQYx0sUCEzpZO/sILL7RpcEaZHEk5yIY4cMS/4z1Pe3XwfKML8Ty85w1SgA14fw0iCCCQzz33XDth5X03bEh48kp4pkuRx7t2TuKcjLBtDHYChCGeA0KC7fAnT8l36dDR0+CacO4IT1wnWe6IixxAXAgTaTOlS3mde+659qoAIKyHRw73cZQv092sAj/3x+dKbU2tjUD6FkT+WUJNsF1XdEKGQf09j5Ualj0icXwTu06JHe87svcji27sSzMqIwkvE/p/dOOdRAd5sXtlYBt0YMSQesi+nlxTt4gHacb+v/3tb9vt47p5OeGPTPypH5Qn+aO8fUqbcsGP+DiP6/Z3oA86ezrII/18ntckSNddEsSPlGspWc0rGSpF0rC8Xqa8MUXaCq1SVVMhldW8Q1olPWt6q67suar1t1XtVKhQIqWksaj65NUuEB1PIhZrzraeiXjYStmCm5htZfW8i9Rm6iTHfov6f6GkD4UaV3No9Ms5MoN8UmQUMicDe29iU9gQvep0ndQqcWXqminiHDLT5L/CwjJamVECN7jvYEKrrjmplTp9AClp2vo7Kk+Nx02hpq165dVlMtVSV9VbbchoPd+IrzO92loYrUxJtrJa7VEbvx9qmUZRjuWyaM+73ufziBHy+igl7qaOLZ66SK/uQyWbYr/bSDI5TTOnvyHed1Q5kHiYbUnLxAwREBAQsBHhQyGPdJROTHAQBjpMSAOdn28sDYEoKCmAGDHFTDw6RcLTeXINoWBlK9O1EEc6U2QTBnhHDQiPfBu9KqfFNDfb2Zx44om2mhbcf//9tgrbV/om4brToRM/Ce4lnQMZxMHPCQTx0YNz/DuSAN55PPjggy0fTF1fcsklZgvC+ggdwI/3CCFnX/nKV2xjauDkATj58LTQBQeIjyNtwnsYpsHZc9LTxN5J/Rz4Jf05Jw5y0B0SBfll9I6RVFZwJ+0BGSM8YV0H9IXgMYLHRu5s6o59eIhgFI+RR75vjQ2QQdyUsYu4DADfprZvYJfLCJKIDbhLfNIiLNPgEEu3Ae87ttcdJ6MKf2CBzBEWUuZklbqLLuiHTAg8Dx4sfGKFOXGpwzyUuH04ug2IzzU2ww9bI7sjUSUeYfEjLHGwl19z7o6wACKJLrksedJ6aRZYJTMJvg7D1H1KWwVIIyNrpquypkY979Gjl1SmlOQpGdLStVG19mlUlWnbxnRoUYw/tacZO8qKz/rZ12JSkCOt+4INWpToUd/0ocS+HqNh1MRqatOpoiL+IhXpV0Lo9K/UpmXYpnUQgibYE6d1WOWzIMf+9Dyt5LJYSEnjCiXRSghrlQxmM/oAqISzra1gC2/YYD5+k1BtaJ8wxCmZ02Mqq/dUn0yFlo3aN9+qeijpjLclYrIbxP/H9gCr8pzN8bvi/U3VL2L2ISV9ew+QLjVd7b1PFvNUVKpNlUQ2F5s03+V3ojV6+TmhDAhmjHJqMVb9BAMCAgI+cHwo5NE6aW0RvfOk46OTczLGkVFEFh4Qjo4aAsWGyYR3gsiRja4ZjTr88MNlp512au84vdMlLU8Pf++g6ei984essF8eI11Mq0IS2GwbwsZ7csgiDqTNSRSEAD/kAWRBIDgS3tMHrrPD73n+Ha43aTD9CRlmSxbSYjEMwBbYirgAuY8++qjpyRY5bNPiungY5Hn6yMJGyCAt9rxkNTQLPFjY4iuev//979somhMp8uz5db3dtlyTRnu+6Lz1DyLSUN8gTz35pFRomV7ws/OlR/ceNr3M/WJeSSP72pVUjjpW0+IstsqiHgwoL7hhWxrQTmj13IihhiM/dJ7erRLXdOGfEpVMtlzPWAii1zalrfcID0lNsQcittJ7rOI1EkFe8SuD/GEL8u/nnl9sjR0Y4YNcMtqIH6SNRUC8RkB9+9vf/mYPJB6Po9dJHNdJG1MvAeeE44gDlh8NB0gb4OeOcB7Gw6mvOmUiTC3b9LKCqGXiEala7GPIwpW2trySVyXLVbVSaCtKdUWNsP9iSWVqAVqkbBY99Zp/Ko4Pr5TU374XrX7lvbShYtKg9Vb5ErxPlre22LejWZSTjxqlLVouTYXFMn3ey/La7KdlQf0UWZl/W1pluTTLMskoX+WdwsamlTYFD8HnD+JnK6PVsXm3AX2UgNksuVaPKKv1lAcLVS6t4epqqX8Q30ppbWbUvSit+RYly82qZYulWR+9LQsaJstLMx+WqW8/J0VZquGbpaFA+8NKff0dad1ls3AswUptdvuBrJJBdkViNJGcS0Yv1LEQCVi56DGrdu5RpwQ4xxZcGlI9WzWijWqmc1KRVs9UvLpbE41foVRnC9Dtc4nqzZ+epDWOkWVLISAgIOCDB23fh4JkRwdoVJOdIWRh7733tg4UcgA5uvHGG43YEY7OmVXIrLBmhJL3BH26DllGKBIgHeR6egXtjJ3oEZ5OH9L01a9+1UaMWHzCFDaLHRg5Iy66MIJGHMgdMpw44OeOa08/6dcRyTgQJSd5yCQfPnXNOe8OQj4Ig4OMAEa0GHVkixbIMzo6uQHogXyOyPZ76E6+IadsycMCFUb5WLBCeIg69vR4ECPXlbj4oxfyyBvlYqOI2qlyH4etnnziCbn9X7fLaaeeJvvsu29cziqDTwsiCzJAfie9/rqVJbIguKyAhhySDiOQkDDSYjFKMv3VwfVsPyccnW3Znw2z2+9r7xyHiY8QSuM87l92Xq8A5zj8AXZiMRA2Y9SRckNHygxCzwpy8sRDzl/+8pd2As+DADKQm0wL5+n5NcDPy8PrHEgeO7p3A3vhVz5GnCcd/xNv1agmo5G8FwihdILGfQsOs0mjh9YxO6rTW0q/lYy1GaHkk4ItSkTZQxLLNrQ0arnq7y/drEStyb5ac+u/b5Krrr1crv/nNXLdTX+Tq677k9x213UyYdJTkqssSHPxHWlqq5fKKkifponeJbWNOnTifU7Pq91SHUpKsEqqH6OXEfnhvh6zjKxCPNUGuYqstBX1t6YkuKIyI4tXvC2Pv/ig3PCvv8pVN/5ebrrrSrnhjsvl/D/+UG574FpZVD9XWqIGGy2trNbfkMYtqmOkErutsmHchtkm5RoWF3HknuqBY1V4NqPkU/2xHeTRSLeGgcBr6SshJDyRyBeEvBzOruMbMWmMU7fIAQEBARsA9CIbHWhcGbWBELKCGmLFqB+LQuhAaZghHGytw+bTfIWF/SEhF96pe2eSPAd+TseIS4Ltexjl+sIXvmBb3fA+JATy5z//uXX4yIacQQo8vjvkemePfjiQTHtNcD2cnBCXc6bvmY7HFpDFv/71r+bPfc8nI6+MSvpXRjxdl+Xpc8Thj52wH+kywstXZFhshGOjakYdWfDh6UKEmPLliB2S8AVMrFbn83+M3p566qly+re+Jd9Sx9dQiHvkkUcayQfojh4+sudT5JBHVdLu49CPL5lAIkmba8itj5puDEAnbMn7jtQXzvm8IftUki8cZcLXg8DNN99sfv4QhHsvQBZpcsR5ua4bhOnoOuI/w/DXfrR3A7n2YxnJUzsv66ikiu14AIs/+HpNWglTNqMEWJrtc30Pj31EnnxqnLz2ylRZNH+5LFq4XG33pjz97BNy279vlNvvvlGTa9F4JWluaTBZxTx5T+pRdiRuCrhzdDyPr22kNJOXFmmQqW9PkQeevFfufugOeWr84/La1IkyZ8FsmTFvhkyc+bI8+NR9csd9t8pLk8fLkoYFUsho+VXo75ZRQM0nezKik6mgauGgguydGScWH2K4VQGhQDlAe7g4zH+ggyeX5dIJCAgI2GCg9d3o4J0jC2cgcpxDWtj2hBFIf0eM7/0yKshUM0TLCQdh/d2wJLyjJS5khHPC+wgkR0aOIFG8P8i0MaNF1113nVx88cUmEzByx/QwpAky6el0JAKk01kQFl2QgVyukc3IICOh3GMVOPnnHgSKfPItZUZBIYGQPQckhjxC0tDPiQp58PwiE2LHwg4WsbDog5EyCBpTrRBoJ5vo4vo5SUcPf2eR0UF02G23XY3I8n7jY48+Ks8+96zMnjPbSORLL75o7xESj/R5LxE9IVJ815ryZcSRkUIII2kwGrN48SIZN36cdbMf33NP20Tcbb4xABthBxwLrVix/7Of/Ux+9atf2TuPl112mY3CYidGtHmflpFK7IAfdl0XyK874jk2rB1IK+mo7zjXgTqFbiktv3hEmv0lcxWUY0Hqm1YKX2ZpK62Qf999s4x95AF5842pSgazMnjgCNlqy51l88220nrYU1paWmXR4vnywitPyy233yANTe+oTOSoeKZ0OxJYzqNYr1V/cYjVOaOvxXoljy0yd/FMeWz8w/L0S0/KnIWzpYkvyWR5C7MgBbbMqUjJ8ubl8uxLz8pdD/9bXlAC+U4LBLJJ+TRtkZZhmUBSkhQJC2mov3Fqig5NAeE63zoEBAQEbFx4N9vZSOAdIl/KgBg6UYEo3nDDDdbZPvXUU8I7ebyryGbWABICMXLCBLzDTcI7bRv9Utk+Csc5fryzxsKTz372szYauXjxYhv1+93vfmdhIGn+tRCOPkUcd5YxMYo7jpgIrwseFp08vsdjw29G7cgX96+99lrTF8foFoSL7YkgusRFFkcniDjCug2QwbXbCKLq+ebcj5Bx7OoLbSCdfs9lEN/zzAgxU98sPDr2uOPsPUpGIXfacSebWr/11lvlF7/8hY2U+nStx4cIM+XLawn33HuPrYpmS51FSpRffeUVuewPl8nyZcvl9NNPl15K2rEN8TYWYB/eyYXYU3d4V5fthtgxAMfrF4zk8loAeeZ9Wt5ThVASF791gfwSzsvN0Zm46xekR31NOvxiPdhonflW3ofkyJddNItKw/I26tjUslwefPTf8ujj98miRfNk82FbyAH7HiaHHni07Lf3p+TAfY6UIw85WnbdZTfNK4uRGuTJp8fKA2PvsWnrPKOX5XdYY+gx8vS1TnH+H05vuSufaAsgpVSrLG1eIC9NflZefP05Wdq4UDLVWiez+gBaapOWQos0qctH2j6oX1OpQabMelUeH/eQTHhjnBLKJSqFRTX81lQu08rlFNgDkrLFAdXiP7Faz4CAgICNH3HLtpGBjsEbXQgknS/XkENWV0OMrrjiCpvKpkOmwyZOsiN1ctHR34EMJ4zcJzxkEIc/I3BMh/N9ZkbVmJJkxAjyVlDy5HEYgYRgAa49XeQmr9cGdAGup+sGGMHjvUdGRBlp5L1HSAdkjs8RogsjfZA9j09czj0vhPV7+EFA8Ec3iBt+3EdnHPchxJwDiCJhufZzQBwnnC7D7w1TMguRPOGEE2TUlqNs/0RIEzZkdTw6oTtxsSHvMrIh/OV/udxIOlPgON4RnDBhgk2Ff++M78V26YRNNzR4dQACSVmwOvyss86S733ve3Z+5plnyre//W35wQ9+YO9DQp55GOGVi84Am1L2XgZeLgA/dxsO1KWOLgZ1IK4H1EElvOlImtsa9UZRaqorZOLkl2Tso/dKc8tK2WGH7eTQgw6T/T55sOy07cdk5OZjZJvRO8veH9tfDtz3YHsNo1BgFXSbPP3ckzJ3/mx7n5JvP9tWNkbTyulDEsvn//mXBHEgjyxkKcjEac/LC68/JQuWzZHWqFGKGa3fmZJ9J5uV1SzAqepSpQRS9Ui3SrqqKJOmT5Cxz9wncxdPs829WdhCPj0hiiJ+f3HjesgJCAgIWF/YKMmjkyeIBaNfxxxzjF3TaTKKxcbefMOZ0TYcU6oAIkQcSIkTsjWB+zjCOlHiOkmAmDLmyyYQVKaGmWqEDDBq5J05U70QqGS89wp0IC4EDJeUg04QaBa1cP7WW2/Z+4WMwj7yyCOmY3KE0PMEXCfv0CF+5BWHPfFjFBWbOZl0PdyOThaJw9Ft5OCauLj4XHUvy4F0MzLMe5SskGVFNdsKQZwYpYtXNpeM+LJanpFKpr4ZTSWP2Bu7n3LKKXL22WfbZt+2N6PqtrHAbc7DBaSQ+kA9dHs4qKOQIRbP8EDAyDnv0/JaBLZaG5DDgiXKA9uT5rrifBCIS12bDJK25b8cy64MW0mvAVmxHimpYrqaT++l9Lh8xRJ58qlHpaF+uYzYYrh9RWnUiFHSvUt3jZOVdEnrnfD1nwrZZNBw2wx8hN4vFplkLsr9j9ytdUhJXKS/PSWj0LN3JZ7UJ+kMfqH13FxRltTPlxdfe0beXjxLUpVFJYLxV3X4Tnr8UBQ/GEVkXMkhezGmciVpzC+XWW+/IS9OeVYWrHjbiGWJr/ZAIElBD1Y+jMLiymBwcpU+gBz8h2dAQEDARo+NkjwC73whRay8ZuSNhpyOk1Ed3i9jOpdRRxp6wuLoXCE/+K0JNOxOeADx8MPRQZMGMrgPOYW4HHHEEZY+06sXXHCBvWsIgUwSxySpss6jk/D47jyfLoP3ET//+c9bWuj1r3/9y8gHC0xYIc7CImR4+n7u9vD3FSGCwOX6PdLCuc18pJJ7hHVCm5Tl9nZ/txmOczThnH00eW+VskI+OvBO4H333Wcjydgbf14R4KsybKb9R73P6COjy7/R6xOVcPEOJPsxEtb13xiALiwqgjxCGikrr1vc4+j2Accdd5ztK4odyeuLL77YXi5rAjIYbXaZgKM7QBobClpb9H/Se3eaaNKulxI0prChfezP2Ni2UsZPeFqmz5yq9Tsr++93oPTt2Vf5Vjwy2NTSaCvwc6kKyfA5myjeDPyQA4/UB4huVk+eGfekrGxZLOmsPhyllZhD2MrTxavgeq3SDW1i7WLiGMcryJQZE+WthTOlEDVLVQ2foszZam5MypY5rc1ttk3R0sXvqM5p1aNG9ay3zbxTqsP4l56RGW9PlcZig8rQhyzTRZPxpLkkWTtfpQ/A29y7VQ0ICAj4n8BGSR6dPEFOOGdkCvJBJ0snyWgNXy5hBStTnnRWHgfCAuhsAOHpdP2csN7R+jnpACdP+HOOTM5J/5e//KWNorG6GOLGgghGzzy8y/I0PE3AOaNSwIkYDnDP0yJ/6EI+uMZBMiAlbK7N+4+QiFtuucUWoKALi4og1p5vjoRHBjYgHeSQDuE5kgZHHFP/EHEngjhkMNLIPaZWk6QT56OXxCEN0iJNQFim7NQQFpYwjJz++Mc/tgU4hKUzv+iii+TlCRPa+82kXhAwbI4crllYw0Kart26tdt3TeCexSkfHa5LMq6H83OQLD+O7gB+Hs79OGI/CDf5xCEDeDkShrRxjEx++ctftndpGVll9Ni3KMJ5Gn7tOnv9IR2/h3Mkzz9YrKXJ0GxDFwHbIZUirR9KqnJqg+WN78jjTz5i9WPUqO1k6MDh0qOul9a1tCxaPE9ee22CvPHmJFm24h3NP4SySiVVapiBsv2YXWT5ihVSUZOTKXNeldb8SimWWq0ekZ6tdFaWlrQJR7Oj/pkNlcRCZLkuFNtUt4JMn/GG1DcuV9s2SpM+APCeIn/5lrxUpCulV7festWIrWW7EWM0DxXS0sweq5WaTzZNXynLli2SuW/NlGUrl9pUuslPlzTvlL0qofaIt9Sx01XYUEUVEBAQ8AFhoySPNPp0wBAnjoxeff3rXzfyw2gVZGv//fc3MgXRIbyREu0w6Ci4nySC+AHCcE4cOnVWvtLx+zVynDgB74jwh6xC2Pbaay+b6uV70066kml7Gk50cYxQMt1MGKZhfRSJsJAvwnt+XW+u0YkjOjHVCekAkNYnn3zStthh5NX1JKyDuMgjLvAjeuFP2oRh+ptz7iMHP3SApLBymO2Q8HMCCdCXcnD9CIstiE9HDtGzcw3LiCFhIEusPGYqmynsuW/NlTvvvFMWLFhgYZ0UsdIa2zCdzddfiMs1ZcKRMBzNYW+9b36aLvpg63olvRBPJ88ennvojgP4ue2N9Oo1eSeOl4s7l+GOMDiADbEHWxHhuA/QBzkAudgYWccff7wtqKEceIeWVzDY/gkbEB7n6eAHXI7XHeQAr3uuywePcl3TY+zeDdtzMaMPZEzXKqFjE3H2Q1xZv1wWv7PQ9ijcY/e9pXuX/uofyZLli+Xuu/8lf7/mcrn5lutlwoTnNW/Yj1HAWq33A2X/A46QXGWVNLbUy2NP3idNLUukrdikZE1tVdIHLvZTVF1stTPT5frHsVDQeqh/fJqRMHyzm4UyDW0NUt+yUt6aP1fLrdE+YclYebFN24ZIfzdKHLOlrAzqM0hO+tJJ8q2vnCZbb76VpFTfmsoa5uSlIsd0dlFemDDeftvktch7kSo/ShglKpeTJmzo2ODivaFKLiAgIGB9YaMkj3SIOO+E6TgZsdl8883tms6eL6KwwpcO2v2S8YhDB0unShiOXHOfjh4SB+jQvZOHAPm7jA7k0skTl5XVEB62zuGccNwHyOWatJEJWeAefshkMQWAaLzwwguWFmGR7XlYE5AB6eKdQMJCoiGTbCnESBfpuR5rAjJcF1aPE548MYrr79PhCMMRPfkayquvvtquJwSL+06CGA1j9Ax/FowwSlmpnbwTRmxCOD79VqP2ZuETBJi8kI+rr75aXnnlFQvji45amMpWeaSBHD6Rt0L1U4F2j/T5Qgw6MjLKe5OQaUgVMhnFmzJ5sqWNDM8X19gNXSl/0iQ8YcgfJI38cHRHHMCRe5QpzkcBiYc+5B07UEf9wQPZ3Cc8IA5ycKTNyDX1GdtjB15F4GGG+F6ehCW+2VDLDSAXWR7GSf26yn/9QX+Tmuc1MR7sodqo7ujDquUWeadxiTw09gHbqqe2S60MHjRMMrka+z71Qw88pHXgBX1QaJHGhmXSWL9S/bUOiRK4FKPZmn9lnFXVTBk3yoLFcyVfbJEU34FmtBFFeNdQHSOdfAs6UuJo34TmnoapqOJVCsoRustoZEEmz5hs+nANA0ZbSptp9Iymh6uWKulT0VtKuZKc9LmTJCoUZdnSpVp/6zQkYPV4o8x/Z67Kirde4iEmPtI2qDy+aoR65Rj/gQ1VbAEBAQHrERsleaTxpYP0UUGIC1OzLFahk4SEsAUKhMNHvPC3Rls7bDpdOln8uKaD5kgHDMGBGOHYN5EFOJAQ0mFEkelX4nlnTMcNuOYe4dhuhm9Pc07nTRjS9jQ9fdLjXTjIDSuMAXHYJJr0ITyEIe66QBjyC+EgzywwYYUyecNW65LBfUgTtuRdQiczvFvINjoQRd7dIwyE8Sc/+Yl9XYdNygkHOPLOJ7bEVoy4IAfCgz/5XLbsHdtmx2yocRg9ZHSQa6adzz//fCPugwYOMp0gk7fddpvFRxbfoIZsMhK3Um3EApujjjzStu/Bprz3yLepWThTpyQUGcTFJkXt3CGPLLhZvnyZ5QXyhc25D7Chk0jfAJ38oDv1gPCUz9133233AfkmDmnhOMePeOjJt9CxGWUJ6USmy3egO3GpK5BE6g/En/LgS0msnEdvL09kYzPiEB6dAASVOkv9cWJM2A0F/UWZM0bUAfgUlLS1FcqvLmjIylSlNLc1y2uTXpNcVU5GjtpSKitqpUJqpC3PA0A88leRS0u3ulot0xppbG2QlkKrkkRGhTNSV9tNdtxlZ6npUi3LG96RFcV3zC62AlqJYAlCqKTNNufOpm3kM1upRF8dezC25dluR+tNxOcHW7QOVMm8BW9LY3Oj6lwmoFpZqa/QS41krlV1WNKyRHpX9JJcUR+Y1NZV9hAVvxOMDo1N9fLmtMkyf9E81SIe2SRNRjpNbkBAQMBHEBsleaQzpLOlo6QTpkPlnP0MeccR4gSRo+OkATeioo5rOmfOAdcQB8gKI38QFfbg89Ga0047zfwgST4NjTwIAMSDc+IDyAKdOvdwY8eOlX333dcIALomYR2bpoGM8ePH25Q7I2zoQVymb0kX4oZehF8XSIP4fGWHKXRGIZmyhkD66Na6gP7sxYgMJ4HEZRQMu7A4iOllVsFef/31lmfScnsCrrET9uLb3xBw8gSJIs5ll/1RXnvtNXuHDEDyGClk1LBRyRn5YEse++xiJt4/8sSTTrR3NxnR3V7dmO22U12GyaDBg6xs/vCHP0g39tNUWbjKMsGfNnWq/OD737cv2Tw//nkb9eHrLizI+epXvmqruhlZJSwE18kc15A2yhb7/+hHP7Kv6pAnMFXlsiiKRTykTTlSnk7W0BmiybZDLKS69tpr7Zo6QZ1iU3DCQLA5kh7O6xZlhu0pP39XlB0EeA2BDdrRG3kQWl6V4JOZxGfElhFOypAyYvN6SCTltGFBfV19nfVPQfI1GYhdW77VyqSprcXIH/u21lUxcpeWbLpSDt7/UBk8cBMb0Nx9591ln49/Uuoqa6Q6q4Qyw29PyXpVrez1yb1sFI/vP0+e9qY0trBFjokxkF6+FJO3YpFR5EbJK/kzYonwmBnqmbYZ+v/kN1+T+sb6RC6S+dFzrUsL5r8tt9x2k8xcOk3uHX93++h4k/6O0hUZlVSwvSDnzJsri5cuVPkaz34qPGTQNpWnrAMCAgI+Ykhph7b6XuADxLqS9E4WskPnCsGh86TjZiSPThQyQDj8nbwx8kNHSngnkYTBn/C8X0dnCwF1EIaRJBxkgnikg0zk0MlDHJx8QAgAhAJduMb5SBQgTc8jafsII4QFf8IRHhm8I0enhB5rAuGJj27Y49e//rW9N8doLPG4h75OdFcH1wky5SNbTlwgKuiGIw3CkV/yjZ7seYkfaTmBwp9P8hEuSbCrKqtiW6o+xAHIIS2uLJcqZ87s2aYL29Uw6sYoJvEhyMRncQ0rzCHo+DUqYYW4siI3FqGS1LGROKNcVnaqF/Apwx5azqRLnsgz9YZ41C2vU9QHrrEH5WtyFejMqwmUDemjWxLch0Rje47cRybw0U3kYh/AEXuQBvJ4IOI+tnQ7Ac7RGV3RG0f5oD/1hXSQjTzqHXpTbp726sEYmKYBueEYZbQcNJ/GqeL82rY6KYiVkuRUs0yYMl6uvvkKWbpSiV+xXiqrMzJ6+Hbyg2N+LnW5PhpL7cf3l+07fDZeZw7bl1JFaS02KbGqlxUNS+W6G6+WF155Xnr36yY/O/si6VbVT2oydWo7tV++UfPYaqrxykOuSgkaK06UFWrWZGXbCqVoer9YkJPOOEZq6nKyi5LMLxxwrPTqPlAyUYXlgRXgadWHP8sR2bRpbegjG4LHR21VlNQW5dxfnC0zlkyUYrbJ8s7LmPadaI0Xy2LWQuuR2nvgwAHS3Npsbt6C+dK1B9sxVUhDfZPkCpVSm+0mRx30ZTlwr09Ll2xPyRRzEqm+mXT8eU37lGJRXVrrgNavotoHGy9rfkv+9o8/yIuTn9NrDV/Kyn57HCxf/cxJUhP1kHSkZRplVQeVZ9Y1Nfnf8uz6ck6GLYTdDwgISMLb9YD1h42WPNIp0rHSSdM50mnS4bIS10HHSqXgnpMeSBRxOcc5cSEM/jgnEBzpdLnnaTpIm/s4OnzSJQ2XDVnhngM/4OlwjS4cCUdcOn/ikR8A8YAEEGdtQAYOGeQHORAb4qEnR1xSnzXBdSOskxF0cj+OgHNs5LZDV8KRJ/RwO3MOscGOli+NbmmoQwbhHMhAf/wYQWQKmvcvmzU+/p4+/rVKjPopWUQmI43k0zpiBBFGwzsho4PnPUkVYHqwkKZNr5lCRWfPI0d0RQ9GskkPXckn8ZDJOXK9jNweEDhsAbAbxI17bjtkciQuftgFZ/qUbcF9tynn+BGGvGETl0V4dAWEIQ73/Jo8ANcHP9yaAbHQfKw38thLYylpU+IIgYRuIdn2N+RPZRUiJcZRs8ycP1V+9dtfyMrmZTJy1HA546Qzpa6ipxTaIlvBHKXVJpqfimz8Pmm+2CZtpRaVLZLTPDPdzNdpWlqa5aQzT5LaumoZ2G+InPClb8iQPpuqFvrAU7ZvNqUkK6/nasNMKmujnlXVOSWMedOJkdAWaZQlK5bKr/54kcxZNlWKFc2aB42j+sMh05BIy5HmhUwpbOENK7Epk4r4lZQ871Rq+KpSlWTbKmWPHfaTw/f9gmw2YJSRR2WPKqOodZa2RW1k5FH1Uz3byWOLkscbAnkMCPigsfb2MeC/wdpZy4cEOlQ6UDoTRnGcgDBi4++ueWWgs6XT9w432ZFypIPlHtOq3kFDBpGdDE8Y79AJAwlIpkuHzT2O3CcuZBbSQOdOXJfHEYdMiIHHTRIAHPKJh1sbkJNMl2lPTxM/zklnbSAsYTyfOGwDSXJdkMU54BwbUBb4YS/icE4ZQKYA/oyEuRzka0Bb7KIephs6A+Kz0TdhIYKkwcgr7/9tOXJk7LbcUkZvtZVtfN5FCR5T3owo8p6j6a6OThzdLM+aBn6WroIjDuJB3XEyR1gnc5SnkzZ0Qx+OhOUewN6uN3nAn7g4iKPHpfxJDxk4QH0EpEs6ANsQHj9s53Xc/biPn/tz9PQ5Wl4VHD0t/HHE3XAwxhm7jlA/e+cxr3VTWQ3voPK7K5SKZj9eO8llM9JW1IeWLAK0nij5q6nsrmSPnRSK8trEyfLkk0/I0uXzpamwVPPHSGGTLG1dJAMGDFTZGVm4gEVaMVli6pgp7GXLl8m8eW/JzJkz9IFkSfzeIyuiTS39LaoUpaAWfsGSBVJRrfar1AehtN7BQS7Tav+M1pO0EmilnMWU1t1cJDXdqqWl2CSNbfXStUdXPW+V5gKLdpSEaz4gprPfmiNvvf22pqN1lA3FlTSyYbopEGle3/UTX53xAgICAv53kPkpL+BthPBOEeekhU4VkuMdt9/H+bV3soTze4D73MOfcwgBZIFz4GFJi3Q4T6bBucflCEGg08fhhyMu/hwJ4+AeMiEeHAFhPB4gjTXBdXAZkA+OpEE+uOcEZG1wGZ4PtxXnybhcE8ZtkfQjHP6kD8HhHD936VTayB6OMMDSLNvJSRF+hMffpqL1nBFD5FEuABmEdUdYiCN5tnON4+l7GLvWoypi5+5v8lS+2831wHk+PH/4dZSNfQHXHcNhR49Pvjj38uCacITxOITDce73AXp4GE8bP69jXENqIY5+j3A4gN9a0X5bZXGh0ewIlOzZ9C30JwXBeltefv1FaW6tt9G/bC4tfXoOkD2221cqMrUWL/6L6RkEybRQHSBPpVRelq9YKuNfelbenD5FiVRavnz0V/RhoFIqUvrwkOahQH+nelSuaTIY4Zvwykvy2BMPy/SZU+SN6a/LWwtnyewFs2TytCmqS4sSw3cknckaUXzl1QnywovPy/PPPycTX3lZXn3lVZn8+mSz9eBBAyVbkZMly5fKE08/IQ89+oA8Oe5xmTrjDXn5tRfkLZXZXGqQkpLFlOYbK8Q50PIzh3HMQNKSb7GHnozWHYgqxJR82shrUcurlJXWpqIM7r+pjBi+pY0I5tJaZvZsjo20viCKcsU+KX1AUGLakq+XCRPHy/wlb+m11oMoLcMGj5Axo3eUnFRZPCur1Kq2REXzP2qVHX8JvOsiICAArLNtDHjPiHutjQx0lN5ZAo44/Lzz7+iPA8m4OPejw/V4kBPkeDjg8dyBpGyP64QIP+R4fI4QATou79S5dqLg4NzjcL8jAfB4OOAyIRCMchGXdD0O8ZHpOq8JnhcP69d+7s79kM3RSZA7QPo4JzU4B0H8GjJIGDwZObS8W5hVunDO0UciOVpaSv4yWT3XI2H5ZBzn5q9hEJQmbEb1bw+r53pN+KS+gDgWT0HeOHc9XR+Pw71k/bA8dABh/J7bwf255p5fc56Un5TdMV13nmYyHA67O5JxcR80tEao0wcgyUKtFDHZZHFJmTrqFeSZ66KsbFwqb057XXl8SbrV1knX6l5SKXVKHKvUjzJnmp7fSGwnFlANGTJUBgwYLFOmTJdx41+Sx596Rp58+imZ8NLzsnjR25rpZilEK2XK9Any0mvPyosTn1GSO05eef0FmfPWNPv6S8+e3e3holRUEp/K2QKXiZNflwmQzZfHy/TZU2RlwxJVWx9CSpqrmCOqK/9BCtW2amDPod4s/y4K+tABOVT92feR319Jg7aVWqW+dZm0FBo0Pr9hRvpVcMSIPXYrv3Jh0hiZ5hUB/rhH3UEDP3a2LJEYSw0ICAjYkNhoRx4dyc6Rxht4p9kRHsbveTx33pGD5HnymHQd/Rycezp0HpyzwpjtWlhZygIZputYBMKCDFb0slUPq3ghsSyGgBQS349+DrHhHEAW2VqIeG+88YZds0hn9uzZNmWOTKbgfXrW460NyTCeh9U5wJEwSZsCP0/ec2f66x/2BVwbEdYjq60ZwXlXPA1jxKHshwNOGi0tAnEsA5Lh/p4u9/3cXXv8Mlw28DAgGc79k87R8dpBfJeRDJO8Tt5PYk1hkn5JeL1dnVsn2oNoOlwYaSp7dmrkcaDsvt0BUpHpYpQHghjH5v/YxwhRSh+IUm2yYOlsefLZR2zUbbutdpAdtt1dyWOtJqH1Q8kXG4pTL9IZ6gv5jKSqpkp69+kt3Xv2sLyurF8pi5Ys0uMy+6pMa75BwzMNXiP9+vWVLYYPl222Gi1bjx4t2261jYzZdgf1GyF1XbqpOB42KyVblZPauirp2beblDJtShyXKuFrk0jlrBp1LP8lbap/emIPKdRjVc90Lg9IxveVOfJdbs2B9OjeU4YM2ES6d2FBntYJJdoR9/XMhgxtxFIfLlN5tXKbtBQbZcLEF2X+knl6GxKbkWFDtpAxo3foxMhjTNhjLc0zRuI0ICAgRqfax4D3hI2ePP4vgJFBFn5AGl9++WVbPfzss8/Kc889Z1+C4TvYbAzOKm9WLrPYhcrckTiCJIHAj/cLIZAQUzaSfuaZZ0w230RmdIqFPKy65v1F4nzoKJNHIz2qj62ALutlo6SqM1OY69Q1/NbXP9ptCqHRi/+CPO6x3YFSmalVCZAXHPEhfjF55HUBVp7wBZi5i6bLuOeflapclRxx2JEyoPemkk1V2og07wPyioNxsrIe1Avele3Ro6dssukm0rdvH9sKa8igIbL5ZsNk+MhN5e35b9uCql13+ZjsuP2usuM2O8n2W20vW43cRoZvOkIG9BksNVV1qk1W5avLxPu3Dh4ySIYMHSTd+nSRBQvflpZCk1JfJZAQYFTGBOpWneFZduU7wK/cpW1KGhKsNiimpW8P1XfgpkYqc+kqKeQZ5YY8amA4oNqG1ehsKYQOMXl822wfk8fNO0ke1em5LZoxTcpInAYEBMTYKPrGjxho9QPeBxgdgRSx0IO9CzkySgG5Y/PtG264wfbwY+SQDbf51KKTQ8K5A04cIY3IZDSR8OyBuMUWW9h+gjfddJPJI9w222iHOXy4jTy6jA8dZf356sqN//iHXHvdtTJ+3Djb55FNwo1MBnzkwbY2i5csLi/0ysgWw0a01/WY7sR/sCGml0sF/DNSmauW6soa6VrTTbbcYivZ5xP7yaeP+Ix85sjPyUEHHCrdunTXRqtCdt5ud9l1u4/L5oNHS/eavkrUapWYVktFtloyENRSRiJ1EMiKTLXUVnWV/r0Gyc5b7yabDhmmKeXgye8Pqj7EMG3z3iVZsmShLFgwT/PIwiet55bfNSVCZ0bzyzF0bAEBAf9bCOTxfYLO0N8BhMQdeOCB8uMf/9iOLOzwd+JYIQ2xZGUyJBGC5VPNOJ+OxJ+RTBbeQCAB09yjRo2y+/jxlZnzzjtPdt99dxuZQQfibBRQXdCdaXw2QeerQGz0DeFlZNZWYQd8ZMFG7TgWdfn33LOZnFRmK9u/umJTvxAm5VXGrUr6IFU+j9iLppRWIlihhLBSQ7FNDRPk6l1IS2N9i+SUHFZnu0p1qqtkpUbvVGi8rKSirApQB2lUh/wSEZWg8onDvF5USa1UZWqU66kO8b437wMxaUylWfSkv9siW1G1SpZXLrKaQyWVrPgOCAgI+KghkMf3CesclRw6AWQxxJAhQ2SnnXayb28D3ktkQ20+M+ekkDi2aljjOJnEuRzuOynk/UY+H+jkkq+hsE8h54QB3NtYwGIDbMAXUz7+sY/b5ux8jeYuJZB8gs9JccBHD9RHNgpvamyycucBqbau1r4Awz3eBLRXGrTaQha5hlyyeIZ3AyNGIbV6aNXW+3q3VKGEr4u5UjEthTZRp0SwlTDEUZKZqpHKdK1kNJQUlaxpOAgp0+KlfEqJqFLMHGGqbLAx31y0Fd+MSpbngf9rlDRfOL4ok80p1a3QtG1zcJWrGcxm9ZokVpcMP113AQEBAf9DCORxPQASB5zsge22287IE2QRYsfCmZdeesn2u6NDJSykkPDuAMQx6Vhgw3uPfLKOTpcRzIMOOqh9qhoixvuOvgr8wwbEkfyN2X57+el558nV11wjv/zlL+Woo46Sq6++2qayWfgT8BGFkiRGFXkwamyMN1bnk5dt0ar9Pu2NS0b9lDSx6pp6zj38ueY9vmIhknyhJG36u2ClMqOKTQ1tUqEkMJeplq413aU6U2v7RDKKyLR3MV+0ozHEMlnj3UBkQVQhj2we3rNbL8mW92BcHad7LyiV+I43jm3AVF62KPkSX8wpKWFWpqu/0XfDr0kZe3B0FxAQEPC/gUAe3ycghnSUOMgcI4Z0hptssom9AwmRguDxTeKzzjrLwkA2eRcMIuhT13SeHJ2AQhgJwzkjlo899pgtuIGQOllkRNPlcdwYgB7k10dY2ax77733NiJ5zz33yGc+8xnLc8BHE7aKWutxSf+KxXirKt7bZdpaaaJSJ62nSg4hS/GWOHqOV9lxzmKailyl1p1Km75mMUq+GMm0aTPsyzSpKKeEkT1TiaPUUsNXVsQb3tuWTVmmxpns5veoYUpF/X3GDywVUUYG9RugrI8Rzvih77+HpqF5ZXqaVdu839jS2iytLY0xQbaskamAgICAjxY2WvJIp+AOIsL7cjjepYI0ucOPETy/v7pwjHT5VKnLTCLpt7r7awNyk3tIQuTQl2tWVu+www52DtnjHTBIIZ+389XRhE9OUXNNWFaIMrpIWLb6gUBCUP/0pz/ZfcKz0tp1JS55hXB6HpIuiY7XTmaT9sOmbld07hhnTWhpbmm3eZMe+XQcMlYoeSYvTOVzTKaDvVy+6+sO3ZBFeXaEh0meJ68pG3T3tJIOeR3rRDJuR4ft0ZWHALZhojxwfo4/o8vIJs2Odc6P2Jm0Cef25YgfaZBfRzJ9d2uy18aEIqNuEZtvx9c9unWXnL2PyL3yKwtKHM1BJNU/yqtj8B1CqK6o16yYrszyKceUNLU1y4zpc9S/JNVKFGtztZJTYhkVlKTmC7b/oqiL2lRImxI5JZkFPaJDZWVGaquUjCqhay3ytSdNQ8mopVu2X9K9F/DbhiwzcJgvtGnZN1o5KsO11eNaC8shAwICAj462Ci/bQ3ofCFEjMg9/fTT9s4chIt3/SBVNs2lDmIFWWEhCmSMzpkOGGLFQhMad1Y577HHHrZghXvITY5+eYeNPDpmwP3O6Elc4hEWuegAGXTSd9ddd8kPfvADI4Pk6Rvf+IZceOGFFpc0iAu4xznEENKBPK4nTZpkC3BYcAIZnTVrlt0nX55f4rAd0PXXXy+77rqrHHvssXbf5XI/mV/09PgAAsSU8tixY9vzAAHiiB1ZoIMO2HNduOH6G+SWm282/dmTkm2JsMeSJUus7NymfiS9H/3oR7L3Jz8Z21HtyR0+c0dZYMc77rjDdLvxxhstjsPzTl6Q4/lyMo6trrrqKnn++eetzkDQSAP7ka+LL77Y8kY8tylxk/bnHDLw8MMP2wIg3l2dP3++6ZVMi1Fh34qJxU1jxoyRvfbaSzbbbLN3yeL1A0aRsQdy0Yv6S7jPfvazFgfdgKdN2fkDySfVTtiLcNR57uOP/DVDSRFWZYNCjpGWPWxHq70d8bUtZJgiXvO3rUcN31HOOOYSqavorbQur+RO6wrPn2xVoz5FPS9pGq0l4j8jN9x0uWQrUnLcl4+XkUO31t9KtdSk9TcZaapsbUPaem6Iq4N54ZDDRwL5EktrqUnyrS1yylnfkLZ8k/Ts2kd+ePrPZNOBw+zptxwllsFPuRT7MvZYKqlWubS05utVF7VpqlFen/6KXHHDH2XuiunSVtGsacSfhKScsCWOus81bs3QFEoahy2HWrUuFKplz532lS8cfqz0qRkkhZaUdO3SW4mq6oNe9oplm+TVFaVVljUvlb/d8Gd5cfI4KabZsDwj++1+kHz1sydKTdRN1v5ta5zm0veRVFgIux8QEJCE93UB6w9xq7ORAcJDo+3vB0KIIAEnnnii7Z0ISbr22mvlmmuusVEfiCGd6ejRo226GKLGVjEPPPCA3H777XL66afLJz7xCXv3ik79oosuMmIDaSAdKhbORgwUdNSM8LwfQAoYZYOckA+IC+Tpn//8p8mns4f8kA5EBBICIG2QBu+8GM1iX0dWVUM88HfCApBFxwe5xGEPwiCDThCCQXjCkT+ICufEJ11sjV7HHHOMkSO2BWJvyldeecWIHyulfYGOl8vacNRRR5qcffbZR+bMmWNECf2HDh1qI7SQPfI4YcIE80cnZPKJQrbzIQ3uoxvhObLx+n333SdnnHGG5ctH6cgf4XH4Y1Mc5Ypt+W42rwpcdtllRroef/xx20LptNNOkz//+c9WV7AdDlkAOVyjA0Txb3/7m317+6tf/arZ9pxzzjEiy4PBxIkTZfz48XbNO53cf+SRR+TKK6+U7373u/K9730vzpvq6noiB/JHGpMnT7YHI95hPfvss216v1u3bqa/5wmQJ+xGXWC/Tx4+2PsT22xs4LvWhbySeCU9LS2tVt+oB5GSHRawtBaoQ+XAHY9l5Cm/Vq2jaiPem8ylctJYbND6AIkSqetaJ1nbVBzgY4xRHfZSp2QwdnrPCHPRFrNAJ3mzsq5LnVQqk6zIxd+vx760M/xWsDNlQ5nxO1kn9LeGCvzmcioPUHasKK/Q+ttOjgMCAgI+QtgoySNkh0acBhyiwPWAAQNkl112kZEjR1qnSgP9xS9+US699FLrqI877jgjF3SskIWbb77ZOnVG5CCckIBhw4bZ11qIs/POO8tJJ50kr7/+uqVBh01HQsdBenQk3nmvDXQaDj9HBueMlEIe999/f5MFuaDTZzQRcB9iSV49LufegbFaFZLFBuR0bhBkbIKuHh5//BjJYuqU8CzMwT4QKO8E3aaQWidK+CELgsP7l4x+QRKJgx8kHD9GHNGftNYFviAzRInicM038ZEPaWfRDFPuVygBhkBDutgDk2l9e0jQjhaHTqSDn+sJkcMePDT4e6N0+NzHhuQVP/IHoSI85wA5rPz+2Mc+ZjIo6x133NHyi274ERZ52NTtQb049dRT5Wc/+5nVG4guo8if+tSnbAQbm0CIsQ95YOsk6hp55CEGeeSb9MgP+aIc0Jc6jG0AujNaiRx0RR+3P3pBoDknX0xxox+2g9wTFxtQNvhvDODrP1aG5bqGjujdFmkdVBJoU7zxmJmFfxfUC6rHJyZzbHGj19kK6kBJWto0/w0rtI6kpEdPZhRoupw04si/upQ7yCO/Ex4OCvFCHAsZSV0tn0jkNxYZ0aVcsLsDe1MXvP6tGfFDpwgEVIlomoc6Rjsh/OwvWanlskpuQEBAwEcFGyV5pOOlMcfRydKI0wHRKbFZNg02Havfp9OlM2fakCk/RunojCFudNRMIzISxojQ/fffL4cffrh16nfeead84QtfMHIJ6IB9VA4dOgMncRzRD12JT6cJCYC4MI2Mjk5GGUWF6EHuIAWE986f+OjANdOjjLgxGnXEEUdYONLwsMjDDg8++KBtgcP9p556ykYOIb+QlmQH6PEAtuMeZIYjuuLnticutiRf6MPR3drA10NUEempcck7088sYoD8m+vf3/IzdJNNZJtttzViVqO2wV7NSvqSeaTMSQ8/RrAg0RBOpq+TI6jYliMyIFvkiWvyQjhkUSewCXHIG/klHUA8bEla2AISCGmEiDPqzYgvo4+QQXQnDU8HmRype9Q5pp4ZXSSvlA33AfLRE2JLGtRJ9MDW6IFDXxz+OLc1+uM/btw4k4HuPDBNnz7d7iMPtzGABTOo3VaK6xP1e86c2Ubc2orxt9mhiHyOzzyTrgzCpNjqJq0PYdmUNBUaZNbsaZIvtpjfkCED1f5s06MkL9KwME6LmHB+0J8xdZD3K0vq2vJFqaqolqrKagtDIGyHrtQD6gfwMlkXoiL1M546bmsrSrGQUt1UNu9zMp2tct+NsnJGk7nH0V1AQEDA/wY2SvJIx08HQufrjTidKUc6YRp6Jw1OfrhmtAiCyLTp3//+d7nuuutsepuRLo5MYTPFzcbVv/3tb21ak6lJpgwhlchgtISO2jvszgCdcK63kwDO0Q8iwUgXfujO+3MQAM+Th8fRgUEqOWeUEmLbt29fOfnkk61jwz/ugFeRQeQRj88UEgdSwXQ4YZ1Y0IkTBpAmsojv+mJrt7mfQ5CIi024Ri/yuDYQjjDk297d0+DI47OE3MNOlXqPL81AuJjuZfqYESnS0kDttkQvCCSyOMeP9zP/8Ic/GKmGiKETeSFP2Ja4JkfB0YkeaRPO9fe6BQiHfOzD6w7YE6LGFD4jipBgtxFkFHBNGZK+E1Su0fXQQw+Vr33ta0ZYva4im3RcN8oUnVyu+wP8gevKEd29zAiLnnyukilh4HE+bJge+i+by9ooNvmbMWOmVKQqpLWt1UYAnT+RO3N6nXSlqKhEU+sao4dpPW9plqeffULqutYo+WuWzUcMUzv7lLBRSMS1A5nQMnsrEAJn71di35zWu7RUZrpKn94DbUU3v0FvQygrHDqTD87XhXjBNrJ575Z6VaUPtN3jtG1EUu95RjsiVr/dHgEBAQH/K9goySPwzpDOuaCtMg06DtDZcg5BooGn4aeDhYywLQhfN2FUkdFFwrLKGT+mHiEMvIvI6OPPf/5zO+fds1//+tc2Yke6njZEpDPw8E4UuHZ9cZDHL3/5y3aPa0YUIYWQHycwHhaQH0bZWOgB6YDE8BlCSBAEgvuuJ+HYQJyvzTAdix95ZQQS/Z2IYgcnUZ4O+qAzabjeyMePc46eJxzprgvs8whR9PywFYvZUeMjm/t2T2XVlqe4bVWq3s+1j7bFaWEb9CYPEDFeM0AW5cWrCbzTCnHztCAC3IfEIYd6A5BF2siDCHNOnk2fcp5xhOMdxFtuucUI4/HHH2+29/jIxoZuE9J0HTnnSFgeFPh0pJNH0iAecQhv9lC4DLcz+qI7R3fERSZxeOWCcMcdd5yRT0Zgp0yZYvXI87pxICU9e/SUUaO2bM9fQ3OjVFfEDyGRFnE88uiOa3f6AKB/bLrNohBle7Jo2TyZOm2yfcGlqrZC+vbsrXbkFQrqcdKpAJWP8+lj/FMp3pVk2lrJXEYfiFJVMmyzLZU01qr42PYA3dDXdV63TTUdopYYYcxITVUX6dmtt1TlatSPe3H5BgQEBHzUsFG2bDTiOEDjyzmdJ405Rxp2P9IBcyQcHSrTi5AIiCOEa88995T99ttPDj74YLtHWOQxasknBHlPkulGyByreumgvQNxHdaFZFj0wqEXDp2ZUj/ssMPsGhIBcaHjZ9EO8XDohUN3wjANDTmCDDOS5feQAZkAnDNKxmjj9ttvb4uCGE0lLvkhbcIiH9LCOUTDiZLfc5AP18N1SuqHjHWBvfNs6rqMXDZ+vQCHXUiDUUeOyCuoLhBJSxu7ldME6IctyAf3IeCsVscOEGtGj8kn9sQRjnuERQZHbOT54BwdOEc2125PHN8ff/TRR200mrrCIhvInMvDbm4Hrj1PxE3mD52JzzuqXKMbYTxd18vLk7iA+9zzsK4f4MjiI0aXIbU8kFDuTOOjN+E3BvBpwkIxLzXVNbLFZiNs2j6Xy8pTzz5lOuYLeSVy5TypyubK13A/43/aKvHQkVeyuOidhfL8K+OlrdAqTc0rZcuttrCRQhWmsdSO7cSRPSTd4a/lg1gVxsNMsYjN9aEmVal+Odl8+JbSp09/q3uUj5czZet2X6dNVb6NpJbTHzhoiGw6lO9m6+8k0npu9c5CrgYoR7lzLOc/ICAg4H8EGyV59A4T0IDTmTpxoaH3jpppMfy9A+cc5x0w91mMsO222xqxYoNq5DkhYaTo05/+tH0NhhEpX41L+qSBnHXBCQVyCe8dDkc/Jx1GOFlNS7qAkUHee/T8IAdHHEbTmIKHBG666aZywAEHmGzCkj8nG+SR1b3ozuINCDIjkMiFUDCl6QTF03XbEtc7SM6Bkx/8PE8cue9h1gk6f41nXaPGJQ02ccYvqTvgM3bc72g3pvrwI02Ph27kkZXzn/vc5yzPLBxh1TQEmpXILttHAonnMvDjPiQBP9OrnCcPz0IjFqJwDeHHeR6YPvdwXAPX23UHri8kj7LzNCDtwMsYPVwOcBkeH3h+OOJY3c2IJu/yQqQZ2eQBAwK9tt0BPBUrk/JxVcpluGfiRvu7hAlYyVo49OX3wTGRf3VsXVOVrZLevfrIiC1GSHNrizz19FMyb/HbUozYpiYvxRROz9udkn9p1XttKrageuZl0YqFMn7COBmvDwqQwa7desguO+4m1ZW8R+q/TU8fh98qndr/1Kb5PDlX7Y1E5qRf70EyYtgo6durv2Rs0/GM5BiVTDO1TfviK/CJl3Rloxjr1TYnU6F20nqmbpPBw7TMhytpRFtNp1ymetEek2M7TEZ89HvETIJ3OuMwCfeu0/is7B0QEBCwQbBudvQhgw6Wxp+Om07VO1ngpIT35eI/zRD3tSVlRKu9c9ZDdVWV7LzTThaH7+gy+sV9SAikkhW0vEfGFLB38J2F64ijw8E5+UFnJyNsEQNpAIw6suqaEdJy+29AFnq8pCS2q5LfXXfZRQYPGmwkMK9xTSsNWywUZd7b84xgbrP1NjJ0yBBb5cuIF0Rr2tSp8tSTT7XLJr9YCDuQf7ZNie/RXcW2c3txhKwkbUB+OgPLv+aZESi2XEEO10hmJa6F4SsgKrtYXkzDtDVE0qa0y/eQ4+lzJP2CymOUGAIJoebhgBX1l19+uRE/ys11d+d6c+ShgWOc9qr3Kj0OI4445DKKzT3sji6AcxwgDuXqMr2sXR4OuAyH+3N0fT2fgHP383Mc5BACSz1FJlsrUdbUn7vvvtteVSAP1K+kHRzv4iDlc02A/+3CFp7oH19JYfRYa7DVCWxuo8foYUN5RUmp7VJFvauEK56y1XiaVDwLHUlW6xZb4XTr2kN2GLOzVFbVyFsL3pL7xt4pr8+YII2FZUoR62Vlfok0l/Q8tVJaU8ulObXU3DtN82TitBfl4ScfkGfGPSXvvLNMqnJ1st8nDpeRm24vNZkeqh2r6cv6m95kquzIieqQ5us1ZajJDNm0lpHmrkbl7TB6Fxk5ZGupVXnZQpVUSK1kI97H1WypDTBPSSkte1W2tPJ6RCyDNEg/VcxKmz4TVKXrZPNNRsnozbeRHl37qDkzUqLsNAJmik0V6ZEtw53oZSTfor+PAjqqDclD2bVD01lFHjkm7inaveOzVeYICAgI+IDROUawgeEdp3fKnHtHSIdNxwjilb3aISgZgoBwHpNDjUNLqp0dJMvaVL3Hvm4F7Qxt2tQ6l9gxYsdoDh0v70eyRY5FKaezNqCPk4s1AaLC9B2blTMi5fnhvUwWgHCNzjlInWr75pQ3ZNxz45QQDpUD9j/ASCNf0UB/VIIgM7173733KoF8W7YfM0YGDhhonTfHgQMGyOxZs+0dTxvx0khGtFUXP+L4dCB2wHZmN70GSdLhfqAz9iCvRTZmRqYSwZIavqW1RaZNnybz5s+X2XNmy1y18fMvPC/3P/CAvPLqq9LY3GTTlHSCpMHqWNcB2+CH89E7Roq/+c1v2isJTGGyOpqtmBiZoywI6+QQOZApAIFHL8qZckM2IAx+bKUEGeNVAVaBOyHk6Bt3AyeMSXhd8nMnln7NaxIAIkm6fg8duY8f6bj+Vic0bc5xbMXENXoQnnrEtkGMbjKKzegrdZe8kner5/w+yqDOY1FKcFXpJgEhgvjqqf5uVBPzgURVVMSjthBLrbmSomxgLUYecZSRxoNBQj5JqxBJ16oesvmw0bLrrrtrxYtk7JP3yy33XC8PPHWXPPniw/Lkyw/LM688KuMmPirjX39Unpv4sDz+4n3ywJO3yx0P3iRjH7tf5i2Yr4SvQj62895y8N5HSa/qoVrPa1Uc9Nb5ktdofPgFlX/b9rCCLbXMcuSOo/5eqfMaf8Tg0bLTyN1lxKCtpEumlxQb1fYtWalIK4lMV5r92GQ8pT8saF9FhZaHmjRV0gfCVJWSx0rJlaplk/7D5RO776vkcVullFWaSsZIov64YvKoCRfVTJQGvwcIopaufUXH7Keamfk8G4l8MP0dk/JyDi2g/WuP4y4gICBgQ4FW6iOJ5SuW22jUg0pQeI+N7WwY0TMipp0fizO846bDpjOnw2dD6tmzZ1vHwb33C+/8nSDw/qKPZvlm0wU6W9UJx6poRj/xZ5oWosR99CEeR+RxJE8QSkbj2LIIf0YqedeuobFBZmp+Z6ksT39DIEnWGNUlnwsXLrTtbtiiyPZ6vOIK2/eRzbIfeughI9Cun9vC7QY4un38mn0bTznlFNlpp53MLmyQThq+hybpItPJFA4CD4nzRTaEAZSLE0f8GHmEnHn6HzQ8HfToCPTkPiOP3IcAu95sM8UDCdd8NxwS6bYjv8DPzV/ph9YE8/9PxHTEH6pQCZqT0d9EXuObhspgoJQ8bKRs1bQ6HkbsvT8eiDRGzB+VPOqDhxKs3l37y9577is7bL+L9OrVWyZNfl1uvPl6ueaff5N/3XGz3HTHDfKPO6+Xm++6UW66/R9y3U3XyO133yaTJ78mzVpOddVdZczoHeVTh39WanM9pFq6qfAKTaRjPrhOulXAqh0dVLJKSei2m+8k++1xiIwevoNkC7XS1pCSqlSdptVN0iVtEzQPzQ2t0q2mh5JFfXBt0YeuUpXkNG5FqVa2Hr6dfGyHPWX0sG2kZ5c+phcjtHxBhz+rsmo8yq7dqT8lUV1VbQ+M7YiLYLVwvVchkcd33wgICAj4wPHuVvYjBEYPIVcsTPnLX/4iP/nJT2x7FxpvSCIk0jtWOl8c9xjdwdGBOll5P0Au8kiHfQK/9a1vtacFaWK0jOlISA6jX6yenfjaRHtHEhLYtVs3qVIShoNY8RUWXvKfPWeOkeGPf/zjtjIYmejLCCqEkzQZiYI4kzZxNwTcbr4wBwLJu5ovv/yykWXez2NFM3lHP95JZXUy9qA8iI/ugGuHl5X7cc6CpxNOOMGmb4lz7bXX2hdxIN/I83wzOolO6EEZ+D0jVOU00ddX9lMOAP8NCfTCAc8n1+jEdDr25IECoDtEkjqCH+9qPvPMM/bQQTjyjE0IR15tJbvFXAPK7CSdUWqT0TIUtY/+ZXIZJY+FeGTL/JXIm+MPeql/mEn1RGXeF0ynclJV0UXTzthUcNfq3nLsl06UAz55qOyw3W4yYtMtpSZbIy1KyurfqZfli5fLyiUrpWF5k5RaIula000G9h0imw8dIbtst6ucdtLp0r2mpxTbtKxUZlWmWtOgjqw1R2uFPjpo7Kx0q+wt2wzfUfbd/WDZa5f9ZNjAkVKd6iaVUZ10r+gjXbM9JZuvUVcrrcsiqc30lL51g2TYgC1l1Kbbyt677ie7bLu79O06QAllhUqskIp0pVSm1d4Qaf3ZMVqYLTsj39hP2TUboaeUaUfFmGFCKHFaunZtjiHHJMrlFB8wvLv/3hYBAQEB7xUbtnfcgGATZvZzZLSLd+K+/e1vm59PF9KxOrEDjEj5iKCHWR+Ey0mPjxyxeIeVsvgBRswYITTo/SefesoIH+EYpWS60d/fJD6EhilrvnbCNj2QoUWLF9kCm0mTJ8n0GdOlrbXNVrtyzl6ApO15+qAB8YKwMMqH/VjIAhFGDx8BZtXwbbfdJvvuu6/t8UgZYA8vEydOHUEYJ3uUFedHH310+16RPBTwsHDBBRfYwwOyIK9GnvQeYNSRzy7i5+QRBxHDRvj79kfc35BYU74hthBuyp8RZkbGGWHlQYN3IHl4AOxVigNOGpHJO4vxaNcaaIZ5lImg/kEKoY6QQjSy34ESR778YpSyvJ1OQQlQsRjbL5ab1rQqJZvh61BFybOnd6pSulf1lq653rLPJw6Sk7/6TfnS0f8nB+97sAzpP1jSxZS01rcYYRw+ZLiMHj5aRm++lez38f3kp2edJ5896mhpbslLTapW6iq7qTJa//OaVkmJ9urN1Skw/lchNTaC2LN2oOy27Z5y7OdOkpOOOUUO3OswGTF4KyWEg2VQz2Eycug2UpXqKjXp7vKxHT4p+3/8cDnmMyfIGd84S/bd7UDp122wEsYq+xZ1pea3QklklNffq5qtQg0DaYRAxjaCIDISzu8kLwU9si1RWkkkrwRAHOMw8bk5LR+2NuIvLpEOeB92CAgICPhvQHv2kYR3xBASiMFBBx9sU5zezmaVTDBFxygNU8Uc6ZwZBfPRqTV15u8VyOLLJKQD+AIJU6PIZ6px5qxZRm7qleS9+eYb9p7miJEjpV///kaU0I33O+MtR+JPM957zz1GKtiqhc807rvfvjYSB+FkBbJ1+Ko+ZGm6k9MNAAgYhA2QbwgcDtLDyB4jYuSbMoH08c4e4cgXOnME5Bt/PyeOO0A4RmwBnyxkyyVGXYkDUeXBARKITNLHZqSN83Ns7mkzTQ2p5Jr3C1mIZDbcgEjmz/PONXbjm9YQQkZaDznkEFvkBXHmGhIJWWckl71KWTyD7q4/+XW5hmS1JhkjJ3hDGyGGBYky8b6beU1Tr+w+C6AgMBGz1MqIIJFaYhojJpq8t4owpq0zkpOaqlp98NFwxZzqULRRvH51A2XLzbaWvT++r4zcbIT07t5Xhg0dLp894mj54Xd+KGedfracdtK3ZL99D9Byy0mPml5Sk6u1VdKNK5slo3aBBpPS+0KUVT31wTGfk2JzyohuhXSRUUO2lc8d9H9y5jd+LD8940L50akXyDGfPcHeh0znq+SwfT8th+75GRnZfxsltF0lXcpJTp3Wes1xhaRUz1KbUr5WJYDwPmwNB1S7aSEYScTGKWWTLa0N6pXXPEEWY4IZjzzGbhWBLPuZMFwCHS4DAgICNgQ+suQR0uijbW1KvthAHAKzYvlyG7nzjhriAJFgexuIFmTGR8PWx2idpwOBYXSTI1vNsM0KpIiRusmTJhlhYTRx7MNjbbudgw86SJp4N0/D04nzPh6Eok5JF+8Qvjn1TTngwAPsW97/vvPfcs/d98j9990vd9x+h03ffu3rX9N+JZKp06bKdXq9oUbRPL+MDJJfJ4PAyQx5YTQUosuqZsJSBoC45NPluB8OWe4H8YPsAfLGlks47Eo4FpD8/ve/b5+KRhfuUc6k5Wk4SeNIeVM+xIFwUQc2BJL59fy5XuiOvdhCigebH/zgB/KrX/3KVpwzworjU4VsAwUBhjzyRSWv1+SHfLD6PaZ2/OghX7F8QIq4JFWpqKq0Bx70oZ6y2rqhuUEKkdLFqE3DFSSV1fJgWx0lNVAiRKI+E7NVFfpwpoyyQglgc2OL1FV114ciPlHISu6M1FV2UX++etQi3bp2k641XTVePC2OblUp1V3pGLpU5ar0QalZenTrInkleqrOekFbM+/mpqW6qkb16yaV2ep2G0B/tVZKZaZaBtYOlupsjWpTrWSRT0qSR72bqZN0kfcv4+16SiouypckS12qUisrGywqecai/JWkTf+HgBckqwR82YqlUlCmmeb1UQ0Vl80qZ4Awll3859I481i4gICAgA2Hjyx5dLD9S6WSE8BoIyNe2jNLqxKE5uamdsIA2FScKVY6a0jG+gLkhtFDByObO+ywQ/sI3Y3a2bPp9cuvvCyzZs8yArv1NttIrZJd4kIgII2QSaax+ewiOh54wIFyiBKwMWPG2P5/W229tX0vmk8wHnTgQbLrLrtKs3a6vGfIQqANAdeXo5MzJ4Z+hMS7g6RhGwibv2voxCkJZCET5yAudiA9iNWZZ55ppArSw6gjJIrFObxfCZDPSmofiXNiC7miDrDCmsVHAHtRJhsSnsckuEZPiDL68eDBiC2bpfO9dtyJJ54ol1xyib0GQF55v5SFSIxMY0vIX1N943ugGSmprapVMtpHz9PC3oesMuYVhJWFd5QCNSl1oayUDTI3K9gRMqOh7adU0nJpkxYlZxXq0b22ixI1Da8/gap0XAca8vWyrH45P0UZOXKE9B3QVyWUNLVYwzYCK7hmirxLbfkb4fb/+kFlNe1CyvTkARNklSLy3iKLXSDBMVKSb1WinC/KyhUNemfVQwVfumGj8Ijp+0JsA48GwbPvalsrC92GdLfpX6Md5y2YLcubllq+114uZbmK+GzVdUBAQMCHgY80eTQCo44OdKV2fG1KGvg0IIDIMKJHx8qXSthwmmlAOmDuMa3s5OL9gLQhJxADwNQ1siEAvu0KC1/o7NleZ+uttpadd965/Z1BSC4jc5yzaAbiw7Y0Pbr3kK2VLCILGRVKghmNYxsfRishoLvuuqsRMzr9WbNmWfofNHzEFj1Jl3P8sAP54Ehe0BnCiB96Q96cyFu5qb3cZn5OeTi5YsqasDwM4IdMbMbm2XzGkHR475EV2LfeeqvFQQaEijT9NYVkGhD6XXbZxa4ZweMTiBsC6AFcF+B+5A1bUm8gj8mHHfLh7+oyWk7dZa9P6jLvfmIT8gmhhKi3D2IZ+ViVlp3HNwyQo+rKLtKte09bmJJLV9rqaYj6O8sXSkPbO5KPmpXINUsp1SZRKm+O71Azwgm61FZIVWVW2lr0OkpJTVWlXmu9aGuRVv2rzFWqTjV6S4lh9y5S3SV+kLJ3KSGl+tNrzjebTpiipaAPe215qapR2qpJ2ZaT7xP5VvZNjfR3ldO2gG2lYmpXIC+K2E4lzWWzdKmr1t9YhSxdusg+k8h3uvVWXE5lZTKVSjkrGKUtSktrnttS2UWJZYb3RJUOp7BZXppLTdKi9nv7nbeUQC/Veq11saS/2xILaCjbckEkgZe52L4dsZoYAQEBAR8YNlrymOxI6QQBfnRgRkjK+xJCCAtKKugk6WghB7iVK1baCtV6DU8DTwfM1ziY2nNZdMLIZpUq/pAtplG5B1GB4LxfkLYTAYDu6McXbxjljEe90nLLrbcYYWH68aCDDrKwbIniBJdwjDp6/lhRzWibEQnkq87oDXEkNT5TSH6IO2/+PPnNb34TkzK9R96sWyxf21HjOjh3GzjJAoRLHt3mhPWjExbPN+kzwuplSPlxH3h44nLEEZ48kTbkEhn+bqI74kPwY9vFpNMJKqO6p556qpx//vkmj6/sQCAvvfRS0wP5+BOec5zrvsUWW9goLiOXjFIyVcz7oz4iSrroBXjFgXOPyz3kAvzHjRtn2xIl4fYkfBLUTe5ZGa8mDK80kF9GTV0XtxNH8o0NeOd1//33tzAQyKuvvtruQbDZkN0WXql8IztF1bugVK2gR5PoYMRN43TpJpsNHB5/fUUJTS5drXFTcse/b5d5i2frb65JiVCrtOmxELWojLzkC0qOSi2ql0rRKpPR/3Lsr6g6uGOfRVJoU4JW39IgKxpXGvPJZSukWUnZ4sYl8vzE5+X6f10njz7ziMxeMEtl6wNgNi1tkRJVuNX7W2gdQ0lYVsleS7FRWovNSk6bZeqsN+S+B+6Sf9x8nTz+7KNKYaG5TZJLpaU13yQNzSssf216XopaVSsIov6W+AlmVSGaC80jumar9XeYU1OnC8IXdPLq9JadpzTtidMnyOz502WlysRYbO3D5xzHbL29lNTOeS0bJvDjOrX6zOJrjgKMVh8mICAg4IPARkse6fScVHBOh8g1Hbt14iVtXLWDhVhAIDlnhIXP9dFxvj7pdfnZ+T+TL//f/8mRRx5p033sLQgYhaS9Re5FF11kn/L70pe+ZCN+yKZDdsLyfoFeOGThkE1HD/FjpIjpSPK4fNlyGzljxJARSesUCK/OSQpTa+eee64S4np7XxAZ2IX7TM8DFtYYEVH9mYLl/UlIGAsueFeSqW/kslVRMrzrCYGBZJEeBAmQBoQVskIYzrnP3oic40ceCIds5FEW3Pe45BuSBAnCcY4MRs0YRSQO58ihDEgLh+6eLkfk+z3gNuXo9yCQ7IF4zjnnWBgWvzASx3Qu8m2EVuOQfhLknYUofDsafVjVzIIk3p9k5M/TIk+UoeuFvoA8QY7xw9YvvPCCnQPkEd5JLiPByOQaWQDduEY/B2WA3ujKlkTYjvSRR1j04Zy4kES27uGb3KTPwxLfv/Z0Lbyem62wmT60sDUPZJJN6CGSzWrvxqZmqchU2vY4vbr1tvf6Sq1arq1FmT5titz/8N3y4uvjpLmpXnIanyns5jbNt5IpriFHKtSO6TRHCHfsNElbaMP7jAUlsOnKnGRyFdLQ2iBPjn9C/nLlX+Sft/xTxr3wnDww9n65Z+y90lCsl+Z8g1Ro2DYlwWmWL6va0fv8eRaUjPL1mHS2JG9Onyx33Xe75u0eeX7Cc3L7fbfKxZdeIPeNvUeapUF69e0uNV0qZeJrLyuJLkhlRU5alES2KeEtaf6KmqfY6W8JNqf5tvdBNc9FiLUw4tosCxsXyjMTnpK7H7pLXp3ymrQV+ABAUapztbLpkOEyqN8Qe9cy3opI67gveY+rUUBAQMBGgY2SPNLhuqPTxDlhobP0zpYOks7VO3XIF18duejii+W6a6+Tn1/wc/nmKacYGWBD6R8r8aJjrtZwvNOIHx3scccdJ4cddlj7altAhwwZWF+g4yY/dPJ05jhGGCE6jJxyH4LL127Ii+theSs74t5xxx3aAWdk1912ky51dRbGNj7Xe0zRExdZgC1cIJm1NbWyZOkSufLKK82GyCR9Fq04qcEP/SBCkBMc+fewgHtcQ2BIh30zId6EI01sS1hIIIAcIR8CCJDpZUp85PBuIdvQ+DuZrgfxkON2A+iLfOI7/F5HsB0Sn/D73ve+Z+kzCo39cKTtOpFOkowx8syDBJ+SRDb7J/7617+2FdyEwQ8dkEPd8/IkLvWSIzbh6z6co6uTcOBkG5uRP+7j3Mak4WWAjry7CfFHNg8DhMORB9JGDvJwpMdoMw8llAWrsBmBBYTHthrQ6kubyoYwQhzxh1Ty6b7KbJVU5qqVq2RlQJ/BctAnD5GarNaztoxUpmu1nhU1f5Pkjn//S37zx1/JX/72R3lzxhsqn7qtdSYPyVaiaE7LyZ3SKCOURqdKSqSUTuWVbKtt7h/7gFx9wzXywMMP2kKwd1YskxX1y2XxkkUyb/7bRsaIBdFtbmuRAg+OJvO/BxIj1VnNIm2lVpn05kSZ/MbrsrJxudQ3r9D035GpM9+Qp557Qv556w1aDoukpa3Z9r1syWt5Mj0PrzMSq/ZXfdxBju0c4hgVZGXzShn7+CNy+VWXyzU3XC33Pnif5nOqTeFXVFRqkWSkV49+sunQzaVbXU/J2JCl1oei/vaybEmFvvHa6/+o7YFUBgQEfAjYKMmjdXLlo3eWvNtFBzlhwgTrXOkMx40fJwsWLrBRFDpdpnhZaAJh4tNtELG9P/EJm847Qq/5+gp7DbI69Tvf/rYtpDn55JPl85//vE0JItM7cZA8fz+wzllloz9EwUkIi1zYp6+HklbeFRu++eb27hrEgREg2xpFwzHiCOngKyKQXt59Y5qdUUMnjPQhyMYWbOmDBSHDvMfHSCYE5qabb5JKJWyQOsLa6JmGJT5pmDxND/1wpDVVOznOITqE87wwHQyRdULnecNxTnqMegHyw76JTjoBRAe5EEfe+YQoEdfyovEhRqRFWUMsSWPy5Mnm5/bDrQmEhzyzLRKLaCBT6AFIh/sckcc9RgyxC/lky5+vfOUr5kgDIsh7sdQbRjGRQzzyAFxP4rNJN6vmGS3kKzgezm3KOX5825zwgDSIT54BuuEIy6gsC54oK/JDXMK7DoSDQCIbUOY8QLF5PA9X9957r02fkxakkTTsk5Qaz8vC7Bhp2arTlJU25mzLmcpsjewwaifZcaudpVJqbAW0MiNpa83bqPLkNybLCy++IO9oXvhEaPzwsLomhXJyJyo9p8SpILnKaulS29U2vH/55Ve0vizWu6qH/mVU3sCBg2SL4cNVT1bXKxFXMsaIH9Ph6wPkG6LHb2abrbaV7bcbIzW1NVLI6++PT2ZqMvPnz7OHgUb9/aH+8uUrlETGI818v5sHubUBTdkEfOasmfbFq0mTpsiCBYtsAQ6ju7xf2rdnf9l69BgZNmQLqc7ybqrKVDuzh2YK+SiSyDK01IF3fEv9VnkHBAQEfKDI/FRRPt9oQKOO884NYuF77/3ud7+zTp93HpnqhaRMYoPsSZOMhCxfsUIalQhAbtg4mxWzTGXf+e87bZTxpRdfkvlKRtjz8ZBDD7FpPjpc0qJD9bS9c6WDfj9I5oWjy+MaMkUnjP4s1GDBDl8LoQ8gj4wmQiKXat7JC9PujKBBHiEIvXr2NMLsJAiZjFACIxZl8sGm3JAaiN7KlStkQP8BFtZGcDWck7ElSgJYuMO0P9fYnb0D6Twh7TjsiR3vvvtu26OS7XF8hTIgXRbKcI8NqyFFONKHiNKBMp2LTtxnk3Ti864hDwguAwfhYc9CppyJD4GGFEGqnMw6CO/gHJuQB6ZyeRWAPJIP4rBS2dPyMuFIGMod2RBupol5NQC7QVzRnQVX2AAbTZ8+3a4ZGeQdR+zCCCXT3NQp0iF9ZFvZqINgkRc2r6eOoifvp/LwwisZyTrIqCNyr7/+etOJ/R0ZqUaG64oDbjNA2tiODdk5Mv3OCNcmQ/kSUby4CnKWUhJZKijp1Apn5+xBqOlCzuxb43rO5/Pq6rpJty5dZbGSO96dzCt5yirxyZmrkq1GbSsD+g4yPzYIZ/WxSiy7MtovlShHBVnRsFLtNlGJ5zIbxEMfO2rcnt17yubDtpAdx+wsO2+/q/Sq6y3ZVKWS1oLUVFSrfmrLsuxECu8RMdPCZGltS9jNoKeWdV2XOrUD2yOt1PyrQmoD9qtMlfT3m09JXXV32WOXvaRrTQ/VtVLjQ+6oh55BqK/rFqfBdkSvvPaKfYeedHn3lDBdu3aXnt36yPZb7yy77bCXDO27mVSmazRvjDyqPYrxiHAUqSSr6hSU1g09i1PRP70X/5XRfhIQEOBI9g8B6wcbJXn0jt87Ujpvpg+ZhoOYQPyGKeGwbVfaWmXWzFk2ksNICx3ltGnTjHRAFuio8WPaduiQoTay96kjjzSi1rtvH+uUvWJxJG3gxOT9Vjr0x7mcjp09hGHJkqVy5Kc+JXuWiREhGQ0h3uJFi4yokBeI3MiRI41gdq2rs0/7sYoWkkmH6vYCpr/Kh3BBvCEcxIPssN8hdoSIQGDJM6QUAs67eOgAoYM4MSLHqmWIOTbGlpAoRgNZ7Q2hsXc0NS3S9NFKyBYjYsihnIhLGhwpE8qShwHSZqSYUVjKAiCLhwLyTLmjMwSL/KE7OpAXL7ukc2AHZKMTNmY0kXzhz0p33utEno/22SisXhMHOcgmLfLIFDhEEiIIoWNUkc9KcsSx4Iqj68pCKPLE4icfEcT+kGhsQFjsiVyILWkTjnRdL8rh8ccfNzuhEzbkHiOOXm6ET+aTeByRR1rIoGx4nYOHhmKBLZGalQzFn7tkBNJqS1xlFNTV2I5ZNiJU8G5x7+69ZdjQYXpPpP/A/lJb00UqstVSXdFFenTrLduMGmPkMZOKt63RxxZ1ZUJllXlVuQB2OkS/RQsWS0tzm3RVYtqrZ28ZNGCwjN5ytOykpHGnbXeSLYePlsF9h0hO5fKOZClfsi/YCDPiiO4g973AYmpeiywc0nyR7y5KHHmwotz79+2n9b+n1NXWKXHNSJfKrkocu8meu+8jW2+xrVRkYpIHeYR4Q+JiStvxLx5FnzN3jm2bxe+Wb3xvtqk+MG0zRrYbvb1sP3pn2aT/5lKZ0QcaJakmV7Qd4Cs6lDFNUtZKRxV38ojTP7zIi+O/N0lAwEcW76etCFg9Utr50BZtUKwrSTpDQDg6VUgIxIZFGFQCOkQWyTQ1NlErjLBQNeiQeIeKJ3tAp8loQq0ee/TsKdsqQWEkD6JF50kkOmM6dtIiHeQ7KcEPwvF+gAx3RujKcFKB/2sTX7NRRMiEkcYygSnqcZES4ldefdXyxyhjheqKfeiQGK3rrUSC6WbC2yhF2XbIwR/iDYmA1FgY9SfPkA8WCEE+0YF3sJhmbmltMTuSb8gI54xAQkIhk1xjb+5BZNkbE1LjNoOoQpA4Yk9syz1IKI4RP2SQBxz3dtttN8s7uqEL/pBbH9kjLdIgPvpCQHkVgW2KSNMdIL4fsTFpkQbnkGBWUPNOoJHust1Iz4mX60b+fYSPfHCP0V+m33GEQ0dG9rgHYUMmJA+iCtnk/UlsTfqAc0Yb0YO6TP0ElCWOeo09IbuUGSOayKasPAz3GKVmdNH154i+hAVcQ9DR17/Co78q/c0029T3yC22lL6qJ5t4s/AauqKCMJoUlamw1YwNpmWU5BU173rK+4b1rculqVAvS5YtkqVLlklTfYvaqEq2Gbmd9O8zUBsTtaHSPJOnNRbi5IRHhcfnChaWNOUbZc5bs2XR4gVavxokk0tLr949pW+f3kYmq7P6UFPUvLWVpKqiViWqDZHPZtyqY8oW5qjOcbH/V6CceU9TGa/91vKlvCZRlExW811qlmX1C7T+zbUHuLSmzaKWMVvtLL269lciy+8jx1Nauw7keBXiPMN0W/Mt8saMKbJQ88rinGxtRrp2r9X89lBC2lVyNtqo+c3r77PA6wLVyhW13bFBYabWVU4F7zzqb5t3KtXPyoQ/JZuerln3fdgjIOCjCu8fAtYfNlry6GHopJ3I0Hl6JaDB5Ly9Umh4I3/amGc1LPHtvl5zRCYh6SSY1oZ40AgTDpKAbEa7SIdOHX/ieMf/foCsJImhk4dIoBd5o29oUd3tnPygu4aBBBMW/fjCB/4QOd5b5P01pqWJgz/32+NyVGeLaPSaldcQSUD+IJTkEf8WJT/+3qN1yhoPRzz83A4Af9LDj3NsBnlCP1wS3PdyJA5hHeQdMoh8J2YO4vk1cbEbxMxloX9Sn6RzuM7YmiNxcNgOXcye6o8eHp6yQQZxHFxzz+UQBtshA0Jnti+j44MHcXCckzb55+h5Qx73XD+O7g/Q0fMBXBb+yEIOfsTF32XhuM8RHckztmYvwWw2TpsxMphGoU3zVaR8cvbgUSqWdVDWgm1ylfzuUtLU0mjn7MnI1jOsLrYRN96TNAoTb+fD25LxyCP1kHQ4cKLOzuJjq5apBtY8xNcQVBbY8Cpjqah1VsNn01qftChamtr04a+bjWqm2AeRUU3Nq2UBuauK/T2Ddwp5zQM7N7e1mrxMVq81j5LRfEZapnxIW5NhlLYiVS2tzbyr2EV1Uf0izb3aFCKLHpbNDuBhjq/IsHiaL84USi1STLOQRuVqBBu1ZJpaXaTEMVPMSkW6wog9XNHyp7YqKZG30kmxgvs/yWN70u/DHgEBH1VYmxGwXrFRkkc6P8LQUdJBcu0EwsmEhcvTidL407hrE0qHWtIep7xpL4AYldQPOXSSvAhfU8OqUSbPuB93RhBHyACdsqe9vioc8pLkMUkmAO+doXs6E48WAt7DMmhc4ht50DDoG/srCYNwqp7EM7DlitoIte0dNj0HRjQ0PcIa9H6hLW+2QS9k8lI//pAIz3d7unqNrhARCAn+yIQ4kifuES4J4ng4jpArSAzn3EM37kFSiM85unhahHP7IJvwTvrcdoR11xHEwaHf6kBalDcjqsglHLJdZ85dH8JRP6h3XvfQm3CAMJ5PwDlpe70FnCOHI0gST4BtkeP13O2E45r8WlnpEZ0h/64naXHOPeTj53WNOJxT76uq4vI3gqeOAk9RRVRtTc3u2f9KauIRyHgEFhbH6uGmtib9wSixs/cl49G6jLIiRhtjElmWiYxVP8GyUDxiz/rGBtWlRvWFEFHveLCLV2u7/TmyIIXRxsimb7O2VVCG32UEwVNZyI3V/q+QV/LMO6C2MEVVh5TxniMDiqqNilbdtO1oK7ZJVa5Sr9XeSvD0UutMpSgfV/Kovvz+0KOsUhKQR8qBDcSxI6vRWbGtGdKw5fyb3XhdRQm45pfpaoiz3SKaFgGjj2ZBKzCc3lI7GMn0VN+HLQICPsqgvQpYv9goyWNAQMD6hlGP+NRYhrp1/Qzb29tVo4a4mLq4lLIsO2uPsE7ESbskP74bq5KHIOE6oPPJdQqxTqvy6T5JWB6ThM3B5X8GXwUblsRBUVcHBODScdAkSLJ8GmNVCbwXmwcE/P+KQB7XPwJ5DAgICAgICPjIIpDH9Y/VPM4HBAQEBAQEBAQErB6BPAYEBAQEBAQEBHQagTwGBAQEBAQEBAR0GoE8BgQEBAQEBAQEdBqBPAYEBAQEBAQEBHQagTwGBAQEBAQEBAR0GmGrnoD1Cjappnx9A2s24Oaazap9I+t1bZtAPEA44nJko2Xf1JvNxj9KWy/474F8ky/PN8BuvtF4wPqHb1LvG6zjqGe+iTvl4GWxOnh5AcIl6y7Aj7rrm9DzGyANQJqAsB6PI3G4Rzx+P0ngh4yO8vHDbWxAP+owR+pxR/03ZqAz5UFZcO5fw6JMPB+rA3lL5s/rlJ8DD9MxLOkA0sV/Q/7+ve6RrueNfJJ//0AEYdwmrjc6ehzie71eE5J5I46HJ24yfb92mbT96LAmu68NrmvA+kMYeQxYr/AfPqCh5Cs0NDyAezRGfr4uRyND5+6NGkA2Mvz6owTPN/D8+XXABwMIAfXU65vbHT/371guSQeI53GT4d1558hXiryjTYbn3Os09dt/P/ijA50mvwPg4bnmnvttLEA3zw/6cU5+3AYbk66dAfp7+0UenMRQjtwD5CnpgNcPwuDHubdlHo5z6h/1gjSwl8fxst2Q7V1Sf3TAJdN13dGnY/niCIv/ukA8zyvwdN0hE3t4nfdw+AdsPAgjjwHrHTSINK48JdJI0CDwtM6Re4zCcL4meKNFGBojntq5hojW1taabJf3UQH56/i7IH/4YQ8fuQhYv6CTghD45xy9U+TIiA91zcvGywJ4WdFpup/L8XrppMmvGxr4LGP8TXTSxZ9zjt6ZEgfg73LRATmeVvLo4T2NDxvoRT7Qx4/o6HZ0nV3vjRnoi0vqTjlAarzcqCceDkf+3QYOLxviEd/bLuS5nVw2cFnIZpaFupGsRx8UPC+uByAv+Lsf1+iTbH/R3fOdzMeaQHxAfM+/X7ssbM45dsZuPtrLkfuA+53FB227/x8RyGPAegU/7Jdeekkee+yxd/24aVBoNDrbEBKXeoLzBgZ3/PHH23ed6aTfS+OxMcN/D350cE0eaUjJb8D6BQ8ydE7UR++QeECZPXu2vP7663aE5FEO3OfYsYy8blJOTijo8AcPHixjxoyR4cOHt3eGlCFpOXHE+W+BjpFwnAP88UOu33c9/bfBtcPjfdhw+3B0/dGT/Hv+sBP+/ytAb+oK+cCRN8pwypQpMmHCBFmyZImF8TxzdDs4PJ6XH3bo0qWL9OvXT7beemvZfPPNrd4Q38sS0kRYfyD5oMuYtF0/LyvOabPRgaPnDRIHKNekXu6/NiDb6zNxnUxyzT0caXAPeaThYYHfey91KKljwPpBII8B6xX80K+88ko566yzbKSFHzgNBR2GN0KEWRuIQ2PhDSn1hQalR48eMn78eBk4cKDJeS+Nx8YM8gb8d+F555r8Yy9GrALWL5h+pB4ByMGMGTPkhRdekFdeeUWeffZZef7559/VYa0O1GsvJ0AdhwSMGjVK9tlnH/nEJz4he++9t4XBn7Ktr6+3c/y45ugyvE5T/sjiGsd58p0znJNVj+s6fNhAH/Rz/ckjZIs84+d6b+wgDx1JDmTm5ZdftgfkRx991B6S58+fb3kGfuwIZAC/j2zsMXToUKsfBx10kOy0005GJrEZ9znyMMPDMvigbUaaONLpSNi8DpJ/8uAO+3AP53mjfNcG4rhdXS7pcM05DuDH79Plcu06uF6dxXsNH7BuBPIYsF7Bj/sPf/iDnHHGGdYw0JD4dA0NBk/bdNprAw0YIL43Vsil85w6dar06tXL5HL/owLyTINNI+eNI/nGZvjT0QSsf2B3HnJeffVVue666+SOO+6QxYsX2z3ql9fF1YEyonPzzpDwlJl3wNxjROnCCy+UQw45xPy5Tzju+2gWft5RE8Y7VU/DZXPO74Bzv094XNLvwwb5QVeO1F30WrlypXTr1s3y8t90/h8G0JUyQl/aGwjwtGnT5IorrpC7775b5s2bZ/lbF9wWgLL1NhE/2jRexdlyyy3lK1/5ihx99NHWRlLOhCO8n3/QNiMv1CV0Qjfy76OfOPywheue1IkjcYmzrgU+hHObuHM//x0gh3Ps7zqhA2l7urjO4r2EDegcAnkMWK/gh37ZZZfJd77zHfvBcs2Pno6Uxrcz8IaBuEnwBP7GG29Iz549rYFC7kcBCxculLfeestenOe30adPHxk2bJg11E4WOA9Yv6CDosN87bXX5Je//KXceeedZm/qHjbnuDZy4PXUz+nUKD86OAflxujSQw89JEOGDDGiClmYPHmyrFixwjpH9GB6m/uckzYdJ7KQSZy5c+faqBSj76Tl4YD/xvz6w4S37RwZYWVaN5mX7bff3oiA221jBjpjW36XdXV1Vg7f/OY35ZFHHpFFixa1t0+e5zWBckmGoe2ijhA/WYf22GMPm7E54IAD2l9twFbUQeJ80DajTqEn5cU5+jlxZTTe22/ujR492h7ik2E620aRH68T5InjzJkzbeQfW5FX7L3VVluZbNLgN0O6OOIS7r3Y44O23f+P+Gj0vgEbDWgYcN6Y8EPnx++NIeDond3qHHEhm37t8ThHFnI/So3BAw88ICeccIJNX9FxXHTRRe2jX9hyXSO1Af8dIG6MiP3+97+X22+/3Toq4PWTa69/HZ3XTeqpd5rIc+JIGED5QRL//ve/Wzl27drV5DIyv++++8oRRxwh//d//2fElbB0nDg6VO84ly5daqTiX//6l8yZM8fkQGQIz33XZWMAeuMA7wR+8YtftHpNXhlVW758ud37XwH2hcCBJ554QsaOHSvLli2zPNJO0b4lyczq6ghhqSdOmJw4Am8nCccrObfddpvVF8KQLnWA+rAhgH7oQ72ivUZnZjz4jXzrW9+yMuQ1jM985jPy3HPPWTh056Ee/SF2nQV2cNswNc/v70tf+pK1f5/61Kfkd7/7ndVz0vdpe8KRhv+2Aj5cBPIYsF7hnR+NHp0pjYP/2GmY+vbta47RtTU5RhaZ4uKc0Zako9F1ecju6JLgmvDmzz8/lsph1XFMOvw6xn3X/fK9NTnH6vzXdI29sA2Oa2znhIR72AJ0jOvHjv6r87O80GGpV8cw63LE6RjP5a7ufF3oGNavk/7Ja+9o/Tx5z51jdX5rAh3TDTfcYKMqbm9AB+WdNmGohwMGDLD6179/f3OcU4+pqzjOu3fvbh0iSKYP+fvjH/9onS3+kALKlDTpEJ1QkZbrntO6QOcNkWDUkmnS008/XX7wgx/Yu5hWX7Szb9H4LtfT9PPkNXA7gmSYjs7K2wKV43LNQX83bn/9713+5qfgvnfwkBFICHZkJIkRdg/HseM5rl1Hl+1+iWv9Lw5SjhP7mde7/My/7IdOft2eh3WAPFBGOMJThpA6n0qljuCQTRhGhZN1hDrjzts9/HtoPaH8AGWHPEAakyZNsvLtrvWDe9QB19WO+m+1+us1fnGY8rmWyyqbebB322V11+SFOko6bgMeVgD120fPCeNxsIM/OHFtZbaac5y3c7RH6VTayCF5feedd/Q6btsL+YJN3xMu35bXyGLXVZVK5MlOWdbqHOh4HbD+EchjwAcCfrQ0PE70AA3hM888I+PGjVur4wn8xRdftEaUJ1z8mP7Cn44c2d5h0jBxjuvYSNEANTc2SakQPxHnW+N3dVq1Q4s7vNivVCxJmx7bWpTslhvcosZtaW4xmXSANI6A+HT4njag0XR93AHuc56M6344Oh1H0k6Aa+6TNo40abRxLgNwz+W4XL+X9CcvOLvW/Ba0QTYbkHfNt9lGz81PHfexXVNDoxEU0hG7typt8pVMy+2xLiArGRbbeXz397wj3+1t+Sj7cZ/0O6bJvaSctYFOm1XV06dPb+/AITyQHTrJQYMGyamnnmqLIpg2ZqqZFdi4N998046MBHJOPYXc9e7d2+q5w8kkoyjIRm909A4aV6edYmVO41D31FFfvRwWL1wkDz3woFRruLSk5LZbb5VPH3mUPDr2EVm5YqVUVlRKRTZndd3Lg7z7Oc7rn5VhGdRZD8vR7MlvSNO2mqiqWHytE3ap5/xuWpq0LMq64af/mT91iDjZTEwMmLJGJsQJG5A2K9DxA24HgO2dlFHWcfqxfPQhTa4Bv0vSJi3qqF2jI/f1H9fUZbtfzjdyfJrZdXP7rA3c9zDUUdohCI77+ZEy3G+//eTaa6+10VbqE9Ow1A+mYufOmSszpk2X2TNnyWuvTpR/3PAP2XbrbYwoUaZGmMymJXlL69n458aZ/pQr+ScMf1YvNM3G+gYp6jlh3KEKeXf70Kb5b8XbvaRNAH5uE29//Bx/RlgB9RabkU8ecLj2ek054vjNOJnEVoxWAq4550j52n0ta/LkdYhyxK+93pXrHMSS81gzhd6ztlvjeLo48sQR/6RL5jVg/SOQx4APHDRG3jjRabJamo5kTY77dMI+EonjqZ4nTxopGi86aBo4Gkhkc01jQSNnHaPe0xZEavQJOQkaqUpt5GhsAJ0V8ZDr8krle9lc1t53osFEb0B474STeaIx9YaMhsvBtcclvDdoNKSkB8hPEjS+pINMSDMjW9iDd+I+97nPGWFxENft6+m6XsTHFhAXnu6ry9M/6MA9GmJ0wHYVmn+LR8OrfpD8PffcU/r262tuj913R7CsVPs6fPQEecTtmI81wTsZOhXyin2Ii/24drsA9ER3wvs5+SE9jwfcZhwBYdcFSB8LIJDnQAfSZ/uUn/3sZzbSN3LkSLuHTNIj38ky5ZoRJYjm17/+dbOHd6bI8nKBfHhaTJVDMCAjs2fPkRNPOknS5byUNHyL1o8lixfL5ltsIX/7299k3rz5NgWMXPL4hS9+Qb7//e+b/lbf9Q89vA6iK7r5NaAeA+ovYd1GbrN32VNlrli+fJVOKoffDb+nRh5gVEfkcqxyuWb/NkuT6flddtnF6i8jjozuTpw40Qg5epG2k0Yn2/j7FGWr+vPqRkb1RL6TEUA5o09O42XL5WB1BzuoPvgD8oL9Gb2FxHJNmoyCAi+XtYE84tAlWS/RFZAPXjvgVROmXBmRQ67nDTtbW0RYTZ/f8s4772yrq9GJcrN71K10RvMQEy/CkgZpevkgt03lYqOMhie/9RoWuzsIj76Ukf3O9Bp7ELaxqdFsgFxk4bwsgOeJ+oE90RVZnEOKIeCQYY5MX+NPXOJxjkMm5emLo9Cdc47UXeSllBQSBz/aIPKa04cndLPflapRoUfylirLB9Z2I6NsD+KTHnE4up3QH/vj73ED1j8CeQxY7+CHnDzyA7bGURsHGhau1+UI5x0wjnPv8Fwu1zSkNFL+DhjhCEPDnZRHR0gjSoPSpITQw9QqIaUzalBSBIECTtwy2sjR0RCfRpktOZDP9CRTjaRLYwiSnbHD84u+NGaEJRzyyJPfIx5+3OeaPNHR40849HRiRMeCnzfq5If7OBpNwnEP0kuayEBeKdJOpdy4Ahpl0kfHgspBFn5FOh89J7/EZ4QDmZBy7AYpQCbX3Edv159wSSK2JpAW+SQflr7qS3oui/vkh/v4A2RDAohHB40tyK93GNjBbQqQuS4wksiUMkCuO2Rss802cvjhh1tZA9JCV3R057p62dLZbrLJJvaggx9xAHWG/Nx3330mg3MehHwUhylqyAB5baYM1Yb49e3Xz+5TR5mivuRXv5Lp06bbCOf2Y7a3d8RYzY0exEcn6hfpIYsywo9rysX1wU6cozP5JT4oMaKn4fEjHjYlfxBcbI+fkRe1P3oRj2scvy3SScbDBuhDebEAjN8ScQjDET389+BHdKIOVqq8nmpH01n16aJxIUmEgUySP4gR5U9aJlN1QnfqOdeEYfTM88c5unmd6gyIi8wFCxbY0YF8HH5sy8QDBnLRh3yRZ+qR6VZOn/DkBzvspg9jPBRXV8UPpvlCPHuCrXk4tFFedcRxMmxEmXRVHmlBrLEL6UGsSIsw6Eyd4ZrwyEFGTXX8biLX3OOco3/hhnMc8ihf2jjKhd88fvxW+D1QRujqbRI6Aj8iw22FDajvXHOfa47EI9/UGa+78GgLx59eY0MPy2/C6oiGRW+INjoB7qMvjrS4zz2TGfCBIZDHgA8UNHLeWPNj5ge+LhCOON7gJBsB/LgHWaQR45xGCILEkbA0HjQ03FumjTHhnATS0ND50MHQaKlAa6Q8PPcYofN0aQhpNJFJY48sQIOazAv+ONfVGjxtXGnM8KPRJA1vlL2hJk3ieWMLSIt4EEXiEoZ4dMZ+Tl6J742wy+aIwx40oJwjA3l0NjZio+FJA3/SxRYQANOf9NWfc1/9zXtGbjeO5ldunLl2/fHzBn1tcD1dB9fv4Ycftu1KWHXKSA4yyS9pQLR8xMjzbB2PysIOrgOyXP66wCgKpIjw6OJgpIQV0tgQuZZ3zZeP3EHESBOQjr2LpffpgCGQkAkHsr1DY6TTyw898SM+I3p5TYcOkhEXCAEEipEX0uFo+dd0BgwcKN/+znfk6quvll133dXkqTDT0+sadsB5OtRDLxvyQp6TvxWHXlo9IDz+RtI0fezRVZ2NOGp63HOCBilx+6OzJmtAFyeTyCMe4aj72K9djsbDbq4z+nlY9Oc3CilM6mkjbSqX3wOAMDWpH3J9JBKb8fuB7FA+pEP9QT6y/HexLrgNbTQwoYPH5T755B6Oc/KB/pYO8TWc5Ul1sHqvfuhF2JZWZjpKNt3vQDYPsjji8dDGw63/RgHybYZE0yIMv23C42/tjoY1cq3lYDqoTNJCN9oi4nCOPtQtJ3Xkx+9hL0tHrwHvbOKPPQnP7wO4Thxx2Ji2AyATR33j4Zv7pGkzRJSFpsfDKvWpWCq2k2jiYz/O+X2gF3Eh1ZzXN8QzTMjiSJ49bdJCb85xrn/A+kXYqidgvYN9Hhkd6QgIF9NsdLDJhrgjqB84Gp01gY6DBowO+Z577rH3IZlO8UYb1GijuOkmm9pU+P4HHGDTRTSoPL0yEulPtu8sWybjnntOnnrqKZnyxhvawbGaUvXQPxrWESNGyGabbSYf//jHbasRdKOBorP68Y9/bO9nImeLLbaQz372s7a6FN28ntMQQoxYQQholM877zybGiUcizb+9Kc/tW+HwfQk09NMV7799tu2ITGgs0EftsmgAUUHGkfSYR9B4kB68KOTZgsaVnIjlwwxXdSqHQhP7cTZdNNNbfqMKSg6BqYgJ776qvzzn/+U+x+432xrDbR2bHQY22y7jXXOnia6f+xjH7N0yTuNNHZAz7WB+MnOmzJD3r333iu/+MUv7F3XT3/60/KPf/yjvSMjr3QOhCWuy8AO+OGQxzWuMzjttNMsDR+dIh2AfVldeswxx7SXI2kB0gWEJz2uOUdPbMX7kb/61a/kySefbJcH0IlpXPJIp3vuuefahuTkSQPKSSedpHXnaCPu1E/qwUoleZTdXXfdJTNmztT61mhp8kc94DWG/fff38qva/d4URV68htj9Sr1mU6a3xuLPRhpZWNr0qWzRRb5I79HHnmkkdGqipj8eNlwTj3335m98zlntv3+3N69evayrYbY5Hq33XaTgYMHmT2Ylv/2t79txIv6A6655hojo6SL7cgnpILtb1jNzMgbJIsRb4hpV/2tMLr6Gf1d7aC/PdeLaW1I0QqV/cD999srAcjhQY8w6J3OxvWAtNiwnbrO79gJXmfqCrLQk3L9/Oc/3/4eIHamzhH/t7/9rXzta18zf6+nOPsdUAU0La+76ALenDpVrrsufkeS91WpQ16PaKe++93vWrhkvfPV3tiV33drW2v7b7mblv+uu+xqK6Jpr3gA8elyfrPko7ml2X5bDz74oO1rSrkQ10E92WGHHeSTn/ykbLfddtY+ohPlz+8RHajj5Jm9S3fccUc7xw+70AYzus4oLfXD7UAavK5Avf/CF76g5bhD/MCucZGPXH4z559/vpFH6sqRnzrS9tMkPiPdC7Rs2ZGAfX4nTZ5kZiUe97ERDv158DzssMPs1SfKgrS9ngasZ6hxNzj0BxLcR9j9/ve/tyazo9NGIVq4cGGkjU2kP/q1OuRoY2uu4z33u/LKK6PDDz88UhIUaWcaacMcVVVVRdpQWHq5bDbq3bNXtMmQodGB+x8QXXXl36KWpuZ2px1U9OQTT0ZfO+nkaPsxY6L+/fpFtdU15mqqqiPtpiJtlKI+ffpYGkoeo6uuuirSDtnyoB1fdPDBB0faOFl62vBGSkba9eQ+bsWKFdHf//73dr20U4mUREQNDQ2WT+Joh9F+X8lYdPnll0faGJofecKfc0/LrzmSb+28IiUalt6sWbOiSy+9NFJiF/Xv3z9S0m5hs2mNT/hsLqqurIoG9h8QbbfNttGXvvDF6JGHx5pNHnrgwWj//fazcJW5iqh7125RLpM1Rzxt7NvTxDYHHnhgpCTF8otNtEF/V11YnXPbYEftZCIlMhb3tttui5SAmH2UQJs/9ylv4mEv4nk67s85Drn4cU64ZJqrc1/5ylesTnp+cJwryYuUsEXaaUZK/M2Rppe5p0t66Ed63ONcHyQifaCIlHiafPKhDxTRqaeeGl1yySWRkiMLrx1ce7nWaH279He/i9paWqPW5paoubEpevLxJ6LPfvozkRKmqHevXmZ/6qWSuyiTSlv97Nm9R7Tt1ttEX9I07r/vPtMNmylBiE444YRIO2iTT/n/9Kc/Ndvqg1SknarVI+oE5/203ivpi/78pz9H9Svro5L+LgptalN1SxcviX5x0cXR4YceFg3RuN27dYsyWgeUOlsdQZeuXeqiQQMGRjtuv0N0xnfPiJREtNtCH2asPKkr+oASTZ8+3WyF/fhd0FbwG1LCE+lDVftvmLpHfdMHwGj4ZsOiPXbfPfqeyp47e07UrPW0VW311py50Y9+eE601ajRZqO62i5Wx9FNSZXlj/qqpCVS0hgpsbK6Snl6XUnWh46O+15X9WHA7Ig9cf5bxOlDYXs4rx9eJ9GzVFRZ+UJUv2KltTn8zlYsWx69OeWN6OWXJkTjnn0uGvfcuOiVl1+JXnz+hWjKpMlWF6gHlAH5/PzRn4t22mFHa6Owif+Wu9V1jdsr9dtM26iP7bFH9IPvfT+a9uZUS0uJadSidYp6dcYZZ0R77rlnNGDAALMxZUI+3E7UF+xEO3fOOedE8+bNs7wsXrw40odmC0/eOepDqdmR/E6cODH64Q9/GG277bZR9+7d28vb6xiOMuilZaSE0/SbMX1Gezvc1toWXXD+BZYnHPXpi5//gtmA+jdj2vTokIMOtnLup3WoUusI9dbbIo6kR/0ZOXKk/e4ef/zxd5VlwPpHRhuVn2oBBASsNzAKcP/999sTn/6w259utWOwEUmeQPHn/toc8LgdwWjeBRdcINpI2MvshGP0g1EYnj4ZVVMpNkrCi+Jsws0qSJ5KeSrXxt6mCX/z29/YV0UY4WO0g6d2nt4ZhRm22TAbjWO0RTtDk8EIDKM0jKJqwyo33nijTX+iL4smWGTC5rbaYJme5JNwxGM0CKDrsccea+/HEY8VvyxQ4YsV2gjaUz/3GI3hqd/jEBa5PLWjf9K26M2IBS/hY38WZDAiysgTducdub3VNvt8ch97J4+py2XLl5ntsFGX2i5mM0Z+0GXO7DnaS8YjwKTFlBIjkIViPEWlHYIdGXFkpJVRsGSe1wZkEpZwLoe8MTJGefKtYN45POqoo+yedsLmyAf2oSwIT1y3CUBe0ibr0oM99Rj5QTayXC9sz+IH3tPDjzSRRVocCUOZciSep8N9yob4jFDvtddesvvuu1t9pF4gjxFeRkQYgWMECdlVVZWy58f3tJE7RolenjBBLr74YhvFeevtt9RgYvcOPfRQK2fqB7ZghIfRduTU1NbIFnqP6VDKllEgRpnQiTQIw8IVZDDSSF2hbuB4BcTf6dtUdfdFLUx9vvjSS3Lhz39un+RjqpBXGBjlZiSPkXNGEalHCxctNF3maF1iVJS8c33ttdeafSkz5DPa6wsomHrHoSv1kNEit9kuO+9i9XHhgljurNmzZOaMmVYvsC95+vOf/2x25PenhNTSJV/snbn9DttbGWAPRmLJIzZAFiPA65r9cFDG6I2+f/3rXy0fAPs40EmJU/trFYDfDPGsfpeieOpd43BNm8KoJL/DPlofbHsftvPp08fqB5tvW31UOfO1TaCLpo2ytkzbPexCfaGtY/SPfK9YvsJsyMpuRmCJ7xuyYxvagytUf9ohZNBOUKeo59iDcPzusA9tIe0AepA36jrliFxsRt1jFBY9KIdbbrlF9GHXRgVJi8V9zEhQR9APWzHKSV2jDaUcthy5pbUZ6M6U+9NPPy2PjB1rYZHPaPMRn/qUjTDrg5XNhixestjaQ0YmDzzoIPtd4aiH6Ej9ZgQU+UpqLX1+a50p54D3jkAeA9YraDDpDJgupSHgh4sf5zRQTGPRYCQb39XB46zJ0ZAxrcGRaxoRphnZwBYyQ6NFA0XjMXnSZGv8V9avtKkdOlkacvbPu/bv11qDBlHaf7/95Rvf+IZNbzH9trM2qnw2jDxAMmigaGDZ7JgGknSZ9uQFd87xQw/Io3cc+JM2K03//e9/mz/yWKFJJ0gYppCwGQ039+mIILkQBQgx9/AnL0xLY8MDDzzQtgeh8ecIOYHI0SkxXUljT0NOQ0tevnvGd+UgjUOjjnwaZ77Ww3Yvtk2RhiU9dKdj6a0d2ayZs6zR56UtiPE555yjjfaBNlVKmjTOHGm8KVPP27oaa8JBFCFHlAHkmbzR+UF8sQPvDbJgBfsBOmOIJTYkDI6yIF2bAtMOyEkdcdz2awOdHp0p+uCIi+50ipAYpjhdDum73GRYrjknba7p+CAF2BCbQQYgB9QN6j8PToSnM6TeEE8Fap39pJEmCMMTms8/XPYHuwep5zUGprWxOx3+7lrHqJeUDaSN47Lly61uMO1Ix8+3ualzyEBH0uUVi4MPPtjqCvWA8nZSCepX1kt/1ZXXM8gr/n+78korI+oHfmeffbZNPTK1ye9jO61L1DHKjCljCAJEiNc3iH/ddddZR05cHK8DUF6AqUr0xLbUSX6//Lb2/sTeRmjIK78R7ESeGhob7IgduunDG1+yeuHFFyyPPXv0NFLLF2D4beyiD3/IgLBDhviNUz7kl4cSyodrdFoXCEf9hICRF0AdcPAKANeUMaQUmVy7fFKAPFpd0bwakSzXG+5Bnjh6HCTTZpDmosWL5PRvnW5T1IAH2m98/RtmJ8qJdg7b8Z72Qn0AWL5iuT0sI5u2AaLOu6pMq/N7QS6/Vz5KgAzKETsjgzjsM0kYSBplTlmjF6/VYHvOqUtOHgl7880322s55I+6zu+WXQf4DTm5g4TyKgdl3dTUbL8R2hrC864sbRb1nrLkN8QCJKbKsS3tDrqn0inJZXPyrdNPl69+9atGnqnHkGR+axBHHvQpI+xI/mkfkBfwAUArwwaHVpDgPqJOGwebMtWGxBxTGNqAmmP6VzuU9imjNTnu47Txsukv5Goj9a50XnjhBZuy1oYpGjNmTHThhRdGM2bMsHAmI1+wqaGbbvynTbNp42xTfad+85RICZNNiZx4/Ak29cc0F1Nel/zykniqqLXNHFNNTK1df/31tOfmmO75y1/+EmlHabppA2VTJtpYRdpAWlh0Rw8/Ll++PFKi0i4DuyhxsmlRwijRs+kc/LnPVCd2Iv/PPPNM+/QM6TDtpITZ7rXnVWVwZAoJva655hqbQlcCFim5i/74xz9aePJDvplGa6hviA484ECbBsU2/fv2i/78xz/F05Wa94cfejjacsRIs01W9Rq5xYg4rtqedEjbdfB8uj44wrlunPuRuOh3/PHHR0qAbCpLiWyknVF08sknm97a4Edf/vKXLSz2f+SRR6Jzzz030o7Opl1xgwYNsml5JfvR008/bWVBeJ+SJK11Oe08bToNu7uNOTJtx7RcUndkk1+uyZfnlWv8SZ9wOO55Gpx7PGQQh2umrUmbNLVDtLqH3Zdrnb30t7+zKdsq/e1stsmm0fjnxlm54Ci7SB319Mor/hqNUhtSfhW5XHTmmWda/l977TWzr5IPyw/Tkd///vctXSWa7fpxVLIVKcGwcPpAFX3z69+Ipzs1rZdeeNHKnTrA9PTQwUOiObNmWz0gjE/BPvbIo9ERhx1uU+vocuihh0ZK1mzamtcmsC91lylNJYKWrnb0kZI9u0fbwGsX06ZNa3+Fgd8v0+eLFiyMfqC68wqK/4afHzfepnM/feRR7dO32OGqv11lumGbCDOprZXwREpuou985ztmg+9973uRPrjYKxDJclqdoyy9/UGn7bbbzmxKmSUdeWC69Nhjj43OO+88a4suvvhie03hl7/8ZfTrS34V/fEPl0UPP/hQdPe/74pmzZhpU+/oSj4pT7c5Dv+mBq3Hem/iq69a/igb2rGvn/y1aOobb1oYpqOxA3ZiupvXTygnwvMKAXbiN//23LesbHy6Vx9EIn1oaq/XOM5vuOGGSMm61QXKhPzqw4DVGX6XlCF5pd6OHTvW4jG1/aMf/cimtWnD9OE9uv/++81e3Pf+nnJQcm0y0GXXnXexekO+mdq/4GfnWzuD7kxb/98Xv2Q2mj9vftS3dx/zp62ivX5B84p8yoYy5Dh37lxrYylffbg2u9MfoH/AB4Mwnhuw3sHTtsPPefrTH7ywCITpprU5JWc2RZQMq6TMRg20zprjiVoJhn1Dm5E4RsDw0w6jPQxpMoIWP/vHU1BMYWlDaa0+54zaaINoT8KMGmjjZnG1AbXwXPNUzpM0o5LHHXecjTAwKuBpcSQscZBFnpOOex2ffgkHiM85YXCEd/3xT+pBOi4f/2RYHGFcX14PwDaMODASy31AHL0wfZh6dz20ETbneSCMydU/7KcNtOUZS+KfzCvg3GUlge4A3XFMj+rDhY3YMpLB6AkjSYxcMTLBEZnuGHFgEQ0v6LN4hGlXRoaJwzT/VVddZfWDxUEAvQB5WRcIS168/EiPI/XD7/sRe2FbQLhk3vHHNoTDJe2QvHZ5hCddt43JMVuL5ZfRE9OrUJS6rnXvHiUr68s1/kzLco6fdtbmrNwS4Rgp4lULzhn148h99GLkBz90sTileBU554z6+Kg8cRgNYiQH/Rm510DmzwgU5XLiiSfaCCllym8dcB+9sanXL8AIF9Prrge/PX6DnCfLALuP2nKUjTgRV2mdTbtSHz0N7gHkMyUMyDuyyRsjkSxQUmJhU8CMKFtdLpff2oAMrxvYEFs60A19SYtRfD5BiXxGeDniLjj/fPnJT39ii0Gox7/5zW/k0t9fKn/+05+sjfvrFVfYyB1TvqTjdYKV05QlWzPx++OPe4wsYyfg5YCOQzfZxGYpOEdX4vL7QDcW1+Bni4w0Dq8lYBf80B8/wGg/7QVtnT7I2cgfaSLTf0+UAedet4hP+0Jb44vMGGn0sMQFPgKIvHyxYL99W22tYSwflG057+jFNWn43o7A06TUrP4pCEtZMsJPu+C2R39+H95OB6x/BPIY8IGBhsM7ARoIiBqrjCE2vPu0Jsdmyxxp7PkGMNc0CDTQNDA4VlAzPeIrKJna4hNuTAfeeuut8tBDD1onTGMDkg2SKmb76LH6kM6Se964ce5hcehNY8hqVdzPf/5ze6fKG9+O8MaSI87l0Fj6Ofp7g+bprQvEA8mwyPB0kMmRfDAdiY5MUUKoIV233HyL3KSdFFO1TPm+s3SpfbWkqrrKZNMRd4ZwARpk4Ok6XBdHx3voy1Qq05mkxTQj9YHVqkxNoTfkiXBONrAb06Z02jwsXHLJJTZ9+Otf/9ryBwHmm8+8p0k+6MyIl0x7Y0dJ6yDTmNQ1yLURCSVJkLbWllZbZQrBwP3zpn/ae7aUIyuAly+LiQFTf+TfO2jgxIYjnWtn6pl9nUTjU4oQEAik+Wv5YWsVYtdW9zjR64FKRthzkn0oL7309zZ1zBQ6ctDJyYHXL2RRJ6kHhEE/Xh/gHVTySN5u1IeLm266yfJOfaXO8c4tpJG0ccQlT9xbtHCRjH34YblV4xLnxhv/YW0B7xljJ8gqdZywxOmMLdCZ8NgB8PoABCtJvHCE49rrP3qRV+Ix/QvZZUr/4bEP2wMSuy788Ic/tIfeU087Vc4880z5k7YtrIR/6+23za7I4BWAN6e+afWA+gAgjt5OaWKWHsAPB7PCj6lr6hJ55utIbivuob/rzBFgT96FZVN8fl884KEXryQQDqKPLQhHeTp4eOE1CL5HzfQ398gHZUj5Uaas7scepOX6rg3oSjq85sE5DzjowDk2ZScI5FO2ng6vs5AurxcB2kH0Bf6QEbB+EchjwHoFP3oaCH64HLmm0aATogHgR831uhzxaCiQgaPxoTHBH4c8vl7BiCSjCox48LTJ6AfvE/IkzMjl8+PHmy5saUG81cFHW3ia9U1ovZGjMXQd/BpiwzXhHORtdcAfh/50NC6PhvC9wBtA4rpM4OfIQy8cnTLvB7IYgQ4Ae5z8tZPly3rkXSGI+J3/vtNGJjS25QP9nOivC+TD4bYifY7uuMa5jfzIwgvKjnrAe3G8e4k8Ri94R4qOzeUTn5FI4mK3U045xRY+0JFhD0g9L/XTQXsHT9rAOtL/ESRtyJ5+3lFzPX3GdPnhOT804kw54lhs9bWvf83e+Zs6bWp7vaYeJO3NNXLXVO//E+XwWg9IGxtracb66V8mGy/6wMLUF8IxMsQ5C33QGbtTtsQH1CnkUH7cQxfKl4cC4qEjhJDtiCBT1M+vfuWrNgJGnvldX37F5Vbu6EB44gHIipNUbHbLrbfIsccda/b5ispAFrMFjKT95Cc/sXdsaTOQZXkr15U1wcsEnUmXukr7Qr2jLfLfpNvawbnHYw9D7rPQzNoOX3CmtoztmZa5b82197chbpCt5cuW2b6H/E5YCMNv1EG6gDS8rNHT2xaAPzbiHUCOvBdu5FPDcU35uI4uAyDH2wBrM1Um1/j775J4yCCux2cGh22ceC+SgQHsTRkwS8OREVfIHWS4s0A24IGFdxshzaTFA/+PfvQj+YqWLaOc/B44khbbG0F8WVzEe9To7v1QwPrHqpoTELAe4B2/N/D84Gnw+AHT8DCFwo+ahnVNzuMlf/R0MAA/GkmequlsII6s1KOhpYFjSpnNvFdqQ8XL+oxQ0RCRNg03+plUvWYkg4aZ+xBIb7AgkKTDaA66khfPjz+J4yAsSX29cQUeBpnIwgbe6Pp9QLz3AtJDJ9NZz10+adM5kwajG3REjOoxWksDykpQW7jRp7cROEZ2GdGh00UOHYpPD60JpOPpJdMnTXTyPCfhNqHMOGc0mGt0xQ/nZc3oImQQWxGWERtGpJCNo2NlNIkVtkwRQgRIm7DIcIdM5P2vALtjNasfqjd2ZQSQ+snqZuxCvab8fAEO9ZApba779+tvC12wG78D4DbF1px7OawNmUxsP8oUeHy+nw3YzBodIY3cY7QU3SlLHPWMcuJ3wdHLxeVRLl5vkMsREIa4jJIz1Ugd7dW7l/Tp20d69uppfky1dq3rKgMHDDS57JTAgxGLJ3bcaUfZbNhmMnTIUOnXt5/9/gf0729T4YAHEBZ08HDJQyVT8euyBSCP6Mhvh3zjICqQWqbmWYzjo5DAj243nOeNc/vCi5JFQDk5qWbanbaJRWQ3af1mBA17Up7M1thvpBwP2djQ0kqkp/8ZuY7P8YzbCsJ5ncAbP/RBBmHdoSdpYlvKjvvk1+QpkEO5ogugPSYOI6qMUkLeeN2Ile+EYTaIcsA+vFLC7BFtTWeADuhCPSP+zy+8UD539Ods0Q1T86zS7t1L64i2FdQNfg+kSdrsmUtafFqUa0B+A9Y/AnkMWK+gQaGhodHxRoqRIRpCGmHvUDiuybkcCA0ueU0jQaMGOWIqisYQfzoXprFpOBhtYMSC97BohNh41vVCD7Yg8U6MBtfka+PseuM4ZxNb9CEsDT1PzskGkI7T5SaBHw6QBnHRw6+BN8KdBXqQjjf6yHeyAMmiYScdm6K+ZdUqYsCKzG+d9i1bYfnt078txx9/vK06RydGJMgHejlBXxt4Twm5lClpk67r40jag3uuB0fSIA6dIuVGPMoT+OgGI0MejpEH5GF7OilGMVily9QfIwyEo5PCFsD16FgmGzPy+ZiM8TUVfjO4Nr4RrQ80kMZTvnmKnHDiiTYax0pbpoXx+/rXvh67r3/dRnwYvSVusu75b7Az8LLCdubS8e/B41NnKR9GGX3jaavfWgZ8AYWvulAe+BOWI+XCkbrJPeoaR4A/+kGO2WIHAmJ51N8v+Tzt1NPMffc73zXi5yOJkIceSgyRc6LW6WuvvU4u+8NlNiLFyCBT6CeXRy5Zle7TnjhWd/sWWN7WrAnk3esm+UF36iFpQFJ4pYbRckgN74OyMhzdaIvYdogVwE6gIL2UqdsQWTwcYBfS4DOFlVWVNu3KCCm/AYB9CI8uwEm5lVW5LSBfSfCbxg/bkx4PGh2BDMJ4e8I5ZentCL9t0sKf+sQ94mBzyst/b7Q1vBZAONoTCB0roFmNTXuDrXi1CJJHfEvXYq4ZVqdUB/RCP14x4sMTvNJw+V8ul++d8T1tw45rf82J118oZx6kkI/tmCrHjsgK+GAQyGPAeoU3chy9AaABBIw68gNnhAFSsCbHfRo8GiMcUxY4GjaAH1MlNGo4GjOmpdhr7KyzzrKXps/98bn2iTs6lIpc+R0hBYSFc6aF/D0iGnHvcGmQ7bNfQMOhP+/hMYpJh4FjSoS8JRsmGjkaW/yI4+lxpKGF4AG3BY0c4YjDcV3wtIhHx4Nc4tFw8w4cDSsjF0xFM7rnYDsMGvizf3i22YiRlwt+/nOb1mZhjXap9odct8G6QLp0wNgC2aTrZeN64ZCJ3t4Bc045JtOic6M8PTzngDz6iA9+2BD9GU3lyMMDRx4SIE5sR0TalAsdXLJsNnbw1R+1mBEyvorEe2TAOs6KnJEmFlycq/mlflOGvDPHe6LkHRLzTSWTbIviI2HYk/huB/zWBSMS+uflw+8GsE0M8oDL8dFHvgJD2dNZ864xdYI9XpkZoBwI40QDcI2OECv8KS86exaCQIrJ20/O/Yn8SH/DnldeV2AxBvUWsjB8882t3vD5ROLSZkBY+LTlOfp7P+9nP7MZCWYdqKfUUeoTjt8fX1hhW6h1wdsW7MIUMLr7O4eQesgR79tCSPkdMvXOiDgPNtRT9KdsaIvY4og9VpnyHrHFCBttNHurTBztQ2NDvBAI2/GeIq8I8I6lfVZQ/4gD6WV0mt8FtkOGFkosi/0kyyOUFZUVRlwpH0ZIeW0Hh90oL/JGOZO2gxFa2gXaEtoU8kM40iEebRXw3y46M4qLLt6usf0PU9S0wdiAd8R5pxm56BPXsbUDvbysOCfP9B3siTlCSToPv5Qx9uW9eEY8sT+/CcKjK+HZ5xTduA5Y/+hcbxEQ0En40yodhP9o+QHzJAshZAoDMsY7T511NPTsdcjIisskHUYBaNh46mcBDY0NadNAkSYklFEBwtIAA/zpdJDTvVt36yAJT0NIww28cYuUXCKfaV5GNOncvv/979snwsiPNdwK71AJS8PckbjQ+D333HPtpI8G7r8BOnuapMOUEe910oBCohiJIy3yQgNPeDoHRkKMIOq1NfzqR16ZWupS18XeI0Iv9FsbCFOlYcgf72hhC+zCghbSBd6xkC7hvXME3GMvSjpkygE9vQP8f+3dXehm1XUG8DfRalQqFa1GRLCmxVsvBvy4khHB69QLofFCGCrECGZS+2l6U8VxShWMJb0YhlZjLfZLqrX1SpxctDGgF0lBEFpvJrWOJq01Mf18u397eP4cZPzPW/N2ZlKeBzb7nLPXXnvttddZe519viTPapo4w4P86Mkq6BccWIESQAgqTKzqmCQ814UnCEqWk+KZDqtO55xzfEWObjzHxy4FCxecf8FcOXOxI7Fx/XPLmK6MuWdbTfZu4+PB3o0RPQp06PFEq08nguCDfVoFdQ67VSzoABcmwNqN1wwgRy7QIYNxufsLd8+3iK0sa5+dxmb1jWySc1YAxubIaHwFgQnWXMDpI5t1+9HF29dGEtj4Vd273sI/cGCuVP7isH0/DJjfjBw6In/Ow9g5vTmmbTa3qX2gw8eKWsDv4EOv0bHAyIUaH+VbswIcAe9949ykF6uqHrv45giyfbyfL3Fb3rgYz/POP95/QaK7Gx67+akRqNJTQC9vvvnmcfnHvvOLDMaKTAJcMF7shk9U7llNtJ886/hdEn4DD7AvAfvxPLTVXfK5+Obn9D8XAPKMLf/qvGcX2jeGObfJys8D/vRDlk30Hpnw1BYf49nGn//sZ1e/ffDgDFjZhzGID2FH+GvXWJNZffKkf8V20eCx2CriIKwIyDmbOANwwp8MHECcPOcPnINtZcB54ck5+AhwHCJnhuacc447kPn27n8f/zuKDy6j87zUqDydKwdoNvRx3dwqcsWv/Q8++OF0hALYOE9tXHvttXNbXxOwgjpkjPMEOnBF701wZRK5lOsDHps4NzTq6Z+cPkxoOZZJ7EQgg9Uj/cYn7XH6PhDumTY0Cb4+CmjctiazPplYpNyeoxv76NL/JdTzWRdlaLw5bSLVB29OCgzomh4lOhcImGCNjTc65XRoUhGwqONhfbf76ADIoa0fJwh6jIqJ3h9k9MXjFlZQ8gHm+THpcZy+0Luo+ervfXWuuNx33y/NlT+2kL7TM12gF2TT+SZA77Mu5w79C/AEkerOj8oPvePL/mJH7MbfZ1yECFyszrl9S2a8AvRk0zcfds5jLCBA9CkuvHKh5+Uht8P130rivV+8d+dxlQuGTfzdyL15+/xfPj/th3yxmchHdjoRSIC2Jf3ZVB9kJhe7A3LHRuniw7ZuX79nUjbkIJfzU9CDn1Vjf4mZ5+XQ2wc/+GD+xEAd59DbY7yGgKsrho/KCjA/5o4LndB87MFYuXiab6+PC948imIctOdiWV289YNPFEgv+2+brWVFlu74RroUFCojd+roI17K9S3BucA34+yZU7qPT6A/tPnMzkcBX+f5T45g2gtHVo89n/3ykZdXT//R06v3h12cPS6stJE7VMYCjG36Rkb50gaL7aHBY7FVZEIBJ63Ja+lcncwnS8AJcA4JzjgI22CfA0fjGMfpW39ujcTB/cuY5P74T/9k9cUv7Z+3btwsef8H31+dd8H5q3M+de50pl+4557Vz3zm6uncvz+c3GOPf2X1O48+snrnu+/OK3t/73jiiSfm1TjHRwa8ta1d7XOsHKgywZjbViYyfXb7WIDkjxYce+QH9JnYozO88VSWfuCjPTRo3SJ25c2ZWx149dVXZ/toTBietfLJG/XQm5Q9fzTb/uQIHEf6p2Nvrz5/9+dX3/jmK3Py8izWJ7wscfZZq/8ceqEr2/RElvldtn/+3uq5EQCD20X55iaQTSI7WTIuYD/baPzRgoz4ChzJJpCwemoVgezqoDWJeI7Ms6v64y8UPgtihcffQ3ySxcWA1WUBrImKDvBW/2SIriUyph9gwjM+AV2ygaUtR8cZJ8m4eKFHn6ya+vyJ3Cqp57KyOqRe8F9jsqfvs35i2Pu5Q56hdwGBlbej3zm6+tIIDH/tN359BgVkMh4v/PVfrQ4cfHj1+giYfjjG8F/HZKvvJlM06QfZTNja0ydY9iu6BqPJFv5tJLc9P335p1e/cMfnJm+31I+9+87qc2P/79/8h2lHZP6bb/zt6qGHD6yOfP3rx21lBLzadF7Ql4s7eg5M8jmX6NxETx63Oq1ku+WtLlt993vfXX3ldx9f/daDD8w+OkffG0EqHYmeyCA4k47+43dWv//EH6y+9odPTT3leU2/JLVaTQb9NEaeU8zLNCcDvZGZvPTLxvC1LZeWdrAcV/2EQbX696GXDwTFQy5j+6nzz5vjPISaAaDjtgWE/JT+nD0ugL1IY7yDP3v2z1e//Ku/snr1tVenrvkxAfT9v/nl1V8899ykMY783Gd+7mfn+azfAkhykts3Vp3D+bsPGxCg8118qWPsyAo4emMkkMzYCcjVAceNF97OV7eP3banh5z7Vks90yqwxMttd/6GXoxV+ji9yZBVv9mfMbZa+tOXXTr19x+j/WMj8L3/y/evvvXtb027IZPkAlK/on/+0KMQzrel/RVbxDD4U45haE3/j9Njjz3GD8w0TtyZDwc2f1z/1ltvzb8ZnKje/yY9//zz66uvvnrnjwfDia1H4LG+4YYb1tddd93868xVV10125TIgPaOO+7YkeG9996b+8pHsDb/huOPGP6sgMf1118/eaQP6uOfv2QMR7UeznL+9UXZmKSnHP7SMJzllOGyyy5bD0e8vuWWW3bawOull16af5gZznj95JNPzj840JG2br/99vl3hOFop6wPPPDAekxes540ApFJPybAnT9e+LvDU089tT569Oj64Ycfnu0ok/yRhTzk3LNnz+wfOR2/8MILp9xy9bQpvf322+tHHnlkRyY09K0dOb7KyDCc9vG/ggyd0smJxmuZ/AFl//79U7dXXHHF/EuQv1Ro/6abbprH77nnnvm3kRFQrl955ZX1CBTXt91229TlxRdfPOUnx759+9b+BnPs2LFJn3GRn6jtZfJHEP1OHzPOdDUuAKYe0i/06Zsx05ZyZXLHtDmCx/Xjjz8+x1rC09hpA+8xOU/aW2+9df5JR3/I4I8k77///uQ7Jtv1Qw89tDPe6l9yySVTN/Rv7K+55ppZP/z94ePw4cPzjxqvvfba/EOPNsnApmOz5EdjW9/GhdG0A/YygoL5p5eUOz/8JYaeY39pi47YEhsnW+Tw1yB2ox1/gRoXCrOMLGxoXPhMnY2LqXkOjEBu9kP7/kAzLgwmX+efXH3tZmz27t27fv3116d8I+CcNq1d/NkFW1IvPMiKf+TXF+3SMxl3S8ZbMl4juJr6d/6Hv7GQs3/06NirXB9zPmjLtvOdfUhsZlwwTd2RK0k/yPjoo49OezAGhw4d2jnPJf7KOTwuoKaPonPH+CB6ZB9kGoHTzjgeOXJkfemll+6ME5szduobS/bkGB7aGhc9889O5H/nnXcmrePsCc0LL7wweY+LyOlD8TS+aC6//PId+6AjY6oOmcln+8orr1w/++yzUw/4PPjggzvniL74yxY9skV/2cr4aeOiiy6a8hlfOohPMg/gQcYbb7xx/cYbb0wbNzbF9tF/Wxdbh+cTvekG42SeV+Ty4QDmc0DbeA5lftLjkkvm7Si3YawIWIWyKufq2b5VH2/ieZh/OLV5BToc5FztGg5mymNlywsK+Lhl6racK2S3ZX143HFX4cM5zdumbhGqo0/DCc7n0cgynOxcXUx9csg9b+XB+uHo5urKcGTzqtjfKvBRz3OgVuHUpxdy+2NO/h4it6LlGbfhUOetJfK58h7OeF5he+bRnzSsqJBJHasuwzFPOTyX5va+K/Exkc2+aAvP4cCnfqwK+r9yxkq/yYuPMdMmHdMJGjoxnt6mtAIB9ELm3eAWt9U4fSSHj31re0xQc4XCP2mtMHq5Ci85PVq9Q+9/u54r83C+tulL+2SKrakn3w1WXtzqdIsMUl+/8bR6aIzpIPwkY+a4lHpo1B2BwvFbbC+/PHVojByXrNB4VhOcH/RqPPG++eab50s/xgGd1Vn9ZpP0bfyz4mwsjYN67JnOvFTjrzvG3/ng81X+ma5dK0VW38hj7NVj/9p2rvpwO75shS1Z6dVHshh3K73zcY/RN8kKe841NoEPnanr2TRjZDych1aH9YE94uVTN26nksGzuOzAijMavGPb+mib7bJx+vC/d7etPQeoL85/fNGRn67VZdNy9p7HHHLeW62nL/KezD6MacbHS3Le+NWWOwp04HzVrnNG3+mU3tRjG+ShQ+3gkfM1dsEGfB1BG+jUUZ9++AvnAznZvtV1ulBPm/RF/1LOR/qwqurZYOcTPngq84gOPvSiDTzoSX16wpv87Meqvuc0vYCVPvhBAhp90wdvsvNfxtSqPx+Ct7bYH574sxN8vTxjdRMdG2TbfmSAh2POF58YI29szh0b++wXPVn5L75dW3gbB22xHXrl+9TzoiR/oX70W2wXnxjORUR/SnEamixOIXy8WFABnCaHw6lwhP6ewck5/qOAwzExuI3LScVpB5yFyYnTETyCScqzWBwshwbqmAzcWhH44esY+dCwVdsmdI7O25KcF0elT5wTRywQ4MS0oY66+KjnrWa5Z3dgXD3PQCF6cAtYfZMAR2eiNCFx0iZ0ztand/AnH/7aBu2bqE2o+oofXZh8BaXqk8MxtMrxEBiZCOkOP/1xW9VkTnZ0+slhuzWetkwmoTfR6JsJXJ2lTLsBXzrAC6162dau/uJnn+zhG72aKBzHw7ElvX46tslk4bM/npt0az/6wVe/BGMHDhzY0adEDilyKEv7cvWNkYnWG6b2o39Qhz7pywtUgitlZDXR5ZZ92jM5GkN2oQ3H8EtfJdsmTM9Kkpt87FFQrC38ySbwYoPKI7cyQZGLJDaBvwuCPXv2zO1A++yPvRgnMuAT3raNBfsToJBHG4KII0eOTNnZsnEnh0AOf7auPtt3/pEBraQ+G0MjmEiQ4vzTrvra5QM8B8iOyabMceV4kAs/cEHgmVuy0Bu63YBX+vjiiy/OgInt4Zd+k/HgwYPzAtExY2lclNETGcC+cvt4gjpeotFv5aFxLntLWxCIF70pE3zJ9Tl86ce2Pukr3RsDPoEs0bEyfFxUOKbNyAH44qMOPZOBv9ZXuvTtyVx4Ou47l8Yb8DMGO8+sDt74aNc+u2TfXshxDD+2KIj33Dae7JUtAlmMkyAWH+PKN7vAFsCiR5NzBeKPjau67EQ9ekGDT7FdNHgsto5TETxySpwDZyFxEOzKdhwU58KxcSDaR89pqauME+JU0JIxskrKl3yTwpez4sQ5ZfXiMJXhH4ReXXWUxdHZJkOcdupqn8xy5Xioo1xwqs30Rz28l1DPMXzl9tGlbRMgHinTT+3YVifJfq7otWX88FjS6Degia5s74bInYkvbalvO/3BR3uAPjoL0nf1JOUZf9v0tRv8ncg3IwVo2kevffnevXvn86qCstgBhA7/tJs+kM2b53hafVSmrv5Gh1ZKTJjqQyZC9dNG+po25Bkb+jZ2ZFjqD03GM7Rooq/Iwa6U2VYeWin15bEJ9W2jja3aXiI8yIpGX8M77WfMtR8+8vDKmEUG5dF7ji9t3z4aOsAXrXogD1/60ma20UqRR73doB3ngC8sCB4F0qkTGXyOxrc28bNPvrQfmbRHL5GdXvx9xdvy+uiYpJ4XprwgZFU9sqorgEpApx20qYuvtuw7rl7acZzfk6ffaS9tqq8uROeOS9qLHQTKyZD+4qtexiHjojztumiIv8AXlEUGdW1rLzxdNOAh8I3tRA51IW1G7iTHyGC72D5+tBm8KE4TOBlOhXNYOhEOZDkpydFxfiae0IIy+0vHFZ5y+yBXHodkGz/15BBeaEIrd8sFPzKB42RUTxvqKZeHRr04Y8flUuQL8EpCH1nSB3WVgW3Hpci/7IttdSQgi6S+stTlwLUFZAJyRV40J0P6Jw8iL+R4xhFPMkqRJ+UZGykyQnSxG6xOmNC0IeGFt4nPrVzfLLQqZtKObiKndtCDbfWsgntw363IlEVW+4LG9DFtRl55+qCP6PUhfDKOggg86doxPFIW2qV8aPFdtgXZjz4zlvKML6DTZ7Rpi97VwV9yLDLIHcvYqAvqO//SjoAMv/AEZZHXMf1XL7al7/bxlWfc1ZHCQ5lEBjle8mWfk+8GPLWtngte++ED6b/VPI9AkDf9SV05mvTJtluu3ox3IQ3qSGiAnqz+ocVTv/Fiq2lfmWN4pj159MGG0aBX377j0WHqoAkcA+WQcTaG6NKGlDJ8yaFO+IJtcqY9fUKbMnImRwf4gTqORx+wbF89CdJecjThoz45pWL76MpjsXWcipXHOCyOJ5OMNlzZyhMocnwmFCsGnO/S9uKQ4rwy2diPA8JL/bQjR5MVjdQJrYRvttXlxDjO1FVuX33HUscx2+jTJ/LbVu44ejzt25aTVd3QQ9qB0GQSsR+5wDFlmSQiD5qlHvDUpr6jdwzQhQe9nwzo0z/JfnjJl33Ek46NN/kkK1Dooo/Ug8i81MVHwe1dK0aePRPMLOUwNh4f8Fymt0497oBf5JOTiwx5Bk3w6LktASfZ0alDX7Y9C3j48OF5HpARj4xT7Eiy7RjY1wba6Exd5TkO8owtnaHRpjq2jcuSb+o6ln6gt00PeKgbG5dsq5Nzz3bGyXZk1R766CmyyCV0Wf1eHsdHUi5H4/lgvHIMwiPJ/oflUMd2xizyKIuNZP+jgE5f9dsjAB41cesev2V7LgqUeU6RzbhgjIxoJH1lJxIePlTOF7INvCD0nn/1HVW8lNGpsZDb1yd06ZNt7SkHtI7FDhzXjnr6Y19SRn7JNn6plz7KHUe/1KmVwPCPnaCJXtKXtG8bXWQHNKFTT7Ifekh/0yf9leyTBX3kso0e0Gg77UvFdtHgsdg6TtVta4jzxF87S0cij6NRxoGbYDMhxg7R2o6c6siXfOXqcJgcVI6lLoRWCo/UibMDjowc9tEt219CWXgty5ft2V7qEo1jqRNa7eu3SSSBROQLfeSQc9jK0Lt1ZFsC9elAfXzRa9e+ekt5TgS0aExk2s34qJs+gW3l2nKM3tClrdAoSx4Z8VJ3N2jX82qHDh2az/0FZFM38rnl57kt42g/cpLLvmDA832Rgwxy8tK5xxvwsJLpBS7HTL6Z1NBqS7/wSx+XfUDjmDbIF504bt92bAxPMmjH8Yy5cvuAr5S2Uy/l4Z+xjB1Exox/ZJLbD89gKauUc0FbyiKTenJyZ9s5Qm+20dvHS1/URStHH/3RGXp8bcvpIXLioy9wMhtBH9nV8TKQxxLw1MfoIG3aZid5eUwQiVaiOy/Y5NMxWXmFtAFecvFij+dx9TN801+0y/5E19mWoyFTyiDl2pUbBzzRBvjj63huc+eCBL/YhxTdS3QjxxNv9fRZ/+QZL9vytJn6oA7Yxx+0YTt2jAZ/NOQCcqED8kHsx3H09tNOsT1Uo8X/KeII5NneBjigOAVOReI8OKo4D/uOo3Uc4gwBHecD+MShftiRxYmhB/tLR4qOkwpfZZENT1DuOFnQcYiOJaFVblv7aORxjIBn+pn203b6aVtZ4Jj9TMImMUh9cjhmHy/J8fCmN7wlPBxL/QDtcnI5GcKDbvRJjjcekSG6Tn+URQ77Uvajazl5Q3sy4GFl0e1r9bRFfjoz0QWCPytPVhRd/Hi434eqrTS6ve1lDeMUefDJmKirfx7+9xwlOfFPP9FBdKEO+e1nPKNT9OlXdL1sSz3jCWiD0MqVhyaIHGikZRuxH/pRZh/k+pzxU45PyiOTXH1I7hikPfvqRocZTxebkHOA3NqKrEu5basHsQNY8l+2S1eh/yigRyMwtQLqGUXBnX6oH57kS3JLmn14wchH3NmHD9jLXWTon5VzelpeMEQ2L6352oBjyqLP9DF26jgbReO4BHKyKVcmqRs41+kQneNklusT/aqbOnLlCSQhx9FFjhPZlDI0jkc2vHJ8KQMejsc+HAPHY3fhkTHL+OKJl3bCC9IOnpG92C668lhsFcbWyuO99947T2AnrtzJ74T3Rp6r8ziDojhdYKvs00e93Sb04owJ3YRjEjIxBSYox9ArV5bJL5NTJrZMYGBS86aplSSBqosX9TJJOzeSijMPxsgjL1YTjeudd945H3MQAAreHEvQE3sxliea44y7FPtAE99o25vSfg24f//+yStvpSdAqo18fFR320dn8GKr4Gw5wlx1OmlNqq5e4UROtShOF9im/xDv27dvfkvP840mbXZsUk9AmECB/S4TGjYuqSOpw/YFA56DEwz4NBKa5aoL2vAszjwYF2PkgsI4CSJ9hsl3Sb3QYmXUeMYWjK9xXdpEUvgB+wiNwNMzk97qZ4OewdWWC+1coLCXojjT0JXHYqvg+LwU4KOwnGMcnxUXAaSPEruK5xSL4nQit6ZN5iZqt599d+/pp5+eL8DkLWvfloP4LbYrqGDf6pros1qpzC1OL9j41IqXZHygORdPqSdpU55AojizYLwzpp5RFTz6wD344P8zzzwzb0ezFf7NeGZ8l2PKRnKL2nH7EptgOz6Ifdddd80XZRI4sk3250KGDeJVG/n4qO62jwaPxdaR8ZVzghylyTXOsyjOBAgGssLDRq0Wsld26gPdPuruA+I+Is+WY88uiNCAjyl7AQwP9a1eSva9SJDJX1AA2rGdoCS3PIszE8Y5QZzxyipk7MELKJ6F9Vyj3IffjbuUYNLFBFpj7cLZh9hdXPjAvpVu9oGvAIc92o7tpB1oAPTxUd1tH6cleCyKoiiKoih+PNFloKIoiqIoimJjNHgsiqIoiqIoNkaDx6IoiqIoimJjNHgsiqIoiqIoNkaDx6IoiqIoimJjNHgsiqIoiqIoNkaDx6IoiqIoimJjNHgsiqIoiqIoNkaDx6IoiqIoimJjNHgsiqIoiqIoNkaDx6IoiqIoimJjNHgsiqIoiqIoNkaDx6IoiqIoimJjNHgsiqIoiqIoNkaDx6IoiqIoimJjNHgsiqIoiqIoNkaDx6IoiqIoimJjNHgsiqIoiqIoNkaDx6IoiqIoimJjNHgsiqIoiqIoNkaDx6IoiqIoimJjNHgsiqIoiqIoNkaDx6IoiqIoimJjNHgsiqIoiqIoNkaDx6IoiqIoimJjNHgsiqIoiqIoNkaDx6IoiqIoimJjNHgsiqIoiqIoNkaDx6IoiqIoimJjNHgsiqIoiqIoNkaDx6IoiqIoimJjNHgsiqIoiqIoNkaDx6IoiqIoimJjNHgsiqIoiqIoNkaDx6IoiqIoimJjNHgsiqIoiqIoNkaDx6IoiqIoimJjNHgsiqIoiqIoNsRq9T+75ax/V6qzSAAAAABJRU5ErkJggg==">
          <a:extLst>
            <a:ext uri="{FF2B5EF4-FFF2-40B4-BE49-F238E27FC236}">
              <a16:creationId xmlns:a16="http://schemas.microsoft.com/office/drawing/2014/main" id="{00000000-0008-0000-0000-000006200000}"/>
            </a:ext>
          </a:extLst>
        </xdr:cNvPr>
        <xdr:cNvSpPr>
          <a:spLocks noChangeAspect="1" noChangeArrowheads="1"/>
        </xdr:cNvSpPr>
      </xdr:nvSpPr>
      <xdr:spPr bwMode="auto">
        <a:xfrm>
          <a:off x="2286000" y="1676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15</xdr:col>
      <xdr:colOff>0</xdr:colOff>
      <xdr:row>11</xdr:row>
      <xdr:rowOff>0</xdr:rowOff>
    </xdr:from>
    <xdr:to>
      <xdr:col>15</xdr:col>
      <xdr:colOff>304800</xdr:colOff>
      <xdr:row>12</xdr:row>
      <xdr:rowOff>114300</xdr:rowOff>
    </xdr:to>
    <xdr:sp macro="" textlink="">
      <xdr:nvSpPr>
        <xdr:cNvPr id="8201" name="AutoShape 9" descr="data:image/png;base64,iVBORw0KGgoAAAANSUhEUgAAAo8AAADACAYAAABlAYnrAAAAAXNSR0IArs4c6QAAAARnQU1BAACxjwv8YQUAAAAJcEhZcwAADsMAAA7DAcdvqGQAAN4CSURBVHhe7J0HoB5F9fbP227NTe8NSCAhoYVeFER6F1Rsf1G6BRAVFRBFEQQUG4oFRECKSBOQXkJvCSVAIAmkJ5AeUm6/b9nv/M6+52a5plwkhMg3z81kd2dnzpw5M+/MszM7s6lIIQEBAQEBAQEBAQGdQLp8DAgICAgICAgICFgnAnkMCAgICAgICAjoNAJ5DAgICAgICAgI6DQCeQwICAgICAgICOg0AnkMCAgICAgICAjoNAJ5DAgICAgICAgI6DQCeQwICAgICAgICOg0AnkMCAgICAgICAjoNAJ5DAgICAgICAgI6DQCeQwICAgICAgICOg0AnkMCAgICAgICAjoNAJ5DAgICAgICAgI6DQCeQwICAgICAgICOg0AnkMCAgICAgICAjoNAJ5DAgICAgICAgI6DQCeQwICAgICAgICOg0AnkMCAgICAgICAjoNAJ5DAgICAgICAgI6DQCeQwICAgICAgICOg0AnkMCAgICAgICAjoNAJ5DAgICAgICAgI6DQCeQwICAgICAgICOg0AnkMCAgICAgICAjoNAJ5DAgICAgICAgI6DQCeQwICAgICAgICOg0AnkMCAgICAgICAjoNAJ5DAgICAgICAgI6DQCeQwICAgICAgICOg0AnkMCAgICAgICAjoNAJ5DAgICAgICAgI6DQCeQwICAgICAgICOg0AnkMCAgICAgICAjoNAJ5DAgICAgICAgI6DQCeQwICAgICAgICOg0AnkMCAgICAgICAjoNAJ5DAgICAgICAgI6DRSkaJ8vsHw61//Wm666SZZsmSJkHxtba10795dWlpapLGx0cL06NFDjjrqKPnud78rmUzGwhWLRUmn01IoFCSXy0lDQ4MdKyoqzP8f//iHXH/99TJ79mwLg9yuXbvKypUrpbm5WXbbbTe56qqrZPny5eZPnHWBdEulkunQ1tZmabW2tkplZaX5A+SkUinTD0ccwmezWbvvunPt54T3eMjh6DK45h4yPH5nQFzynUzf5ePPtacJ8E/Kdn9AOO4jM6lHUmdsyjU2wc8d4TrKBi6nqalJqqurLQzxcZQ9R7MZ6aTS7XLwN/21rCO99vTTKg+N8/m8hUE+cSzdsi7ISuk9/Nq03ECFlp3J0LytFUTXA7pVVVVZGg7SBG5jgE4APTz/yThrg+fJ4fFJu0uXLu+6tzoQn/DYCbgt8OfcyjFdro+mLjZymfExzoVCA2jtjDNfUt8iJ3pNdL1sbs1r/acuaxngZbZs0zMNpWnFERVlgVzFacZIFSk3jaM3IuKm1el9gqRFfxvqMipbIi2fIkfuaOIpZGc1rObVBMXqaSumjjxofuPU9E/tZ9f8obhpWv4DhGtRp/ayqCpbndZAvdDzOFAczMCJ/rZTqlOa3y/X2LwyjltGu20tbRVMOLskEb1U3S0QdY+8EVXzrze4y4U6PD2PmosUZUpdNR8FMvQ3F1FGxCnD7FA+DwgIaIf97gLWKz4U8gjpg3jMmDFDzjrrLHnxxReNmNFB1tTUyEknnSSnnHKKdOvWzQigd4IAsgggIE4aIZz400GuWLFCbrvtNvnTn/5k8nv16iVHHHGEfPvb35Y+ffpY2EGDBpk8d2sC6bpLdsZ+RF+/dpLlZMGJHNfo5mTA08RxH+fXhHXn4T0NI1VrgcshLkfg6fk5Ovk5coHrjHNwj/IgHCSPozvSgTgDrl0+cZDvaZBnt5nnhWvCcw4p4toJrZMx10MtYuQOwqgRLF3kIBcZ1B/OiU+a3MPf0lAZXBdUJn7IzHSwH0TSZCXyvVpo9jxvhEcPzl1vz7/nm7xxbmmqLsRdV9l1JKI8nOAHaUzaeG0gHM7tB7gGxEfvbCb+7TgpMRczG3PoCjnnUmuEZIysqfMgqKGXeT1yh3xmsC820vNSQfOhF9lcIr96z6ITlxNKtqgXSkiNEqVVUkavNR5BjDjqnbSSrRSEy4mrpYhcLVtNsyzKXEmJI2RRzzTPHGNlUyhmNuCoMvTUCBf3NO/ptGoAMUO5Utk/Ig3SirHK9EQmHS1nCKSRVQ0XUT/juBbKbGpn6hPXe3TTmmLnbVrvyWmu3HbFUFkWnf/wI33Po8b/D/KoYVTPlBHedgUtbCwnICAgic60oQHvDR8KeaRzhDxA/t5++2059thjZfz48da40oF+//vfl5/85CfWOUFikqM+3nlTGYgP6PQA9/BnVPOnP/2pzJw5U/baay+58cYbjThaQ66uvr7eiKmTmTWBsNznSJoeHz+Ph77oSNrIc9JkHXE5PA4/jvgnSUcSLpv7hMN5WqsLn4TbwNNAH4+PTjgHYRyEIW/A9UzmCTKPv+vmRyf7Lhd/9OYIOE/m2R1xkZsk/pw7cQKTXp8kd95xh7z++us2aswDxA477CBbbLGFHHnkke0jiW4R9MchDzklvQcJMn30PiSS+9QjI5Z6jg6EJcyaUNBweSVEkGXqK7Zwe5E3k1/Or49+ItP9CIs/6a4NbhuX6eTR04MoY4O1IZk+ecN5WcaAssQWM+3aiYbWG/PQ//hXth230krsUinsE+ezVCpKa0mJnZLDrBLL1jb9DWc1DSOZGk/tgtB0xm0aHympCIHlJEkajkeNJUaJ6GXyiE8GZ+RRA1q1Rg6BcBqXemKC7FKhabcf4zPg9RWfiGFO/EwR7pE/TmKd4yFMDWck0/XWFOPTWK4Rw/h3FpNHwmq8dvKooTjYaZye2S3SsnA7MtqooB4yur7KCoQnIn76uynLI812wmphAOlq2QTyGBDQKXjfErD+QEu1wQHhoGOkU91ss81kxx13tGlkOmVICdPO06dPtw6QMDTAdI5UADpE/OkUCUsc7nvHSbi33npL5s2bJ6NGjZITTjhBBg4c2N4pE7eurs7krAve+XjHzjW6kw7XLgM/9IQEEZ40CItDP79GB+JwJByExEkaaeBHOAfn+CNjXfD0PA0IDzpx5Bo5pIPzdAiLIz/kgXOXRRz8iedkxuNwJLzL5tr1Jw5h0Jl45A+4PO55WoxAe9qEnz9/vvz+97+Xk04+SW655RZ7rQEbPfLII/LHP/5RfnreT2WehmlQ8t+q/ow+kx+XiSzXxW2aLucFcA8wtWojP/jjtwYHCUIm8LieR69LXv88b25bjsAfcNYGD09ekeu29bxxTpi1OeJ4Ph3EBVZ2q2MVqBjhz91YDnEYpU2prJISuKKSxXikjSlbJXQZi6R0pqi0R22sf02tzdKmJBvKWUKeETDVxc5jB2kz4oYrp8XIoI0OEk//RyI1vahhkGMECoJlblVZlQ96l4dIprlpyNRf/09r2u5SpfiYUaelY45BTgihDUpqjCjKqdMyNvnlNDCb3dd2p1hQp7lV8llUghnZFDWOhyaOGlD//Qdxa1dStUppu1TQBwkljtg1rfZtKxTVbvrb14xDhmNCbII0VYdeY7dy7lYd7U5AQEDAhwaayQ0OOn06STp3OszjjjtOtt9+e+tAcYw4jRs3zjpk7xAhId65QYo4+n06Rxx+kEZGHLkePny4fOITn7D0uEcnTCdLh8597+DXBO5DDtCTtAFHdOGekyrOkZ8EcQD6OalMkinC+4gbYbjGkR4yjfjotd9bF9CLOMj3+A6XjSyc54VwONIE6MI9j881emMzHEB+UrbD0wDIIC7Xrhdy3KEDI4qEIW0c4XjdAPLIKPEFF1wgZ555ph2vuOIKOe2002TunLlSTzzVhbgQQMuPpuN5Lyjh8nySFkAP0598q19ewzFtzQgko2xrclgJOW4LtxO6en45B5yTttcJdKFu478uuL3cZg7kedoc1+Y8bY5J/ZKIaV8ZEbYouzIdKRbjByW7bcRJ85HX/BTUVlC7jNoro2cprR/qMln9bWoSUVpDqwjIePzO4yqZsVMkf2p6zqW9Tqmkq6gE0P9Ih7TRIiaPOE3EjuU43IuYbs6rB07PKRvVP7Ipca1zBXV2S8mWXsd/EHvIJr9Z6j2/b823Ko8v0+GkY1PPadUjDTlWp+dOKLlPzXgXwdX/NaVVjkscKOuf0jJMKWst6nWBNLIqMKf1Vg/kyaPE8nBJEABDd7jnl0kXEBAQsAFAk7jBQUdOx17Qjo6OcauttjKix/t1YOrUqfLqq69aZ00HTAcO8SMOHbMRBm2AOXJNJ8k1YZ999ll54YUXpG/fvrL11lvLgAED2jt+wuCAE4t1AdlORJDhR+CdPflgahFdPA06YcJynyNhkIPzESbuISMpk7ieH/ydHKwLhCUO8pHp8dEJB0gDPVwe6ST14+h+nmcnZMRN2hqXBDIJ6w8GwO2DHOCyAeXJfeoC4Z966il58MEHrR5885vflIMOOkg+/vGPy6677SaHHHKIHHDAATJkyBCLA5CTVR3zqhvpkgIjZqSFrq6n54t7bkvu2ehaOR9rdPzpEXluU+Ijj3P05hyHP34mu1wGruu64EQTEL9dR5VD2qbLOhzhk3nHcQ6435FgrLrUv0jP1Gl0czH0REkhLiaHSuyUMBZTbdIqjUqelFBm9DxqUSJUknxJ89DWooRKfyPlNBxwMSugMqh90EOjiEz/2hQwukLLNKBeQ+DiKCpM9ScsfwWVX4gob30IU13snUXVLZmA5cEdsFFBT4vw5XhI1cBMoXtw3p8s6b1CmSCnlCynsIPF1TCx0SyOFlOZQDrMmtwug3qhbUNrs+ZOf0PqsFce0pvROqR2ay40SivkvJzfjrZblSi/m9UQyICAgIAPAZmf8nLgBgbTlYwe0jkWtHOnk128eLGRRo50pkw177zzzvauF/eTZAbC4R0snS7XhOH8zjvvlPvuu0+22WYbOeaYY4yMcI+4gHhvvvmmyWXkzzrWNcCJAWk7aWClNkSR9yYhDxzRiTCuh8clb4R95513LJzngWuIGDYAEC7u8/4f/sTjnMU/2AoS4MR6TSDvhEWOEzicE0e3FSN+yEUv0uE+5+4Ig0MO17xeQFwnKW53dCI+eeIakDeQLC8nPx7G8wd5dLtx/6677pIHHnjACOOXvvhFKxvCWVwNk9H45OeTn/ykVGlcOn3ASCS6khYjieRtpTpAeZAeI5To/fZbb9k7tm4XJ21rc83qCE8+sO+yZcus/FjMgu44ZHOfPFJuixYtsmvqGEfCrA3E51WLhQsXxmkmygZ5ndGTcEuXLrU4pOtlBGIdGHm1S8N/1voyCbKyMhqj50pwIDmqvmojTfkGvVdS8qhkqJSXlU3L1SYrJZfW8tb0NKpk01of7F2+JIlaDRjZU/klG3VUUqop6C9Gb2h6Rir1QUavKH9olf0pY8tHjAa2KqFTAqkkkKn0iIQ0HO9nxk4vNbI70iENfbyxuKWUOghxxCsFcf0jjhFk06VNybGGNZKqemmebTSSQO1DkGahOC3sZH7ugMpHN+qlkkXsV9+obUdrg57rQ4cSU0gv70Om09jcBGks1d/SMBGxNEu37Mp6kGLsB+KjBQsICPgP8BsPWL/4UBbM0MHz3qF3kBCJWbNmydlnny233367hRk5cqRNVbKYBhV95JE4EAvvrIkP6KB5T5JpTmRAHM8//3xbGEPFoYOG1BD+hz/8ock/+uijbYugNYG0cKRNPNJ//PHHjTy89tpr7Z08RHWPPfaQTTbZpH1KHf0gG7y/yWIgVn6jgxNMpuk/9rGPmX5z5syxqXpILbKJS1qQgGHDhpn8MWPGlLVaPXhfcNKkSTZiCxEhjf79+8vo0aPNMRWMzm+88YY5dHPihl5xB6qdkqbLNQ4bHXfccZZ/wD3sQNxXXnlFJk6caOfkF4ctkrKIx8gv6W+++eaWHy8vLwt0IO7FF18sl112mey5555yjpbPqC1HmSxGCAnDVPNczdewzTazeBBKpp4nTJggzz//vNmN9IulovTt09e2ZcJmyOiidQ3S/88bb5Tnxj1nhLimOibF7f3vGsCUOOkjx+sD9Y/V++QNOEkD6PLYY4/Z4p7PfOYzdo8yXxsI8/e//91GX7EZdYg0AOlhy3UBGZBcbM1ILaO0wOtiLqdl6GKclHSAUrb4/1R5ulZpFMSI0cT6tpWyZPlCmTbjTVnZslKKhUhWLFshWcnJnrvsJUMGbiK5VIVUZWtUtj5A8c4hU62ORCsDUSyltayUPOWVoLVGrdKmZFSrl1GnqjRyKlWKlr3JQgclgJBHDVeUFi2PRtVT608qp2S1SrIpLU89ZqRCZcRknfpapM4WWzReo6rQqgko8cxo25GqVH37aFh9KLP6yrhmLLvAqCrkkbSKWgdVn0ya8NWanv6+U+ikFjR9sWVM5Qx2Uia7yFTbQRhfnfKKTH5jktm0oktOKqty0qd3Hxk6eBPp162/VGeV8PMeZaT5sTyrTl5O+h9pxJIZOeU2dzR19LBQCR0CAgLehc60oQHvDR/KyCOdI4UJCYBE0MFBoiZPnmyOkTPfi5HpSzpv74AJT4dKHK8QdBKcM3rFyCOyPvWpT9kolneewEkAK7mffvppI7B0sq4P9wDnxOGac+I5qVqwYIHpR0fPog5IGySLEU7SRU/XCxnkgxHVO+64Q2699VaLN2LECCMXgwcPNpKAPMgPsh9++GGTyzufjKhBgNCxX79+7TqhixGfchoA4oCMe+65x4gIekFmicsoLsQNP0bFpkyZItdee60RYQgw+jK6hR4sUoGEv/TSSzaideihh5qOnifsj168Vzpt2jS5+uqr5d///nd7ueEYQeNhANIMkYLMMioGgWTEDlnkAVuhP9cvv/yypck7q3UaBhJE+etN6xTJb6+ePU0HdIXUFdUWjFSz1dPNt9wsd999tyxauMjsSnxeXSAdCNnyZcvkN7/5jbw68VX6WRupW7Z8meUX3WbPmi2PPf6YPPTQQ6ZDJp2RRSqbexBk8kv5MLXOkT1Ie5b1QTccZfPEE0+YTRjhhcBSJ7weAfTxPOO4h3zisDCIe6ab6kve0I/0qK+MqFMv2AOVsuYhzOsNdQw7YH/yPnToUCsrQBpZ3k9sR2zTMh+JoR78rhgJY6qaqeGYTClxbF4uz730tEycPEGeHP+ovPSKPgxNnypvTJlkZbuFluvAfv2VysREGwJoIst5NuGcltkQBIj3JoupFpkxd6pMVGI1deYUmTl7usyZO1MK+Tbp26uvEjUIqP7uzF7lkTwltk8++4i8MeM1mTZrisyYPUPmLViodbRS6zj1JW00CqePYEbW6puXySNPPCiz3poqb86cJHPnz7QFMHW1vbWc9bdvKvI7ivPc3Fovs+dOk5cnvqTlPk2mz5iuDy5zZLNNhilx5FUCDMdoIf+v+rPM4cgnxjVCWpAmJdsPjL1Hnnj6Ec3vGzJl+kSZOXeyzFkwTZY1LLa4ddVdpbKiykihtjhaTzQPqhJpaPFpuioS6XaM0+cfZwDvcpCAgIAOWNUWBawvfCjkEUAcIQ90bIDOFwJEJ0hHDRgt22677YwM0Ol6BUh2vpzTSUIo2AB87Nixss8++8iXvvSl9u15gHekdJBs5cNIHyNndO4QLMgVQB7w9NDRyQHYdNNNbRU3ekOMmFpndI4OGxJK5+mAdLHPJOSNkUcIEnIhCrvvvruRI+RABiCUu+66q9kFvSAGpEU+sAEgrjvSQT/ywzWjadiJuM8884zst99+NpK77bbbWh4B+YS0og8kG9LCavSvfe1rRrZ5rxDCzbui2Is0GMUCTqBJEzIGEWTkFMID2WR09Bvf+IYcf/zxsv/++1v+yDujnBAyiCR6+Aiql58/CEBiGRllRHPlipXStVtXGTRwkG3onVNdCOvlji4QCuwNSYLEvfzKy1Zv0Il9QnfScrEOtVxuLSofwsyI9JfVHaA6Uk8+sdcnZN999rX8MAI8a/Ysu2b/Ue7vu+++diQ/jC5TR6kTkEfy4/nwekw+IbGQOvLPCDN6e/32sBy9LCGojBhvueWWVpd4YCJdpuhJe5dddjFCDumnnC+//HK7f+CBB1o5oxv2xx6MpJMmdQEgn98GK8e9DgMoSnwsQ0+KxYIUSlqfID1K0pjGrW9ZJi9NelFuu/MmmTJtkuQLTbJi5VJ735S4WZU5ZrvtZdjQzdRPy0n/WOHenkJ8qg7yB6HSoxK0Ujp+p/DZ8U/KQ4/dLxNeeV4mT5koU9+cLJW5Ctl2q22VwzKBq/aKGP3TuhLl7XjZX34jL702zkjnJAjsvPkyaMBgGTJ4qOZXw1u6Wl9gX5mSLG9cKr/5/S+VoE6Wlye9JJOnvmYPMUMHjpSqnP7u0Y+RUKapo1ZZvnKJPPvCU3LXPXeqTq9rW6F6abt06EGHad6UnCp5ZPTR8mr/xyLi/0CcT8hjivcnC83y4qvj5O0FMyVdkZd8VC+pXF6J40IlyzO0vtdLFyWP3br2lKzmXZXR6NRxfncqDfJo7LHs7BAntmqVdoxVZwEBAQ7a24D1i1W9yQYGHRqdKB2xA5JEB4ofhQ0poSOm8yU8R49Dp8g1JAc/pmwZWYMEQu4gc8kOOukgaByRf+mll9qIDiM9SYIJQXHChAN0vsjkCIHi6CSLc78PPBz36KjYkoiw+ENqXW8np6SBH0QAAgQgM5Bh/D2vhHWboafbAlmQp7lz5xpJhHAwbc19tx9hIBiQVvzRjXcpIRwQHRwjqOyNCYGBREKAScfTIy10QBdkQWaQhd0hceSNTdhZBPXFL35RzjnnHNOHEU+eUyDt2AB9kIUMriFmTFmjy4svvmCrriG45Am9yQMjjYBrSCVABnGYhiY/pM8ord6wOOgPcSQNyNjJJ59sI4LUjxEjR8ooPeIg6raFUzpj9uF1gTFaHyFlEFTKBcdrEZQPeqMH6QPSJg1IP2SQUdl//vOf9ioC4bAdI7muE0ebfldbAgg3r2iwOwAEG/2wof8myKPbGX3w40GAhw72wGQjfIgnDwCUg/9evKyKBWUiZfJmrn3MahUqKqgTackXedevJK35Jpk+9w2598E7Zf6SuRJlCtLYtELJHVPFIpUavlud1iW1GXlkpDAeISvLt7RIlxFDLTtzWo6MborqpmF4vzJS0taWb1QbNascthVS/0jJorIn9prMZanvkbRyXwlkZbXWeSO4Kj+rv7OcEsV0Ucllwd6hxKE/o468a8gZM+ipCv09VmakpdAqLZpHyCLjk2l0ZJxS4xdZha1HrT2mb0H1yVZk9fdeIa3Fcvo5/Q1qUxGXXGzH+H+HEkrVPzY1d0pap/idqJ8S5u49aqSt0KCEnpHdFpk6Y5I8/fzjMvutGSa/UGJBjxJPs01MIDsCG70r1dA3BgQEbEB8KOSRjoaOkA6VcydPdPqMmtCRc+1Tn5zTETJy4/HpqJ3M0AlDMhm5omOHOBHWO3bAOengiEsnTIcPgeRrNExHMlrkYUiPOC7D4zsgj3TK5MOJGHI9jsfDj3CQGvQFEC7gJJYwnqaRFiUPkBPIMKvHmcZEPvchBQAbOCEkPrj33nttNBQywagU4D7pQhI5IscJm+cJMkMeAGE4h7RARAD3CYs/R7cNcN3JI+G45j5HbIwcCJvrzn6NjDK67sjBEZ9RNlyV6sooG5+xvOLyy23UB72QD5iaJS72g1CSt5wSGdIgb5BA5GFnRsHQo58SaV5XIGxRZfHOJPlBJmGBySxo510sbyCejW1OWQPCQsgPO+wwI5iE8fy6PtQ70uvdu7cRxz/84Q/tYSCAnhYgfeLhD2GHLAL8vD5xTlzOsRvyuUc+sDv+yEEuDyiUPb8jwjgqqyqlokrLEBKlzkhHgkA672AT8ChSMsVmiHp/0YqF8tyLz8iMuW+qshCxZpO7+aaby8jhSryHK4HdbISSqUrJt/FbRoj+RqJ4NG4V7Eacpt5Ab95lTJVSSjjxoh6QLjaJH9qM7ZksfYDTY0nD5jJZW9Xd3NIcb+CurlXrESSTUUYW1BipMvKnZahMlvHRrMrKZNMWDnvpf1Jjv39+e8TRNoj6rQpUZqqkIsOWXvpwmKFOxbMR6ExZQI4hlqUiv11NU3Om2Y2d5dWy2O4AhHzUFlvKrjvvIluP3ko2GTxESloH+dpMSfOzon6pvDF9ksyZN13zpHVbCa/J1vwUbIp8ddDfTfm4KuWAgICADYMPhTxCBOjsaJS9Y/SOl2lgCKB3nozkQCLpkOkkrePRe8SjM+cax8gjI3WMYBGfNGjskZHssLkmPmSOdxWZMoZ0XnTRRfbOJB20EyTkOpAFnOyQNkfCIBPn99x5ePJGOGQ6nAgDD084iAqjSTjywEgi77kRHx0gRy6bsKTr95ga5/033nUkb/gT1vOfTN+Il167I7512grSZRQSIkt8l+PgHEcc4hIe5/I9r6TBFDlE1kkaJB3iCPkiPeRwxO5sFs+UMyOQ1VXVMvetuXLl36600UtG8wDT0N2UbLG61/Jd1p3+kyNTnMj0PAF0cxCHEUAD4dC9bAvicp/pV7tdVHkqA73RGQdxheRhe+4l880UPXUV/ZnWpix4+IH8Um6EcxtzxCEDkos86gSvEpCOw9NHL78G5JG0sbHrwW8Ecst0OvambiArLi90dPKIU4O9i+VE0ppvVVn68MD7kamC1K98R159/SXJVilxrtU6kFIC3K2n7L3nvnL8V0+U757yAzn1xG/LztvuLrWVXdWOqkdeCRmbbic2CV9Vc2IQji+5QNTbVH/KQX9FSiSxSU7jM5Kf1XLQhwUNh3kLhUiqsl00lJLAvP72czVSkVUCyMKXdGWZjKpd+X1rGjG54+GizUZSoauFFq2rbapfqUIqNVMVaX1o0jIg+5BPFtfoXS2Hgixf1iDNjXmth3VqRx4yqpWM6kOi5o0619rSpLqpYnEWV4t49FEJqeq645hd5bgvnyCnnnS6HPPF4+WQAw6XQQM31XqsxL4yK62FRpm9YLosXDbPFvRAftWaZUnvRpwc47aeMBbuaOWAgICADw4fCnlMdo50oHRydHac0zEzZUdnSYfKO3yMGDlZofOmwyQ8nTFEgA6aUTre86LzpDP20T1kAycU7iAv119/vY2MkQ4LPlj4wXuJyEcX4nhcP/f4EFnQMUwyrIO8eJ5dLnkhDxy559fIRSemWNGdrWVYQAOxIF3AOXG478SB6WBGTpmSZeQVEJ5wyCRsR50B+uAAsgiDPYgHkeEe9iAN8sG1lxXO7evgmnDIIRy6cmTqmsVDvB7gBB1HOujJaCFlxrQt5c3ontmttU3uu/8+e5+SLXgge8RDH1ZiA/QDpM30rNvJ0igf8eO9QVbtkj+0JjyOfEDQmB6tyMVlYP7qB+nDLhxx/r1pLzfCkT8A0WckG+LNQwx5YvTxF7/4heUZAuxxicc5cTlHP/JLHEigg7CAsOiI45ywxEUnzvHnmnvYBuAPkIF/TBohPAkC2U46sIvmXx3TuW1Ri5LJZlnRsFQpTKu0tNWrXbKy/z4HyW7b7ykDum6i5KuLylaCqoRRuZqRuUreIbTvPUMgKR9IJHqoxZVM4Soqaoz0aQzp1rW3/m43kcGDhkrfPv2le5eeKocHJN4p1DAqS2NIVIJUZm1kcJutxki/XoOkX4+BMrjfpjKo7yZGXhmpzELWUhVSo+E4KkWUaj0fuemWssWQkTKk32bSu1s/aV6hxLVVCWb5s4W8VxhpXhiHzFXWyMABw2TLEdtKz+79pU+vwdK9ax/9PTTH+dBmM6ckN95eR+uYO5OksHxqnrFDSR+S25S4tmp5RV2lMuohA+qGyV67HaS66wNiMw/C+vBcapLJb7Iie6IKUPKoRJ0tkniOsbLzojLZ5fOAgICADwkfCnm0zls7TO/4IBg0kPjTcfPOIiOQhKGD5r03OlfCQzC8c3eScM0119hCCxZ9MOroBJMwDuTjkOf7AkIgIYx09HSwbPHDFDYEANmEc1gDnjiiK7r79ZqADpAT15UO3gkB4NxJmBMypu3JPyNIjLyy/YsTAsLjIAsAudiD1dwsTGHBCyukyX8yHeBkwnUBniaOOOQZooOeSRKzJqA3zgkMID52xkEWsRXv6ZEG+UJfzwfnTk4hq5xDfs877zz57ne+a1OuyHv0sUdt6yXu82lCtwdAjtkvXX5HVf3Y2xFQF6q1zqDbIH24YF9I9PD9EwFxAXZpaY0/e8g5sng4SdYDtyn5pT5aeuqQxxGbUa8+97nPWb0kPuVC3WL1N/p7fNJHHvoAdMQeyCF/OMIg2x8e3G4uB3BNHD8nHkfSQF48SksahCnXVyU7HUHtUBqo5DEvKxuWy6z5M5QDlWxldEp5UDqXlh2220m6VvSSrNRoWEbuukh1TklRtk5pImSPdLCnO6Tih4vPW5tVXyWDNRpv1532kBOP/4b86Oxz5YIfXSgX/fiXcvRR/2eyUkq8UJN3KXNKACGpanU5/JCj5Jwzfyq/OO/XcsE5F8o3jz9Fdhq9o3TJ1UipTUl9U4setX7ki5JRQtm3e1854cvHyY/P/olc/JNL5JILfydfPPLL0rWmh5FGRhQrs9WahtYTqVZSOkj22+tAOfWb35Wfn/dL+cVPfyWnfP10I6vpdIWSW/3tRylppp4UqEOQRz3E1aiM2CMNga3sJhWZrtLUwnhihbmhvUbJlpvtJJsOHS1dWCWutHXh4nny9rw5mkceDlQvvqOoSFT1MmL/gICAgA8LH0orRCfZPnWooOPzDpDOktFHCB2dOH50noy+EQZHR+oEhzCM+NBhQjpZ8EGH6YTAO1XgnTQkBeejQYx0sUCEzpZO/sILL7RpcEaZHEk5yIY4cMS/4z1Pe3XwfKML8Ty85w1SgA14fw0iCCCQzz33XDth5X03bEh48kp4pkuRx7t2TuKcjLBtDHYChCGeA0KC7fAnT8l36dDR0+CacO4IT1wnWe6IixxAXAgTaTOlS3mde+659qoAIKyHRw73cZQv092sAj/3x+dKbU2tjUD6FkT+WUJNsF1XdEKGQf09j5Ualj0icXwTu06JHe87svcji27sSzMqIwkvE/p/dOOdRAd5sXtlYBt0YMSQesi+nlxTt4gHacb+v/3tb9vt47p5OeGPTPypH5Qn+aO8fUqbcsGP+DiP6/Z3oA86ezrII/18ntckSNddEsSPlGspWc0rGSpF0rC8Xqa8MUXaCq1SVVMhldW8Q1olPWt6q67suar1t1XtVKhQIqWksaj65NUuEB1PIhZrzraeiXjYStmCm5htZfW8i9Rm6iTHfov6f6GkD4UaV3No9Ms5MoN8UmQUMicDe29iU9gQvep0ndQqcWXqminiHDLT5L/CwjJamVECN7jvYEKrrjmplTp9AClp2vo7Kk+Nx02hpq165dVlMtVSV9VbbchoPd+IrzO92loYrUxJtrJa7VEbvx9qmUZRjuWyaM+73ufziBHy+igl7qaOLZ66SK/uQyWbYr/bSDI5TTOnvyHed1Q5kHiYbUnLxAwREBAQsBHhQyGPdJROTHAQBjpMSAOdn28sDYEoKCmAGDHFTDw6RcLTeXINoWBlK9O1EEc6U2QTBnhHDQiPfBu9KqfFNDfb2Zx44om2mhbcf//9tgrbV/om4brToRM/Ce4lnQMZxMHPCQTx0YNz/DuSAN55PPjggy0fTF1fcsklZgvC+ggdwI/3CCFnX/nKV2xjauDkATj58LTQBQeIjyNtwnsYpsHZc9LTxN5J/Rz4Jf05Jw5y0B0SBfll9I6RVFZwJ+0BGSM8YV0H9IXgMYLHRu5s6o59eIhgFI+RR75vjQ2QQdyUsYu4DADfprZvYJfLCJKIDbhLfNIiLNPgEEu3Ae87ttcdJ6MKf2CBzBEWUuZklbqLLuiHTAg8Dx4sfGKFOXGpwzyUuH04ug2IzzU2ww9bI7sjUSUeYfEjLHGwl19z7o6wACKJLrksedJ6aRZYJTMJvg7D1H1KWwVIIyNrpquypkY979Gjl1SmlOQpGdLStVG19mlUlWnbxnRoUYw/tacZO8qKz/rZ12JSkCOt+4INWpToUd/0ocS+HqNh1MRqatOpoiL+IhXpV0Lo9K/UpmXYpnUQgibYE6d1WOWzIMf+9Dyt5LJYSEnjCiXRSghrlQxmM/oAqISzra1gC2/YYD5+k1BtaJ8wxCmZ02Mqq/dUn0yFlo3aN9+qeijpjLclYrIbxP/H9gCr8pzN8bvi/U3VL2L2ISV9ew+QLjVd7b1PFvNUVKpNlUQ2F5s03+V3ojV6+TmhDAhmjHJqMVb9BAMCAgI+cHwo5NE6aW0RvfOk46OTczLGkVFEFh4Qjo4aAsWGyYR3gsiRja4ZjTr88MNlp512au84vdMlLU8Pf++g6ei984essF8eI11Mq0IS2GwbwsZ7csgiDqTNSRSEAD/kAWRBIDgS3tMHrrPD73n+Ha43aTD9CRlmSxbSYjEMwBbYirgAuY8++qjpyRY5bNPiungY5Hn6yMJGyCAt9rxkNTQLPFjY4iuev//979somhMp8uz5db3dtlyTRnu+6Lz1DyLSUN8gTz35pFRomV7ws/OlR/ceNr3M/WJeSSP72pVUjjpW0+IstsqiHgwoL7hhWxrQTmj13IihhiM/dJ7erRLXdOGfEpVMtlzPWAii1zalrfcID0lNsQcittJ7rOI1EkFe8SuD/GEL8u/nnl9sjR0Y4YNcMtqIH6SNRUC8RkB9+9vf/mYPJB6Po9dJHNdJG1MvAeeE44gDlh8NB0gb4OeOcB7Gw6mvOmUiTC3b9LKCqGXiEala7GPIwpW2trySVyXLVbVSaCtKdUWNsP9iSWVqAVqkbBY99Zp/Ko4Pr5TU374XrX7lvbShYtKg9Vb5ErxPlre22LejWZSTjxqlLVouTYXFMn3ey/La7KdlQf0UWZl/W1pluTTLMskoX+WdwsamlTYFD8HnD+JnK6PVsXm3AX2UgNksuVaPKKv1lAcLVS6t4epqqX8Q30ppbWbUvSit+RYly82qZYulWR+9LQsaJstLMx+WqW8/J0VZquGbpaFA+8NKff0dad1ls3AswUptdvuBrJJBdkViNJGcS0Yv1LEQCVi56DGrdu5RpwQ4xxZcGlI9WzWijWqmc1KRVs9UvLpbE41foVRnC9Dtc4nqzZ+epDWOkWVLISAgIOCDB23fh4JkRwdoVJOdIWRh7733tg4UcgA5uvHGG43YEY7OmVXIrLBmhJL3BH26DllGKBIgHeR6egXtjJ3oEZ5OH9L01a9+1UaMWHzCFDaLHRg5Iy66MIJGHMgdMpw44OeOa08/6dcRyTgQJSd5yCQfPnXNOe8OQj4Ig4OMAEa0GHVkixbIMzo6uQHogXyOyPZ76E6+IadsycMCFUb5WLBCeIg69vR4ECPXlbj4oxfyyBvlYqOI2qlyH4etnnziCbn9X7fLaaeeJvvsu29cziqDTwsiCzJAfie9/rqVJbIguKyAhhySDiOQkDDSYjFKMv3VwfVsPyccnW3Znw2z2+9r7xyHiY8QSuM87l92Xq8A5zj8AXZiMRA2Y9SRckNHygxCzwpy8sRDzl/+8pd2As+DADKQm0wL5+n5NcDPy8PrHEgeO7p3A3vhVz5GnCcd/xNv1agmo5G8FwihdILGfQsOs0mjh9YxO6rTW0q/lYy1GaHkk4ItSkTZQxLLNrQ0arnq7y/drEStyb5ac+u/b5Krrr1crv/nNXLdTX+Tq677k9x213UyYdJTkqssSHPxHWlqq5fKKkifponeJbWNOnTifU7Pq91SHUpKsEqqH6OXEfnhvh6zjKxCPNUGuYqstBX1t6YkuKIyI4tXvC2Pv/ig3PCvv8pVN/5ebrrrSrnhjsvl/D/+UG574FpZVD9XWqIGGy2trNbfkMYtqmOkErutsmHchtkm5RoWF3HknuqBY1V4NqPkU/2xHeTRSLeGgcBr6SshJDyRyBeEvBzOruMbMWmMU7fIAQEBARsA9CIbHWhcGbWBELKCGmLFqB+LQuhAaZghHGytw+bTfIWF/SEhF96pe2eSPAd+TseIS4Ltexjl+sIXvmBb3fA+JATy5z//uXX4yIacQQo8vjvkemePfjiQTHtNcD2cnBCXc6bvmY7HFpDFv/71r+bPfc8nI6+MSvpXRjxdl+Xpc8Thj52wH+kywstXZFhshGOjakYdWfDh6UKEmPLliB2S8AVMrFbn83+M3p566qly+re+Jd9Sx9dQiHvkkUcayQfojh4+sudT5JBHVdLu49CPL5lAIkmba8itj5puDEAnbMn7jtQXzvm8IftUki8cZcLXg8DNN99sfv4QhHsvQBZpcsR5ua4bhOnoOuI/w/DXfrR3A7n2YxnJUzsv66ikiu14AIs/+HpNWglTNqMEWJrtc30Pj31EnnxqnLz2ylRZNH+5LFq4XG33pjz97BNy279vlNvvvlGTa9F4JWluaTBZxTx5T+pRdiRuCrhzdDyPr22kNJOXFmmQqW9PkQeevFfufugOeWr84/La1IkyZ8FsmTFvhkyc+bI8+NR9csd9t8pLk8fLkoYFUsho+VXo75ZRQM0nezKik6mgauGgguydGScWH2K4VQGhQDlAe7g4zH+ggyeX5dIJCAgI2GCg9d3o4J0jC2cgcpxDWtj2hBFIf0eM7/0yKshUM0TLCQdh/d2wJLyjJS5khHPC+wgkR0aOIFG8P8i0MaNF1113nVx88cUmEzByx/QwpAky6el0JAKk01kQFl2QgVyukc3IICOh3GMVOPnnHgSKfPItZUZBIYGQPQckhjxC0tDPiQp58PwiE2LHwg4WsbDog5EyCBpTrRBoJ5vo4vo5SUcPf2eR0UF02G23XY3I8n7jY48+Ks8+96zMnjPbSORLL75o7xESj/R5LxE9IVJ815ryZcSRkUIII2kwGrN48SIZN36cdbMf33NP20Tcbb4xABthBxwLrVix/7Of/Ux+9atf2TuPl112mY3CYidGtHmflpFK7IAfdl0XyK874jk2rB1IK+mo7zjXgTqFbiktv3hEmv0lcxWUY0Hqm1YKX2ZpK62Qf999s4x95AF5842pSgazMnjgCNlqy51l88220nrYU1paWmXR4vnywitPyy233yANTe+oTOSoeKZ0OxJYzqNYr1V/cYjVOaOvxXoljy0yd/FMeWz8w/L0S0/KnIWzpYkvyWR5C7MgBbbMqUjJ8ubl8uxLz8pdD/9bXlAC+U4LBLJJ+TRtkZZhmUBSkhQJC2mov3Fqig5NAeE63zoEBAQEbFx4N9vZSOAdIl/KgBg6UYEo3nDDDdbZPvXUU8I7ebyryGbWABICMXLCBLzDTcI7bRv9Utk+Csc5fryzxsKTz372szYauXjxYhv1+93vfmdhIGn+tRCOPkUcd5YxMYo7jpgIrwseFp08vsdjw29G7cgX96+99lrTF8foFoSL7YkgusRFFkcniDjCug2QwbXbCKLq+ebcj5Bx7OoLbSCdfs9lEN/zzAgxU98sPDr2uOPsPUpGIXfacSebWr/11lvlF7/8hY2U+nStx4cIM+XLawn33HuPrYpmS51FSpRffeUVuewPl8nyZcvl9NNPl15K2rEN8TYWYB/eyYXYU3d4V5fthtgxAMfrF4zk8loAeeZ9Wt5ThVASF791gfwSzsvN0Zm46xekR31NOvxiPdhonflW3ofkyJddNItKw/I26tjUslwefPTf8ujj98miRfNk82FbyAH7HiaHHni07Lf3p+TAfY6UIw85WnbdZTfNK4uRGuTJp8fKA2PvsWnrPKOX5XdYY+gx8vS1TnH+H05vuSufaAsgpVSrLG1eIC9NflZefP05Wdq4UDLVWiez+gBaapOWQos0qctH2j6oX1OpQabMelUeH/eQTHhjnBLKJSqFRTX81lQu08rlFNgDkrLFAdXiP7Faz4CAgICNH3HLtpGBjsEbXQgknS/XkENWV0OMrrjiCpvKpkOmwyZOsiN1ctHR34EMJ4zcJzxkEIc/I3BMh/N9ZkbVmJJkxAjyVlDy5HEYgYRgAa49XeQmr9cGdAGup+sGGMHjvUdGRBlp5L1HSAdkjs8RogsjfZA9j09czj0vhPV7+EFA8Ec3iBt+3EdnHPchxJwDiCJhufZzQBwnnC7D7w1TMguRPOGEE2TUlqNs/0RIEzZkdTw6oTtxsSHvMrIh/OV/udxIOlPgON4RnDBhgk2Ff++M78V26YRNNzR4dQACSVmwOvyss86S733ve3Z+5plnyre//W35wQ9+YO9DQp55GOGVi84Am1L2XgZeLgA/dxsO1KWOLgZ1IK4H1EElvOlImtsa9UZRaqorZOLkl2Tso/dKc8tK2WGH7eTQgw6T/T55sOy07cdk5OZjZJvRO8veH9tfDtz3YHsNo1BgFXSbPP3ckzJ3/mx7n5JvP9tWNkbTyulDEsvn//mXBHEgjyxkKcjEac/LC68/JQuWzZHWqFGKGa3fmZJ9J5uV1SzAqepSpQRS9Ui3SrqqKJOmT5Cxz9wncxdPs829WdhCPj0hiiJ+f3HjesgJCAgIWF/YKMmjkyeIBaNfxxxzjF3TaTKKxcbefMOZ0TYcU6oAIkQcSIkTsjWB+zjCOlHiOkmAmDLmyyYQVKaGmWqEDDBq5J05U70QqGS89wp0IC4EDJeUg04QaBa1cP7WW2/Z+4WMwj7yyCOmY3KE0PMEXCfv0CF+5BWHPfFjFBWbOZl0PdyOThaJw9Ft5OCauLj4XHUvy4F0MzLMe5SskGVFNdsKQZwYpYtXNpeM+LJanpFKpr4ZTSWP2Bu7n3LKKXL22WfbZt+2N6PqtrHAbc7DBaSQ+kA9dHs4qKOQIRbP8EDAyDnv0/JaBLZaG5DDgiXKA9uT5rrifBCIS12bDJK25b8cy64MW0mvAVmxHimpYrqaT++l9Lh8xRJ58qlHpaF+uYzYYrh9RWnUiFHSvUt3jZOVdEnrnfD1nwrZZNBw2wx8hN4vFplkLsr9j9ytdUhJXKS/PSWj0LN3JZ7UJ+kMfqH13FxRltTPlxdfe0beXjxLUpVFJYLxV3X4Tnr8UBQ/GEVkXMkhezGmciVpzC+XWW+/IS9OeVYWrHjbiGWJr/ZAIElBD1Y+jMLiymBwcpU+gBz8h2dAQEDARo+NkjwC73whRay8ZuSNhpyOk1Ed3i9jOpdRRxp6wuLoXCE/+K0JNOxOeADx8MPRQZMGMrgPOYW4HHHEEZY+06sXXHCBvWsIgUwSxySpss6jk/D47jyfLoP3ET//+c9bWuj1r3/9y8gHC0xYIc7CImR4+n7u9vD3FSGCwOX6PdLCuc18pJJ7hHVCm5Tl9nZ/txmOczThnH00eW+VskI+OvBO4H333Wcjydgbf14R4KsybKb9R73P6COjy7/R6xOVcPEOJPsxEtb13xiALiwqgjxCGikrr1vc4+j2Accdd5ztK4odyeuLL77YXi5rAjIYbXaZgKM7QBobClpb9H/Se3eaaNKulxI0prChfezP2Ni2UsZPeFqmz5yq9Tsr++93oPTt2Vf5Vjwy2NTSaCvwc6kKyfA5myjeDPyQA4/UB4huVk+eGfekrGxZLOmsPhyllZhD2MrTxavgeq3SDW1i7WLiGMcryJQZE+WthTOlEDVLVQ2foszZam5MypY5rc1ttk3R0sXvqM5p1aNG9ay3zbxTqsP4l56RGW9PlcZig8rQhyzTRZPxpLkkWTtfpQ/A29y7VQ0ICAj4n8BGSR6dPEFOOGdkCvJBJ0snyWgNXy5hBStTnnRWHgfCAuhsAOHpdP2csN7R+jnpACdP+HOOTM5J/5e//KWNorG6GOLGgghGzzy8y/I0PE3AOaNSwIkYDnDP0yJ/6EI+uMZBMiAlbK7N+4+QiFtuucUWoKALi4og1p5vjoRHBjYgHeSQDuE5kgZHHFP/EHEngjhkMNLIPaZWk6QT56OXxCEN0iJNQFim7NQQFpYwjJz++Mc/tgU4hKUzv+iii+TlCRPa+82kXhAwbI4crllYw0Kart26tdt3TeCexSkfHa5LMq6H83OQLD+O7gB+Hs79OGI/CDf5xCEDeDkShrRxjEx++ctftndpGVll9Ni3KMJ5Gn7tOnv9IR2/h3Mkzz9YrKXJ0GxDFwHbIZUirR9KqnJqg+WN78jjTz5i9WPUqO1k6MDh0qOul9a1tCxaPE9ee22CvPHmJFm24h3NP4SySiVVapiBsv2YXWT5ihVSUZOTKXNeldb8SimWWq0ekZ6tdFaWlrQJR7Oj/pkNlcRCZLkuFNtUt4JMn/GG1DcuV9s2SpM+APCeIn/5lrxUpCulV7festWIrWW7EWM0DxXS0sweq5WaTzZNXynLli2SuW/NlGUrl9pUuslPlzTvlL0qofaIt9Sx01XYUEUVEBAQ8AFhoySPNPp0wBAnjoxeff3rXzfyw2gVZGv//fc3MgXRIbyREu0w6Ci4nySC+AHCcE4cOnVWvtLx+zVynDgB74jwh6xC2Pbaay+b6uV70066kml7Gk50cYxQMt1MGKZhfRSJsJAvwnt+XW+u0YkjOjHVCekAkNYnn3zStthh5NX1JKyDuMgjLvAjeuFP2oRh+ptz7iMHP3SApLBymO2Q8HMCCdCXcnD9CIstiE9HDtGzcw3LiCFhIEusPGYqmynsuW/NlTvvvFMWLFhgYZ0UsdIa2zCdzddfiMs1ZcKRMBzNYW+9b36aLvpg63olvRBPJ88ennvojgP4ue2N9Oo1eSeOl4s7l+GOMDiADbEHWxHhuA/QBzkAudgYWccff7wtqKEceIeWVzDY/gkbEB7n6eAHXI7XHeQAr3uuywePcl3TY+zeDdtzMaMPZEzXKqFjE3H2Q1xZv1wWv7PQ9ijcY/e9pXuX/uofyZLli+Xuu/8lf7/mcrn5lutlwoTnNW/Yj1HAWq33A2X/A46QXGWVNLbUy2NP3idNLUukrdikZE1tVdIHLvZTVF1stTPT5frHsVDQeqh/fJqRMHyzm4UyDW0NUt+yUt6aP1fLrdE+YclYebFN24ZIfzdKHLOlrAzqM0hO+tJJ8q2vnCZbb76VpFTfmsoa5uSlIsd0dlFemDDeftvktch7kSo/ShglKpeTJmzo2ODivaFKLiAgIGB9YaMkj3SIOO+E6TgZsdl8883tms6eL6KwwpcO2v2S8YhDB0unShiOXHOfjh4SB+jQvZOHAPm7jA7k0skTl5XVEB62zuGccNwHyOWatJEJWeAefshkMQWAaLzwwguWFmGR7XlYE5AB6eKdQMJCoiGTbCnESBfpuR5rAjJcF1aPE548MYrr79PhCMMRPfkayquvvtquJwSL+06CGA1j9Ax/FowwSlmpnbwTRmxCOD79VqP2ZuETBJi8kI+rr75aXnnlFQvji45amMpWeaSBHD6Rt0L1U4F2j/T5Qgw6MjLKe5OQaUgVMhnFmzJ5sqWNDM8X19gNXSl/0iQ8YcgfJI38cHRHHMCRe5QpzkcBiYc+5B07UEf9wQPZ3Cc8IA5ycKTNyDX1GdtjB15F4GGG+F6ehCW+2VDLDSAXWR7GSf26yn/9QX+Tmuc1MR7sodqo7ujDquUWeadxiTw09gHbqqe2S60MHjRMMrka+z71Qw88pHXgBX1QaJHGhmXSWL9S/bUOiRK4FKPZmn9lnFXVTBk3yoLFcyVfbJEU34FmtBFFeNdQHSOdfAs6UuJo34TmnoapqOJVCsoRustoZEEmz5hs+nANA0ZbSptp9Iymh6uWKulT0VtKuZKc9LmTJCoUZdnSpVp/6zQkYPV4o8x/Z67Kirde4iEmPtI2qDy+aoR65Rj/gQ1VbAEBAQHrERsleaTxpYP0UUGIC1OzLFahk4SEsAUKhMNHvPC3Rls7bDpdOln8uKaD5kgHDMGBGOHYN5EFOJAQ0mFEkelX4nlnTMcNuOYe4dhuhm9Pc07nTRjS9jQ9fdLjXTjIDSuMAXHYJJr0ITyEIe66QBjyC+EgzywwYYUyecNW65LBfUgTtuRdQiczvFvINjoQRd7dIwyE8Sc/+Yl9XYdNygkHOPLOJ7bEVoy4IAfCgz/5XLbsHdtmx2yocRg9ZHSQa6adzz//fCPugwYOMp0gk7fddpvFRxbfoIZsMhK3Um3EApujjjzStu/Bprz3yLepWThTpyQUGcTFJkXt3CGPLLhZvnyZ5QXyhc25D7Chk0jfAJ38oDv1gPCUz9133233AfkmDmnhOMePeOjJt9CxGWUJ6USmy3egO3GpK5BE6g/En/LgS0msnEdvL09kYzPiEB6dAASVOkv9cWJM2A0F/UWZM0bUAfgUlLS1FcqvLmjIylSlNLc1y2uTXpNcVU5GjtpSKitqpUJqpC3PA0A88leRS0u3ulot0xppbG2QlkKrkkRGhTNSV9tNdtxlZ6npUi3LG96RFcV3zC62AlqJYAlCqKTNNufOpm3kM1upRF8dezC25dluR+tNxOcHW7QOVMm8BW9LY3Oj6lwmoFpZqa/QS41krlV1WNKyRHpX9JJcUR+Y1NZV9hAVvxOMDo1N9fLmtMkyf9E81SIe2SRNRjpNbkBAQMBHEBsleaQzpLOlo6QTpkPlnP0MeccR4gSRo+OkATeioo5rOmfOAdcQB8gKI38QFfbg89Ga0047zfwgST4NjTwIAMSDc+IDyAKdOvdwY8eOlX333dcIALomYR2bpoGM8ePH25Q7I2zoQVymb0kX4oZehF8XSIP4fGWHKXRGIZmyhkD66Na6gP7sxYgMJ4HEZRQMu7A4iOllVsFef/31lmfScnsCrrET9uLb3xBw8gSJIs5ll/1RXnvtNXuHDEDyGClk1LBRyRn5YEse++xiJt4/8sSTTrR3NxnR3V7dmO22U12GyaDBg6xs/vCHP0g39tNUWbjKMsGfNnWq/OD737cv2Tw//nkb9eHrLizI+epXvmqruhlZJSwE18kc15A2yhb7/+hHP7Kv6pAnMFXlsiiKRTykTTlSnk7W0BmiybZDLKS69tpr7Zo6QZ1iU3DCQLA5kh7O6xZlhu0pP39XlB0EeA2BDdrRG3kQWl6V4JOZxGfElhFOypAyYvN6SCTltGFBfV19nfVPQfI1GYhdW77VyqSprcXIH/u21lUxcpeWbLpSDt7/UBk8cBMb0Nx9591ln49/Uuoqa6Q6q4Qyw29PyXpVrez1yb1sFI/vP0+e9qY0trBFjokxkF6+FJO3YpFR5EbJK/kzYonwmBnqmbYZ+v/kN1+T+sb6RC6S+dFzrUsL5r8tt9x2k8xcOk3uHX93++h4k/6O0hUZlVSwvSDnzJsri5cuVPkaz34qPGTQNpWnrAMCAgI+Ykhph7b6XuADxLqS9E4WskPnCsGh86TjZiSPThQyQDj8nbwx8kNHSngnkYTBn/C8X0dnCwF1EIaRJBxkgnikg0zk0MlDHJx8QAgAhAJduMb5SBQgTc8jafsII4QFf8IRHhm8I0enhB5rAuGJj27Y49e//rW9N8doLPG4h75OdFcH1wky5SNbTlwgKuiGIw3CkV/yjZ7seYkfaTmBwp9P8hEuSbCrKqtiW6o+xAHIIS2uLJcqZ87s2aYL29Uw6sYoJvEhyMRncQ0rzCHo+DUqYYW4siI3FqGS1LGROKNcVnaqF/Apwx5azqRLnsgz9YZ41C2vU9QHrrEH5WtyFejMqwmUDemjWxLch0Rje47cRybw0U3kYh/AEXuQBvJ4IOI+tnQ7Ac7RGV3RG0f5oD/1hXSQjTzqHXpTbp726sEYmKYBueEYZbQcNJ/GqeL82rY6KYiVkuRUs0yYMl6uvvkKWbpSiV+xXiqrMzJ6+Hbyg2N+LnW5PhpL7cf3l+07fDZeZw7bl1JFaS02KbGqlxUNS+W6G6+WF155Xnr36yY/O/si6VbVT2oydWo7tV++UfPYaqrxykOuSgkaK06UFWrWZGXbCqVoer9YkJPOOEZq6nKyi5LMLxxwrPTqPlAyUYXlgRXgadWHP8sR2bRpbegjG4LHR21VlNQW5dxfnC0zlkyUYrbJ8s7LmPadaI0Xy2LWQuuR2nvgwAHS3Npsbt6C+dK1B9sxVUhDfZPkCpVSm+0mRx30ZTlwr09Ll2xPyRRzEqm+mXT8eU37lGJRXVrrgNavotoHGy9rfkv+9o8/yIuTn9NrDV/Kyn57HCxf/cxJUhP1kHSkZRplVQeVZ9Y1Nfnf8uz6ck6GLYTdDwgISMLb9YD1h42WPNIp0rHSSdM50mnS4bIS10HHSqXgnpMeSBRxOcc5cSEM/jgnEBzpdLnnaTpIm/s4OnzSJQ2XDVnhngM/4OlwjS4cCUdcOn/ikR8A8YAEEGdtQAYOGeQHORAb4qEnR1xSnzXBdSOskxF0cj+OgHNs5LZDV8KRJ/RwO3MOscGOli+NbmmoQwbhHMhAf/wYQWQKmvcvmzU+/p4+/rVKjPopWUQmI43k0zpiBBFGwzsho4PnPUkVYHqwkKZNr5lCRWfPI0d0RQ9GskkPXckn8ZDJOXK9jNweEDhsAbAbxI17bjtkciQuftgFZ/qUbcF9tynn+BGGvGETl0V4dAWEIQ73/Jo8ANcHP9yaAbHQfKw38thLYylpU+IIgYRuIdn2N+RPZRUiJcZRs8ycP1V+9dtfyMrmZTJy1HA546Qzpa6ipxTaIlvBHKXVJpqfimz8Pmm+2CZtpRaVLZLTPDPdzNdpWlqa5aQzT5LaumoZ2G+InPClb8iQPpuqFvrAU7ZvNqUkK6/nasNMKmujnlXVOSWMedOJkdAWaZQlK5bKr/54kcxZNlWKFc2aB42j+sMh05BIy5HmhUwpbOENK7Epk4r4lZQ871Rq+KpSlWTbKmWPHfaTw/f9gmw2YJSRR2WPKqOodZa2RW1k5FH1Uz3byWOLkscbAnkMCPigsfb2MeC/wdpZy4cEOlQ6UDoTRnGcgDBi4++ueWWgs6XT9w432ZFypIPlHtOq3kFDBpGdDE8Y79AJAwlIpkuHzT2O3CcuZBbSQOdOXJfHEYdMiIHHTRIAHPKJh1sbkJNMl2lPTxM/zklnbSAsYTyfOGwDSXJdkMU54BwbUBb4YS/icE4ZQKYA/oyEuRzka0Bb7KIephs6A+Kz0TdhIYKkwcgr7/9tOXJk7LbcUkZvtZVtfN5FCR5T3owo8p6j6a6OThzdLM+aBn6WroIjDuJB3XEyR1gnc5SnkzZ0Qx+OhOUewN6uN3nAn7g4iKPHpfxJDxk4QH0EpEs6ANsQHj9s53Xc/biPn/tz9PQ5Wl4VHD0t/HHE3XAwxhm7jlA/e+cxr3VTWQ3voPK7K5SKZj9eO8llM9JW1IeWLAK0nij5q6nsrmSPnRSK8trEyfLkk0/I0uXzpamwVPPHSGGTLG1dJAMGDFTZGVm4gEVaMVli6pgp7GXLl8m8eW/JzJkz9IFkSfzeIyuiTS39LaoUpaAWfsGSBVJRrfar1AehtN7BQS7Tav+M1pO0EmilnMWU1t1cJDXdqqWl2CSNbfXStUdXPW+V5gKLdpSEaz4gprPfmiNvvf22pqN1lA3FlTSyYbopEGle3/UTX53xAgICAv53kPkpL+BthPBOEeekhU4VkuMdt9/H+bV3soTze4D73MOfcwgBZIFz4GFJi3Q4T6bBucflCEGg08fhhyMu/hwJ4+AeMiEeHAFhPB4gjTXBdXAZkA+OpEE+uOcEZG1wGZ4PtxXnybhcE8ZtkfQjHP6kD8HhHD936VTayB6OMMDSLNvJSRF+hMffpqL1nBFD5FEuABmEdUdYiCN5tnON4+l7GLvWoypi5+5v8lS+2831wHk+PH/4dZSNfQHXHcNhR49Pvjj38uCacITxOITDce73AXp4GE8bP69jXENqIY5+j3A4gN9a0X5bZXGh0ewIlOzZ9C30JwXBeltefv1FaW6tt9G/bC4tfXoOkD2221cqMrUWL/6L6RkEybRQHSBPpVRelq9YKuNfelbenD5FiVRavnz0V/RhoFIqUvrwkOahQH+nelSuaTIY4Zvwykvy2BMPy/SZU+SN6a/LWwtnyewFs2TytCmqS4sSw3cknckaUXzl1QnywovPy/PPPycTX3lZXn3lVZn8+mSz9eBBAyVbkZMly5fKE08/IQ89+oA8Oe5xmTrjDXn5tRfkLZXZXGqQkpLFlOYbK8Q50PIzh3HMQNKSb7GHnozWHYgqxJR82shrUcurlJXWpqIM7r+pjBi+pY0I5tJaZvZsjo20viCKcsU+KX1AUGLakq+XCRPHy/wlb+m11oMoLcMGj5Axo3eUnFRZPCur1Kq2REXzP2qVHX8JvOsiICAArLNtDHjPiHutjQx0lN5ZAo44/Lzz7+iPA8m4OPejw/V4kBPkeDjg8dyBpGyP64QIP+R4fI4QATou79S5dqLg4NzjcL8jAfB4OOAyIRCMchGXdD0O8ZHpOq8JnhcP69d+7s79kM3RSZA7QPo4JzU4B0H8GjJIGDwZObS8W5hVunDO0UciOVpaSv4yWT3XI2H5ZBzn5q9hEJQmbEb1bw+r53pN+KS+gDgWT0HeOHc9XR+Pw71k/bA8dABh/J7bwf255p5fc56Un5TdMV13nmYyHA67O5JxcR80tEao0wcgyUKtFDHZZHFJmTrqFeSZ66KsbFwqb057XXl8SbrV1knX6l5SKXVKHKvUjzJnmp7fSGwnFlANGTJUBgwYLFOmTJdx41+Sx596Rp58+imZ8NLzsnjR25rpZilEK2XK9Any0mvPyosTn1GSO05eef0FmfPWNPv6S8+e3e3holRUEp/K2QKXiZNflwmQzZfHy/TZU2RlwxJVWx9CSpqrmCOqK/9BCtW2amDPod4s/y4K+tABOVT92feR319Jg7aVWqW+dZm0FBo0Pr9hRvpVcMSIPXYrv3Jh0hiZ5hUB/rhH3UEDP3a2LJEYSw0ICAjYkNhoRx4dyc6Rxht4p9kRHsbveTx33pGD5HnymHQd/Rycezp0HpyzwpjtWlhZygIZputYBMKCDFb0slUPq3ghsSyGgBQS349+DrHhHEAW2VqIeG+88YZds0hn9uzZNmWOTKbgfXrW460NyTCeh9U5wJEwSZsCP0/ec2f66x/2BVwbEdYjq60ZwXlXPA1jxKHshwNOGi0tAnEsA5Lh/p4u9/3cXXv8Mlw28DAgGc79k87R8dpBfJeRDJO8Tt5PYk1hkn5JeL1dnVsn2oNoOlwYaSp7dmrkcaDsvt0BUpHpYpQHghjH5v/YxwhRSh+IUm2yYOlsefLZR2zUbbutdpAdtt1dyWOtJqH1Q8kXG4pTL9IZ6gv5jKSqpkp69+kt3Xv2sLyurF8pi5Ys0uMy+6pMa75BwzMNXiP9+vWVLYYPl222Gi1bjx4t2261jYzZdgf1GyF1XbqpOB42KyVblZPauirp2beblDJtShyXKuFrk0jlrBp1LP8lbap/emIPKdRjVc90Lg9IxveVOfJdbs2B9OjeU4YM2ES6d2FBntYJJdoR9/XMhgxtxFIfLlN5tXKbtBQbZcLEF2X+knl6GxKbkWFDtpAxo3foxMhjTNhjLc0zRuI0ICAgRqfax4D3hI2ePP4vgJFBFn5AGl9++WVbPfzss8/Kc889Z1+C4TvYbAzOKm9WLrPYhcrckTiCJIHAj/cLIZAQUzaSfuaZZ0w230RmdIqFPKy65v1F4nzoKJNHIz2qj62ALutlo6SqM1OY69Q1/NbXP9ptCqHRi/+CPO6x3YFSmalVCZAXHPEhfjF55HUBVp7wBZi5i6bLuOeflapclRxx2JEyoPemkk1V2og07wPyioNxsrIe1Avele3Ro6dssukm0rdvH9sKa8igIbL5ZsNk+MhN5e35b9uCql13+ZjsuP2usuM2O8n2W20vW43cRoZvOkIG9BksNVV1qk1W5avLxPu3Dh4ySIYMHSTd+nSRBQvflpZCk1JfJZAQYFTGBOpWneFZduU7wK/cpW1KGhKsNiimpW8P1XfgpkYqc+kqKeQZ5YY8amA4oNqG1ehsKYQOMXl822wfk8fNO0ke1em5LZoxTcpInAYEBMTYKPrGjxho9QPeBxgdgRSx0IO9CzkySgG5Y/PtG264wfbwY+SQDbf51KKTQ8K5A04cIY3IZDSR8OyBuMUWW9h+gjfddJPJI9w222iHOXy4jTy6jA8dZf356sqN//iHXHvdtTJ+3Djb55FNwo1MBnzkwbY2i5csLi/0ysgWw0a01/WY7sR/sCGml0sF/DNSmauW6soa6VrTTbbcYivZ5xP7yaeP+Ix85sjPyUEHHCrdunTXRqtCdt5ud9l1u4/L5oNHS/eavkrUapWYVktFtloyENRSRiJ1EMiKTLXUVnWV/r0Gyc5b7yabDhmmKeXgye8Pqj7EMG3z3iVZsmShLFgwT/PIwiet55bfNSVCZ0bzyzF0bAEBAf9bCOTxfYLO0N8BhMQdeOCB8uMf/9iOLOzwd+JYIQ2xZGUyJBGC5VPNOJ+OxJ+RTBbeQCAB09yjRo2y+/jxlZnzzjtPdt99dxuZQQfibBRQXdCdaXw2QeerQGz0DeFlZNZWYQd8ZMFG7TgWdfn33LOZnFRmK9u/umJTvxAm5VXGrUr6IFU+j9iLppRWIlihhLBSQ7FNDRPk6l1IS2N9i+SUHFZnu0p1qqtkpUbvVGi8rKSirApQB2lUh/wSEZWg8onDvF5USa1UZWqU66kO8b437wMxaUylWfSkv9siW1G1SpZXLrKaQyWVrPgOCAgI+KghkMf3CesclRw6AWQxxJAhQ2SnnXayb28D3ktkQ20+M+ekkDi2aljjOJnEuRzuOynk/UY+H+jkkq+hsE8h54QB3NtYwGIDbMAXUz7+sY/b5ux8jeYuJZB8gs9JccBHD9RHNgpvamyycucBqbau1r4Awz3eBLRXGrTaQha5hlyyeIZ3AyNGIbV6aNXW+3q3VKGEr4u5UjEthTZRp0SwlTDEUZKZqpHKdK1kNJQUlaxpOAgp0+KlfEqJqFLMHGGqbLAx31y0Fd+MSpbngf9rlDRfOL4ok80p1a3QtG1zcJWrGcxm9ZokVpcMP113AQEBAf9DCORxPQASB5zsge22287IE2QRYsfCmZdeesn2u6NDJSykkPDuAMQx6Vhgw3uPfLKOTpcRzIMOOqh9qhoixvuOvgr8wwbEkfyN2X57+el558nV11wjv/zlL+Woo46Sq6++2qayWfgT8BGFkiRGFXkwamyMN1bnk5dt0ar9Pu2NS0b9lDSx6pp6zj38ueY9vmIhknyhJG36u2ClMqOKTQ1tUqEkMJeplq413aU6U2v7RDKKyLR3MV+0ozHEMlnj3UBkQVQhj2we3rNbL8mW92BcHad7LyiV+I43jm3AVF62KPkSX8wpKWFWpqu/0XfDr0kZe3B0FxAQEPC/gUAe3ycghnSUOMgcI4Z0hptssom9AwmRguDxTeKzzjrLwkA2eRcMIuhT13SeHJ2AQhgJwzkjlo899pgtuIGQOllkRNPlcdwYgB7k10dY2ax77733NiJ5zz33yGc+8xnLc8BHE7aKWutxSf+KxXirKt7bZdpaaaJSJ62nSg4hS/GWOHqOV9lxzmKailyl1p1Km75mMUq+GMm0aTPsyzSpKKeEkT1TiaPUUsNXVsQb3tuWTVmmxpns5veoYUpF/X3GDywVUUYG9RugrI8Rzvih77+HpqF5ZXqaVdu839jS2iytLY0xQbaskamAgICAjxY2WvJIp+AOIsL7cjjepYI0ucOPETy/v7pwjHT5VKnLTCLpt7r7awNyk3tIQuTQl2tWVu+www52DtnjHTBIIZ+389XRhE9OUXNNWFaIMrpIWLb6gUBCUP/0pz/ZfcKz0tp1JS55hXB6HpIuiY7XTmaT9sOmbld07hhnTWhpbmm3eZMe+XQcMlYoeSYvTOVzTKaDvVy+6+sO3ZBFeXaEh0meJ68pG3T3tJIOeR3rRDJuR4ft0ZWHALZhojxwfo4/o8vIJs2Odc6P2Jm0Cef25YgfaZBfRzJ9d2uy18aEIqNuEZtvx9c9unWXnL2PyL3yKwtKHM1BJNU/yqtj8B1CqK6o16yYrszyKceUNLU1y4zpc9S/JNVKFGtztZJTYhkVlKTmC7b/oqiL2lRImxI5JZkFPaJDZWVGaquUjCqhay3ytSdNQ8mopVu2X9K9F/DbhiwzcJgvtGnZN1o5KsO11eNaC8shAwICAj462Ci/bQ3ofCFEjMg9/fTT9s4chIt3/SBVNs2lDmIFWWEhCmSMzpkOGGLFQhMad1Y577HHHrZghXvITY5+eYeNPDpmwP3O6Elc4hEWuegAGXTSd9ddd8kPfvADI4Pk6Rvf+IZceOGFFpc0iAu4xznEENKBPK4nTZpkC3BYcAIZnTVrlt0nX55f4rAd0PXXXy+77rqrHHvssXbf5XI/mV/09PgAAsSU8tixY9vzAAHiiB1ZoIMO2HNduOH6G+SWm282/dmTkm2JsMeSJUus7NymfiS9H/3oR7L3Jz8Z21HtyR0+c0dZYMc77rjDdLvxxhstjsPzTl6Q4/lyMo6trrrqKnn++eetzkDQSAP7ka+LL77Y8kY8tylxk/bnHDLw8MMP2wIg3l2dP3++6ZVMi1Fh34qJxU1jxoyRvfbaSzbbbLN3yeL1A0aRsQdy0Yv6S7jPfvazFgfdgKdN2fkDySfVTtiLcNR57uOP/DVDSRFWZYNCjpGWPWxHq70d8bUtZJgiXvO3rUcN31HOOOYSqavorbQur+RO6wrPn2xVoz5FPS9pGq0l4j8jN9x0uWQrUnLcl4+XkUO31t9KtdSk9TcZaapsbUPaem6Iq4N54ZDDRwL5EktrqUnyrS1yylnfkLZ8k/Ts2kd+ePrPZNOBw+zptxwllsFPuRT7MvZYKqlWubS05utVF7VpqlFen/6KXHHDH2XuiunSVtGsacSfhKScsCWOus81bs3QFEoahy2HWrUuFKplz532lS8cfqz0qRkkhZaUdO3SW4mq6oNe9oplm+TVFaVVljUvlb/d8Gd5cfI4KabZsDwj++1+kHz1sydKTdRN1v5ta5zm0veRVFgIux8QEJCE93UB6w9xq7ORAcJDo+3vB0KIIAEnnnii7Z0ISbr22mvlmmuusVEfiCGd6ejRo226GKLGVjEPPPCA3H777XL66afLJz7xCXv3ik79oosuMmIDaSAdKhbORgwUdNSM8LwfQAoYZYOckA+IC+Tpn//8p8mns4f8kA5EBBICIG2QBu+8GM1iX0dWVUM88HfCApBFxwe5xGEPwiCDThCCQXjCkT+ICufEJ11sjV7HHHOMkSO2BWJvyldeecWIHyulfYGOl8vacNRRR5qcffbZR+bMmWNECf2HDh1qI7SQPfI4YcIE80cnZPKJQrbzIQ3uoxvhObLx+n333SdnnHGG5ctH6cgf4XH4Y1Mc5Ypt+W42rwpcdtllRroef/xx20LptNNOkz//+c9WV7AdDlkAOVyjA0Txb3/7m317+6tf/arZ9pxzzjEiy4PBxIkTZfz48XbNO53cf+SRR+TKK6+U7373u/K9730vzpvq6noiB/JHGpMnT7YHI95hPfvss216v1u3bqa/5wmQJ+xGXWC/Tx4+2PsT22xs4LvWhbySeCU9LS2tVt+oB5GSHRawtBaoQ+XAHY9l5Cm/Vq2jaiPem8ylctJYbND6AIkSqetaJ1nbVBzgY4xRHfZSp2QwdnrPCHPRFrNAJ3mzsq5LnVQqk6zIxd+vx760M/xWsDNlQ5nxO1kn9LeGCvzmcioPUHasKK/Q+ttOjgMCAgI+QtgoySNkh0acBhyiwPWAAQNkl112kZEjR1qnSgP9xS9+US699FLrqI877jgjF3SskIWbb77ZOnVG5CCckIBhw4bZ11qIs/POO8tJJ50kr7/+uqVBh01HQsdBenQk3nmvDXQaDj9HBueMlEIe999/f5MFuaDTZzQRcB9iSV49LufegbFaFZLFBuR0bhBkbIKuHh5//BjJYuqU8CzMwT4QKO8E3aaQWidK+CELgsP7l4x+QRKJgx8kHD9GHNGftNYFviAzRInicM038ZEPaWfRDFPuVygBhkBDutgDk2l9e0jQjhaHTqSDn+sJkcMePDT4e6N0+NzHhuQVP/IHoSI85wA5rPz+2Mc+ZjIo6x133NHyi274ERZ52NTtQb049dRT5Wc/+5nVG4guo8if+tSnbAQbm0CIsQ95YOsk6hp55CEGeeSb9MgP+aIc0Jc6jG0AujNaiRx0RR+3P3pBoDknX0xxox+2g9wTFxtQNvhvDODrP1aG5bqGjujdFmkdVBJoU7zxmJmFfxfUC6rHJyZzbHGj19kK6kBJWto0/w0rtI6kpEdPZhRoupw04si/upQ7yCO/Ex4OCvFCHAsZSV0tn0jkNxYZ0aVcsLsDe1MXvP6tGfFDpwgEVIlomoc6Rjsh/OwvWanlskpuQEBAwEcFGyV5pOOlMcfRydKI0wHRKbFZNg02Havfp9OlM2fakCk/RunojCFudNRMIzISxojQ/fffL4cffrh16nfeead84QtfMHIJ6IB9VA4dOgMncRzRD12JT6cJCYC4MI2Mjk5GGUWF6EHuIAWE986f+OjANdOjjLgxGnXEEUdYONLwsMjDDg8++KBtgcP9p556ykYOIb+QlmQH6PEAtuMeZIYjuuLnticutiRf6MPR3drA10NUEempcck7088sYoD8m+vf3/IzdJNNZJtttzViVqO2wV7NSvqSeaTMSQ8/RrAg0RBOpq+TI6jYliMyIFvkiWvyQjhkUSewCXHIG/klHUA8bEla2AISCGmEiDPqzYgvo4+QQXQnDU8HmRype9Q5pp4ZXSSvlA33AfLRE2JLGtRJ9MDW6IFDXxz+OLc1+uM/btw4k4HuPDBNnz7d7iMPtzGABTOo3VaK6xP1e86c2Ubc2orxt9mhiHyOzzyTrgzCpNjqJq0PYdmUNBUaZNbsaZIvtpjfkCED1f5s06MkL9KwME6LmHB+0J8xdZD3K0vq2vJFqaqolqrKagtDIGyHrtQD6gfwMlkXoiL1M546bmsrSrGQUt1UNu9zMp2tct+NsnJGk7nH0V1AQEDA/wY2SvJIx08HQufrjTidKUc6YRp6Jw1OfrhmtAiCyLTp3//+d7nuuutsepuRLo5MYTPFzcbVv/3tb21ak6lJpgwhlchgtISO2jvszgCdcK63kwDO0Q8iwUgXfujO+3MQAM+Th8fRgUEqOWeUEmLbt29fOfnkk61jwz/ugFeRQeQRj88UEgdSwXQ4YZ1Y0IkTBpAmsojv+mJrt7mfQ5CIi024Ri/yuDYQjjDk297d0+DI47OE3MNOlXqPL81AuJjuZfqYESnS0kDttkQvCCSyOMeP9zP/8Ic/GKmGiKETeSFP2Ja4JkfB0YkeaRPO9fe6BQiHfOzD6w7YE6LGFD4jipBgtxFkFHBNGZK+E1Su0fXQQw+Vr33ta0ZYva4im3RcN8oUnVyu+wP8gevKEd29zAiLnnyukilh4HE+bJge+i+by9ooNvmbMWOmVKQqpLWt1UYAnT+RO3N6nXSlqKhEU+sao4dpPW9plqeffULqutYo+WuWzUcMUzv7lLBRSMS1A5nQMnsrEAJn71di35zWu7RUZrpKn94DbUU3v0FvQygrHDqTD87XhXjBNrJ575Z6VaUPtN3jtG1EUu95RjsiVr/dHgEBAQH/K9goySPwzpDOuaCtMg06DtDZcg5BooGn4aeDhYywLQhfN2FUkdFFwrLKGT+mHiEMvIvI6OPPf/5zO+fds1//+tc2Yke6njZEpDPw8E4UuHZ9cZDHL3/5y3aPa0YUIYWQHycwHhaQH0bZWOgB6YDE8BlCSBAEgvuuJ+HYQJyvzTAdix95ZQQS/Z2IYgcnUZ4O+qAzabjeyMePc46eJxzprgvs8whR9PywFYvZUeMjm/t2T2XVlqe4bVWq3s+1j7bFaWEb9CYPEDFeM0AW5cWrCbzTCnHztCAC3IfEIYd6A5BF2siDCHNOnk2fcp5xhOMdxFtuucUI4/HHH2+29/jIxoZuE9J0HTnnSFgeFPh0pJNH0iAecQhv9lC4DLcz+qI7R3fERSZxeOWCcMcdd5yRT0Zgp0yZYvXI87pxICU9e/SUUaO2bM9fQ3OjVFfEDyGRFnE88uiOa3f6AKB/bLrNohBle7Jo2TyZOm2yfcGlqrZC+vbsrXbkFQrqcdKpAJWP8+lj/FMp3pVk2lrJXEYfiFJVMmyzLZU01qr42PYA3dDXdV63TTUdopYYYcxITVUX6dmtt1TlatSPe3H5BgQEBHzUsFG2bDTiOEDjyzmdJ405Rxp2P9IBcyQcHSrTi5AIiCOEa88995T99ttPDj74YLtHWOQxasknBHlPkulGyByreumgvQNxHdaFZFj0wqEXDp2ZUj/ssMPsGhIBcaHjZ9EO8XDohUN3wjANDTmCDDOS5feQAZkAnDNKxmjj9ttvb4uCGE0lLvkhbcIiH9LCOUTDiZLfc5AP18N1SuqHjHWBvfNs6rqMXDZ+vQCHXUiDUUeOyCuoLhBJSxu7ldME6IctyAf3IeCsVscOEGtGj8kn9sQRjnuERQZHbOT54BwdOEc2125PHN8ff/TRR200mrrCIhvInMvDbm4Hrj1PxE3mD52JzzuqXKMbYTxd18vLk7iA+9zzsK4f4MjiI0aXIbU8kFDuTOOjN+E3BvBpwkIxLzXVNbLFZiNs2j6Xy8pTzz5lOuYLeSVy5TypyubK13A/43/aKvHQkVeyuOidhfL8K+OlrdAqTc0rZcuttrCRQhWmsdSO7cSRPSTd4a/lg1gVxsNMsYjN9aEmVal+Odl8+JbSp09/q3uUj5czZet2X6dNVb6NpJbTHzhoiGw6lO9m6+8k0npu9c5CrgYoR7lzLOc/ICAg4H8EGyV59A4T0IDTmTpxoaH3jpppMfy9A+cc5x0w91mMsO222xqxYoNq5DkhYaTo05/+tH0NhhEpX41L+qSBnHXBCQVyCe8dDkc/Jx1GOFlNS7qAkUHee/T8IAdHHEbTmIKHBG666aZywAEHmGzCkj8nG+SR1b3ozuINCDIjkMiFUDCl6QTF03XbEtc7SM6Bkx/8PE8cue9h1gk6f41nXaPGJQ02ccYvqTvgM3bc72g3pvrwI02Ph27kkZXzn/vc5yzPLBxh1TQEmpXILttHAonnMvDjPiQBP9OrnCcPz0IjFqJwDeHHeR6YPvdwXAPX23UHri8kj7LzNCDtwMsYPVwOcBkeH3h+OOJY3c2IJu/yQqQZ2eQBAwK9tt0BPBUrk/JxVcpluGfiRvu7hAlYyVo49OX3wTGRf3VsXVOVrZLevfrIiC1GSHNrizz19FMyb/HbUozYpiYvxRROz9udkn9p1XttKrageuZl0YqFMn7COBmvDwqQwa7desguO+4m1ZW8R+q/TU8fh98qndr/1Kb5PDlX7Y1E5qRf70EyYtgo6durv2Rs0/GM5BiVTDO1TfviK/CJl3Rloxjr1TYnU6F20nqmbpPBw7TMhytpRFtNp1ymetEek2M7TEZ89HvETIJ3OuMwCfeu0/is7B0QEBCwQbBudvQhgw6Wxp+Om07VO1ngpIT35eI/zRD3tSVlRKu9c9ZDdVWV7LzTThaH7+gy+sV9SAikkhW0vEfGFLB38J2F64ijw8E5+UFnJyNsEQNpAIw6suqaEdJy+29AFnq8pCS2q5LfXXfZRQYPGmwkMK9xTSsNWywUZd7b84xgbrP1NjJ0yBBb5cuIF0Rr2tSp8tSTT7XLJr9YCDuQf7ZNie/RXcW2c3txhKwkbUB+OgPLv+aZESi2XEEO10hmJa6F4SsgKrtYXkzDtDVE0qa0y/eQ4+lzJP2CymOUGAIJoebhgBX1l19+uRE/ys11d+d6c+ShgWOc9qr3Kj0OI4445DKKzT3sji6AcxwgDuXqMr2sXR4OuAyH+3N0fT2fgHP383Mc5BACSz1FJlsrUdbUn7vvvtteVSAP1K+kHRzv4iDlc02A/+3CFp7oH19JYfRYa7DVCWxuo8foYUN5RUmp7VJFvauEK56y1XiaVDwLHUlW6xZb4XTr2kN2GLOzVFbVyFsL3pL7xt4pr8+YII2FZUoR62Vlfok0l/Q8tVJaU8ulObXU3DtN82TitBfl4ScfkGfGPSXvvLNMqnJ1st8nDpeRm24vNZkeqh2r6cv6m95kquzIieqQ5us1ZajJDNm0lpHmrkbl7TB6Fxk5ZGupVXnZQpVUSK1kI97H1WypDTBPSSkte1W2tPJ6RCyDNEg/VcxKmz4TVKXrZPNNRsnozbeRHl37qDkzUqLsNAJmik0V6ZEtw53oZSTfor+PAjqqDclD2bVD01lFHjkm7inaveOzVeYICAgI+IDROUawgeEdp3fKnHtHSIdNxwjilb3aISgZgoBwHpNDjUNLqp0dJMvaVL3Hvm4F7Qxt2tQ6l9gxYsdoDh0v70eyRY5FKaezNqCPk4s1AaLC9B2blTMi5fnhvUwWgHCNzjlInWr75pQ3ZNxz45QQDpUD9j/ASCNf0UB/VIIgM7173733KoF8W7YfM0YGDhhonTfHgQMGyOxZs+0dTxvx0khGtFUXP+L4dCB2wHZmN70GSdLhfqAz9iCvRTZmRqYSwZIavqW1RaZNnybz5s+X2XNmy1y18fMvPC/3P/CAvPLqq9LY3GTTlHSCpMHqWNcB2+CH89E7Roq/+c1v2isJTGGyOpqtmBiZoywI6+QQOZApAIFHL8qZckM2IAx+bKUEGeNVAVaBOyHk6Bt3AyeMSXhd8nMnln7NaxIAIkm6fg8duY8f6bj+Vic0bc5xbMXENXoQnnrEtkGMbjKKzegrdZe8kner5/w+yqDOY1FKcFXpJgEhgvjqqf5uVBPzgURVVMSjthBLrbmSomxgLUYecZSRxoNBQj5JqxBJ16oesvmw0bLrrrtrxYtk7JP3yy33XC8PPHWXPPniw/Lkyw/LM688KuMmPirjX39Unpv4sDz+4n3ywJO3yx0P3iRjH7tf5i2Yr4SvQj62895y8N5HSa/qoVrPa1Uc9Nb5ktdofPgFlX/b9rCCLbXMcuSOo/5eqfMaf8Tg0bLTyN1lxKCtpEumlxQb1fYtWalIK4lMV5r92GQ8pT8saF9FhZaHmjRV0gfCVJWSx0rJlaplk/7D5RO776vkcVullFWaSsZIov64YvKoCRfVTJQGvwcIopaufUXH7Keamfk8G4l8MP0dk/JyDi2g/WuP4y4gICBgQ4FW6iOJ5SuW22jUg0pQeI+N7WwY0TMipp0fizO846bDpjOnw2dD6tmzZ1vHwb33C+/8nSDw/qKPZvlm0wU6W9UJx6poRj/xZ5oWosR99CEeR+RxJE8QSkbj2LIIf0YqedeuobFBZmp+Z6ksT39DIEnWGNUlnwsXLrTtbtiiyPZ6vOIK2/eRzbIfeughI9Cun9vC7QY4un38mn0bTznlFNlpp53MLmyQThq+hybpItPJFA4CD4nzRTaEAZSLE0f8GHmEnHn6HzQ8HfToCPTkPiOP3IcAu95sM8UDCdd8NxwS6bYjv8DPzV/ph9YE8/9PxHTEH6pQCZqT0d9EXuObhspgoJQ8bKRs1bQ6HkbsvT8eiDRGzB+VPOqDhxKs3l37y9577is7bL+L9OrVWyZNfl1uvPl6ueaff5N/3XGz3HTHDfKPO6+Xm++6UW66/R9y3U3XyO133yaTJ78mzVpOddVdZczoHeVTh39WanM9pFq6qfAKTaRjPrhOulXAqh0dVLJKSei2m+8k++1xiIwevoNkC7XS1pCSqlSdptVN0iVtEzQPzQ2t0q2mh5JFfXBt0YeuUpXkNG5FqVa2Hr6dfGyHPWX0sG2kZ5c+phcjtHxBhz+rsmo8yq7dqT8lUV1VbQ+M7YiLYLVwvVchkcd33wgICAj4wPHuVvYjBEYPIVcsTPnLX/4iP/nJT2x7FxpvSCIk0jtWOl8c9xjdwdGBOll5P0Au8kiHfQK/9a1vtacFaWK0jOlISA6jX6yenfjaRHtHEhLYtVs3qVIShoNY8RUWXvKfPWeOkeGPf/zjtjIYmejLCCqEkzQZiYI4kzZxNwTcbr4wBwLJu5ovv/yykWXez2NFM3lHP95JZXUy9qA8iI/ugGuHl5X7cc6CpxNOOMGmb4lz7bXX2hdxIN/I83wzOolO6EEZ+D0jVOU00ddX9lMOAP8NCfTCAc8n1+jEdDr25IECoDtEkjqCH+9qPvPMM/bQQTjyjE0IR15tJbvFXAPK7CSdUWqT0TIUtY/+ZXIZJY+FeGTL/JXIm+MPeql/mEn1RGXeF0ynclJV0UXTzthUcNfq3nLsl06UAz55qOyw3W4yYtMtpSZbIy1KyurfqZfli5fLyiUrpWF5k5RaIula000G9h0imw8dIbtst6ucdtLp0r2mpxTbtKxUZlWmWtOgjqw1R2uFPjpo7Kx0q+wt2wzfUfbd/WDZa5f9ZNjAkVKd6iaVUZ10r+gjXbM9JZuvUVcrrcsiqc30lL51g2TYgC1l1Kbbyt677ie7bLu79O06QAllhUqskIp0pVSm1d4Qaf3ZMVqYLTsj39hP2TUboaeUaUfFmGFCKHFaunZtjiHHJMrlFB8wvLv/3hYBAQEB7xUbtnfcgGATZvZzZLSLd+K+/e1vm59PF9KxOrEDjEj5iKCHWR+Ey0mPjxyxeIeVsvgBRswYITTo/SefesoIH+EYpWS60d/fJD6EhilrvnbCNj2QoUWLF9kCm0mTJ8n0GdOlrbXNVrtyzl6ApO15+qAB8YKwMMqH/VjIAhFGDx8BZtXwbbfdJvvuu6/t8UgZYA8vEydOHUEYJ3uUFedHH310+16RPBTwsHDBBRfYwwOyIK9GnvQeYNSRzy7i5+QRBxHDRvj79kfc35BYU74hthBuyp8RZkbGGWHlQYN3IHl4AOxVigNOGpHJO4vxaNcaaIZ5lImg/kEKoY6QQjSy34ESR778YpSyvJ1OQQlQsRjbL5ab1rQqJZvh61BFybOnd6pSulf1lq653rLPJw6Sk7/6TfnS0f8nB+97sAzpP1jSxZS01rcYYRw+ZLiMHj5aRm++lez38f3kp2edJ5896mhpbslLTapW6iq7qTJa//OaVkmJ9urN1Skw/lchNTaC2LN2oOy27Z5y7OdOkpOOOUUO3OswGTF4KyWEg2VQz2Eycug2UpXqKjXp7vKxHT4p+3/8cDnmMyfIGd84S/bd7UDp122wEsYq+xZ1pea3QklklNffq5qtQg0DaYRAxjaCIDISzu8kLwU9si1RWkkkrwRAHOMw8bk5LR+2NuIvLpEOeB92CAgICPhvQHv2kYR3xBASiMFBBx9sU5zezmaVTDBFxygNU8Uc6ZwZBfPRqTV15u8VyOLLJKQD+AIJU6PIZ6px5qxZRm7qleS9+eYb9p7miJEjpV///kaU0I33O+MtR+JPM957zz1GKtiqhc807rvfvjYSB+FkBbJ1+Ko+ZGm6k9MNAAgYhA2QbwgcDtLDyB4jYuSbMoH08c4e4cgXOnME5Bt/PyeOO0A4RmwBnyxkyyVGXYkDUeXBARKITNLHZqSN83Ns7mkzTQ2p5Jr3C1mIZDbcgEjmz/PONXbjm9YQQkZaDznkEFvkBXHmGhIJWWckl71KWTyD7q4/+XW5hmS1JhkjJ3hDGyGGBYky8b6beU1Tr+w+C6AgMBGz1MqIIJFaYhojJpq8t4owpq0zkpOaqlp98NFwxZzqULRRvH51A2XLzbaWvT++r4zcbIT07t5Xhg0dLp894mj54Xd+KGedfracdtK3ZL99D9Byy0mPml5Sk6u1VdKNK5slo3aBBpPS+0KUVT31wTGfk2JzyohuhXSRUUO2lc8d9H9y5jd+LD8940L50akXyDGfPcHeh0znq+SwfT8th+75GRnZfxsltF0lXcpJTp3Wes1xhaRUz1KbUr5WJYDwPmwNB1S7aSEYScTGKWWTLa0N6pXXPEEWY4IZjzzGbhWBLPuZMFwCHS4DAgICNgQ+suQR0uijbW1KvthAHAKzYvlyG7nzjhriAJFgexuIFmTGR8PWx2idpwOBYXSTI1vNsM0KpIiRusmTJhlhYTRx7MNjbbudgw86SJp4N0/D04nzPh6Eok5JF+8Qvjn1TTngwAPsW97/vvPfcs/d98j9990vd9x+h03ffu3rX9N+JZKp06bKdXq9oUbRPL+MDJJfJ4PAyQx5YTQUosuqZsJSBoC45NPluB8OWe4H8YPsAfLGlks47Eo4FpD8/ve/b5+KRhfuUc6k5Wk4SeNIeVM+xIFwUQc2BJL59fy5XuiOvdhCigebH/zgB/KrX/3KVpwzworjU4VsAwUBhjzyRSWv1+SHfLD6PaZ2/OghX7F8QIq4JFWpqKq0Bx70oZ6y2rqhuUEKkdLFqE3DFSSV1fJgWx0lNVAiRKI+E7NVFfpwpoyyQglgc2OL1FV114ciPlHISu6M1FV2UX++etQi3bp2k641XTVePC2OblUp1V3pGLpU5ar0QalZenTrInkleqrOekFbM+/mpqW6qkb16yaV2ep2G0B/tVZKZaZaBtYOlupsjWpTrWSRT0qSR72bqZN0kfcv4+16SiouypckS12qUisrGywqecai/JWkTf+HgBckqwR82YqlUlCmmeb1UQ0Vl80qZ4Awll3859I481i4gICAgA2Hjyx5dLD9S6WSE8BoIyNe2jNLqxKE5uamdsIA2FScKVY6a0jG+gLkhtFDByObO+ywQ/sI3Y3a2bPp9cuvvCyzZs8yArv1NttIrZJd4kIgII2QSaax+ewiOh54wIFyiBKwMWPG2P5/W229tX0vmk8wHnTgQbLrLrtKs3a6vGfIQqANAdeXo5MzJ4Z+hMS7g6RhGwibv2voxCkJZCET5yAudiA9iNWZZ55ppArSw6gjJIrFObxfCZDPSmofiXNiC7miDrDCmsVHAHtRJhsSnsckuEZPiDL68eDBiC2bpfO9dtyJJ54ol1xyib0GQF55v5SFSIxMY0vIX1N943ugGSmprapVMtpHz9PC3oesMuYVhJWFd5QCNSl1oayUDTI3K9gRMqOh7adU0nJpkxYlZxXq0b22ixI1Da8/gap0XAca8vWyrH45P0UZOXKE9B3QVyWUNLVYwzYCK7hmirxLbfkb4fb/+kFlNe1CyvTkARNklSLy3iKLXSDBMVKSb1WinC/KyhUNemfVQwVfumGj8Ijp+0JsA48GwbPvalsrC92GdLfpX6Md5y2YLcubllq+114uZbmK+GzVdUBAQMCHgY80eTQCo44OdKV2fG1KGvg0IIDIMKJHx8qXSthwmmlAOmDuMa3s5OL9gLQhJxADwNQ1siEAvu0KC1/o7NleZ+uttpadd965/Z1BSC4jc5yzaAbiw7Y0Pbr3kK2VLCILGRVKghmNYxsfRishoLvuuqsRMzr9WbNmWfofNHzEFj1Jl3P8sAP54Ehe0BnCiB96Q96cyFu5qb3cZn5OeTi5YsqasDwM4IdMbMbm2XzGkHR475EV2LfeeqvFQQaEijT9NYVkGhD6XXbZxa4ZweMTiBsC6AFcF+B+5A1bUm8gj8mHHfLh7+oyWk7dZa9P6jLvfmIT8gmhhKi3D2IZ+ViVlp3HNwyQo+rKLtKte09bmJJLV9rqaYj6O8sXSkPbO5KPmpXINUsp1SZRKm+O71Azwgm61FZIVWVW2lr0OkpJTVWlXmu9aGuRVv2rzFWqTjV6S4lh9y5S3SV+kLJ3KSGl+tNrzjebTpiipaAPe215qapR2qpJ2ZaT7xP5VvZNjfR3ldO2gG2lYmpXIC+K2E4lzWWzdKmr1t9YhSxdusg+k8h3uvVWXE5lZTKVSjkrGKUtSktrnttS2UWJZYb3RJUOp7BZXppLTdKi9nv7nbeUQC/Veq11saS/2xILaCjbckEkgZe52L4dsZoYAQEBAR8YNlrymOxI6QQBfnRgRkjK+xJCCAtKKugk6WghB7iVK1baCtV6DU8DTwfM1ziY2nNZdMLIZpUq/pAtplG5B1GB4LxfkLYTAYDu6McXbxjljEe90nLLrbcYYWH68aCDDrKwbIniBJdwjDp6/lhRzWibEQnkq87oDXEkNT5TSH6IO2/+PPnNb34TkzK9R96sWyxf21HjOjh3GzjJAoRLHt3mhPWjExbPN+kzwuplSPlxH3h44nLEEZ48kTbkEhn+bqI74kPwY9vFpNMJKqO6p556qpx//vkmj6/sQCAvvfRS0wP5+BOec5zrvsUWW9goLiOXjFIyVcz7oz4iSrroBXjFgXOPyz3kAvzHjRtn2xIl4fYkfBLUTe5ZGa8mDK80kF9GTV0XtxNH8o0NeOd1//33tzAQyKuvvtruQbDZkN0WXql8IztF1bugVK2gR5PoYMRN43TpJpsNHB5/fUUJTS5drXFTcse/b5d5i2frb65JiVCrtOmxELWojLzkC0qOSi2ql0rRKpPR/3Lsr6g6uGOfRVJoU4JW39IgKxpXGvPJZSukWUnZ4sYl8vzE5+X6f10njz7ziMxeMEtl6wNgNi1tkRJVuNX7W2gdQ0lYVsleS7FRWovNSk6bZeqsN+S+B+6Sf9x8nTz+7KNKYaG5TZJLpaU13yQNzSssf216XopaVSsIov6W+AlmVSGaC80jumar9XeYU1OnC8IXdPLq9JadpzTtidMnyOz502WlysRYbO3D5xzHbL29lNTOeS0bJvDjOrX6zOJrjgKMVh8mICAg4IPARkse6fScVHBOh8g1Hbt14iVtXLWDhVhAIDlnhIXP9dFxvj7pdfnZ+T+TL//f/8mRRx5p033sLQgYhaS9Re5FF11kn/L70pe+ZCN+yKZDdsLyfoFeOGThkE1HD/FjpIjpSPK4fNlyGzljxJARSesUCK/OSQpTa+eee64S4np7XxAZ2IX7TM8DFtYYEVH9mYLl/UlIGAsueFeSqW/kslVRMrzrCYGBZJEeBAmQBoQVskIYzrnP3oic40ceCIds5FEW3Pe45BuSBAnCcY4MRs0YRSQO58ihDEgLh+6eLkfk+z3gNuXo9yCQ7IF4zjnnWBgWvzASx3Qu8m2EVuOQfhLknYUofDsafVjVzIIk3p9k5M/TIk+UoeuFvoA8QY7xw9YvvPCCnQPkEd5JLiPByOQaWQDduEY/B2WA3ujKlkTYjvSRR1j04Zy4kES27uGb3KTPwxLfv/Z0Lbyem62wmT60sDUPZJJN6CGSzWrvxqZmqchU2vY4vbr1tvf6Sq1arq1FmT5titz/8N3y4uvjpLmpXnIanyns5jbNt5IpriFHKtSO6TRHCHfsNElbaMP7jAUlsOnKnGRyFdLQ2iBPjn9C/nLlX+Sft/xTxr3wnDww9n65Z+y90lCsl+Z8g1Ro2DYlwWmWL6va0fv8eRaUjPL1mHS2JG9Onyx33Xe75u0eeX7Cc3L7fbfKxZdeIPeNvUeapUF69e0uNV0qZeJrLyuJLkhlRU5alES2KeEtaf6KmqfY6W8JNqf5tvdBNc9FiLUw4tosCxsXyjMTnpK7H7pLXp3ymrQV+ABAUapztbLpkOEyqN8Qe9cy3opI67gveY+rUUBAQMBGgY2SPNLhuqPTxDlhobP0zpYOks7VO3XIF18duejii+W6a6+Tn1/wc/nmKacYGWBD6R8r8aJjrtZwvNOIHx3scccdJ4cddlj7altAhwwZWF+g4yY/dPJ05jhGGCE6jJxyH4LL127Ii+theSs74t5xxx3aAWdk1912ky51dRbGNj7Xe0zRExdZgC1cIJm1NbWyZOkSufLKK82GyCR9Fq04qcEP/SBCkBMc+fewgHtcQ2BIh30zId6EI01sS1hIIIAcIR8CCJDpZUp85PBuIdvQ+DuZrgfxkON2A+iLfOI7/F5HsB0Sn/D73ve+Z+kzCo39cKTtOpFOkowx8syDBJ+SRDb7J/7617+2FdyEwQ8dkEPd8/IkLvWSIzbh6z6co6uTcOBkG5uRP+7j3Mak4WWAjry7CfFHNg8DhMORB9JGDvJwpMdoMw8llAWrsBmBBYTHthrQ6kubyoYwQhzxh1Ty6b7KbJVU5qqVq2RlQJ/BctAnD5GarNaztoxUpmu1nhU1f5Pkjn//S37zx1/JX/72R3lzxhsqn7qtdSYPyVaiaE7LyZ3SKCOURqdKSqSUTuWVbKtt7h/7gFx9wzXywMMP2kKwd1YskxX1y2XxkkUyb/7bRsaIBdFtbmuRAg+OJvO/BxIj1VnNIm2lVpn05kSZ/MbrsrJxudQ3r9D035GpM9+Qp557Qv556w1aDoukpa3Z9r1syWt5Mj0PrzMSq/ZXfdxBju0c4hgVZGXzShn7+CNy+VWXyzU3XC33Pnif5nOqTeFXVFRqkWSkV49+sunQzaVbXU/J2JCl1oei/vaybEmFvvHa6/+o7YFUBgQEfAjYKMmjdXLlo3eWvNtFBzlhwgTrXOkMx40fJwsWLrBRFDpdpnhZaAJh4tNtELG9P/EJm847Qq/5+gp7DbI69Tvf/rYtpDn55JPl85//vE0JItM7cZA8fz+wzllloz9EwUkIi1zYp6+HklbeFRu++eb27hrEgREg2xpFwzHiCOngKyKQXt59Y5qdUUMnjPQhyMYWbOmDBSHDvMfHSCYE5qabb5JKJWyQOsLa6JmGJT5pmDxND/1wpDVVOznOITqE87wwHQyRdULnecNxTnqMegHyw76JTjoBRAe5EEfe+YQoEdfyovEhRqRFWUMsSWPy5Mnm5/bDrQmEhzyzLRKLaCBT6AFIh/sckcc9RgyxC/lky5+vfOUr5kgDIsh7sdQbRjGRQzzyAFxP4rNJN6vmGS3kKzgezm3KOX5825zwgDSIT54BuuEIy6gsC54oK/JDXMK7DoSDQCIbUOY8QLF5PA9X9957r02fkxakkTTsk5Qaz8vC7Bhp2arTlJU25mzLmcpsjewwaifZcaudpVJqbAW0MiNpa83bqPLkNybLCy++IO9oXvhEaPzwsLomhXJyJyo9p8SpILnKaulS29U2vH/55Ve0vizWu6qH/mVU3sCBg2SL4cNVT1bXKxFXMsaIH9Ph6wPkG6LHb2abrbaV7bcbIzW1NVLI6++PT2ZqMvPnz7OHgUb9/aH+8uUrlETGI818v5sHubUBTdkEfOasmfbFq0mTpsiCBYtsAQ6ju7xf2rdnf9l69BgZNmQLqc7ybqrKVDuzh2YK+SiSyDK01IF3fEv9VnkHBAQEfKDI/FRRPt9oQKOO884NYuF77/3ud7+zTp93HpnqhaRMYoPsSZOMhCxfsUIalQhAbtg4mxWzTGXf+e87bZTxpRdfkvlKRtjz8ZBDD7FpPjpc0qJD9bS9c6WDfj9I5oWjy+MaMkUnjP4s1GDBDl8LoQ8gj4wmQiKXat7JC9PujKBBHiEIvXr2NMLsJAiZjFACIxZl8sGm3JAaiN7KlStkQP8BFtZGcDWck7ElSgJYuMO0P9fYnb0D6Twh7TjsiR3vvvtu26OS7XF8hTIgXRbKcI8NqyFFONKHiNKBMp2LTtxnk3Ti864hDwguAwfhYc9CppyJD4GGFEGqnMw6CO/gHJuQB6ZyeRWAPJIP4rBS2dPyMuFIGMod2RBupol5NQC7QVzRnQVX2AAbTZ8+3a4ZGeQdR+zCCCXT3NQp0iF9ZFvZqINgkRc2r6eOoifvp/LwwisZyTrIqCNyr7/+etOJ/R0ZqUaG64oDbjNA2tiODdk5Mv3OCNcmQ/kSUby4CnKWUhJZKijp1Apn5+xBqOlCzuxb43rO5/Pq6rpJty5dZbGSO96dzCt5yirxyZmrkq1GbSsD+g4yPzYIZ/WxSiy7MtovlShHBVnRsFLtNlGJ5zIbxEMfO2rcnt17yubDtpAdx+wsO2+/q/Sq6y3ZVKWS1oLUVFSrfmrLsuxECu8RMdPCZGltS9jNoKeWdV2XOrUD2yOt1PyrQmoD9qtMlfT3m09JXXV32WOXvaRrTQ/VtVLjQ+6oh55BqK/rFqfBdkSvvPaKfYeedHn3lDBdu3aXnt36yPZb7yy77bCXDO27mVSmazRvjDyqPYrxiHAUqSSr6hSU1g09i1PRP70X/5XRfhIQEOBI9g8B6wcbJXn0jt87Ujpvpg+ZhoOYQPyGKeGwbVfaWmXWzFk2ksNICx3ltGnTjHRAFuio8WPaduiQoTay96kjjzSi1rtvH+uUvWJxJG3gxOT9Vjr0x7mcjp09hGHJkqVy5Kc+JXuWiREhGQ0h3uJFi4yokBeI3MiRI41gdq2rs0/7sYoWkkmH6vYCpr/Kh3BBvCEcxIPssN8hdoSIQGDJM6QUAs67eOgAoYM4MSLHqmWIOTbGlpAoRgNZ7Q2hsXc0NS3S9NFKyBYjYsihnIhLGhwpE8qShwHSZqSYUVjKAiCLhwLyTLmjMwSL/KE7OpAXL7ukc2AHZKMTNmY0kXzhz0p33utEno/22SisXhMHOcgmLfLIFDhEEiIIoWNUkc9KcsSx4Iqj68pCKPLE4icfEcT+kGhsQFjsiVyILWkTjnRdL8rh8ccfNzuhEzbkHiOOXm6ET+aTeByRR1rIoGx4nYOHhmKBLZGalQzFn7tkBNJqS1xlFNTV2I5ZNiJU8G5x7+69ZdjQYXpPpP/A/lJb00UqstVSXdFFenTrLduMGmPkMZOKt63RxxZ1ZUJllXlVuQB2OkS/RQsWS0tzm3RVYtqrZ28ZNGCwjN5ytOykpHGnbXeSLYePlsF9h0hO5fKOZClfsi/YCDPiiO4g973AYmpeiywc0nyR7y5KHHmwotz79+2n9b+n1NXWKXHNSJfKrkocu8meu+8jW2+xrVRkYpIHeYR4Q+JiStvxLx5FnzN3jm2bxe+Wb3xvtqk+MG0zRrYbvb1sP3pn2aT/5lKZ0QcaJakmV7Qd4Cs6lDFNUtZKRxV38ojTP7zIi+O/N0lAwEcW76etCFg9Utr50BZtUKwrSTpDQDg6VUgIxIZFGFQCOkQWyTQ1NlErjLBQNeiQeIeKJ3tAp8loQq0ee/TsKdsqQWEkD6JF50kkOmM6dtIiHeQ7KcEPwvF+gAx3RujKcFKB/2sTX7NRRMiEkcYygSnqcZES4ldefdXyxyhjheqKfeiQGK3rrUSC6WbC2yhF2XbIwR/iDYmA1FgY9SfPkA8WCEE+0YF3sJhmbmltMTuSb8gI54xAQkIhk1xjb+5BZNkbE1LjNoOoQpA4Yk9syz1IKI4RP2SQBxz3dtttN8s7uqEL/pBbH9kjLdIgPvpCQHkVgW2KSNMdIL4fsTFpkQbnkGBWUPNOoJHust1Iz4mX60b+fYSPfHCP0V+m33GEQ0dG9rgHYUMmJA+iCtnk/UlsTfqAc0Yb0YO6TP0ElCWOeo09IbuUGSOayKasPAz3GKVmdNH154i+hAVcQ9DR17/Co78q/c0029T3yC22lL6qJ5t4s/AauqKCMJoUlamw1YwNpmWU5BU173rK+4b1rculqVAvS5YtkqVLlklTfYvaqEq2Gbmd9O8zUBsTtaHSPJOnNRbi5IRHhcfnChaWNOUbZc5bs2XR4gVavxokk0tLr949pW+f3kYmq7P6UFPUvLWVpKqiViWqDZHPZtyqY8oW5qjOcbH/V6CceU9TGa/91vKlvCZRlExW811qlmX1C7T+zbUHuLSmzaKWMVvtLL269lciy+8jx1Nauw7keBXiPMN0W/Mt8saMKbJQ88rinGxtRrp2r9X89lBC2lVyNtqo+c3r77PA6wLVyhW13bFBYabWVU4F7zzqb5t3KtXPyoQ/JZuerln3fdgjIOCjCu8fAtYfNlry6GHopJ3I0Hl6JaDB5Ly9Umh4I3/amGc1LPHtvl5zRCYh6SSY1oZ40AgTDpKAbEa7SIdOHX/ieMf/foCsJImhk4dIoBd5o29oUd3tnPygu4aBBBMW/fjCB/4QOd5b5P01pqWJgz/32+NyVGeLaPSaldcQSUD+IJTkEf8WJT/+3qN1yhoPRzz83A4Af9LDj3NsBnlCP1wS3PdyJA5hHeQdMoh8J2YO4vk1cbEbxMxloX9Sn6RzuM7YmiNxcNgOXcye6o8eHp6yQQZxHFxzz+UQBtshA0Jnti+j44MHcXCckzb55+h5Qx73XD+O7g/Q0fMBXBb+yEIOfsTF32XhuM8RHckztmYvwWw2TpsxMphGoU3zVaR8cvbgUSqWdVDWgm1ylfzuUtLU0mjn7MnI1jOsLrYRN96TNAoTb+fD25LxyCP1kHQ4cKLOzuJjq5apBtY8xNcQVBbY8Cpjqah1VsNn01qftChamtr04a+bjWqm2AeRUU3Nq2UBuauK/T2Ddwp5zQM7N7e1mrxMVq81j5LRfEZapnxIW5NhlLYiVS2tzbyr2EV1Uf0izb3aFCKLHpbNDuBhjq/IsHiaL84USi1STLOQRuVqBBu1ZJpaXaTEMVPMSkW6wog9XNHyp7YqKZG30kmxgvs/yWN70u/DHgEBH1VYmxGwXrFRkkc6P8LQUdJBcu0EwsmEhcvTidL407hrE0qHWtIep7xpL4AYldQPOXSSvAhfU8OqUSbPuB93RhBHyACdsqe9vioc8pLkMUkmAO+doXs6E48WAt7DMmhc4ht50DDoG/srCYNwqp7EM7DlitoIte0dNj0HRjQ0PcIa9H6hLW+2QS9k8lI//pAIz3d7unqNrhARCAn+yIQ4kifuES4J4ng4jpArSAzn3EM37kFSiM85unhahHP7IJvwTvrcdoR11xHEwaHf6kBalDcjqsglHLJdZ85dH8JRP6h3XvfQm3CAMJ5PwDlpe70FnCOHI0gST4BtkeP13O2E45r8WlnpEZ0h/64naXHOPeTj53WNOJxT76uq4vI3gqeOAk9RRVRtTc3u2f9KauIRyHgEFhbH6uGmtib9wSixs/cl49G6jLIiRhtjElmWiYxVP8GyUDxiz/rGBtWlRvWFEFHveLCLV2u7/TmyIIXRxsimb7O2VVCG32UEwVNZyI3V/q+QV/LMO6C2MEVVh5TxniMDiqqNilbdtO1oK7ZJVa5Sr9XeSvD0UutMpSgfV/Kovvz+0KOsUhKQR8qBDcSxI6vRWbGtGdKw5fyb3XhdRQm45pfpaoiz3SKaFgGjj2ZBKzCc3lI7GMn0VN+HLQICPsqgvQpYv9goyWNAQMD6hlGP+NRYhrp1/Qzb29tVo4a4mLq4lLIsO2uPsE7ESbskP74bq5KHIOE6oPPJdQqxTqvy6T5JWB6ThM3B5X8GXwUblsRBUVcHBODScdAkSLJ8GmNVCbwXmwcE/P+KQB7XPwJ5DAgICAgICPjIIpDH9Y/VPM4HBAQEBAQEBAQErB6BPAYEBAQEBAQEBHQagTwGBAQEBAQEBAR0GoE8BgQEBAQEBAQEdBqBPAYEBAQEBAQEBHQagTwGBAQEBAQEBAR0GmGrnoD1Cjappnx9A2s24Oaazap9I+t1bZtAPEA44nJko2Xf1JvNxj9KWy/474F8ky/PN8BuvtF4wPqHb1LvG6zjqGe+iTvl4GWxOnh5AcIl6y7Aj7rrm9DzGyANQJqAsB6PI3G4Rzx+P0ngh4yO8vHDbWxAP+owR+pxR/03ZqAz5UFZcO5fw6JMPB+rA3lL5s/rlJ8DD9MxLOkA0sV/Q/7+ve6RrueNfJJ//0AEYdwmrjc6ehzie71eE5J5I46HJ24yfb92mbT96LAmu68NrmvA+kMYeQxYr/AfPqCh5Cs0NDyAezRGfr4uRyND5+6NGkA2Mvz6owTPN/D8+XXABwMIAfXU65vbHT/371guSQeI53GT4d1558hXiryjTYbn3Os09dt/P/ijA50mvwPg4bnmnvttLEA3zw/6cU5+3AYbk66dAfp7+0UenMRQjtwD5CnpgNcPwuDHubdlHo5z6h/1gjSwl8fxst2Q7V1Sf3TAJdN13dGnY/niCIv/ukA8zyvwdN0hE3t4nfdw+AdsPAgjjwHrHTSINK48JdJI0CDwtM6Re4zCcL4meKNFGBojntq5hojW1taabJf3UQH56/i7IH/4YQ8fuQhYv6CTghD45xy9U+TIiA91zcvGywJ4WdFpup/L8XrppMmvGxr4LGP8TXTSxZ9zjt6ZEgfg73LRATmeVvLo4T2NDxvoRT7Qx4/o6HZ0nV3vjRnoi0vqTjlAarzcqCceDkf+3QYOLxviEd/bLuS5nVw2cFnIZpaFupGsRx8UPC+uByAv+Lsf1+iTbH/R3fOdzMeaQHxAfM+/X7ssbM45dsZuPtrLkfuA+53FB227/x8RyGPAegU/7Jdeekkee+yxd/24aVBoNDrbEBKXeoLzBgZ3/PHH23ed6aTfS+OxMcN/D350cE0eaUjJb8D6BQ8ydE7UR++QeECZPXu2vP7663aE5FEO3OfYsYy8blJOTijo8AcPHixjxoyR4cOHt3eGlCFpOXHE+W+BjpFwnAP88UOu33c9/bfBtcPjfdhw+3B0/dGT/Hv+sBP+/ytAb+oK+cCRN8pwypQpMmHCBFmyZImF8TxzdDs4PJ6XH3bo0qWL9OvXT7beemvZfPPNrd4Q38sS0kRYfyD5oMuYtF0/LyvOabPRgaPnDRIHKNekXu6/NiDb6zNxnUxyzT0caXAPeaThYYHfey91KKljwPpBII8B6xX80K+88ko566yzbKSFHzgNBR2GN0KEWRuIQ2PhDSn1hQalR48eMn78eBk4cKDJeS+Nx8YM8gb8d+F555r8Yy9GrALWL5h+pB4ByMGMGTPkhRdekFdeeUWeffZZef7559/VYa0O1GsvJ0AdhwSMGjVK9tlnH/nEJz4he++9t4XBn7Ktr6+3c/y45ugyvE5T/sjiGsd58p0znJNVj+s6fNhAH/Rz/ckjZIs84+d6b+wgDx1JDmTm5ZdftgfkRx991B6S58+fb3kGfuwIZAC/j2zsMXToUKsfBx10kOy0005GJrEZ9znyMMPDMvigbUaaONLpSNi8DpJ/8uAO+3AP53mjfNcG4rhdXS7pcM05DuDH79Plcu06uF6dxXsNH7BuBPIYsF7Bj/sPf/iDnHHGGdYw0JD4dA0NBk/bdNprAw0YIL43Vsil85w6dar06tXL5HL/owLyTINNI+eNI/nGZvjT0QSsf2B3HnJeffVVue666+SOO+6QxYsX2z3ql9fF1YEyonPzzpDwlJl3wNxjROnCCy+UQw45xPy5Tzju+2gWft5RE8Y7VU/DZXPO74Bzv094XNLvwwb5QVeO1F30WrlypXTr1s3y8t90/h8G0JUyQl/aGwjwtGnT5IorrpC7775b5s2bZ/lbF9wWgLL1NhE/2jRexdlyyy3lK1/5ihx99NHWRlLOhCO8n3/QNiMv1CV0Qjfy76OfOPywheue1IkjcYmzrgU+hHObuHM//x0gh3Ps7zqhA2l7urjO4r2EDegcAnkMWK/gh37ZZZfJd77zHfvBcs2Pno6Uxrcz8IaBuEnwBP7GG29Iz549rYFC7kcBCxculLfeestenOe30adPHxk2bJg11E4WOA9Yv6CDosN87bXX5Je//KXceeedZm/qHjbnuDZy4PXUz+nUKD86OAflxujSQw89JEOGDDGiClmYPHmyrFixwjpH9GB6m/uckzYdJ7KQSZy5c+faqBSj76Tl4YD/xvz6w4S37RwZYWVaN5mX7bff3oiA221jBjpjW36XdXV1Vg7f/OY35ZFHHpFFixa1t0+e5zWBckmGoe2ijhA/WYf22GMPm7E54IAD2l9twFbUQeJ80DajTqEn5cU5+jlxZTTe22/ujR492h7ik2E620aRH68T5InjzJkzbeQfW5FX7L3VVluZbNLgN0O6OOIS7r3Y44O23f+P+Gj0vgEbDWgYcN6Y8EPnx++NIeDond3qHHEhm37t8ThHFnI/So3BAw88ICeccIJNX9FxXHTRRe2jX9hyXSO1Af8dIG6MiP3+97+X22+/3Toq4PWTa69/HZ3XTeqpd5rIc+JIGED5QRL//ve/Wzl27drV5DIyv++++8oRRxwh//d//2fElbB0nDg6VO84ly5daqTiX//6l8yZM8fkQGQIz33XZWMAeuMA7wR+8YtftHpNXhlVW758ud37XwH2hcCBJ554QsaOHSvLli2zPNJO0b4lyczq6ghhqSdOmJw4Am8nCccrObfddpvVF8KQLnWA+rAhgH7oQ72ivUZnZjz4jXzrW9+yMuQ1jM985jPy3HPPWTh056Ee/SF2nQV2cNswNc/v70tf+pK1f5/61Kfkd7/7ndVz0vdpe8KRhv+2Aj5cBPIYsF7hnR+NHp0pjYP/2GmY+vbta47RtTU5RhaZ4uKc0Zako9F1ecju6JLgmvDmzz8/lsph1XFMOvw6xn3X/fK9NTnH6vzXdI29sA2Oa2znhIR72AJ0jOvHjv6r87O80GGpV8cw63LE6RjP5a7ufF3oGNavk/7Ja+9o/Tx5z51jdX5rAh3TDTfcYKMqbm9AB+WdNmGohwMGDLD6179/f3OcU4+pqzjOu3fvbh0iSKYP+fvjH/9onS3+kALKlDTpEJ1QkZbrntO6QOcNkWDUkmnS008/XX7wgx/Yu5hWX7Szb9H4LtfT9PPkNXA7gmSYjs7K2wKV43LNQX83bn/9713+5qfgvnfwkBFICHZkJIkRdg/HseM5rl1Hl+1+iWv9Lw5SjhP7mde7/My/7IdOft2eh3WAPFBGOMJThpA6n0qljuCQTRhGhZN1hDrjzts9/HtoPaH8AGWHPEAakyZNsvLtrvWDe9QB19WO+m+1+us1fnGY8rmWyyqbebB322V11+SFOko6bgMeVgD120fPCeNxsIM/OHFtZbaac5y3c7RH6VTayCF5feedd/Q6btsL+YJN3xMu35bXyGLXVZVK5MlOWdbqHOh4HbD+EchjwAcCfrQ0PE70AA3hM888I+PGjVur4wn8xRdftEaUJ1z8mP7Cn44c2d5h0jBxjuvYSNEANTc2SakQPxHnW+N3dVq1Q4s7vNivVCxJmx7bWpTslhvcosZtaW4xmXSANI6A+HT4njag0XR93AHuc56M6344Oh1H0k6Aa+6TNo40abRxLgNwz+W4XL+X9CcvOLvW/Ba0QTYbkHfNt9lGz81PHfexXVNDoxEU0hG7typt8pVMy+2xLiArGRbbeXz397wj3+1t+Sj7cZ/0O6bJvaSctYFOm1XV06dPb+/AITyQHTrJQYMGyamnnmqLIpg2ZqqZFdi4N998046MBHJOPYXc9e7d2+q5w8kkoyjIRm909A4aV6edYmVO41D31FFfvRwWL1wkDz3woFRruLSk5LZbb5VPH3mUPDr2EVm5YqVUVlRKRTZndd3Lg7z7Oc7rn5VhGdRZD8vR7MlvSNO2mqiqWHytE3ap5/xuWpq0LMq64af/mT91iDjZTEwMmLJGJsQJG5A2K9DxA24HgO2dlFHWcfqxfPQhTa4Bv0vSJi3qqF2jI/f1H9fUZbtfzjdyfJrZdXP7rA3c9zDUUdohCI77+ZEy3G+//eTaa6+10VbqE9Ow1A+mYufOmSszpk2X2TNnyWuvTpR/3PAP2XbrbYwoUaZGmMymJXlL69n458aZ/pQr+ScMf1YvNM3G+gYp6jlh3KEKeXf70Kb5b8XbvaRNAH5uE29//Bx/RlgB9RabkU8ecLj2ek054vjNOJnEVoxWAq4550j52n0ta/LkdYhyxK+93pXrHMSS81gzhd6ztlvjeLo48sQR/6RL5jVg/SOQx4APHDRG3jjRabJamo5kTY77dMI+EonjqZ4nTxopGi86aBo4Gkhkc01jQSNnHaPe0xZEavQJOQkaqUpt5GhsAJ0V8ZDr8krle9lc1t53osFEb0B474STeaIx9YaMhsvBtcclvDdoNKSkB8hPEjS+pINMSDMjW9iDd+I+97nPGWFxENft6+m6XsTHFhAXnu6ry9M/6MA9GmJ0wHYVmn+LR8OrfpD8PffcU/r262tuj913R7CsVPs6fPQEecTtmI81wTsZOhXyin2Ii/24drsA9ER3wvs5+SE9jwfcZhwBYdcFSB8LIJDnQAfSZ/uUn/3sZzbSN3LkSLuHTNIj38ky5ZoRJYjm17/+dbOHd6bI8nKBfHhaTJVDMCAjs2fPkRNPOknS5byUNHyL1o8lixfL5ltsIX/7299k3rz5NgWMXPL4hS9+Qb7//e+b/lbf9Q89vA6iK7r5NaAeA+ovYd1GbrN32VNlrli+fJVOKoffDb+nRh5gVEfkcqxyuWb/NkuT6flddtnF6i8jjozuTpw40Qg5epG2k0Yn2/j7FGWr+vPqRkb1RL6TEUA5o09O42XL5WB1BzuoPvgD8oL9Gb2FxHJNmoyCAi+XtYE84tAlWS/RFZAPXjvgVROmXBmRQ67nDTtbW0RYTZ/f8s4772yrq9GJcrN71K10RvMQEy/CkgZpevkgt03lYqOMhie/9RoWuzsIj76Ukf3O9Bp7ELaxqdFsgFxk4bwsgOeJ+oE90RVZnEOKIeCQYY5MX+NPXOJxjkMm5emLo9Cdc47UXeSllBQSBz/aIPKa04cndLPflapRoUfylirLB9Z2I6NsD+KTHnE4up3QH/vj73ED1j8CeQxY7+CHnDzyA7bGURsHGhau1+UI5x0wjnPv8Fwu1zSkNFL+DhjhCEPDnZRHR0gjSoPSpITQw9QqIaUzalBSBIECTtwy2sjR0RCfRpktOZDP9CRTjaRLYwiSnbHD84u+NGaEJRzyyJPfIx5+3OeaPNHR40849HRiRMeCnzfq5If7OBpNwnEP0kuayEBeKdJOpdy4Ahpl0kfHgspBFn5FOh89J7/EZ4QDmZBy7AYpQCbX3Edv159wSSK2JpAW+SQflr7qS3oui/vkh/v4A2RDAohHB40tyK93GNjBbQqQuS4wksiUMkCuO2Rss802cvjhh1tZA9JCV3R057p62dLZbrLJJvaggx9xAHWG/Nx3330mg3MehHwUhylqyAB5baYM1Yb49e3Xz+5TR5mivuRXv5Lp06bbCOf2Y7a3d8RYzY0exEcn6hfpIYsywo9rysX1wU6cozP5JT4oMaKn4fEjHjYlfxBcbI+fkRe1P3oRj2scvy3SScbDBuhDebEAjN8ScQjDET389+BHdKIOVqq8nmpH01n16aJxIUmEgUySP4gR5U9aJlN1QnfqOdeEYfTM88c5unmd6gyIi8wFCxbY0YF8HH5sy8QDBnLRh3yRZ+qR6VZOn/DkBzvspg9jPBRXV8UPpvlCPHuCrXk4tFFedcRxMmxEmXRVHmlBrLEL6UGsSIsw6Eyd4ZrwyEFGTXX8biLX3OOco3/hhnMc8ihf2jjKhd88fvxW+D1QRujqbRI6Aj8iw22FDajvXHOfa47EI9/UGa+78GgLx59eY0MPy2/C6oiGRW+INjoB7qMvjrS4zz2TGfCBIZDHgA8UNHLeWPNj5ge+LhCOON7gJBsB/LgHWaQR45xGCILEkbA0HjQ03FumjTHhnATS0ND50MHQaKlAa6Q8PPcYofN0aQhpNJFJY48sQIOazAv+ONfVGjxtXGnM8KPRJA1vlL2hJk3ieWMLSIt4EEXiEoZ4dMZ+Tl6J742wy+aIwx40oJwjA3l0NjZio+FJA3/SxRYQANOf9NWfc1/9zXtGbjeO5ldunLl2/fHzBn1tcD1dB9fv4Ycftu1KWHXKSA4yyS9pQLR8xMjzbB2PysIOrgOyXP66wCgKpIjw6OJgpIQV0tgQuZZ3zZeP3EHESBOQjr2LpffpgCGQkAkHsr1DY6TTyw898SM+I3p5TYcOkhEXCAEEipEX0uFo+dd0BgwcKN/+znfk6quvll133dXkqTDT0+sadsB5OtRDLxvyQp6TvxWHXlo9IDz+RtI0fezRVZ2NOGp63HOCBilx+6OzJmtAFyeTyCMe4aj72K9djsbDbq4z+nlY9Oc3CilM6mkjbSqX3wOAMDWpH3J9JBKb8fuB7FA+pEP9QT6y/HexLrgNbTQwoYPH5T755B6Oc/KB/pYO8TWc5Ul1sHqvfuhF2JZWZjpKNt3vQDYPsjji8dDGw63/RgHybYZE0yIMv23C42/tjoY1cq3lYDqoTNJCN9oi4nCOPtQtJ3Xkx+9hL0tHrwHvbOKPPQnP7wO4Thxx2Ji2AyATR33j4Zv7pGkzRJSFpsfDKvWpWCq2k2jiYz/O+X2gF3Eh1ZzXN8QzTMjiSJ49bdJCb85xrn/A+kXYqidgvYN9Hhkd6QgIF9NsdLDJhrgjqB84Gp01gY6DBowO+Z577rH3IZlO8UYb1GijuOkmm9pU+P4HHGDTRTSoPL0yEulPtu8sWybjnntOnnrqKZnyxhvawbGaUvXQPxrWESNGyGabbSYf//jHbasRdKOBorP68Y9/bO9nImeLLbaQz372s7a6FN28ntMQQoxYQQholM877zybGiUcizb+9Kc/tW+HwfQk09NMV7799tu2ITGgs0EftsmgAUUHGkfSYR9B4kB68KOTZgsaVnIjlwwxXdSqHQhP7cTZdNNNbfqMKSg6BqYgJ776qvzzn/+U+x+432xrDbR2bHQY22y7jXXOnia6f+xjH7N0yTuNNHZAz7WB+MnOmzJD3r333iu/+MUv7F3XT3/60/KPf/yjvSMjr3QOhCWuy8AO+OGQxzWuMzjttNMsDR+dIh2AfVldeswxx7SXI2kB0gWEJz2uOUdPbMX7kb/61a/kySefbJcH0IlpXPJIp3vuuefahuTkSQPKSSedpHXnaCPu1E/qwUoleZTdXXfdJTNmztT61mhp8kc94DWG/fff38qva/d4URV68htj9Sr1mU6a3xuLPRhpZWNr0qWzRRb5I79HHnmkkdGqipj8eNlwTj3335m98zlntv3+3N69evayrYbY5Hq33XaTgYMHmT2Ylv/2t79txIv6A6655hojo6SL7cgnpILtb1jNzMgbJIsRb4hpV/2tMLr6Gf1d7aC/PdeLaW1I0QqV/cD999srAcjhQY8w6J3OxvWAtNiwnbrO79gJXmfqCrLQk3L9/Oc/3/4eIHamzhH/t7/9rXzta18zf6+nOPsdUAU0La+76ALenDpVrrsufkeS91WpQ16PaKe++93vWrhkvfPV3tiV33drW2v7b7mblv+uu+xqK6Jpr3gA8elyfrPko7ml2X5bDz74oO1rSrkQ10E92WGHHeSTn/ykbLfddtY+ohPlz+8RHajj5Jm9S3fccUc7xw+70AYzus4oLfXD7UAavK5Avf/CF76g5bhD/MCucZGPXH4z559/vpFH6sqRnzrS9tMkPiPdC7Rs2ZGAfX4nTZ5kZiUe97ERDv158DzssMPs1SfKgrS9ngasZ6hxNzj0BxLcR9j9/ve/tyazo9NGIVq4cGGkjU2kP/q1OuRoY2uu4z33u/LKK6PDDz88UhIUaWcaacMcVVVVRdpQWHq5bDbq3bNXtMmQodGB+x8QXXXl36KWpuZ2px1U9OQTT0ZfO+nkaPsxY6L+/fpFtdU15mqqqiPtpiJtlKI+ffpYGkoeo6uuuirSDtnyoB1fdPDBB0faOFl62vBGSkba9eQ+bsWKFdHf//73dr20U4mUREQNDQ2WT+Joh9F+X8lYdPnll0faGJofecKfc0/LrzmSb+28IiUalt6sWbOiSy+9NFJiF/Xv3z9S0m5hs2mNT/hsLqqurIoG9h8QbbfNttGXvvDF6JGHx5pNHnrgwWj//fazcJW5iqh7125RLpM1Rzxt7NvTxDYHHnhgpCTF8otNtEF/V11YnXPbYEftZCIlMhb3tttui5SAmH2UQJs/9ylv4mEv4nk67s85Drn4cU64ZJqrc1/5ylesTnp+cJwryYuUsEXaaUZK/M2Rppe5p0t66Ed63ONcHyQifaCIlHiafPKhDxTRqaeeGl1yySWRkiMLrx1ce7nWaH279He/i9paWqPW5paoubEpevLxJ6LPfvozkRKmqHevXmZ/6qWSuyiTSlv97Nm9R7Tt1ttEX9I07r/vPtMNmylBiE444YRIO2iTT/n/9Kc/Ndvqg1SknarVI+oE5/203ivpi/78pz9H9Svro5L+LgptalN1SxcviX5x0cXR4YceFg3RuN27dYsyWgeUOlsdQZeuXeqiQQMGRjtuv0N0xnfPiJREtNtCH2asPKkr+oASTZ8+3WyF/fhd0FbwG1LCE+lDVftvmLpHfdMHwGj4ZsOiPXbfPfqeyp47e07UrPW0VW311py50Y9+eE601ajRZqO62i5Wx9FNSZXlj/qqpCVS0hgpsbK6Snl6XUnWh46O+15X9WHA7Ig9cf5bxOlDYXs4rx9eJ9GzVFRZ+UJUv2KltTn8zlYsWx69OeWN6OWXJkTjnn0uGvfcuOiVl1+JXnz+hWjKpMlWF6gHlAH5/PzRn4t22mFHa6Owif+Wu9V1jdsr9dtM26iP7bFH9IPvfT+a9uZUS0uJadSidYp6dcYZZ0R77rlnNGDAALMxZUI+3E7UF+xEO3fOOedE8+bNs7wsXrw40odmC0/eOepDqdmR/E6cODH64Q9/GG277bZR9+7d28vb6xiOMuilZaSE0/SbMX1Gezvc1toWXXD+BZYnHPXpi5//gtmA+jdj2vTokIMOtnLup3WoUusI9dbbIo6kR/0ZOXKk/e4ef/zxd5VlwPpHRhuVn2oBBASsNzAKcP/999sTn/6w259utWOwEUmeQPHn/toc8LgdwWjeBRdcINpI2MvshGP0g1EYnj4ZVVMpNkrCi+Jsws0qSJ5KeSrXxt6mCX/z29/YV0UY4WO0g6d2nt4ZhRm22TAbjWO0RTtDk8EIDKM0jKJqwyo33nijTX+iL4smWGTC5rbaYJme5JNwxGM0CKDrsccea+/HEY8VvyxQ4YsV2gjaUz/3GI3hqd/jEBa5PLWjf9K26M2IBS/hY38WZDAiysgTducdub3VNvt8ch97J4+py2XLl5ntsFGX2i5mM0Z+0GXO7DnaS8YjwKTFlBIjkIViPEWlHYIdGXFkpJVRsGSe1wZkEpZwLoe8MTJGefKtYN45POqoo+yedsLmyAf2oSwIT1y3CUBe0ibr0oM99Rj5QTayXC9sz+IH3tPDjzSRRVocCUOZciSep8N9yob4jFDvtddesvvuu1t9pF4gjxFeRkQYgWMECdlVVZWy58f3tJE7RolenjBBLr74YhvFeevtt9RgYvcOPfRQK2fqB7ZghIfRduTU1NbIFnqP6VDKllEgRpnQiTQIw8IVZDDSSF2hbuB4BcTf6dtUdfdFLUx9vvjSS3Lhz39un+RjqpBXGBjlZiSPkXNGEalHCxctNF3maF1iVJS8c33ttdeafSkz5DPa6wsomHrHoSv1kNEit9kuO+9i9XHhgljurNmzZOaMmVYvsC95+vOf/2x25PenhNTSJV/snbn9DttbGWAPRmLJIzZAFiPA65r9cFDG6I2+f/3rXy0fAPs40EmJU/trFYDfDPGsfpeieOpd43BNm8KoJL/DPlofbHsftvPp08fqB5tvW31UOfO1TaCLpo2ytkzbPexCfaGtY/SPfK9YvsJsyMpuRmCJ7xuyYxvagytUf9ohZNBOUKeo59iDcPzusA9tIe0AepA36jrliFxsRt1jFBY9KIdbbrlF9GHXRgVJi8V9zEhQR9APWzHKSV2jDaUcthy5pbUZ6M6U+9NPPy2PjB1rYZHPaPMRn/qUjTDrg5XNhixestjaQ0YmDzzoIPtd4aiH6Ej9ZgQU+UpqLX1+a50p54D3jkAeA9YraDDpDJgupSHgh4sf5zRQTGPRYCQb39XB46zJ0ZAxrcGRaxoRphnZwBYyQ6NFA0XjMXnSZGv8V9avtKkdOlkacvbPu/bv11qDBlHaf7/95Rvf+IZNbzH9trM2qnw2jDxAMmigaGDZ7JgGknSZ9uQFd87xQw/Io3cc+JM2K03//e9/mz/yWKFJJ0gYppCwGQ039+mIILkQBQgx9/AnL0xLY8MDDzzQtgeh8ecIOYHI0SkxXUljT0NOQ0tevnvGd+UgjUOjjnwaZ77Ww3Yvtk2RhiU9dKdj6a0d2ayZs6zR56UtiPE555yjjfaBNlVKmjTOHGm8KVPP27oaa8JBFCFHlAHkmbzR+UF8sQPvDbJgBfsBOmOIJTYkDI6yIF2bAtMOyEkdcdz2awOdHp0p+uCIi+50ipAYpjhdDum73GRYrjknba7p+CAF2BCbQQYgB9QN6j8PToSnM6TeEE8Fap39pJEmCMMTms8/XPYHuwep5zUGprWxOx3+7lrHqJeUDaSN47Lly61uMO1Ix8+3ualzyEBH0uUVi4MPPtjqCvWA8nZSCepX1kt/1ZXXM8gr/n+78korI+oHfmeffbZNPTK1ye9jO61L1DHKjCljCAJEiNc3iH/ddddZR05cHK8DUF6AqUr0xLbUSX6//Lb2/sTeRmjIK78R7ESeGhob7IgduunDG1+yeuHFFyyPPXv0NFLLF2D4beyiD3/IgLBDhviNUz7kl4cSyodrdFoXCEf9hICRF0AdcPAKANeUMaQUmVy7fFKAPFpd0bwakSzXG+5Bnjh6HCTTZpDmosWL5PRvnW5T1IAH2m98/RtmJ8qJdg7b8Z72Qn0AWL5iuT0sI5u2AaLOu6pMq/N7QS6/Vz5KgAzKETsjgzjsM0kYSBplTlmjF6/VYHvOqUtOHgl7880322s55I+6zu+WXQf4DTm5g4TyKgdl3dTUbL8R2hrC864sbRb1nrLkN8QCJKbKsS3tDrqn0inJZXPyrdNPl69+9atGnqnHkGR+axBHHvQpI+xI/mkfkBfwAUArwwaHVpDgPqJOGwebMtWGxBxTGNqAmmP6VzuU9imjNTnu47Txsukv5Goj9a50XnjhBZuy1oYpGjNmTHThhRdGM2bMsHAmI1+wqaGbbvynTbNp42xTfad+85RICZNNiZx4/Ak29cc0F1Nel/zykniqqLXNHFNNTK1df/31tOfmmO75y1/+EmlHabppA2VTJtpYRdpAWlh0Rw8/Ll++PFKi0i4DuyhxsmlRwijRs+kc/LnPVCd2Iv/PPPNM+/QM6TDtpITZ7rXnVWVwZAoJva655hqbQlcCFim5i/74xz9aePJDvplGa6hviA484ECbBsU2/fv2i/78xz/F05Wa94cfejjacsRIs01W9Rq5xYg4rtqedEjbdfB8uj44wrlunPuRuOh3/PHHR0qAbCpLiWyknVF08sknm97a4Edf/vKXLSz2f+SRR6Jzzz030o7Opl1xgwYNsml5JfvR008/bWVBeJ+SJK11Oe08bToNu7uNOTJtx7RcUndkk1+uyZfnlWv8SZ9wOO55Gpx7PGQQh2umrUmbNLVDtLqH3Zdrnb30t7+zKdsq/e1stsmm0fjnxlm54Ci7SB319Mor/hqNUhtSfhW5XHTmmWda/l977TWzr5IPyw/Tkd///vctXSWa7fpxVLIVKcGwcPpAFX3z69+Ipzs1rZdeeNHKnTrA9PTQwUOiObNmWz0gjE/BPvbIo9ERhx1uU+vocuihh0ZK1mzamtcmsC91lylNJYKWrnb0kZI9u0fbwGsX06ZNa3+Fgd8v0+eLFiyMfqC68wqK/4afHzfepnM/feRR7dO32OGqv11lumGbCDOprZXwREpuou985ztmg+9973uRPrjYKxDJclqdoyy9/UGn7bbbzmxKmSUdeWC69Nhjj43OO+88a4suvvhie03hl7/8ZfTrS34V/fEPl0UPP/hQdPe/74pmzZhpU+/oSj4pT7c5Dv+mBq3Hem/iq69a/igb2rGvn/y1aOobb1oYpqOxA3ZiupvXTygnwvMKAXbiN//23LesbHy6Vx9EIn1oaq/XOM5vuOGGSMm61QXKhPzqw4DVGX6XlCF5pd6OHTvW4jG1/aMf/cimtWnD9OE9uv/++81e3Pf+nnJQcm0y0GXXnXexekO+mdq/4GfnWzuD7kxb/98Xv2Q2mj9vftS3dx/zp62ivX5B84p8yoYy5Dh37lxrYylffbg2u9MfoH/AB4Mwnhuw3sHTtsPPefrTH7ywCITpprU5JWc2RZQMq6TMRg20zprjiVoJhn1Dm5E4RsDw0w6jPQxpMoIWP/vHU1BMYWlDaa0+54zaaINoT8KMGmjjZnG1AbXwXPNUzpM0o5LHHXecjTAwKuBpcSQscZBFnpOOex2ffgkHiM85YXCEd/3xT+pBOi4f/2RYHGFcX14PwDaMODASy31AHL0wfZh6dz20ETbneSCMydU/7KcNtOUZS+KfzCvg3GUlge4A3XFMj+rDhY3YMpLB6AkjSYxcMTLBEZnuGHFgEQ0v6LN4hGlXRoaJwzT/VVddZfWDxUEAvQB5WRcIS168/EiPI/XD7/sRe2FbQLhk3vHHNoTDJe2QvHZ5hCddt43JMVuL5ZfRE9OrUJS6rnXvHiUr68s1/kzLco6fdtbmrNwS4Rgp4lULzhn148h99GLkBz90sTileBU554z6+Kg8cRgNYiQH/Rm510DmzwgU5XLiiSfaCCllym8dcB+9sanXL8AIF9Prrge/PX6DnCfLALuP2nKUjTgRV2mdTbtSHz0N7gHkMyUMyDuyyRsjkSxQUmJhU8CMKFtdLpff2oAMrxvYEFs60A19SYtRfD5BiXxGeDniLjj/fPnJT39ii0Gox7/5zW/k0t9fKn/+05+sjfvrFVfYyB1TvqTjdYKV05QlWzPx++OPe4wsYyfg5YCOQzfZxGYpOEdX4vL7QDcW1+Bni4w0Dq8lYBf80B8/wGg/7QVtnT7I2cgfaSLTf0+UAedet4hP+0Jb44vMGGn0sMQFPgKIvHyxYL99W22tYSwflG057+jFNWn43o7A06TUrP4pCEtZMsJPu+C2R39+H95OB6x/BPIY8IGBhsM7ARoIiBqrjCE2vPu0Jsdmyxxp7PkGMNc0CDTQNDA4VlAzPeIrKJna4hNuTAfeeuut8tBDD1onTGMDkg2SKmb76LH6kM6Se964ce5hcehNY8hqVdzPf/5ze6fKG9+O8MaSI87l0Fj6Ofp7g+bprQvEA8mwyPB0kMmRfDAdiY5MUUKoIV233HyL3KSdFFO1TPm+s3SpfbWkqrrKZNMRd4ZwARpk4Ok6XBdHx3voy1Qq05mkxTQj9YHVqkxNoTfkiXBONrAb06Z02jwsXHLJJTZ9+Otf/9ryBwHmm8+8p0k+6MyIl0x7Y0dJ6yDTmNQ1yLURCSVJkLbWllZbZQrBwP3zpn/ae7aUIyuAly+LiQFTf+TfO2jgxIYjnWtn6pl9nUTjU4oQEAik+Wv5YWsVYtdW9zjR64FKRthzkn0oL7309zZ1zBQ6ctDJyYHXL2RRJ6kHhEE/Xh/gHVTySN5u1IeLm266yfJOfaXO8c4tpJG0ccQlT9xbtHCRjH34YblV4xLnxhv/YW0B7xljJ8gqdZywxOmMLdCZ8NgB8PoABCtJvHCE49rrP3qRV+Ix/QvZZUr/4bEP2wMSuy788Ic/tIfeU087Vc4880z5k7YtrIR/6+23za7I4BWAN6e+afWA+gAgjt5OaWKWHsAPB7PCj6lr6hJ55utIbivuob/rzBFgT96FZVN8fl884KEXryQQDqKPLQhHeTp4eOE1CL5HzfQ398gHZUj5Uaas7scepOX6rg3oSjq85sE5DzjowDk2ZScI5FO2ng6vs5AurxcB2kH0Bf6QEbB+EchjwHoFP3oaCH64HLmm0aATogHgR831uhzxaCiQgaPxoTHBH4c8vl7BiCSjCox48LTJ6AfvE/IkzMjl8+PHmy5saUG81cFHW3ia9U1ovZGjMXQd/BpiwzXhHORtdcAfh/50NC6PhvC9wBtA4rpM4OfIQy8cnTLvB7IYgQ4Ae5z8tZPly3rkXSGI+J3/vtNGJjS25QP9nOivC+TD4bYifY7uuMa5jfzIwgvKjnrAe3G8e4k8Ri94R4qOzeUTn5FI4mK3U045xRY+0JFhD0g9L/XTQXsHT9rAOtL/ESRtyJ5+3lFzPX3GdPnhOT804kw54lhs9bWvf83e+Zs6bWp7vaYeJO3NNXLXVO//E+XwWg9IGxtracb66V8mGy/6wMLUF8IxMsQ5C33QGbtTtsQH1CnkUH7cQxfKl4cC4qEjhJDtiCBT1M+vfuWrNgJGnvldX37F5Vbu6EB44gHIipNUbHbLrbfIsccda/b5ispAFrMFjKT95Cc/sXdsaTOQZXkr15U1wcsEnUmXukr7Qr2jLfLfpNvawbnHYw9D7rPQzNoOX3CmtoztmZa5b82197chbpCt5cuW2b6H/E5YCMNv1EG6gDS8rNHT2xaAPzbiHUCOvBdu5FPDcU35uI4uAyDH2wBrM1Um1/j775J4yCCux2cGh22ceC+SgQHsTRkwS8OREVfIHWS4s0A24IGFdxshzaTFA/+PfvQj+YqWLaOc/B44khbbG0F8WVzEe9To7v1QwPrHqpoTELAe4B2/N/D84Gnw+AHT8DCFwo+ahnVNzuMlf/R0MAA/GkmequlsII6s1KOhpYFjSpnNvFdqQ8XL+oxQ0RCRNg03+plUvWYkg4aZ+xBIb7AgkKTDaA66khfPjz+J4yAsSX29cQUeBpnIwgbe6Pp9QLz3AtJDJ9NZz10+adM5kwajG3REjOoxWksDykpQW7jRp7cROEZ2GdGh00UOHYpPD60JpOPpJdMnTXTyPCfhNqHMOGc0mGt0xQ/nZc3oImQQWxGWERtGpJCNo2NlNIkVtkwRQgRIm7DIcIdM5P2vALtjNasfqjd2ZQSQ+snqZuxCvab8fAEO9ZApba779+tvC12wG78D4DbF1px7OawNmUxsP8oUeHy+nw3YzBodIY3cY7QU3SlLHPWMcuJ3wdHLxeVRLl5vkMsREIa4jJIz1Ugd7dW7l/Tp20d69uppfky1dq3rKgMHDDS57JTAgxGLJ3bcaUfZbNhmMnTIUOnXt5/9/gf0729T4YAHEBZ08HDJQyVT8euyBSCP6Mhvh3zjICqQWqbmWYzjo5DAj243nOeNc/vCi5JFQDk5qWbanbaJRWQ3af1mBA17Up7M1thvpBwP2djQ0kqkp/8ZuY7P8YzbCsJ5ncAbP/RBBmHdoSdpYlvKjvvk1+QpkEO5ogugPSYOI6qMUkLeeN2Ile+EYTaIcsA+vFLC7BFtTWeADuhCPSP+zy+8UD539Ods0Q1T86zS7t1L64i2FdQNfg+kSdrsmUtafFqUa0B+A9Y/AnkMWK+gQaGhodHxRoqRIRpCGmHvUDiuybkcCA0ueU0jQaMGOWIqisYQfzoXprFpOBhtYMSC97BohNh41vVCD7Yg8U6MBtfka+PseuM4ZxNb9CEsDT1PzskGkI7T5SaBHw6QBnHRw6+BN8KdBXqQjjf6yHeyAMmiYScdm6K+ZdUqYsCKzG+d9i1bYfnt078txx9/vK06RydGJMgHejlBXxt4Twm5lClpk67r40jag3uuB0fSIA6dIuVGPMoT+OgGI0MejpEH5GF7OilGMVily9QfIwyEo5PCFsD16FgmGzPy+ZiM8TUVfjO4Nr4RrQ80kMZTvnmKnHDiiTYax0pbpoXx+/rXvh67r3/dRnwYvSVusu75b7Az8LLCdubS8e/B41NnKR9GGX3jaavfWgZ8AYWvulAe+BOWI+XCkbrJPeoaR4A/+kGO2WIHAmJ51N8v+Tzt1NPMffc73zXi5yOJkIceSgyRc6LW6WuvvU4u+8NlNiLFyCBT6CeXRy5Zle7TnjhWd/sWWN7WrAnk3esm+UF36iFpQFJ4pYbRckgN74OyMhzdaIvYdogVwE6gIL2UqdsQWTwcYBfS4DOFlVWVNu3KCCm/AYB9CI8uwEm5lVW5LSBfSfCbxg/bkx4PGh2BDMJ4e8I5ZentCL9t0sKf+sQ94mBzyst/b7Q1vBZAONoTCB0roFmNTXuDrXi1CJJHfEvXYq4ZVqdUB/RCP14x4sMTvNJw+V8ul++d8T1tw45rf82J118oZx6kkI/tmCrHjsgK+GAQyGPAeoU3chy9AaABBIw68gNnhAFSsCbHfRo8GiMcUxY4GjaAH1MlNGo4GjOmpdhr7KyzzrKXps/98bn2iTs6lIpc+R0hBYSFc6aF/D0iGnHvcGmQ7bNfQMOhP+/hMYpJh4FjSoS8JRsmGjkaW/yI4+lxpKGF4AG3BY0c4YjDcV3wtIhHx4Nc4tFw8w4cDSsjF0xFM7rnYDsMGvizf3i22YiRlwt+/nOb1mZhjXap9odct8G6QLp0wNgC2aTrZeN64ZCJ3t4Bc045JtOic6M8PTzngDz6iA9+2BD9GU3lyMMDRx4SIE5sR0TalAsdXLJsNnbw1R+1mBEyvorEe2TAOs6KnJEmFlycq/mlflOGvDPHe6LkHRLzTSWTbIviI2HYk/huB/zWBSMS+uflw+8GsE0M8oDL8dFHvgJD2dNZ864xdYI9XpkZoBwI40QDcI2OECv8KS86exaCQIrJ20/O/Yn8SH/DnldeV2AxBvUWsjB8882t3vD5ROLSZkBY+LTlOfp7P+9nP7MZCWYdqKfUUeoTjt8fX1hhW6h1wdsW7MIUMLr7O4eQesgR79tCSPkdMvXOiDgPNtRT9KdsaIvY4og9VpnyHrHFCBttNHurTBztQ2NDvBAI2/GeIq8I8I6lfVZQ/4gD6WV0mt8FtkOGFkosi/0kyyOUFZUVRlwpH0ZIeW0Hh90oL/JGOZO2gxFa2gXaEtoU8kM40iEebRXw3y46M4qLLt6usf0PU9S0wdiAd8R5pxm56BPXsbUDvbysOCfP9B3siTlCSToPv5Qx9uW9eEY8sT+/CcKjK+HZ5xTduA5Y/+hcbxEQ0En40yodhP9o+QHzJAshZAoDMsY7T511NPTsdcjIisskHUYBaNh46mcBDY0NadNAkSYklFEBwtIAA/zpdJDTvVt36yAJT0NIww28cYuUXCKfaV5GNOncvv/979snwsiPNdwK71AJS8PckbjQ+D333HPtpI8G7r8BOnuapMOUEe910oBCohiJIy3yQgNPeDoHRkKMIOq1NfzqR16ZWupS18XeI0Iv9FsbCFOlYcgf72hhC+zCghbSBd6xkC7hvXME3GMvSjpkygE9vQP8f+3dXehm1XUG8DfRalQqFa1GRLCmxVsvBvy4khHB69QLofFCGCrECGZS+2l6U8VxShWMJb0YhlZjLfZLqrX1SpxctDGgF0lBEFpvJrWOJq01Mf18u397eP4cZPzPW/N2ZlKeBzb7nLPXXnvttddZe519viTPapo4w4P86Mkq6BccWIESQAgqTKzqmCQ814UnCEqWk+KZDqtO55xzfEWObjzHxy4FCxecf8FcOXOxI7Fx/XPLmK6MuWdbTfZu4+PB3o0RPQp06PFEq08nguCDfVoFdQ67VSzoABcmwNqN1wwgRy7QIYNxufsLd8+3iK0sa5+dxmb1jWySc1YAxubIaHwFgQnWXMDpI5t1+9HF29dGEtj4Vd273sI/cGCuVP7isH0/DJjfjBw6In/Ow9g5vTmmbTa3qX2gw8eKWsDv4EOv0bHAyIUaH+VbswIcAe9949ykF6uqHrv45giyfbyfL3Fb3rgYz/POP95/QaK7Gx67+akRqNJTQC9vvvnmcfnHvvOLDMaKTAJcMF7shk9U7llNtJ886/hdEn4DD7AvAfvxPLTVXfK5+Obn9D8XAPKMLf/qvGcX2jeGObfJys8D/vRDlk30Hpnw1BYf49nGn//sZ1e/ffDgDFjZhzGID2FH+GvXWJNZffKkf8V20eCx2CriIKwIyDmbOANwwp8MHECcPOcPnINtZcB54ck5+AhwHCJnhuacc447kPn27n8f/zuKDy6j87zUqDydKwdoNvRx3dwqcsWv/Q8++OF0hALYOE9tXHvttXNbXxOwgjpkjPMEOnBF701wZRK5lOsDHps4NzTq6Z+cPkxoOZZJ7EQgg9Uj/cYn7XH6PhDumTY0Cb4+CmjctiazPplYpNyeoxv76NL/JdTzWRdlaLw5bSLVB29OCgzomh4lOhcImGCNjTc65XRoUhGwqONhfbf76ADIoa0fJwh6jIqJ3h9k9MXjFlZQ8gHm+THpcZy+0Luo+ervfXWuuNx33y/NlT+2kL7TM12gF2TT+SZA77Mu5w79C/AEkerOj8oPvePL/mJH7MbfZ1yECFyszrl9S2a8AvRk0zcfds5jLCBA9CkuvHKh5+Uht8P130rivV+8d+dxlQuGTfzdyL15+/xfPj/th3yxmchHdjoRSIC2Jf3ZVB9kJhe7A3LHRuniw7ZuX79nUjbkIJfzU9CDn1Vjf4mZ5+XQ2wc/+GD+xEAd59DbY7yGgKsrho/KCjA/5o4LndB87MFYuXiab6+PC948imIctOdiWV289YNPFEgv+2+brWVFlu74RroUFCojd+roI17K9S3BucA34+yZU7qPT6A/tPnMzkcBX+f5T45g2gtHVo89n/3ykZdXT//R06v3h12cPS6stJE7VMYCjG36Rkb50gaL7aHBY7FVZEIBJ63Ja+lcncwnS8AJcA4JzjgI22CfA0fjGMfpW39ujcTB/cuY5P74T/9k9cUv7Z+3btwsef8H31+dd8H5q3M+de50pl+4557Vz3zm6uncvz+c3GOPf2X1O48+snrnu+/OK3t/73jiiSfm1TjHRwa8ta1d7XOsHKgywZjbViYyfXb7WIDkjxYce+QH9JnYozO88VSWfuCjPTRo3SJ25c2ZWx149dVXZ/toTBietfLJG/XQm5Q9fzTb/uQIHEf6p2Nvrz5/9+dX3/jmK3Py8izWJ7wscfZZq/8ceqEr2/RElvldtn/+3uq5EQCD20X55iaQTSI7WTIuYD/baPzRgoz4ChzJJpCwemoVgezqoDWJeI7Ms6v64y8UPgtihcffQ3ySxcWA1WUBrImKDvBW/2SIriUyph9gwjM+AV2ygaUtR8cZJ8m4eKFHn6ya+vyJ3Cqp57KyOqRe8F9jsqfvs35i2Pu5Q56hdwGBlbej3zm6+tIIDH/tN359BgVkMh4v/PVfrQ4cfHj1+giYfjjG8F/HZKvvJlM06QfZTNja0ydY9iu6BqPJFv5tJLc9P335p1e/cMfnJm+31I+9+87qc2P/79/8h2lHZP6bb/zt6qGHD6yOfP3rx21lBLzadF7Ql4s7eg5M8jmX6NxETx63Oq1ku+WtLlt993vfXX3ldx9f/daDD8w+OkffG0EqHYmeyCA4k47+43dWv//EH6y+9odPTT3leU2/JLVaTQb9NEaeU8zLNCcDvZGZvPTLxvC1LZeWdrAcV/2EQbX696GXDwTFQy5j+6nzz5vjPISaAaDjtgWE/JT+nD0ugL1IY7yDP3v2z1e//Ku/snr1tVenrvkxAfT9v/nl1V8899ykMY783Gd+7mfn+azfAkhykts3Vp3D+bsPGxCg8118qWPsyAo4emMkkMzYCcjVAceNF97OV7eP3banh5z7Vks90yqwxMttd/6GXoxV+ji9yZBVv9mfMbZa+tOXXTr19x+j/WMj8L3/y/evvvXtb027IZPkAlK/on/+0KMQzrel/RVbxDD4U45haE3/j9Njjz3GD8w0TtyZDwc2f1z/1ltvzb8ZnKje/yY9//zz66uvvnrnjwfDia1H4LG+4YYb1tddd93868xVV10125TIgPaOO+7YkeG9996b+8pHsDb/huOPGP6sgMf1118/eaQP6uOfv2QMR7UeznL+9UXZmKSnHP7SMJzllOGyyy5bD0e8vuWWW3bawOull16af5gZznj95JNPzj840JG2br/99vl3hOFop6wPPPDAekxes540ApFJPybAnT9e+LvDU089tT569Oj64Ycfnu0ok/yRhTzk3LNnz+wfOR2/8MILp9xy9bQpvf322+tHHnlkRyY09K0dOb7KyDCc9vG/ggyd0smJxmuZ/AFl//79U7dXXHHF/EuQv1Ro/6abbprH77nnnvm3kRFQrl955ZX1CBTXt91229TlxRdfPOUnx759+9b+BnPs2LFJn3GRn6jtZfJHEP1OHzPOdDUuAKYe0i/06Zsx05ZyZXLHtDmCx/Xjjz8+x1rC09hpA+8xOU/aW2+9df5JR3/I4I8k77///uQ7Jtv1Qw89tDPe6l9yySVTN/Rv7K+55ppZP/z94ePw4cPzjxqvvfba/EOPNsnApmOz5EdjW9/GhdG0A/YygoL5p5eUOz/8JYaeY39pi47YEhsnW+Tw1yB2ox1/gRoXCrOMLGxoXPhMnY2LqXkOjEBu9kP7/kAzLgwmX+efXH3tZmz27t27fv3116d8I+CcNq1d/NkFW1IvPMiKf+TXF+3SMxl3S8ZbMl4juJr6d/6Hv7GQs3/06NirXB9zPmjLtvOdfUhsZlwwTd2RK0k/yPjoo49OezAGhw4d2jnPJf7KOTwuoKaPonPH+CB6ZB9kGoHTzjgeOXJkfemll+6ME5szduobS/bkGB7aGhc9889O5H/nnXcmrePsCc0LL7wweY+LyOlD8TS+aC6//PId+6AjY6oOmcln+8orr1w/++yzUw/4PPjggzvniL74yxY9skV/2cr4aeOiiy6a8hlfOohPMg/gQcYbb7xx/cYbb0wbNzbF9tF/Wxdbh+cTvekG42SeV+Ty4QDmc0DbeA5lftLjkkvm7Si3YawIWIWyKufq2b5VH2/ieZh/OLV5BToc5FztGg5mymNlywsK+Lhl6racK2S3ZX143HFX4cM5zdumbhGqo0/DCc7n0cgynOxcXUx9csg9b+XB+uHo5urKcGTzqtjfKvBRz3OgVuHUpxdy+2NO/h4it6LlGbfhUOetJfK58h7OeF5he+bRnzSsqJBJHasuwzFPOTyX5va+K/Exkc2+aAvP4cCnfqwK+r9yxkq/yYuPMdMmHdMJGjoxnt6mtAIB9ELm3eAWt9U4fSSHj31re0xQc4XCP2mtMHq5Ci85PVq9Q+9/u54r83C+tulL+2SKrakn3w1WXtzqdIsMUl+/8bR6aIzpIPwkY+a4lHpo1B2BwvFbbC+/PHVojByXrNB4VhOcH/RqPPG++eab50s/xgGd1Vn9ZpP0bfyz4mwsjYN67JnOvFTjrzvG3/ng81X+ma5dK0VW38hj7NVj/9p2rvpwO75shS1Z6dVHshh3K73zcY/RN8kKe841NoEPnanr2TRjZDych1aH9YE94uVTN26nksGzuOzAijMavGPb+mib7bJx+vC/d7etPQeoL85/fNGRn67VZdNy9p7HHHLeW62nL/KezD6MacbHS3Le+NWWOwp04HzVrnNG3+mU3tRjG+ShQ+3gkfM1dsEGfB1BG+jUUZ9++AvnAznZvtV1ulBPm/RF/1LOR/qwqurZYOcTPngq84gOPvSiDTzoSX16wpv87Meqvuc0vYCVPvhBAhp90wdvsvNfxtSqPx+Ct7bYH574sxN8vTxjdRMdG2TbfmSAh2POF58YI29szh0b++wXPVn5L75dW3gbB22xHXrl+9TzoiR/oX70W2wXnxjORUR/SnEamixOIXy8WFABnCaHw6lwhP6ewck5/qOAwzExuI3LScVpB5yFyYnTETyCScqzWBwshwbqmAzcWhH44esY+dCwVdsmdI7O25KcF0elT5wTRywQ4MS0oY66+KjnrWa5Z3dgXD3PQCF6cAtYfZMAR2eiNCFx0iZ0ztand/AnH/7aBu2bqE2o+oofXZh8BaXqk8MxtMrxEBiZCOkOP/1xW9VkTnZ0+slhuzWetkwmoTfR6JsJXJ2lTLsBXzrAC6162dau/uJnn+zhG72aKBzHw7ElvX46tslk4bM/npt0az/6wVe/BGMHDhzY0adEDilyKEv7cvWNkYnWG6b2o39Qhz7pywtUgitlZDXR5ZZ92jM5GkN2oQ3H8EtfJdsmTM9Kkpt87FFQrC38ySbwYoPKI7cyQZGLJDaBvwuCPXv2zO1A++yPvRgnMuAT3raNBfsToJBHG4KII0eOTNnZsnEnh0AOf7auPtt3/pEBraQ+G0MjmEiQ4vzTrvra5QM8B8iOyabMceV4kAs/cEHgmVuy0Bu63YBX+vjiiy/OgInt4Zd+k/HgwYPzAtExY2lclNETGcC+cvt4gjpeotFv5aFxLntLWxCIF70pE3zJ9Tl86ce2Pukr3RsDPoEs0bEyfFxUOKbNyAH44qMOPZOBv9ZXuvTtyVx4Ou47l8Yb8DMGO8+sDt74aNc+u2TfXshxDD+2KIj33Dae7JUtAlmMkyAWH+PKN7vAFsCiR5NzBeKPjau67EQ9ekGDT7FdNHgsto5TETxySpwDZyFxEOzKdhwU58KxcSDaR89pqauME+JU0JIxskrKl3yTwpez4sQ5ZfXiMJXhH4ReXXWUxdHZJkOcdupqn8xy5Xioo1xwqs30Rz28l1DPMXzl9tGlbRMgHinTT+3YVifJfq7otWX88FjS6Degia5s74bInYkvbalvO/3BR3uAPjoL0nf1JOUZf9v0tRv8ncg3IwVo2kevffnevXvn86qCstgBhA7/tJs+kM2b53hafVSmrv5Gh1ZKTJjqQyZC9dNG+po25Bkb+jZ2ZFjqD03GM7Rooq/Iwa6U2VYeWin15bEJ9W2jja3aXiI8yIpGX8M77WfMtR8+8vDKmEUG5dF7ji9t3z4aOsAXrXogD1/60ma20UqRR73doB3ngC8sCB4F0qkTGXyOxrc28bNPvrQfmbRHL5GdXvx9xdvy+uiYpJ4XprwgZFU9sqorgEpApx20qYuvtuw7rl7acZzfk6ffaS9tqq8uROeOS9qLHQTKyZD+4qtexiHjojztumiIv8AXlEUGdW1rLzxdNOAh8I3tRA51IW1G7iTHyGC72D5+tBm8KE4TOBlOhXNYOhEOZDkpydFxfiae0IIy+0vHFZ5y+yBXHodkGz/15BBeaEIrd8sFPzKB42RUTxvqKZeHRr04Y8flUuQL8EpCH1nSB3WVgW3Hpci/7IttdSQgi6S+stTlwLUFZAJyRV40J0P6Jw8iL+R4xhFPMkqRJ+UZGykyQnSxG6xOmNC0IeGFt4nPrVzfLLQqZtKObiKndtCDbfWsgntw363IlEVW+4LG9DFtRl55+qCP6PUhfDKOggg86doxPFIW2qV8aPFdtgXZjz4zlvKML6DTZ7Rpi97VwV9yLDLIHcvYqAvqO//SjoAMv/AEZZHXMf1XL7al7/bxlWfc1ZHCQ5lEBjle8mWfk+8GPLWtngte++ED6b/VPI9AkDf9SV05mvTJtluu3ox3IQ3qSGiAnqz+ocVTv/Fiq2lfmWN4pj159MGG0aBX377j0WHqoAkcA+WQcTaG6NKGlDJ8yaFO+IJtcqY9fUKbMnImRwf4gTqORx+wbF89CdJecjThoz45pWL76MpjsXWcipXHOCyOJ5OMNlzZyhMocnwmFCsGnO/S9uKQ4rwy2diPA8JL/bQjR5MVjdQJrYRvttXlxDjO1FVuX33HUscx2+jTJ/LbVu44ejzt25aTVd3QQ9qB0GQSsR+5wDFlmSQiD5qlHvDUpr6jdwzQhQe9nwzo0z/JfnjJl33Ek46NN/kkK1Dooo/Ug8i81MVHwe1dK0aePRPMLOUwNh4f8Fymt0497oBf5JOTiwx5Bk3w6LktASfZ0alDX7Y9C3j48OF5HpARj4xT7Eiy7RjY1wba6Exd5TkO8owtnaHRpjq2jcuSb+o6ln6gt00PeKgbG5dsq5Nzz3bGyXZk1R766CmyyCV0Wf1eHsdHUi5H4/lgvHIMwiPJ/oflUMd2xizyKIuNZP+jgE5f9dsjAB41cesev2V7LgqUeU6RzbhgjIxoJH1lJxIePlTOF7INvCD0nn/1HVW8lNGpsZDb1yd06ZNt7SkHtI7FDhzXjnr6Y19SRn7JNn6plz7KHUe/1KmVwPCPnaCJXtKXtG8bXWQHNKFTT7Ifekh/0yf9leyTBX3kso0e0Gg77UvFdtHgsdg6TtVta4jzxF87S0cij6NRxoGbYDMhxg7R2o6c6siXfOXqcJgcVI6lLoRWCo/UibMDjowc9tEt219CWXgty5ft2V7qEo1jqRNa7eu3SSSBROQLfeSQc9jK0Lt1ZFsC9elAfXzRa9e+ekt5TgS0aExk2s34qJs+gW3l2nKM3tClrdAoSx4Z8VJ3N2jX82qHDh2az/0FZFM38rnl57kt42g/cpLLvmDA832Rgwxy8tK5xxvwsJLpBS7HTL6Z1NBqS7/wSx+XfUDjmDbIF504bt92bAxPMmjH8Yy5cvuAr5S2Uy/l4Z+xjB1Exox/ZJLbD89gKauUc0FbyiKTenJyZ9s5Qm+20dvHS1/URStHH/3RGXp8bcvpIXLioy9wMhtBH9nV8TKQxxLw1MfoIG3aZid5eUwQiVaiOy/Y5NMxWXmFtAFecvFij+dx9TN801+0y/5E19mWoyFTyiDl2pUbBzzRBvjj63huc+eCBL/YhxTdS3QjxxNv9fRZ/+QZL9vytJn6oA7Yxx+0YTt2jAZ/NOQCcqED8kHsx3H09tNOsT1Uo8X/KeII5NneBjigOAVOReI8OKo4D/uOo3Uc4gwBHecD+MShftiRxYmhB/tLR4qOkwpfZZENT1DuOFnQcYiOJaFVblv7aORxjIBn+pn203b6aVtZ4Jj9TMImMUh9cjhmHy/J8fCmN7wlPBxL/QDtcnI5GcKDbvRJjjcekSG6Tn+URQ77Uvajazl5Q3sy4GFl0e1r9bRFfjoz0QWCPytPVhRd/Hi434eqrTS6ve1lDeMUefDJmKirfx7+9xwlOfFPP9FBdKEO+e1nPKNT9OlXdL1sSz3jCWiD0MqVhyaIHGikZRuxH/pRZh/k+pzxU45PyiOTXH1I7hikPfvqRocZTxebkHOA3NqKrEu5basHsQNY8l+2S1eh/yigRyMwtQLqGUXBnX6oH57kS3JLmn14wchH3NmHD9jLXWTon5VzelpeMEQ2L6352oBjyqLP9DF26jgbReO4BHKyKVcmqRs41+kQneNklusT/aqbOnLlCSQhx9FFjhPZlDI0jkc2vHJ8KQMejsc+HAPHY3fhkTHL+OKJl3bCC9IOnpG92C668lhsFcbWyuO99947T2AnrtzJ74T3Rp6r8ziDojhdYKvs00e93Sb04owJ3YRjEjIxBSYox9ArV5bJL5NTJrZMYGBS86aplSSBqosX9TJJOzeSijMPxsgjL1YTjeudd945H3MQAAreHEvQE3sxliea44y7FPtAE99o25vSfg24f//+yStvpSdAqo18fFR320dn8GKr4Gw5wlx1OmlNqq5e4UROtShOF9im/xDv27dvfkvP840mbXZsUk9AmECB/S4TGjYuqSOpw/YFA56DEwz4NBKa5aoL2vAszjwYF2PkgsI4CSJ9hsl3Sb3QYmXUeMYWjK9xXdpEUvgB+wiNwNMzk97qZ4OewdWWC+1coLCXojjT0JXHYqvg+LwU4KOwnGMcnxUXAaSPEruK5xSL4nQit6ZN5iZqt599d+/pp5+eL8DkLWvfloP4LbYrqGDf6pros1qpzC1OL9j41IqXZHygORdPqSdpU55AojizYLwzpp5RFTz6wD344P8zzzwzb0ezFf7NeGZ8l2PKRnKL2nH7EptgOz6Ifdddd80XZRI4sk3250KGDeJVG/n4qO62jwaPxdaR8ZVzghylyTXOsyjOBAgGssLDRq0Wsld26gPdPuruA+I+Is+WY88uiNCAjyl7AQwP9a1eSva9SJDJX1AA2rGdoCS3PIszE8Y5QZzxyipk7MELKJ6F9Vyj3IffjbuUYNLFBFpj7cLZh9hdXPjAvpVu9oGvAIc92o7tpB1oAPTxUd1tH6cleCyKoiiKoih+PNFloKIoiqIoimJjNHgsiqIoiqIoNkaDx6IoiqIoimJjNHgsiqIoiqIoNkaDx6IoiqIoimJjNHgsiqIoiqIoNkaDx6IoiqIoimJjNHgsiqIoiqIoNkaDx6IoiqIoimJjNHgsiqIoiqIoNkaDx6IoiqIoimJjNHgsiqIoiqIoNkaDx6IoiqIoimJjNHgsiqIoiqIoNkaDx6IoiqIoimJjNHgsiqIoiqIoNkaDx6IoiqIoimJjNHgsiqIoiqIoNkaDx6IoiqIoimJjNHgsiqIoiqIoNkaDx6IoiqIoimJjNHgsiqIoiqIoNkaDx6IoiqIoimJjNHgsiqIoiqIoNkaDx6IoiqIoimJjNHgsiqIoiqIoNkaDx6IoiqIoimJjNHgsiqIoiqIoNkaDx6IoiqIoimJjNHgsiqIoiqIoNkaDx6IoiqIoimJjNHgsiqIoiqIoNkaDx6IoiqIoimJjNHgsiqIoiqIoNkaDx6IoiqIoimJjNHgsiqIoiqIoNkaDx6IoiqIoimJjNHgsiqIoiqIoNsRq9T+75ax/V6qzSAAAAABJRU5ErkJggg==">
          <a:extLst>
            <a:ext uri="{FF2B5EF4-FFF2-40B4-BE49-F238E27FC236}">
              <a16:creationId xmlns:a16="http://schemas.microsoft.com/office/drawing/2014/main" id="{00000000-0008-0000-0000-000009200000}"/>
            </a:ext>
          </a:extLst>
        </xdr:cNvPr>
        <xdr:cNvSpPr>
          <a:spLocks noChangeAspect="1" noChangeArrowheads="1"/>
        </xdr:cNvSpPr>
      </xdr:nvSpPr>
      <xdr:spPr bwMode="auto">
        <a:xfrm>
          <a:off x="11430000" y="2247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9</xdr:row>
      <xdr:rowOff>0</xdr:rowOff>
    </xdr:from>
    <xdr:to>
      <xdr:col>0</xdr:col>
      <xdr:colOff>304800</xdr:colOff>
      <xdr:row>10</xdr:row>
      <xdr:rowOff>114300</xdr:rowOff>
    </xdr:to>
    <xdr:sp macro="" textlink="">
      <xdr:nvSpPr>
        <xdr:cNvPr id="8203" name="AutoShape 11" descr="data:image/png;base64,iVBORw0KGgoAAAANSUhEUgAAAo8AAADACAYAAABlAYnrAAAAAXNSR0IArs4c6QAAAARnQU1BAACxjwv8YQUAAAAJcEhZcwAADsMAAA7DAcdvqGQAAN4CSURBVHhe7J0HoB5F9fbP227NTe8NSCAhoYVeFER6F1Rsf1G6BRAVFRBFEQQUG4oFRECKSBOQXkJvCSVAIAmkJ5AeUm6/b9nv/M6+52a5plwkhMg3z81kd2dnzpw5M+/MszM7s6lIIQEBAQEBAQEBAQGdQLp8DAgICAgICAgICFgnAnkMCAgICAgICAjoNAJ5DAgICAgICAgI6DQCeQwICAgICAgICOg0AnkMCAgICAgICAjoNAJ5DAgICAgICAgI6DQCeQwICAgICAgICOg0AnkMCAgICAgICAjoNAJ5DAgICAgICAgI6DQCeQwICAgICAgICOg0AnkMCAgICAgICAjoNAJ5DAgICAgICAgI6DQCeQwICAgICAgICOg0AnkMCAgICAgICAjoNAJ5DAgICAgICAgI6DQCeQwICAgICAgICOg0AnkMCAgICAgICAjoNAJ5DAgICAgICAgI6DQCeQwICAgICAgICOg0AnkMCAgICAgICAjoNAJ5DAgICAgICAgI6DQCeQwICAgICAgICOg0AnkMCAgICAgICAjoNAJ5DAgICAgICAgI6DQCeQwICAgICAgICOg0AnkMCAgICAgICAjoNAJ5DAgICAgICAgI6DQCeQwICAgICAgICOg0AnkMCAgICAgICAjoNAJ5DAgICAgICAgI6DQCeQwICAgICAgICOg0AnkMCAgICAgICAjoNAJ5DAgICAgICAgI6DQCeQwICAgICAgICOg0AnkMCAgICAgICAjoNAJ5DAgICAgICAgI6DRSkaJ8vsHw61//Wm666SZZsmSJkHxtba10795dWlpapLGx0cL06NFDjjrqKPnud78rmUzGwhWLRUmn01IoFCSXy0lDQ4MdKyoqzP8f//iHXH/99TJ79mwLg9yuXbvKypUrpbm5WXbbbTe56qqrZPny5eZPnHWBdEulkunQ1tZmabW2tkplZaX5A+SkUinTD0ccwmezWbvvunPt54T3eMjh6DK45h4yPH5nQFzynUzf5ePPtacJ8E/Kdn9AOO4jM6lHUmdsyjU2wc8d4TrKBi6nqalJqqurLQzxcZQ9R7MZ6aTS7XLwN/21rCO99vTTKg+N8/m8hUE+cSzdsi7ISuk9/Nq03ECFlp3J0LytFUTXA7pVVVVZGg7SBG5jgE4APTz/yThrg+fJ4fFJu0uXLu+6tzoQn/DYCbgt8OfcyjFdro+mLjZymfExzoVCA2jtjDNfUt8iJ3pNdL1sbs1r/acuaxngZbZs0zMNpWnFERVlgVzFacZIFSk3jaM3IuKm1el9gqRFfxvqMipbIi2fIkfuaOIpZGc1rObVBMXqaSumjjxofuPU9E/tZ9f8obhpWv4DhGtRp/ayqCpbndZAvdDzOFAczMCJ/rZTqlOa3y/X2LwyjltGu20tbRVMOLskEb1U3S0QdY+8EVXzrze4y4U6PD2PmosUZUpdNR8FMvQ3F1FGxCnD7FA+DwgIaIf97gLWKz4U8gjpg3jMmDFDzjrrLHnxxReNmNFB1tTUyEknnSSnnHKKdOvWzQigd4IAsgggIE4aIZz400GuWLFCbrvtNvnTn/5k8nv16iVHHHGEfPvb35Y+ffpY2EGDBpk8d2sC6bpLdsZ+RF+/dpLlZMGJHNfo5mTA08RxH+fXhHXn4T0NI1VrgcshLkfg6fk5Ovk5coHrjHNwj/IgHCSPozvSgTgDrl0+cZDvaZBnt5nnhWvCcw4p4toJrZMx10MtYuQOwqgRLF3kIBcZ1B/OiU+a3MPf0lAZXBdUJn7IzHSwH0TSZCXyvVpo9jxvhEcPzl1vz7/nm7xxbmmqLsRdV9l1JKI8nOAHaUzaeG0gHM7tB7gGxEfvbCb+7TgpMRczG3PoCjnnUmuEZIysqfMgqKGXeT1yh3xmsC820vNSQfOhF9lcIr96z6ITlxNKtqgXSkiNEqVVUkavNR5BjDjqnbSSrRSEy4mrpYhcLVtNsyzKXEmJI2RRzzTPHGNlUyhmNuCoMvTUCBf3NO/ptGoAMUO5Utk/Ig3SirHK9EQmHS1nCKSRVQ0XUT/juBbKbGpn6hPXe3TTmmLnbVrvyWmu3HbFUFkWnf/wI33Po8b/D/KoYVTPlBHedgUtbCwnICAgic60oQHvDR8KeaRzhDxA/t5++2059thjZfz48da40oF+//vfl5/85CfWOUFikqM+3nlTGYgP6PQA9/BnVPOnP/2pzJw5U/baay+58cYbjThaQ66uvr7eiKmTmTWBsNznSJoeHz+Ph77oSNrIc9JkHXE5PA4/jvgnSUcSLpv7hMN5WqsLn4TbwNNAH4+PTjgHYRyEIW/A9UzmCTKPv+vmRyf7Lhd/9OYIOE/m2R1xkZsk/pw7cQKTXp8kd95xh7z++us2aswDxA477CBbbLGFHHnkke0jiW4R9MchDzklvQcJMn30PiSS+9QjI5Z6jg6EJcyaUNBweSVEkGXqK7Zwe5E3k1/Or49+ItP9CIs/6a4NbhuX6eTR04MoY4O1IZk+ecN5WcaAssQWM+3aiYbWG/PQ//hXth230krsUinsE+ezVCpKa0mJnZLDrBLL1jb9DWc1DSOZGk/tgtB0xm0aHympCIHlJEkajkeNJUaJ6GXyiE8GZ+RRA1q1Rg6BcBqXemKC7FKhabcf4zPg9RWfiGFO/EwR7pE/TmKd4yFMDWck0/XWFOPTWK4Rw/h3FpNHwmq8dvKooTjYaZye2S3SsnA7MtqooB4yur7KCoQnIn76uynLI812wmphAOlq2QTyGBDQKXjfErD+QEu1wQHhoGOkU91ss81kxx13tGlkOmVICdPO06dPtw6QMDTAdI5UADpE/OkUCUsc7nvHSbi33npL5s2bJ6NGjZITTjhBBg4c2N4pE7eurs7krAve+XjHzjW6kw7XLgM/9IQEEZ40CItDP79GB+JwJByExEkaaeBHOAfn+CNjXfD0PA0IDzpx5Bo5pIPzdAiLIz/kgXOXRRz8iedkxuNwJLzL5tr1Jw5h0Jl45A+4PO55WoxAe9qEnz9/vvz+97+Xk04+SW655RZ7rQEbPfLII/LHP/5RfnreT2WehmlQ8t+q/ow+kx+XiSzXxW2aLucFcA8wtWojP/jjtwYHCUIm8LieR69LXv88b25bjsAfcNYGD09ekeu29bxxTpi1OeJ4Ph3EBVZ2q2MVqBjhz91YDnEYpU2prJISuKKSxXikjSlbJXQZi6R0pqi0R22sf02tzdKmJBvKWUKeETDVxc5jB2kz4oYrp8XIoI0OEk//RyI1vahhkGMECoJlblVZlQ96l4dIprlpyNRf/09r2u5SpfiYUaelY45BTgihDUpqjCjKqdMyNvnlNDCb3dd2p1hQp7lV8llUghnZFDWOhyaOGlD//Qdxa1dStUppu1TQBwkljtg1rfZtKxTVbvrb14xDhmNCbII0VYdeY7dy7lYd7U5AQEDAhwaayQ0OOn06STp3OszjjjtOtt9+e+tAcYw4jRs3zjpk7xAhId65QYo4+n06Rxx+kEZGHLkePny4fOITn7D0uEcnTCdLh8597+DXBO5DDtCTtAFHdOGekyrOkZ8EcQD6OalMkinC+4gbYbjGkR4yjfjotd9bF9CLOMj3+A6XjSyc54VwONIE6MI9j881emMzHEB+UrbD0wDIIC7Xrhdy3KEDI4qEIW0c4XjdAPLIKPEFF1wgZ555ph2vuOIKOe2002TunLlSTzzVhbgQQMuPpuN5Lyjh8nySFkAP0598q19ewzFtzQgko2xrclgJOW4LtxO6en45B5yTttcJdKFu478uuL3cZg7kedoc1+Y8bY5J/ZKIaV8ZEbYouzIdKRbjByW7bcRJ85HX/BTUVlC7jNoro2cprR/qMln9bWoSUVpDqwjIePzO4yqZsVMkf2p6zqW9Tqmkq6gE0P9Ih7TRIiaPOE3EjuU43IuYbs6rB07PKRvVP7Ipca1zBXV2S8mWXsd/EHvIJr9Z6j2/b823Ko8v0+GkY1PPadUjDTlWp+dOKLlPzXgXwdX/NaVVjkscKOuf0jJMKWst6nWBNLIqMKf1Vg/kyaPE8nBJEABDd7jnl0kXEBAQsAFAk7jBQUdOx17Qjo6OcauttjKix/t1YOrUqfLqq69aZ00HTAcO8SMOHbMRBm2AOXJNJ8k1YZ999ll54YUXpG/fvrL11lvLgAED2jt+wuCAE4t1AdlORJDhR+CdPflgahFdPA06YcJynyNhkIPzESbuISMpk7ieH/ydHKwLhCUO8pHp8dEJB0gDPVwe6ST14+h+nmcnZMRN2hqXBDIJ6w8GwO2DHOCyAeXJfeoC4Z966il58MEHrR5885vflIMOOkg+/vGPy6677SaHHHKIHHDAATJkyBCLA5CTVR3zqhvpkgIjZqSFrq6n54t7bkvu2ehaOR9rdPzpEXluU+Ijj3P05hyHP34mu1wGruu64EQTEL9dR5VD2qbLOhzhk3nHcQ6435FgrLrUv0jP1Gl0czH0REkhLiaHSuyUMBZTbdIqjUqelFBm9DxqUSJUknxJ89DWooRKfyPlNBxwMSugMqh90EOjiEz/2hQwukLLNKBeQ+DiKCpM9ScsfwWVX4gob30IU13snUXVLZmA5cEdsFFBT4vw5XhI1cBMoXtw3p8s6b1CmSCnlCynsIPF1TCx0SyOFlOZQDrMmtwug3qhbUNrs+ZOf0PqsFce0pvROqR2ay40SivkvJzfjrZblSi/m9UQyICAgIAPAZmf8nLgBgbTlYwe0jkWtHOnk128eLGRRo50pkw177zzzvauF/eTZAbC4R0snS7XhOH8zjvvlPvuu0+22WYbOeaYY4yMcI+4gHhvvvmmyWXkzzrWNcCJAWk7aWClNkSR9yYhDxzRiTCuh8clb4R95513LJzngWuIGDYAEC7u8/4f/sTjnMU/2AoS4MR6TSDvhEWOEzicE0e3FSN+yEUv0uE+5+4Ig0MO17xeQFwnKW53dCI+eeIakDeQLC8nPx7G8wd5dLtx/6677pIHHnjACOOXvvhFKxvCWVwNk9H45OeTn/ykVGlcOn3ASCS6khYjieRtpTpAeZAeI5To/fZbb9k7tm4XJ21rc83qCE8+sO+yZcus/FjMgu44ZHOfPFJuixYtsmvqGEfCrA3E51WLhQsXxmkmygZ5ndGTcEuXLrU4pOtlBGIdGHm1S8N/1voyCbKyMhqj50pwIDmqvmojTfkGvVdS8qhkqJSXlU3L1SYrJZfW8tb0NKpk01of7F2+JIlaDRjZU/klG3VUUqop6C9Gb2h6Rir1QUavKH9olf0pY8tHjAa2KqFTAqkkkKn0iIQ0HO9nxk4vNbI70iENfbyxuKWUOghxxCsFcf0jjhFk06VNybGGNZKqemmebTSSQO1DkGahOC3sZH7ugMpHN+qlkkXsV9+obUdrg57rQ4cSU0gv70Om09jcBGks1d/SMBGxNEu37Mp6kGLsB+KjBQsICPgP8BsPWL/4UBbM0MHz3qF3kBCJWbNmydlnny233367hRk5cqRNVbKYBhV95JE4EAvvrIkP6KB5T5JpTmRAHM8//3xbGEPFoYOG1BD+hz/8ock/+uijbYugNYG0cKRNPNJ//PHHjTy89tpr7Z08RHWPPfaQTTbZpH1KHf0gG7y/yWIgVn6jgxNMpuk/9rGPmX5z5syxqXpILbKJS1qQgGHDhpn8MWPGlLVaPXhfcNKkSTZiCxEhjf79+8vo0aPNMRWMzm+88YY5dHPihl5xB6qdkqbLNQ4bHXfccZZ/wD3sQNxXXnlFJk6caOfkF4ctkrKIx8gv6W+++eaWHy8vLwt0IO7FF18sl112mey5555yjpbPqC1HmSxGCAnDVPNczdewzTazeBBKpp4nTJggzz//vNmN9IulovTt09e2ZcJmyOiidQ3S/88bb5Tnxj1nhLimOibF7f3vGsCUOOkjx+sD9Y/V++QNOEkD6PLYY4/Z4p7PfOYzdo8yXxsI8/e//91GX7EZdYg0AOlhy3UBGZBcbM1ILaO0wOtiLqdl6GKclHSAUrb4/1R5ulZpFMSI0cT6tpWyZPlCmTbjTVnZslKKhUhWLFshWcnJnrvsJUMGbiK5VIVUZWtUtj5A8c4hU62ORCsDUSyltayUPOWVoLVGrdKmZFSrl1GnqjRyKlWKlr3JQgclgJBHDVeUFi2PRtVT608qp2S1SrIpLU89ZqRCZcRknfpapM4WWzReo6rQqgko8cxo25GqVH37aFh9KLP6yrhmLLvAqCrkkbSKWgdVn0ya8NWanv6+U+ikFjR9sWVM5Qx2Uia7yFTbQRhfnfKKTH5jktm0oktOKqty0qd3Hxk6eBPp162/VGeV8PMeZaT5sTyrTl5O+h9pxJIZOeU2dzR19LBQCR0CAgLehc60oQHvDR/KyCOdI4UJCYBE0MFBoiZPnmyOkTPfi5HpSzpv74AJT4dKHK8QdBKcM3rFyCOyPvWpT9kolneewEkAK7mffvppI7B0sq4P9wDnxOGac+I5qVqwYIHpR0fPog5IGySLEU7SRU/XCxnkgxHVO+64Q2699VaLN2LECCMXgwcPNpKAPMgPsh9++GGTyzufjKhBgNCxX79+7TqhixGfchoA4oCMe+65x4gIekFmicsoLsQNP0bFpkyZItdee60RYQgw+jK6hR4sUoGEv/TSSzaideihh5qOnifsj168Vzpt2jS5+uqr5d///nd7ueEYQeNhANIMkYLMMioGgWTEDlnkAVuhP9cvv/yypck7q3UaBhJE+etN6xTJb6+ePU0HdIXUFdUWjFSz1dPNt9wsd999tyxauMjsSnxeXSAdCNnyZcvkN7/5jbw68VX6WRupW7Z8meUX3WbPmi2PPf6YPPTQQ6ZDJp2RRSqbexBk8kv5MLXOkT1Ie5b1QTccZfPEE0+YTRjhhcBSJ7weAfTxPOO4h3zisDCIe6ab6kve0I/0qK+MqFMv2AOVsuYhzOsNdQw7YH/yPnToUCsrQBpZ3k9sR2zTMh+JoR78rhgJY6qaqeGYTClxbF4uz730tEycPEGeHP+ovPSKPgxNnypvTJlkZbuFluvAfv2VysREGwJoIst5NuGcltkQBIj3JoupFpkxd6pMVGI1deYUmTl7usyZO1MK+Tbp26uvEjUIqP7uzF7lkTwltk8++4i8MeM1mTZrisyYPUPmLViodbRS6zj1JW00CqePYEbW6puXySNPPCiz3poqb86cJHPnz7QFMHW1vbWc9bdvKvI7ivPc3Fovs+dOk5cnvqTlPk2mz5iuDy5zZLNNhilx5FUCDMdoIf+v+rPM4cgnxjVCWpAmJdsPjL1Hnnj6Ec3vGzJl+kSZOXeyzFkwTZY1LLa4ddVdpbKiykihtjhaTzQPqhJpaPFpuioS6XaM0+cfZwDvcpCAgIAOWNUWBawvfCjkEUAcIQ90bIDOFwJEJ0hHDRgt22677YwM0Ol6BUh2vpzTSUIo2AB87Nixss8++8iXvvSl9u15gHekdJBs5cNIHyNndO4QLMgVQB7w9NDRyQHYdNNNbRU3ekOMmFpndI4OGxJK5+mAdLHPJOSNkUcIEnIhCrvvvruRI+RABiCUu+66q9kFvSAGpEU+sAEgrjvSQT/ywzWjadiJuM8884zst99+NpK77bbbWh4B+YS0og8kG9LCavSvfe1rRrZ5rxDCzbui2Is0GMUCTqBJEzIGEWTkFMID2WR09Bvf+IYcf/zxsv/++1v+yDujnBAyiCR6+Aiql58/CEBiGRllRHPlipXStVtXGTRwkG3onVNdCOvlji4QCuwNSYLEvfzKy1Zv0Il9QnfScrEOtVxuLSofwsyI9JfVHaA6Uk8+sdcnZN999rX8MAI8a/Ysu2b/Ue7vu+++diQ/jC5TR6kTkEfy4/nwekw+IbGQOvLPCDN6e/32sBy9LCGojBhvueWWVpd4YCJdpuhJe5dddjFCDumnnC+//HK7f+CBB1o5oxv2xx6MpJMmdQEgn98GK8e9DgMoSnwsQ0+KxYIUSlqfID1K0pjGrW9ZJi9NelFuu/MmmTJtkuQLTbJi5VJ735S4WZU5ZrvtZdjQzdRPy0n/WOHenkJ8qg7yB6HSoxK0Ujp+p/DZ8U/KQ4/dLxNeeV4mT5koU9+cLJW5Ctl2q22VwzKBq/aKGP3TuhLl7XjZX34jL702zkjnJAjsvPkyaMBgGTJ4qOZXw1u6Wl9gX5mSLG9cKr/5/S+VoE6Wlye9JJOnvmYPMUMHjpSqnP7u0Y+RUKapo1ZZvnKJPPvCU3LXPXeqTq9rW6F6abt06EGHad6UnCp5ZPTR8mr/xyLi/0CcT8hjivcnC83y4qvj5O0FMyVdkZd8VC+pXF6J40IlyzO0vtdLFyWP3br2lKzmXZXR6NRxfncqDfJo7LHs7BAntmqVdoxVZwEBAQ7a24D1i1W9yQYGHRqdKB2xA5JEB4ofhQ0poSOm8yU8R49Dp8g1JAc/pmwZWYMEQu4gc8kOOukgaByRf+mll9qIDiM9SYIJQXHChAN0vsjkCIHi6CSLc78PPBz36KjYkoiw+ENqXW8np6SBH0QAAgQgM5Bh/D2vhHWboafbAlmQp7lz5xpJhHAwbc19tx9hIBiQVvzRjXcpIRwQHRwjqOyNCYGBREKAScfTIy10QBdkQWaQhd0hceSNTdhZBPXFL35RzjnnHNOHEU+eUyDt2AB9kIUMriFmTFmjy4svvmCrriG45Am9yQMjjYBrSCVABnGYhiY/pM8ord6wOOgPcSQNyNjJJ59sI4LUjxEjR8ooPeIg6raFUzpj9uF1gTFaHyFlEFTKBcdrEZQPeqMH6QPSJg1IP2SQUdl//vOf9ioC4bAdI7muE0ebfldbAgg3r2iwOwAEG/2wof8myKPbGX3w40GAhw72wGQjfIgnDwCUg/9evKyKBWUiZfJmrn3MahUqKqgTackXedevJK35Jpk+9w2598E7Zf6SuRJlCtLYtELJHVPFIpUavlud1iW1GXlkpDAeISvLt7RIlxFDLTtzWo6MborqpmF4vzJS0taWb1QbNascthVS/0jJorIn9prMZanvkbRyXwlkZbXWeSO4Kj+rv7OcEsV0Ucllwd6hxKE/o468a8gZM+ipCv09VmakpdAqLZpHyCLjk2l0ZJxS4xdZha1HrT2mb0H1yVZk9fdeIa3Fcvo5/Q1qUxGXXGzH+H+HEkrVPzY1d0pap/idqJ8S5u49aqSt0KCEnpHdFpk6Y5I8/fzjMvutGSa/UGJBjxJPs01MIDsCG70r1dA3BgQEbEB8KOSRjoaOkA6VcydPdPqMmtCRc+1Tn5zTETJy4/HpqJ3M0AlDMhm5omOHOBHWO3bAOengiEsnTIcPgeRrNExHMlrkYUiPOC7D4zsgj3TK5MOJGHI9jsfDj3CQGvQFEC7gJJYwnqaRFiUPkBPIMKvHmcZEPvchBQAbOCEkPrj33nttNBQywagU4D7pQhI5IscJm+cJMkMeAGE4h7RARAD3CYs/R7cNcN3JI+G45j5HbIwcCJvrzn6NjDK67sjBEZ9RNlyV6sooG5+xvOLyy23UB72QD5iaJS72g1CSt5wSGdIgb5BA5GFnRsHQo58SaV5XIGxRZfHOJPlBJmGBySxo510sbyCejW1OWQPCQsgPO+wwI5iE8fy6PtQ70uvdu7cRxz/84Q/tYSCAnhYgfeLhD2GHLAL8vD5xTlzOsRvyuUc+sDv+yEEuDyiUPb8jwjgqqyqlokrLEBKlzkhHgkA672AT8ChSMsVmiHp/0YqF8tyLz8iMuW+qshCxZpO7+aaby8jhSryHK4HdbISSqUrJt/FbRoj+RqJ4NG4V7Eacpt5Ab95lTJVSSjjxoh6QLjaJH9qM7ZksfYDTY0nD5jJZW9Xd3NIcb+CurlXrESSTUUYW1BipMvKnZahMlvHRrMrKZNMWDnvpf1Jjv39+e8TRNoj6rQpUZqqkIsOWXvpwmKFOxbMR6ExZQI4hlqUiv11NU3Om2Y2d5dWy2O4AhHzUFlvKrjvvIluP3ko2GTxESloH+dpMSfOzon6pvDF9ksyZN13zpHVbCa/J1vwUbIp8ddDfTfm4KuWAgICADYMPhTxCBOjsaJS9Y/SOl2lgCKB3nozkQCLpkOkkrePRe8SjM+cax8gjI3WMYBGfNGjskZHssLkmPmSOdxWZMoZ0XnTRRfbOJB20EyTkOpAFnOyQNkfCIBPn99x5ePJGOGQ6nAgDD084iAqjSTjywEgi77kRHx0gRy6bsKTr95ga5/033nUkb/gT1vOfTN+Il167I7512grSZRQSIkt8l+PgHEcc4hIe5/I9r6TBFDlE1kkaJB3iCPkiPeRwxO5sFs+UMyOQ1VXVMvetuXLl36600UtG8wDT0N2UbLG61/Jd1p3+kyNTnMj0PAF0cxCHEUAD4dC9bAvicp/pV7tdVHkqA73RGQdxheRhe+4l880UPXUV/ZnWpix4+IH8Um6EcxtzxCEDkos86gSvEpCOw9NHL78G5JG0sbHrwW8Ecst0OvambiArLi90dPKIU4O9i+VE0ppvVVn68MD7kamC1K98R159/SXJVilxrtU6kFIC3K2n7L3nvnL8V0+U757yAzn1xG/LztvuLrWVXdWOqkdeCRmbbic2CV9Vc2IQji+5QNTbVH/KQX9FSiSxSU7jM5Kf1XLQhwUNh3kLhUiqsl00lJLAvP72czVSkVUCyMKXdGWZjKpd+X1rGjG54+GizUZSoauFFq2rbapfqUIqNVMVaX1o0jIg+5BPFtfoXS2Hgixf1iDNjXmth3VqRx4yqpWM6kOi5o0619rSpLqpYnEWV4t49FEJqeq645hd5bgvnyCnnnS6HPPF4+WQAw6XQQM31XqsxL4yK62FRpm9YLosXDbPFvRAftWaZUnvRpwc47aeMBbuaOWAgICADw4fCnlMdo50oHRydHac0zEzZUdnSYfKO3yMGDlZofOmwyQ8nTFEgA6aUTre86LzpDP20T1kAycU7iAv119/vY2MkQ4LPlj4wXuJyEcX4nhcP/f4EFnQMUwyrIO8eJ5dLnkhDxy559fIRSemWNGdrWVYQAOxIF3AOXG478SB6WBGTpmSZeQVEJ5wyCRsR50B+uAAsgiDPYgHkeEe9iAN8sG1lxXO7evgmnDIIRy6cmTqmsVDvB7gBB1HOujJaCFlxrQt5c3ontmttU3uu/8+e5+SLXgge8RDH1ZiA/QDpM30rNvJ0igf8eO9QVbtkj+0JjyOfEDQmB6tyMVlYP7qB+nDLhxx/r1pLzfCkT8A0WckG+LNQwx5YvTxF7/4heUZAuxxicc5cTlHP/JLHEigg7CAsOiI45ywxEUnzvHnmnvYBuAPkIF/TBohPAkC2U46sIvmXx3TuW1Ri5LJZlnRsFQpTKu0tNWrXbKy/z4HyW7b7ykDum6i5KuLylaCqoRRuZqRuUreIbTvPUMgKR9IJHqoxZVM4Soqaoz0aQzp1rW3/m43kcGDhkrfPv2le5eeKocHJN4p1DAqS2NIVIJUZm1kcJutxki/XoOkX4+BMrjfpjKo7yZGXhmpzELWUhVSo+E4KkWUaj0fuemWssWQkTKk32bSu1s/aV6hxLVVCWb5s4W8VxhpXhiHzFXWyMABw2TLEdtKz+79pU+vwdK9ax/9PTTH+dBmM6ckN95eR+uYO5OksHxqnrFDSR+S25S4tmp5RV2lMuohA+qGyV67HaS66wNiMw/C+vBcapLJb7Iie6IKUPKoRJ0tkniOsbLzojLZ5fOAgICADwkfCnm0zls7TO/4IBg0kPjTcfPOIiOQhKGD5r03OlfCQzC8c3eScM0119hCCxZ9MOroBJMwDuTjkOf7AkIgIYx09HSwbPHDFDYEANmEc1gDnjiiK7r79ZqADpAT15UO3gkB4NxJmBMypu3JPyNIjLyy/YsTAsLjIAsAudiD1dwsTGHBCyukyX8yHeBkwnUBniaOOOQZooOeSRKzJqA3zgkMID52xkEWsRXv6ZEG+UJfzwfnTk4hq5xDfs877zz57ne+a1OuyHv0sUdt6yXu82lCtwdAjtkvXX5HVf3Y2xFQF6q1zqDbIH24YF9I9PD9EwFxAXZpaY0/e8g5sng4SdYDtyn5pT5aeuqQxxGbUa8+97nPWb0kPuVC3WL1N/p7fNJHHvoAdMQeyCF/OMIg2x8e3G4uB3BNHD8nHkfSQF48SksahCnXVyU7HUHtUBqo5DEvKxuWy6z5M5QDlWxldEp5UDqXlh2220m6VvSSrNRoWEbuukh1TklRtk5pImSPdLCnO6Tih4vPW5tVXyWDNRpv1532kBOP/4b86Oxz5YIfXSgX/fiXcvRR/2eyUkq8UJN3KXNKACGpanU5/JCj5Jwzfyq/OO/XcsE5F8o3jz9Fdhq9o3TJ1UipTUl9U4setX7ki5JRQtm3e1854cvHyY/P/olc/JNL5JILfydfPPLL0rWmh5FGRhQrs9WahtYTqVZSOkj22+tAOfWb35Wfn/dL+cVPfyWnfP10I6vpdIWSW/3tRylppp4UqEOQRz3E1aiM2CMNga3sJhWZrtLUwnhihbmhvUbJlpvtJJsOHS1dWCWutHXh4nny9rw5mkceDlQvvqOoSFT1MmL/gICAgA8LH0orRCfZPnWooOPzDpDOktFHCB2dOH50noy+EQZHR+oEhzCM+NBhQjpZ8EGH6YTAO1XgnTQkBeejQYx0sUCEzpZO/sILL7RpcEaZHEk5yIY4cMS/4z1Pe3XwfKML8Ty85w1SgA14fw0iCCCQzz33XDth5X03bEh48kp4pkuRx7t2TuKcjLBtDHYChCGeA0KC7fAnT8l36dDR0+CacO4IT1wnWe6IixxAXAgTaTOlS3mde+659qoAIKyHRw73cZQv092sAj/3x+dKbU2tjUD6FkT+WUJNsF1XdEKGQf09j5Ualj0icXwTu06JHe87svcji27sSzMqIwkvE/p/dOOdRAd5sXtlYBt0YMSQesi+nlxTt4gHacb+v/3tb9vt47p5OeGPTPypH5Qn+aO8fUqbcsGP+DiP6/Z3oA86ezrII/18ntckSNddEsSPlGspWc0rGSpF0rC8Xqa8MUXaCq1SVVMhldW8Q1olPWt6q67suar1t1XtVKhQIqWksaj65NUuEB1PIhZrzraeiXjYStmCm5htZfW8i9Rm6iTHfov6f6GkD4UaV3No9Ms5MoN8UmQUMicDe29iU9gQvep0ndQqcWXqminiHDLT5L/CwjJamVECN7jvYEKrrjmplTp9AClp2vo7Kk+Nx02hpq165dVlMtVSV9VbbchoPd+IrzO92loYrUxJtrJa7VEbvx9qmUZRjuWyaM+73ufziBHy+igl7qaOLZ66SK/uQyWbYr/bSDI5TTOnvyHed1Q5kHiYbUnLxAwREBAQsBHhQyGPdJROTHAQBjpMSAOdn28sDYEoKCmAGDHFTDw6RcLTeXINoWBlK9O1EEc6U2QTBnhHDQiPfBu9KqfFNDfb2Zx44om2mhbcf//9tgrbV/om4brToRM/Ce4lnQMZxMHPCQTx0YNz/DuSAN55PPjggy0fTF1fcsklZgvC+ggdwI/3CCFnX/nKV2xjauDkATj58LTQBQeIjyNtwnsYpsHZc9LTxN5J/Rz4Jf05Jw5y0B0SBfll9I6RVFZwJ+0BGSM8YV0H9IXgMYLHRu5s6o59eIhgFI+RR75vjQ2QQdyUsYu4DADfprZvYJfLCJKIDbhLfNIiLNPgEEu3Ae87ttcdJ6MKf2CBzBEWUuZklbqLLuiHTAg8Dx4sfGKFOXGpwzyUuH04ug2IzzU2ww9bI7sjUSUeYfEjLHGwl19z7o6wACKJLrksedJ6aRZYJTMJvg7D1H1KWwVIIyNrpquypkY979Gjl1SmlOQpGdLStVG19mlUlWnbxnRoUYw/tacZO8qKz/rZ12JSkCOt+4INWpToUd/0ocS+HqNh1MRqatOpoiL+IhXpV0Lo9K/UpmXYpnUQgibYE6d1WOWzIMf+9Dyt5LJYSEnjCiXRSghrlQxmM/oAqISzra1gC2/YYD5+k1BtaJ8wxCmZ02Mqq/dUn0yFlo3aN9+qeijpjLclYrIbxP/H9gCr8pzN8bvi/U3VL2L2ISV9ew+QLjVd7b1PFvNUVKpNlUQ2F5s03+V3ojV6+TmhDAhmjHJqMVb9BAMCAgI+cHwo5NE6aW0RvfOk46OTczLGkVFEFh4Qjo4aAsWGyYR3gsiRja4ZjTr88MNlp512au84vdMlLU8Pf++g6ei984essF8eI11Mq0IS2GwbwsZ7csgiDqTNSRSEAD/kAWRBIDgS3tMHrrPD73n+Ha43aTD9CRlmSxbSYjEMwBbYirgAuY8++qjpyRY5bNPiungY5Hn6yMJGyCAt9rxkNTQLPFjY4iuev//979somhMp8uz5db3dtlyTRnu+6Lz1DyLSUN8gTz35pFRomV7ws/OlR/ceNr3M/WJeSSP72pVUjjpW0+IstsqiHgwoL7hhWxrQTmj13IihhiM/dJ7erRLXdOGfEpVMtlzPWAii1zalrfcID0lNsQcittJ7rOI1EkFe8SuD/GEL8u/nnl9sjR0Y4YNcMtqIH6SNRUC8RkB9+9vf/mYPJB6Po9dJHNdJG1MvAeeE44gDlh8NB0gb4OeOcB7Gw6mvOmUiTC3b9LKCqGXiEala7GPIwpW2trySVyXLVbVSaCtKdUWNsP9iSWVqAVqkbBY99Zp/Ko4Pr5TU374XrX7lvbShYtKg9Vb5ErxPlre22LejWZSTjxqlLVouTYXFMn3ey/La7KdlQf0UWZl/W1pluTTLMskoX+WdwsamlTYFD8HnD+JnK6PVsXm3AX2UgNksuVaPKKv1lAcLVS6t4epqqX8Q30ppbWbUvSit+RYly82qZYulWR+9LQsaJstLMx+WqW8/J0VZquGbpaFA+8NKff0dad1ls3AswUptdvuBrJJBdkViNJGcS0Yv1LEQCVi56DGrdu5RpwQ4xxZcGlI9WzWijWqmc1KRVs9UvLpbE41foVRnC9Dtc4nqzZ+epDWOkWVLISAgIOCDB23fh4JkRwdoVJOdIWRh7733tg4UcgA5uvHGG43YEY7OmVXIrLBmhJL3BH26DllGKBIgHeR6egXtjJ3oEZ5OH9L01a9+1UaMWHzCFDaLHRg5Iy66MIJGHMgdMpw44OeOa08/6dcRyTgQJSd5yCQfPnXNOe8OQj4Ig4OMAEa0GHVkixbIMzo6uQHogXyOyPZ76E6+IadsycMCFUb5WLBCeIg69vR4ECPXlbj4oxfyyBvlYqOI2qlyH4etnnziCbn9X7fLaaeeJvvsu29cziqDTwsiCzJAfie9/rqVJbIguKyAhhySDiOQkDDSYjFKMv3VwfVsPyccnW3Znw2z2+9r7xyHiY8QSuM87l92Xq8A5zj8AXZiMRA2Y9SRckNHygxCzwpy8sRDzl/+8pd2As+DADKQm0wL5+n5NcDPy8PrHEgeO7p3A3vhVz5GnCcd/xNv1agmo5G8FwihdILGfQsOs0mjh9YxO6rTW0q/lYy1GaHkk4ItSkTZQxLLNrQ0arnq7y/drEStyb5ac+u/b5Krrr1crv/nNXLdTX+Tq677k9x213UyYdJTkqssSHPxHWlqq5fKKkifponeJbWNOnTifU7Pq91SHUpKsEqqH6OXEfnhvh6zjKxCPNUGuYqstBX1t6YkuKIyI4tXvC2Pv/ig3PCvv8pVN/5ebrrrSrnhjsvl/D/+UG574FpZVD9XWqIGGy2trNbfkMYtqmOkErutsmHchtkm5RoWF3HknuqBY1V4NqPkU/2xHeTRSLeGgcBr6SshJDyRyBeEvBzOruMbMWmMU7fIAQEBARsA9CIbHWhcGbWBELKCGmLFqB+LQuhAaZghHGytw+bTfIWF/SEhF96pe2eSPAd+TseIS4Ltexjl+sIXvmBb3fA+JATy5z//uXX4yIacQQo8vjvkemePfjiQTHtNcD2cnBCXc6bvmY7HFpDFv/71r+bPfc8nI6+MSvpXRjxdl+Xpc8Thj52wH+kywstXZFhshGOjakYdWfDh6UKEmPLliB2S8AVMrFbn83+M3p566qly+re+Jd9Sx9dQiHvkkUcayQfojh4+sudT5JBHVdLu49CPL5lAIkmba8itj5puDEAnbMn7jtQXzvm8IftUki8cZcLXg8DNN99sfv4QhHsvQBZpcsR5ua4bhOnoOuI/w/DXfrR3A7n2YxnJUzsv66ikiu14AIs/+HpNWglTNqMEWJrtc30Pj31EnnxqnLz2ylRZNH+5LFq4XG33pjz97BNy279vlNvvvlGTa9F4JWluaTBZxTx5T+pRdiRuCrhzdDyPr22kNJOXFmmQqW9PkQeevFfufugOeWr84/La1IkyZ8FsmTFvhkyc+bI8+NR9csd9t8pLk8fLkoYFUsho+VXo75ZRQM0nezKik6mgauGgguydGScWH2K4VQGhQDlAe7g4zH+ggyeX5dIJCAgI2GCg9d3o4J0jC2cgcpxDWtj2hBFIf0eM7/0yKshUM0TLCQdh/d2wJLyjJS5khHPC+wgkR0aOIFG8P8i0MaNF1113nVx88cUmEzByx/QwpAky6el0JAKk01kQFl2QgVyukc3IICOh3GMVOPnnHgSKfPItZUZBIYGQPQckhjxC0tDPiQp58PwiE2LHwg4WsbDog5EyCBpTrRBoJ5vo4vo5SUcPf2eR0UF02G23XY3I8n7jY48+Ks8+96zMnjPbSORLL75o7xESj/R5LxE9IVJ815ryZcSRkUIII2kwGrN48SIZN36cdbMf33NP20Tcbb4xABthBxwLrVix/7Of/Ux+9atf2TuPl112mY3CYidGtHmflpFK7IAfdl0XyK874jk2rB1IK+mo7zjXgTqFbiktv3hEmv0lcxWUY0Hqm1YKX2ZpK62Qf999s4x95AF5842pSgazMnjgCNlqy51l88220nrYU1paWmXR4vnywitPyy233yANTe+oTOSoeKZ0OxJYzqNYr1V/cYjVOaOvxXoljy0yd/FMeWz8w/L0S0/KnIWzpYkvyWR5C7MgBbbMqUjJ8ubl8uxLz8pdD/9bXlAC+U4LBLJJ+TRtkZZhmUBSkhQJC2mov3Fqig5NAeE63zoEBAQEbFx4N9vZSOAdIl/KgBg6UYEo3nDDDdbZPvXUU8I7ebyryGbWABICMXLCBLzDTcI7bRv9Utk+Csc5fryzxsKTz372szYauXjxYhv1+93vfmdhIGn+tRCOPkUcd5YxMYo7jpgIrwseFp08vsdjw29G7cgX96+99lrTF8foFoSL7YkgusRFFkcniDjCug2QwbXbCKLq+ebcj5Bx7OoLbSCdfs9lEN/zzAgxU98sPDr2uOPsPUpGIXfacSebWr/11lvlF7/8hY2U+nStx4cIM+XLawn33HuPrYpmS51FSpRffeUVuewPl8nyZcvl9NNPl15K2rEN8TYWYB/eyYXYU3d4V5fthtgxAMfrF4zk8loAeeZ9Wt5ThVASF791gfwSzsvN0Zm46xekR31NOvxiPdhonflW3ofkyJddNItKw/I26tjUslwefPTf8ujj98miRfNk82FbyAH7HiaHHni07Lf3p+TAfY6UIw85WnbdZTfNK4uRGuTJp8fKA2PvsWnrPKOX5XdYY+gx8vS1TnH+H05vuSufaAsgpVSrLG1eIC9NflZefP05Wdq4UDLVWiez+gBaapOWQos0qctH2j6oX1OpQabMelUeH/eQTHhjnBLKJSqFRTX81lQu08rlFNgDkrLFAdXiP7Faz4CAgICNH3HLtpGBjsEbXQgknS/XkENWV0OMrrjiCpvKpkOmwyZOsiN1ctHR34EMJ4zcJzxkEIc/I3BMh/N9ZkbVmJJkxAjyVlDy5HEYgYRgAa49XeQmr9cGdAGup+sGGMHjvUdGRBlp5L1HSAdkjs8RogsjfZA9j09czj0vhPV7+EFA8Ec3iBt+3EdnHPchxJwDiCJhufZzQBwnnC7D7w1TMguRPOGEE2TUlqNs/0RIEzZkdTw6oTtxsSHvMrIh/OV/udxIOlPgON4RnDBhgk2Ff++M78V26YRNNzR4dQACSVmwOvyss86S733ve3Z+5plnyre//W35wQ9+YO9DQp55GOGVi84Am1L2XgZeLgA/dxsO1KWOLgZ1IK4H1EElvOlImtsa9UZRaqorZOLkl2Tso/dKc8tK2WGH7eTQgw6T/T55sOy07cdk5OZjZJvRO8veH9tfDtz3YHsNo1BgFXSbPP3ckzJ3/mx7n5JvP9tWNkbTyulDEsvn//mXBHEgjyxkKcjEac/LC68/JQuWzZHWqFGKGa3fmZJ9J5uV1SzAqepSpQRS9Ui3SrqqKJOmT5Cxz9wncxdPs829WdhCPj0hiiJ+f3HjesgJCAgIWF/YKMmjkyeIBaNfxxxzjF3TaTKKxcbefMOZ0TYcU6oAIkQcSIkTsjWB+zjCOlHiOkmAmDLmyyYQVKaGmWqEDDBq5J05U70QqGS89wp0IC4EDJeUg04QaBa1cP7WW2/Z+4WMwj7yyCOmY3KE0PMEXCfv0CF+5BWHPfFjFBWbOZl0PdyOThaJw9Ft5OCauLj4XHUvy4F0MzLMe5SskGVFNdsKQZwYpYtXNpeM+LJanpFKpr4ZTSWP2Bu7n3LKKXL22WfbZt+2N6PqtrHAbc7DBaSQ+kA9dHs4qKOQIRbP8EDAyDnv0/JaBLZaG5DDgiXKA9uT5rrifBCIS12bDJK25b8cy64MW0mvAVmxHimpYrqaT++l9Lh8xRJ58qlHpaF+uYzYYrh9RWnUiFHSvUt3jZOVdEnrnfD1nwrZZNBw2wx8hN4vFplkLsr9j9ytdUhJXKS/PSWj0LN3JZ7UJ+kMfqH13FxRltTPlxdfe0beXjxLUpVFJYLxV3X4Tnr8UBQ/GEVkXMkhezGmciVpzC+XWW+/IS9OeVYWrHjbiGWJr/ZAIElBD1Y+jMLiymBwcpU+gBz8h2dAQEDARo+NkjwC73whRay8ZuSNhpyOk1Ed3i9jOpdRRxp6wuLoXCE/+K0JNOxOeADx8MPRQZMGMrgPOYW4HHHEEZY+06sXXHCBvWsIgUwSxySpss6jk/D47jyfLoP3ET//+c9bWuj1r3/9y8gHC0xYIc7CImR4+n7u9vD3FSGCwOX6PdLCuc18pJJ7hHVCm5Tl9nZ/txmOczThnH00eW+VskI+OvBO4H333Wcjydgbf14R4KsybKb9R73P6COjy7/R6xOVcPEOJPsxEtb13xiALiwqgjxCGikrr1vc4+j2Accdd5ztK4odyeuLL77YXi5rAjIYbXaZgKM7QBobClpb9H/Se3eaaNKulxI0prChfezP2Ni2UsZPeFqmz5yq9Tsr++93oPTt2Vf5Vjwy2NTSaCvwc6kKyfA5myjeDPyQA4/UB4huVk+eGfekrGxZLOmsPhyllZhD2MrTxavgeq3SDW1i7WLiGMcryJQZE+WthTOlEDVLVQ2foszZam5MypY5rc1ttk3R0sXvqM5p1aNG9ay3zbxTqsP4l56RGW9PlcZig8rQhyzTRZPxpLkkWTtfpQ/A29y7VQ0ICAj4n8BGSR6dPEFOOGdkCvJBJ0snyWgNXy5hBStTnnRWHgfCAuhsAOHpdP2csN7R+jnpACdP+HOOTM5J/5e//KWNorG6GOLGgghGzzy8y/I0PE3AOaNSwIkYDnDP0yJ/6EI+uMZBMiAlbK7N+4+QiFtuucUWoKALi4og1p5vjoRHBjYgHeSQDuE5kgZHHFP/EHEngjhkMNLIPaZWk6QT56OXxCEN0iJNQFim7NQQFpYwjJz++Mc/tgU4hKUzv+iii+TlCRPa+82kXhAwbI4crllYw0Kart26tdt3TeCexSkfHa5LMq6H83OQLD+O7gB+Hs79OGI/CDf5xCEDeDkShrRxjEx++ctftndpGVll9Ni3KMJ5Gn7tOnv9IR2/h3Mkzz9YrKXJ0GxDFwHbIZUirR9KqnJqg+WN78jjTz5i9WPUqO1k6MDh0qOul9a1tCxaPE9ee22CvPHmJFm24h3NP4SySiVVapiBsv2YXWT5ihVSUZOTKXNeldb8SimWWq0ekZ6tdFaWlrQJR7Oj/pkNlcRCZLkuFNtUt4JMn/GG1DcuV9s2SpM+APCeIn/5lrxUpCulV7festWIrWW7EWM0DxXS0sweq5WaTzZNXynLli2SuW/NlGUrl9pUuslPlzTvlL0qofaIt9Sx01XYUEUVEBAQ8AFhoySPNPp0wBAnjoxeff3rXzfyw2gVZGv//fc3MgXRIbyREu0w6Ci4nySC+AHCcE4cOnVWvtLx+zVynDgB74jwh6xC2Pbaay+b6uV70066kml7Gk50cYxQMt1MGKZhfRSJsJAvwnt+XW+u0YkjOjHVCekAkNYnn3zStthh5NX1JKyDuMgjLvAjeuFP2oRh+ptz7iMHP3SApLBymO2Q8HMCCdCXcnD9CIstiE9HDtGzcw3LiCFhIEusPGYqmynsuW/NlTvvvFMWLFhgYZ0UsdIa2zCdzddfiMs1ZcKRMBzNYW+9b36aLvpg63olvRBPJ88ennvojgP4ue2N9Oo1eSeOl4s7l+GOMDiADbEHWxHhuA/QBzkAudgYWccff7wtqKEceIeWVzDY/gkbEB7n6eAHXI7XHeQAr3uuywePcl3TY+zeDdtzMaMPZEzXKqFjE3H2Q1xZv1wWv7PQ9ijcY/e9pXuX/uofyZLli+Xuu/8lf7/mcrn5lutlwoTnNW/Yj1HAWq33A2X/A46QXGWVNLbUy2NP3idNLUukrdikZE1tVdIHLvZTVF1stTPT5frHsVDQeqh/fJqRMHyzm4UyDW0NUt+yUt6aP1fLrdE+YclYebFN24ZIfzdKHLOlrAzqM0hO+tJJ8q2vnCZbb76VpFTfmsoa5uSlIsd0dlFemDDeftvktch7kSo/ShglKpeTJmzo2ODivaFKLiAgIGB9YaMkj3SIOO+E6TgZsdl8883tms6eL6KwwpcO2v2S8YhDB0unShiOXHOfjh4SB+jQvZOHAPm7jA7k0skTl5XVEB62zuGccNwHyOWatJEJWeAefshkMQWAaLzwwguWFmGR7XlYE5AB6eKdQMJCoiGTbCnESBfpuR5rAjJcF1aPE548MYrr79PhCMMRPfkayquvvtquJwSL+06CGA1j9Ax/FowwSlmpnbwTRmxCOD79VqP2ZuETBJi8kI+rr75aXnnlFQvji45amMpWeaSBHD6Rt0L1U4F2j/T5Qgw6MjLKe5OQaUgVMhnFmzJ5sqWNDM8X19gNXSl/0iQ8YcgfJI38cHRHHMCRe5QpzkcBiYc+5B07UEf9wQPZ3Cc8IA5ycKTNyDX1GdtjB15F4GGG+F6ehCW+2VDLDSAXWR7GSf26yn/9QX+Tmuc1MR7sodqo7ujDquUWeadxiTw09gHbqqe2S60MHjRMMrka+z71Qw88pHXgBX1QaJHGhmXSWL9S/bUOiRK4FKPZmn9lnFXVTBk3yoLFcyVfbJEU34FmtBFFeNdQHSOdfAs6UuJo34TmnoapqOJVCsoRustoZEEmz5hs+nANA0ZbSptp9Iymh6uWKulT0VtKuZKc9LmTJCoUZdnSpVp/6zQkYPV4o8x/Z67Kirde4iEmPtI2qDy+aoR65Rj/gQ1VbAEBAQHrERsleaTxpYP0UUGIC1OzLFahk4SEsAUKhMNHvPC3Rls7bDpdOln8uKaD5kgHDMGBGOHYN5EFOJAQ0mFEkelX4nlnTMcNuOYe4dhuhm9Pc07nTRjS9jQ9fdLjXTjIDSuMAXHYJJr0ITyEIe66QBjyC+EgzywwYYUyecNW65LBfUgTtuRdQiczvFvINjoQRd7dIwyE8Sc/+Yl9XYdNygkHOPLOJ7bEVoy4IAfCgz/5XLbsHdtmx2yocRg9ZHSQa6adzz//fCPugwYOMp0gk7fddpvFRxbfoIZsMhK3Um3EApujjjzStu/Bprz3yLepWThTpyQUGcTFJkXt3CGPLLhZvnyZ5QXyhc25D7Chk0jfAJ38oDv1gPCUz9133233AfkmDmnhOMePeOjJt9CxGWUJ6USmy3egO3GpK5BE6g/En/LgS0msnEdvL09kYzPiEB6dAASVOkv9cWJM2A0F/UWZM0bUAfgUlLS1FcqvLmjIylSlNLc1y2uTXpNcVU5GjtpSKitqpUJqpC3PA0A88leRS0u3ulot0xppbG2QlkKrkkRGhTNSV9tNdtxlZ6npUi3LG96RFcV3zC62AlqJYAlCqKTNNufOpm3kM1upRF8dezC25dluR+tNxOcHW7QOVMm8BW9LY3Oj6lwmoFpZqa/QS41krlV1WNKyRHpX9JJcUR+Y1NZV9hAVvxOMDo1N9fLmtMkyf9E81SIe2SRNRjpNbkBAQMBHEBsleaQzpLOlo6QTpkPlnP0MeccR4gSRo+OkATeioo5rOmfOAdcQB8gKI38QFfbg89Ga0047zfwgST4NjTwIAMSDc+IDyAKdOvdwY8eOlX333dcIALomYR2bpoGM8ePH25Q7I2zoQVymb0kX4oZehF8XSIP4fGWHKXRGIZmyhkD66Na6gP7sxYgMJ4HEZRQMu7A4iOllVsFef/31lmfScnsCrrET9uLb3xBw8gSJIs5ll/1RXnvtNXuHDEDyGClk1LBRyRn5YEse++xiJt4/8sSTTrR3NxnR3V7dmO22U12GyaDBg6xs/vCHP0g39tNUWbjKMsGfNnWq/OD737cv2Tw//nkb9eHrLizI+epXvmqruhlZJSwE18kc15A2yhb7/+hHP7Kv6pAnMFXlsiiKRTykTTlSnk7W0BmiybZDLKS69tpr7Zo6QZ1iU3DCQLA5kh7O6xZlhu0pP39XlB0EeA2BDdrRG3kQWl6V4JOZxGfElhFOypAyYvN6SCTltGFBfV19nfVPQfI1GYhdW77VyqSprcXIH/u21lUxcpeWbLpSDt7/UBk8cBMb0Nx9591ln49/Uuoqa6Q6q4Qyw29PyXpVrez1yb1sFI/vP0+e9qY0trBFjokxkF6+FJO3YpFR5EbJK/kzYonwmBnqmbYZ+v/kN1+T+sb6RC6S+dFzrUsL5r8tt9x2k8xcOk3uHX93++h4k/6O0hUZlVSwvSDnzJsri5cuVPkaz34qPGTQNpWnrAMCAgI+Ykhph7b6XuADxLqS9E4WskPnCsGh86TjZiSPThQyQDj8nbwx8kNHSngnkYTBn/C8X0dnCwF1EIaRJBxkgnikg0zk0MlDHJx8QAgAhAJduMb5SBQgTc8jafsII4QFf8IRHhm8I0enhB5rAuGJj27Y49e//rW9N8doLPG4h75OdFcH1wky5SNbTlwgKuiGIw3CkV/yjZ7seYkfaTmBwp9P8hEuSbCrKqtiW6o+xAHIIS2uLJcqZ87s2aYL29Uw6sYoJvEhyMRncQ0rzCHo+DUqYYW4siI3FqGS1LGROKNcVnaqF/Apwx5azqRLnsgz9YZ41C2vU9QHrrEH5WtyFejMqwmUDemjWxLch0Rje47cRybw0U3kYh/AEXuQBvJ4IOI+tnQ7Ac7RGV3RG0f5oD/1hXSQjTzqHXpTbp726sEYmKYBueEYZbQcNJ/GqeL82rY6KYiVkuRUs0yYMl6uvvkKWbpSiV+xXiqrMzJ6+Hbyg2N+LnW5PhpL7cf3l+07fDZeZw7bl1JFaS02KbGqlxUNS+W6G6+WF155Xnr36yY/O/si6VbVT2oydWo7tV++UfPYaqrxykOuSgkaK06UFWrWZGXbCqVoer9YkJPOOEZq6nKyi5LMLxxwrPTqPlAyUYXlgRXgadWHP8sR2bRpbegjG4LHR21VlNQW5dxfnC0zlkyUYrbJ8s7LmPadaI0Xy2LWQuuR2nvgwAHS3Npsbt6C+dK1B9sxVUhDfZPkCpVSm+0mRx30ZTlwr09Ll2xPyRRzEqm+mXT8eU37lGJRXVrrgNavotoHGy9rfkv+9o8/yIuTn9NrDV/Kyn57HCxf/cxJUhP1kHSkZRplVQeVZ9Y1Nfnf8uz6ck6GLYTdDwgISMLb9YD1h42WPNIp0rHSSdM50mnS4bIS10HHSqXgnpMeSBRxOcc5cSEM/jgnEBzpdLnnaTpIm/s4OnzSJQ2XDVnhngM/4OlwjS4cCUdcOn/ikR8A8YAEEGdtQAYOGeQHORAb4qEnR1xSnzXBdSOskxF0cj+OgHNs5LZDV8KRJ/RwO3MOscGOli+NbmmoQwbhHMhAf/wYQWQKmvcvmzU+/p4+/rVKjPopWUQmI43k0zpiBBFGwzsho4PnPUkVYHqwkKZNr5lCRWfPI0d0RQ9GskkPXckn8ZDJOXK9jNweEDhsAbAbxI17bjtkciQuftgFZ/qUbcF9tynn+BGGvGETl0V4dAWEIQ73/Jo8ANcHP9yaAbHQfKw38thLYylpU+IIgYRuIdn2N+RPZRUiJcZRs8ycP1V+9dtfyMrmZTJy1HA546Qzpa6ipxTaIlvBHKXVJpqfimz8Pmm+2CZtpRaVLZLTPDPdzNdpWlqa5aQzT5LaumoZ2G+InPClb8iQPpuqFvrAU7ZvNqUkK6/nasNMKmujnlXVOSWMedOJkdAWaZQlK5bKr/54kcxZNlWKFc2aB42j+sMh05BIy5HmhUwpbOENK7Epk4r4lZQ871Rq+KpSlWTbKmWPHfaTw/f9gmw2YJSRR2WPKqOodZa2RW1k5FH1Uz3byWOLkscbAnkMCPigsfb2MeC/wdpZy4cEOlQ6UDoTRnGcgDBi4++ueWWgs6XT9w432ZFypIPlHtOq3kFDBpGdDE8Y79AJAwlIpkuHzT2O3CcuZBbSQOdOXJfHEYdMiIHHTRIAHPKJh1sbkJNMl2lPTxM/zklnbSAsYTyfOGwDSXJdkMU54BwbUBb4YS/icE4ZQKYA/oyEuRzka0Bb7KIephs6A+Kz0TdhIYKkwcgr7/9tOXJk7LbcUkZvtZVtfN5FCR5T3owo8p6j6a6OThzdLM+aBn6WroIjDuJB3XEyR1gnc5SnkzZ0Qx+OhOUewN6uN3nAn7g4iKPHpfxJDxk4QH0EpEs6ANsQHj9s53Xc/biPn/tz9PQ5Wl4VHD0t/HHE3XAwxhm7jlA/e+cxr3VTWQ3voPK7K5SKZj9eO8llM9JW1IeWLAK0nij5q6nsrmSPnRSK8trEyfLkk0/I0uXzpamwVPPHSGGTLG1dJAMGDFTZGVm4gEVaMVli6pgp7GXLl8m8eW/JzJkz9IFkSfzeIyuiTS39LaoUpaAWfsGSBVJRrfar1AehtN7BQS7Tav+M1pO0EmilnMWU1t1cJDXdqqWl2CSNbfXStUdXPW+V5gKLdpSEaz4gprPfmiNvvf22pqN1lA3FlTSyYbopEGle3/UTX53xAgICAv53kPkpL+BthPBOEeekhU4VkuMdt9/H+bV3soTze4D73MOfcwgBZIFz4GFJi3Q4T6bBucflCEGg08fhhyMu/hwJ4+AeMiEeHAFhPB4gjTXBdXAZkA+OpEE+uOcEZG1wGZ4PtxXnybhcE8ZtkfQjHP6kD8HhHD936VTayB6OMMDSLNvJSRF+hMffpqL1nBFD5FEuABmEdUdYiCN5tnON4+l7GLvWoypi5+5v8lS+2831wHk+PH/4dZSNfQHXHcNhR49Pvjj38uCacITxOITDce73AXp4GE8bP69jXENqIY5+j3A4gN9a0X5bZXGh0ewIlOzZ9C30JwXBeltefv1FaW6tt9G/bC4tfXoOkD2221cqMrUWL/6L6RkEybRQHSBPpVRelq9YKuNfelbenD5FiVRavnz0V/RhoFIqUvrwkOahQH+nelSuaTIY4Zvwykvy2BMPy/SZU+SN6a/LWwtnyewFs2TytCmqS4sSw3cknckaUXzl1QnywovPy/PPPycTX3lZXn3lVZn8+mSz9eBBAyVbkZMly5fKE08/IQ89+oA8Oe5xmTrjDXn5tRfkLZXZXGqQkpLFlOYbK8Q50PIzh3HMQNKSb7GHnozWHYgqxJR82shrUcurlJXWpqIM7r+pjBi+pY0I5tJaZvZsjo20viCKcsU+KX1AUGLakq+XCRPHy/wlb+m11oMoLcMGj5Axo3eUnFRZPCur1Kq2REXzP2qVHX8JvOsiICAArLNtDHjPiHutjQx0lN5ZAo44/Lzz7+iPA8m4OPejw/V4kBPkeDjg8dyBpGyP64QIP+R4fI4QATou79S5dqLg4NzjcL8jAfB4OOAyIRCMchGXdD0O8ZHpOq8JnhcP69d+7s79kM3RSZA7QPo4JzU4B0H8GjJIGDwZObS8W5hVunDO0UciOVpaSv4yWT3XI2H5ZBzn5q9hEJQmbEb1bw+r53pN+KS+gDgWT0HeOHc9XR+Pw71k/bA8dABh/J7bwf255p5fc56Un5TdMV13nmYyHA67O5JxcR80tEao0wcgyUKtFDHZZHFJmTrqFeSZ66KsbFwqb057XXl8SbrV1knX6l5SKXVKHKvUjzJnmp7fSGwnFlANGTJUBgwYLFOmTJdx41+Sx596Rp58+imZ8NLzsnjR25rpZilEK2XK9Any0mvPyosTn1GSO05eef0FmfPWNPv6S8+e3e3holRUEp/K2QKXiZNflwmQzZfHy/TZU2RlwxJVWx9CSpqrmCOqK/9BCtW2amDPod4s/y4K+tABOVT92feR319Jg7aVWqW+dZm0FBo0Pr9hRvpVcMSIPXYrv3Jh0hiZ5hUB/rhH3UEDP3a2LJEYSw0ICAjYkNhoRx4dyc6Rxht4p9kRHsbveTx33pGD5HnymHQd/Rycezp0HpyzwpjtWlhZygIZputYBMKCDFb0slUPq3ghsSyGgBQS349+DrHhHEAW2VqIeG+88YZds0hn9uzZNmWOTKbgfXrW460NyTCeh9U5wJEwSZsCP0/ec2f66x/2BVwbEdYjq60ZwXlXPA1jxKHshwNOGi0tAnEsA5Lh/p4u9/3cXXv8Mlw28DAgGc79k87R8dpBfJeRDJO8Tt5PYk1hkn5JeL1dnVsn2oNoOlwYaSp7dmrkcaDsvt0BUpHpYpQHghjH5v/YxwhRSh+IUm2yYOlsefLZR2zUbbutdpAdtt1dyWOtJqH1Q8kXG4pTL9IZ6gv5jKSqpkp69+kt3Xv2sLyurF8pi5Ys0uMy+6pMa75BwzMNXiP9+vWVLYYPl222Gi1bjx4t2261jYzZdgf1GyF1XbqpOB42KyVblZPauirp2beblDJtShyXKuFrk0jlrBp1LP8lbap/emIPKdRjVc90Lg9IxveVOfJdbs2B9OjeU4YM2ES6d2FBntYJJdoR9/XMhgxtxFIfLlN5tXKbtBQbZcLEF2X+knl6GxKbkWFDtpAxo3foxMhjTNhjLc0zRuI0ICAgRqfax4D3hI2ePP4vgJFBFn5AGl9++WVbPfzss8/Kc889Z1+C4TvYbAzOKm9WLrPYhcrckTiCJIHAj/cLIZAQUzaSfuaZZ0w230RmdIqFPKy65v1F4nzoKJNHIz2qj62ALutlo6SqM1OY69Q1/NbXP9ptCqHRi/+CPO6x3YFSmalVCZAXHPEhfjF55HUBVp7wBZi5i6bLuOeflapclRxx2JEyoPemkk1V2og07wPyioNxsrIe1Avele3Ro6dssukm0rdvH9sKa8igIbL5ZsNk+MhN5e35b9uCql13+ZjsuP2usuM2O8n2W20vW43cRoZvOkIG9BksNVV1qk1W5avLxPu3Dh4ySIYMHSTd+nSRBQvflpZCk1JfJZAQYFTGBOpWneFZduU7wK/cpW1KGhKsNiimpW8P1XfgpkYqc+kqKeQZ5YY8amA4oNqG1ehsKYQOMXl822wfk8fNO0ke1em5LZoxTcpInAYEBMTYKPrGjxho9QPeBxgdgRSx0IO9CzkySgG5Y/PtG264wfbwY+SQDbf51KKTQ8K5A04cIY3IZDSR8OyBuMUWW9h+gjfddJPJI9w222iHOXy4jTy6jA8dZf356sqN//iHXHvdtTJ+3Djb55FNwo1MBnzkwbY2i5csLi/0ysgWw0a01/WY7sR/sCGml0sF/DNSmauW6soa6VrTTbbcYivZ5xP7yaeP+Ix85sjPyUEHHCrdunTXRqtCdt5ud9l1u4/L5oNHS/eavkrUapWYVktFtloyENRSRiJ1EMiKTLXUVnWV/r0Gyc5b7yabDhmmKeXgye8Pqj7EMG3z3iVZsmShLFgwT/PIwiet55bfNSVCZ0bzyzF0bAEBAf9bCOTxfYLO0N8BhMQdeOCB8uMf/9iOLOzwd+JYIQ2xZGUyJBGC5VPNOJ+OxJ+RTBbeQCAB09yjRo2y+/jxlZnzzjtPdt99dxuZQQfibBRQXdCdaXw2QeerQGz0DeFlZNZWYQd8ZMFG7TgWdfn33LOZnFRmK9u/umJTvxAm5VXGrUr6IFU+j9iLppRWIlihhLBSQ7FNDRPk6l1IS2N9i+SUHFZnu0p1qqtkpUbvVGi8rKSirApQB2lUh/wSEZWg8onDvF5USa1UZWqU66kO8b437wMxaUylWfSkv9siW1G1SpZXLrKaQyWVrPgOCAgI+KghkMf3CesclRw6AWQxxJAhQ2SnnXayb28D3ktkQ20+M+ekkDi2aljjOJnEuRzuOynk/UY+H+jkkq+hsE8h54QB3NtYwGIDbMAXUz7+sY/b5ux8jeYuJZB8gs9JccBHD9RHNgpvamyycucBqbau1r4Awz3eBLRXGrTaQha5hlyyeIZ3AyNGIbV6aNXW+3q3VKGEr4u5UjEthTZRp0SwlTDEUZKZqpHKdK1kNJQUlaxpOAgp0+KlfEqJqFLMHGGqbLAx31y0Fd+MSpbngf9rlDRfOL4ok80p1a3QtG1zcJWrGcxm9ZokVpcMP113AQEBAf9DCORxPQASB5zsge22287IE2QRYsfCmZdeesn2u6NDJSykkPDuAMQx6Vhgw3uPfLKOTpcRzIMOOqh9qhoixvuOvgr8wwbEkfyN2X57+el558nV11wjv/zlL+Woo46Sq6++2qayWfgT8BGFkiRGFXkwamyMN1bnk5dt0ar9Pu2NS0b9lDSx6pp6zj38ueY9vmIhknyhJG36u2ClMqOKTQ1tUqEkMJeplq413aU6U2v7RDKKyLR3MV+0ozHEMlnj3UBkQVQhj2we3rNbL8mW92BcHad7LyiV+I43jm3AVF62KPkSX8wpKWFWpqu/0XfDr0kZe3B0FxAQEPC/gUAe3ycghnSUOMgcI4Z0hptssom9AwmRguDxTeKzzjrLwkA2eRcMIuhT13SeHJ2AQhgJwzkjlo899pgtuIGQOllkRNPlcdwYgB7k10dY2ax77733NiJ5zz33yGc+8xnLc8BHE7aKWutxSf+KxXirKt7bZdpaaaJSJ62nSg4hS/GWOHqOV9lxzmKailyl1p1Km75mMUq+GMm0aTPsyzSpKKeEkT1TiaPUUsNXVsQb3tuWTVmmxpns5veoYUpF/X3GDywVUUYG9RugrI8Rzvih77+HpqF5ZXqaVdu839jS2iytLY0xQbaskamAgICAjxY2WvJIp+AOIsL7cjjepYI0ucOPETy/v7pwjHT5VKnLTCLpt7r7awNyk3tIQuTQl2tWVu+www52DtnjHTBIIZ+389XRhE9OUXNNWFaIMrpIWLb6gUBCUP/0pz/ZfcKz0tp1JS55hXB6HpIuiY7XTmaT9sOmbld07hhnTWhpbmm3eZMe+XQcMlYoeSYvTOVzTKaDvVy+6+sO3ZBFeXaEh0meJ68pG3T3tJIOeR3rRDJuR4ft0ZWHALZhojxwfo4/o8vIJs2Odc6P2Jm0Cef25YgfaZBfRzJ9d2uy18aEIqNuEZtvx9c9unWXnL2PyL3yKwtKHM1BJNU/yqtj8B1CqK6o16yYrszyKceUNLU1y4zpc9S/JNVKFGtztZJTYhkVlKTmC7b/oqiL2lRImxI5JZkFPaJDZWVGaquUjCqhay3ytSdNQ8mopVu2X9K9F/DbhiwzcJgvtGnZN1o5KsO11eNaC8shAwICAj462Ci/bQ3ofCFEjMg9/fTT9s4chIt3/SBVNs2lDmIFWWEhCmSMzpkOGGLFQhMad1Y577HHHrZghXvITY5+eYeNPDpmwP3O6Elc4hEWuegAGXTSd9ddd8kPfvADI4Pk6Rvf+IZceOGFFpc0iAu4xznEENKBPK4nTZpkC3BYcAIZnTVrlt0nX55f4rAd0PXXXy+77rqrHHvssXbf5XI/mV/09PgAAsSU8tixY9vzAAHiiB1ZoIMO2HNduOH6G+SWm282/dmTkm2JsMeSJUus7NymfiS9H/3oR7L3Jz8Z21HtyR0+c0dZYMc77rjDdLvxxhstjsPzTl6Q4/lyMo6trrrqKnn++eetzkDQSAP7ka+LL77Y8kY8tylxk/bnHDLw8MMP2wIg3l2dP3++6ZVMi1Fh34qJxU1jxoyRvfbaSzbbbLN3yeL1A0aRsQdy0Yv6S7jPfvazFgfdgKdN2fkDySfVTtiLcNR57uOP/DVDSRFWZYNCjpGWPWxHq70d8bUtZJgiXvO3rUcN31HOOOYSqavorbQur+RO6wrPn2xVoz5FPS9pGq0l4j8jN9x0uWQrUnLcl4+XkUO31t9KtdSk9TcZaapsbUPaem6Iq4N54ZDDRwL5EktrqUnyrS1yylnfkLZ8k/Ts2kd+ePrPZNOBw+zptxwllsFPuRT7MvZYKqlWubS05utVF7VpqlFen/6KXHHDH2XuiunSVtGsacSfhKScsCWOus81bs3QFEoahy2HWrUuFKplz532lS8cfqz0qRkkhZaUdO3SW4mq6oNe9oplm+TVFaVVljUvlb/d8Gd5cfI4KabZsDwj++1+kHz1sydKTdRN1v5ta5zm0veRVFgIux8QEJCE93UB6w9xq7ORAcJDo+3vB0KIIAEnnnii7Z0ISbr22mvlmmuusVEfiCGd6ejRo226GKLGVjEPPPCA3H777XL66afLJz7xCXv3ik79oosuMmIDaSAdKhbORgwUdNSM8LwfQAoYZYOckA+IC+Tpn//8p8mns4f8kA5EBBICIG2QBu+8GM1iX0dWVUM88HfCApBFxwe5xGEPwiCDThCCQXjCkT+ICufEJ11sjV7HHHOMkSO2BWJvyldeecWIHyulfYGOl8vacNRRR5qcffbZR+bMmWNECf2HDh1qI7SQPfI4YcIE80cnZPKJQrbzIQ3uoxvhObLx+n333SdnnHGG5ctH6cgf4XH4Y1Mc5Ypt+W42rwpcdtllRroef/xx20LptNNOkz//+c9WV7AdDlkAOVyjA0Txb3/7m317+6tf/arZ9pxzzjEiy4PBxIkTZfz48XbNO53cf+SRR+TKK6+U7373u/K9730vzpvq6noiB/JHGpMnT7YHI95hPfvss216v1u3bqa/5wmQJ+xGXWC/Tx4+2PsT22xs4LvWhbySeCU9LS2tVt+oB5GSHRawtBaoQ+XAHY9l5Cm/Vq2jaiPem8ylctJYbND6AIkSqetaJ1nbVBzgY4xRHfZSp2QwdnrPCHPRFrNAJ3mzsq5LnVQqk6zIxd+vx760M/xWsDNlQ5nxO1kn9LeGCvzmcioPUHasKK/Q+ttOjgMCAgI+QtgoySNkh0acBhyiwPWAAQNkl112kZEjR1qnSgP9xS9+US699FLrqI877jgjF3SskIWbb77ZOnVG5CCckIBhw4bZ11qIs/POO8tJJ50kr7/+uqVBh01HQsdBenQk3nmvDXQaDj9HBueMlEIe999/f5MFuaDTZzQRcB9iSV49LufegbFaFZLFBuR0bhBkbIKuHh5//BjJYuqU8CzMwT4QKO8E3aaQWidK+CELgsP7l4x+QRKJgx8kHD9GHNGftNYFviAzRInicM038ZEPaWfRDFPuVygBhkBDutgDk2l9e0jQjhaHTqSDn+sJkcMePDT4e6N0+NzHhuQVP/IHoSI85wA5rPz+2Mc+ZjIo6x133NHyi274ERZ52NTtQb049dRT5Wc/+5nVG4guo8if+tSnbAQbm0CIsQ95YOsk6hp55CEGeeSb9MgP+aIc0Jc6jG0AujNaiRx0RR+3P3pBoDknX0xxox+2g9wTFxtQNvhvDODrP1aG5bqGjujdFmkdVBJoU7zxmJmFfxfUC6rHJyZzbHGj19kK6kBJWto0/w0rtI6kpEdPZhRoupw04si/upQ7yCO/Ex4OCvFCHAsZSV0tn0jkNxYZ0aVcsLsDe1MXvP6tGfFDpwgEVIlomoc6Rjsh/OwvWanlskpuQEBAwEcFGyV5pOOlMcfRydKI0wHRKbFZNg02Havfp9OlM2fakCk/RunojCFudNRMIzISxojQ/fffL4cffrh16nfeead84QtfMHIJ6IB9VA4dOgMncRzRD12JT6cJCYC4MI2Mjk5GGUWF6EHuIAWE986f+OjANdOjjLgxGnXEEUdYONLwsMjDDg8++KBtgcP9p556ykYOIb+QlmQH6PEAtuMeZIYjuuLnticutiRf6MPR3drA10NUEempcck7088sYoD8m+vf3/IzdJNNZJtttzViVqO2wV7NSvqSeaTMSQ8/RrAg0RBOpq+TI6jYliMyIFvkiWvyQjhkUSewCXHIG/klHUA8bEla2AISCGmEiDPqzYgvo4+QQXQnDU8HmRype9Q5pp4ZXSSvlA33AfLRE2JLGtRJ9MDW6IFDXxz+OLc1+uM/btw4k4HuPDBNnz7d7iMPtzGABTOo3VaK6xP1e86c2Ubc2orxt9mhiHyOzzyTrgzCpNjqJq0PYdmUNBUaZNbsaZIvtpjfkCED1f5s06MkL9KwME6LmHB+0J8xdZD3K0vq2vJFqaqolqrKagtDIGyHrtQD6gfwMlkXoiL1M546bmsrSrGQUt1UNu9zMp2tct+NsnJGk7nH0V1AQEDA/wY2SvJIx08HQufrjTidKUc6YRp6Jw1OfrhmtAiCyLTp3//+d7nuuutsepuRLo5MYTPFzcbVv/3tb21ak6lJpgwhlchgtISO2jvszgCdcK63kwDO0Q8iwUgXfujO+3MQAM+Th8fRgUEqOWeUEmLbt29fOfnkk61jwz/ugFeRQeQRj88UEgdSwXQ4YZ1Y0IkTBpAmsojv+mJrt7mfQ5CIi024Ri/yuDYQjjDk297d0+DI47OE3MNOlXqPL81AuJjuZfqYESnS0kDttkQvCCSyOMeP9zP/8Ic/GKmGiKETeSFP2Ja4JkfB0YkeaRPO9fe6BQiHfOzD6w7YE6LGFD4jipBgtxFkFHBNGZK+E1Su0fXQQw+Vr33ta0ZYva4im3RcN8oUnVyu+wP8gevKEd29zAiLnnyukilh4HE+bJge+i+by9ooNvmbMWOmVKQqpLWt1UYAnT+RO3N6nXSlqKhEU+sao4dpPW9plqeffULqutYo+WuWzUcMUzv7lLBRSMS1A5nQMnsrEAJn71di35zWu7RUZrpKn94DbUU3v0FvQygrHDqTD87XhXjBNrJ575Z6VaUPtN3jtG1EUu95RjsiVr/dHgEBAQH/K9goySPwzpDOuaCtMg06DtDZcg5BooGn4aeDhYywLQhfN2FUkdFFwrLKGT+mHiEMvIvI6OPPf/5zO+fds1//+tc2Yke6njZEpDPw8E4UuHZ9cZDHL3/5y3aPa0YUIYWQHycwHhaQH0bZWOgB6YDE8BlCSBAEgvuuJ+HYQJyvzTAdix95ZQQS/Z2IYgcnUZ4O+qAzabjeyMePc46eJxzprgvs8whR9PywFYvZUeMjm/t2T2XVlqe4bVWq3s+1j7bFaWEb9CYPEDFeM0AW5cWrCbzTCnHztCAC3IfEIYd6A5BF2siDCHNOnk2fcp5xhOMdxFtuucUI4/HHH2+29/jIxoZuE9J0HTnnSFgeFPh0pJNH0iAecQhv9lC4DLcz+qI7R3fERSZxeOWCcMcdd5yRT0Zgp0yZYvXI87pxICU9e/SUUaO2bM9fQ3OjVFfEDyGRFnE88uiOa3f6AKB/bLrNohBle7Jo2TyZOm2yfcGlqrZC+vbsrXbkFQrqcdKpAJWP8+lj/FMp3pVk2lrJXEYfiFJVMmyzLZU01qr42PYA3dDXdV63TTUdopYYYcxITVUX6dmtt1TlatSPe3H5BgQEBHzUsFG2bDTiOEDjyzmdJ405Rxp2P9IBcyQcHSrTi5AIiCOEa88995T99ttPDj74YLtHWOQxasknBHlPkulGyByreumgvQNxHdaFZFj0wqEXDp2ZUj/ssMPsGhIBcaHjZ9EO8XDohUN3wjANDTmCDDOS5feQAZkAnDNKxmjj9ttvb4uCGE0lLvkhbcIiH9LCOUTDiZLfc5AP18N1SuqHjHWBvfNs6rqMXDZ+vQCHXUiDUUeOyCuoLhBJSxu7ldME6IctyAf3IeCsVscOEGtGj8kn9sQRjnuERQZHbOT54BwdOEc2125PHN8ff/TRR200mrrCIhvInMvDbm4Hrj1PxE3mD52JzzuqXKMbYTxd18vLk7iA+9zzsK4f4MjiI0aXIbU8kFDuTOOjN+E3BvBpwkIxLzXVNbLFZiNs2j6Xy8pTzz5lOuYLeSVy5TypyubK13A/43/aKvHQkVeyuOidhfL8K+OlrdAqTc0rZcuttrCRQhWmsdSO7cSRPSTd4a/lg1gVxsNMsYjN9aEmVal+Odl8+JbSp09/q3uUj5czZet2X6dNVb6NpJbTHzhoiGw6lO9m6+8k0npu9c5CrgYoR7lzLOc/ICAg4H8EGyV59A4T0IDTmTpxoaH3jpppMfy9A+cc5x0w91mMsO222xqxYoNq5DkhYaTo05/+tH0NhhEpX41L+qSBnHXBCQVyCe8dDkc/Jx1GOFlNS7qAkUHee/T8IAdHHEbTmIKHBG666aZywAEHmGzCkj8nG+SR1b3ozuINCDIjkMiFUDCl6QTF03XbEtc7SM6Bkx/8PE8cue9h1gk6f41nXaPGJQ02ccYvqTvgM3bc72g3pvrwI02Ph27kkZXzn/vc5yzPLBxh1TQEmpXILttHAonnMvDjPiQBP9OrnCcPz0IjFqJwDeHHeR6YPvdwXAPX23UHri8kj7LzNCDtwMsYPVwOcBkeH3h+OOJY3c2IJu/yQqQZ2eQBAwK9tt0BPBUrk/JxVcpluGfiRvu7hAlYyVo49OX3wTGRf3VsXVOVrZLevfrIiC1GSHNrizz19FMyb/HbUozYpiYvxRROz9udkn9p1XttKrageuZl0YqFMn7COBmvDwqQwa7desguO+4m1ZW8R+q/TU8fh98qndr/1Kb5PDlX7Y1E5qRf70EyYtgo6durv2Rs0/GM5BiVTDO1TfviK/CJl3Rloxjr1TYnU6F20nqmbpPBw7TMhytpRFtNp1ymetEek2M7TEZ89HvETIJ3OuMwCfeu0/is7B0QEBCwQbBudvQhgw6Wxp+Om07VO1ngpIT35eI/zRD3tSVlRKu9c9ZDdVWV7LzTThaH7+gy+sV9SAikkhW0vEfGFLB38J2F64ijw8E5+UFnJyNsEQNpAIw6suqaEdJy+29AFnq8pCS2q5LfXXfZRQYPGmwkMK9xTSsNWywUZd7b84xgbrP1NjJ0yBBb5cuIF0Rr2tSp8tSTT7XLJr9YCDuQf7ZNie/RXcW2c3txhKwkbUB+OgPLv+aZESi2XEEO10hmJa6F4SsgKrtYXkzDtDVE0qa0y/eQ4+lzJP2CymOUGAIJoebhgBX1l19+uRE/ys11d+d6c+ShgWOc9qr3Kj0OI4445DKKzT3sji6AcxwgDuXqMr2sXR4OuAyH+3N0fT2fgHP383Mc5BACSz1FJlsrUdbUn7vvvtteVSAP1K+kHRzv4iDlc02A/+3CFp7oH19JYfRYa7DVCWxuo8foYUN5RUmp7VJFvauEK56y1XiaVDwLHUlW6xZb4XTr2kN2GLOzVFbVyFsL3pL7xt4pr8+YII2FZUoR62Vlfok0l/Q8tVJaU8ulObXU3DtN82TitBfl4ScfkGfGPSXvvLNMqnJ1st8nDpeRm24vNZkeqh2r6cv6m95kquzIieqQ5us1ZajJDNm0lpHmrkbl7TB6Fxk5ZGupVXnZQpVUSK1kI97H1WypDTBPSSkte1W2tPJ6RCyDNEg/VcxKmz4TVKXrZPNNRsnozbeRHl37qDkzUqLsNAJmik0V6ZEtw53oZSTfor+PAjqqDclD2bVD01lFHjkm7inaveOzVeYICAgI+IDROUawgeEdp3fKnHtHSIdNxwjilb3aISgZgoBwHpNDjUNLqp0dJMvaVL3Hvm4F7Qxt2tQ6l9gxYsdoDh0v70eyRY5FKaezNqCPk4s1AaLC9B2blTMi5fnhvUwWgHCNzjlInWr75pQ3ZNxz45QQDpUD9j/ASCNf0UB/VIIgM7173733KoF8W7YfM0YGDhhonTfHgQMGyOxZs+0dTxvx0khGtFUXP+L4dCB2wHZmN70GSdLhfqAz9iCvRTZmRqYSwZIavqW1RaZNnybz5s+X2XNmy1y18fMvPC/3P/CAvPLqq9LY3GTTlHSCpMHqWNcB2+CH89E7Roq/+c1v2isJTGGyOpqtmBiZoywI6+QQOZApAIFHL8qZckM2IAx+bKUEGeNVAVaBOyHk6Bt3AyeMSXhd8nMnln7NaxIAIkm6fg8duY8f6bj+Vic0bc5xbMXENXoQnnrEtkGMbjKKzegrdZe8kner5/w+yqDOY1FKcFXpJgEhgvjqqf5uVBPzgURVVMSjthBLrbmSomxgLUYecZSRxoNBQj5JqxBJ16oesvmw0bLrrrtrxYtk7JP3yy33XC8PPHWXPPniw/Lkyw/LM688KuMmPirjX39Unpv4sDz+4n3ywJO3yx0P3iRjH7tf5i2Yr4SvQj62895y8N5HSa/qoVrPa1Uc9Nb5ktdofPgFlX/b9rCCLbXMcuSOo/5eqfMaf8Tg0bLTyN1lxKCtpEumlxQb1fYtWalIK4lMV5r92GQ8pT8saF9FhZaHmjRV0gfCVJWSx0rJlaplk/7D5RO776vkcVullFWaSsZIov64YvKoCRfVTJQGvwcIopaufUXH7Keamfk8G4l8MP0dk/JyDi2g/WuP4y4gICBgQ4FW6iOJ5SuW22jUg0pQeI+N7WwY0TMipp0fizO846bDpjOnw2dD6tmzZ1vHwb33C+/8nSDw/qKPZvlm0wU6W9UJx6poRj/xZ5oWosR99CEeR+RxJE8QSkbj2LIIf0YqedeuobFBZmp+Z6ksT39DIEnWGNUlnwsXLrTtbtiiyPZ6vOIK2/eRzbIfeughI9Cun9vC7QY4un38mn0bTznlFNlpp53MLmyQThq+hybpItPJFA4CD4nzRTaEAZSLE0f8GHmEnHn6HzQ8HfToCPTkPiOP3IcAu95sM8UDCdd8NxwS6bYjv8DPzV/ph9YE8/9PxHTEH6pQCZqT0d9EXuObhspgoJQ8bKRs1bQ6HkbsvT8eiDRGzB+VPOqDhxKs3l37y9577is7bL+L9OrVWyZNfl1uvPl6ueaff5N/3XGz3HTHDfKPO6+Xm++6UW66/R9y3U3XyO133yaTJ78mzVpOddVdZczoHeVTh39WanM9pFq6qfAKTaRjPrhOulXAqh0dVLJKSei2m+8k++1xiIwevoNkC7XS1pCSqlSdptVN0iVtEzQPzQ2t0q2mh5JFfXBt0YeuUpXkNG5FqVa2Hr6dfGyHPWX0sG2kZ5c+phcjtHxBhz+rsmo8yq7dqT8lUV1VbQ+M7YiLYLVwvVchkcd33wgICAj4wPHuVvYjBEYPIVcsTPnLX/4iP/nJT2x7FxpvSCIk0jtWOl8c9xjdwdGBOll5P0Au8kiHfQK/9a1vtacFaWK0jOlISA6jX6yenfjaRHtHEhLYtVs3qVIShoNY8RUWXvKfPWeOkeGPf/zjtjIYmejLCCqEkzQZiYI4kzZxNwTcbr4wBwLJu5ovv/yykWXez2NFM3lHP95JZXUy9qA8iI/ugGuHl5X7cc6CpxNOOMGmb4lz7bXX2hdxIN/I83wzOolO6EEZ+D0jVOU00ddX9lMOAP8NCfTCAc8n1+jEdDr25IECoDtEkjqCH+9qPvPMM/bQQTjyjE0IR15tJbvFXAPK7CSdUWqT0TIUtY/+ZXIZJY+FeGTL/JXIm+MPeql/mEn1RGXeF0ynclJV0UXTzthUcNfq3nLsl06UAz55qOyw3W4yYtMtpSZbIy1KyurfqZfli5fLyiUrpWF5k5RaIula000G9h0imw8dIbtst6ucdtLp0r2mpxTbtKxUZlWmWtOgjqw1R2uFPjpo7Kx0q+wt2wzfUfbd/WDZa5f9ZNjAkVKd6iaVUZ10r+gjXbM9JZuvUVcrrcsiqc30lL51g2TYgC1l1Kbbyt677ie7bLu79O06QAllhUqskIp0pVSm1d4Qaf3ZMVqYLTsj39hP2TUboaeUaUfFmGFCKHFaunZtjiHHJMrlFB8wvLv/3hYBAQEB7xUbtnfcgGATZvZzZLSLd+K+/e1vm59PF9KxOrEDjEj5iKCHWR+Ey0mPjxyxeIeVsvgBRswYITTo/SefesoIH+EYpWS60d/fJD6EhilrvnbCNj2QoUWLF9kCm0mTJ8n0GdOlrbXNVrtyzl6ApO15+qAB8YKwMMqH/VjIAhFGDx8BZtXwbbfdJvvuu6/t8UgZYA8vEydOHUEYJ3uUFedHH310+16RPBTwsHDBBRfYwwOyIK9GnvQeYNSRzy7i5+QRBxHDRvj79kfc35BYU74hthBuyp8RZkbGGWHlQYN3IHl4AOxVigNOGpHJO4vxaNcaaIZ5lImg/kEKoY6QQjSy34ESR778YpSyvJ1OQQlQsRjbL5ab1rQqJZvh61BFybOnd6pSulf1lq653rLPJw6Sk7/6TfnS0f8nB+97sAzpP1jSxZS01rcYYRw+ZLiMHj5aRm++lez38f3kp2edJ5896mhpbslLTapW6iq7qTJa//OaVkmJ9urN1Skw/lchNTaC2LN2oOy27Z5y7OdOkpOOOUUO3OswGTF4KyWEg2VQz2Eycug2UpXqKjXp7vKxHT4p+3/8cDnmMyfIGd84S/bd7UDp122wEsYq+xZ1pea3QklklNffq5qtQg0DaYRAxjaCIDISzu8kLwU9si1RWkkkrwRAHOMw8bk5LR+2NuIvLpEOeB92CAgICPhvQHv2kYR3xBASiMFBBx9sU5zezmaVTDBFxygNU8Uc6ZwZBfPRqTV15u8VyOLLJKQD+AIJU6PIZ6px5qxZRm7qleS9+eYb9p7miJEjpV///kaU0I33O+MtR+JPM957zz1GKtiqhc807rvfvjYSB+FkBbJ1+Ko+ZGm6k9MNAAgYhA2QbwgcDtLDyB4jYuSbMoH08c4e4cgXOnME5Bt/PyeOO0A4RmwBnyxkyyVGXYkDUeXBARKITNLHZqSN83Ns7mkzTQ2p5Jr3C1mIZDbcgEjmz/PONXbjm9YQQkZaDznkEFvkBXHmGhIJWWckl71KWTyD7q4/+XW5hmS1JhkjJ3hDGyGGBYky8b6beU1Tr+w+C6AgMBGz1MqIIJFaYhojJpq8t4owpq0zkpOaqlp98NFwxZzqULRRvH51A2XLzbaWvT++r4zcbIT07t5Xhg0dLp894mj54Xd+KGedfracdtK3ZL99D9Byy0mPml5Sk6u1VdKNK5slo3aBBpPS+0KUVT31wTGfk2JzyohuhXSRUUO2lc8d9H9y5jd+LD8940L50akXyDGfPcHeh0znq+SwfT8th+75GRnZfxsltF0lXcpJTp3Wes1xhaRUz1KbUr5WJYDwPmwNB1S7aSEYScTGKWWTLa0N6pXXPEEWY4IZjzzGbhWBLPuZMFwCHS4DAgICNgQ+suQR0uijbW1KvthAHAKzYvlyG7nzjhriAJFgexuIFmTGR8PWx2idpwOBYXSTI1vNsM0KpIiRusmTJhlhYTRx7MNjbbudgw86SJp4N0/D04nzPh6Eok5JF+8Qvjn1TTngwAPsW97/vvPfcs/d98j9990vd9x+h03ffu3rX9N+JZKp06bKdXq9oUbRPL+MDJJfJ4PAyQx5YTQUosuqZsJSBoC45NPluB8OWe4H8YPsAfLGlks47Eo4FpD8/ve/b5+KRhfuUc6k5Wk4SeNIeVM+xIFwUQc2BJL59fy5XuiOvdhCigebH/zgB/KrX/3KVpwzworjU4VsAwUBhjzyRSWv1+SHfLD6PaZ2/OghX7F8QIq4JFWpqKq0Bx70oZ6y2rqhuUEKkdLFqE3DFSSV1fJgWx0lNVAiRKI+E7NVFfpwpoyyQglgc2OL1FV114ciPlHISu6M1FV2UX++etQi3bp2k641XTVePC2OblUp1V3pGLpU5ar0QalZenTrInkleqrOekFbM+/mpqW6qkb16yaV2ep2G0B/tVZKZaZaBtYOlupsjWpTrWSRT0qSR72bqZN0kfcv4+16SiouypckS12qUisrGywqecai/JWkTf+HgBckqwR82YqlUlCmmeb1UQ0Vl80qZ4Awll3859I481i4gICAgA2Hjyx5dLD9S6WSE8BoIyNe2jNLqxKE5uamdsIA2FScKVY6a0jG+gLkhtFDByObO+ywQ/sI3Y3a2bPp9cuvvCyzZs8yArv1NttIrZJd4kIgII2QSaax+ewiOh54wIFyiBKwMWPG2P5/W229tX0vmk8wHnTgQbLrLrtKs3a6vGfIQqANAdeXo5MzJ4Z+hMS7g6RhGwibv2voxCkJZCET5yAudiA9iNWZZ55ppArSw6gjJIrFObxfCZDPSmofiXNiC7miDrDCmsVHAHtRJhsSnsckuEZPiDL68eDBiC2bpfO9dtyJJ54ol1xyib0GQF55v5SFSIxMY0vIX1N943ugGSmprapVMtpHz9PC3oesMuYVhJWFd5QCNSl1oayUDTI3K9gRMqOh7adU0nJpkxYlZxXq0b22ixI1Da8/gap0XAca8vWyrH45P0UZOXKE9B3QVyWUNLVYwzYCK7hmirxLbfkb4fb/+kFlNe1CyvTkARNklSLy3iKLXSDBMVKSb1WinC/KyhUNemfVQwVfumGj8Ijp+0JsA48GwbPvalsrC92GdLfpX6Md5y2YLcubllq+114uZbmK+GzVdUBAQMCHgY80eTQCo44OdKV2fG1KGvg0IIDIMKJHx8qXSthwmmlAOmDuMa3s5OL9gLQhJxADwNQ1siEAvu0KC1/o7NleZ+uttpadd965/Z1BSC4jc5yzaAbiw7Y0Pbr3kK2VLCILGRVKghmNYxsfRishoLvuuqsRMzr9WbNmWfofNHzEFj1Jl3P8sAP54Ehe0BnCiB96Q96cyFu5qb3cZn5OeTi5YsqasDwM4IdMbMbm2XzGkHR475EV2LfeeqvFQQaEijT9NYVkGhD6XXbZxa4ZweMTiBsC6AFcF+B+5A1bUm8gj8mHHfLh7+oyWk7dZa9P6jLvfmIT8gmhhKi3D2IZ+ViVlp3HNwyQo+rKLtKte09bmJJLV9rqaYj6O8sXSkPbO5KPmpXINUsp1SZRKm+O71Azwgm61FZIVWVW2lr0OkpJTVWlXmu9aGuRVv2rzFWqTjV6S4lh9y5S3SV+kLJ3KSGl+tNrzjebTpiipaAPe215qapR2qpJ2ZaT7xP5VvZNjfR3ldO2gG2lYmpXIC+K2E4lzWWzdKmr1t9YhSxdusg+k8h3uvVWXE5lZTKVSjkrGKUtSktrnttS2UWJZYb3RJUOp7BZXppLTdKi9nv7nbeUQC/Veq11saS/2xILaCjbckEkgZe52L4dsZoYAQEBAR8YNlrymOxI6QQBfnRgRkjK+xJCCAtKKugk6WghB7iVK1baCtV6DU8DTwfM1ziY2nNZdMLIZpUq/pAtplG5B1GB4LxfkLYTAYDu6McXbxjljEe90nLLrbcYYWH68aCDDrKwbIniBJdwjDp6/lhRzWibEQnkq87oDXEkNT5TSH6IO2/+PPnNb34TkzK9R96sWyxf21HjOjh3GzjJAoRLHt3mhPWjExbPN+kzwuplSPlxH3h44nLEEZ48kTbkEhn+bqI74kPwY9vFpNMJKqO6p556qpx//vkmj6/sQCAvvfRS0wP5+BOec5zrvsUWW9goLiOXjFIyVcz7oz4iSrroBXjFgXOPyz3kAvzHjRtn2xIl4fYkfBLUTe5ZGa8mDK80kF9GTV0XtxNH8o0NeOd1//33tzAQyKuvvtruQbDZkN0WXql8IztF1bugVK2gR5PoYMRN43TpJpsNHB5/fUUJTS5drXFTcse/b5d5i2frb65JiVCrtOmxELWojLzkC0qOSi2ql0rRKpPR/3Lsr6g6uGOfRVJoU4JW39IgKxpXGvPJZSukWUnZ4sYl8vzE5+X6f10njz7ziMxeMEtl6wNgNi1tkRJVuNX7W2gdQ0lYVsleS7FRWovNSk6bZeqsN+S+B+6Sf9x8nTz+7KNKYaG5TZJLpaU13yQNzSssf216XopaVSsIov6W+AlmVSGaC80jumar9XeYU1OnC8IXdPLq9JadpzTtidMnyOz502WlysRYbO3D5xzHbL29lNTOeS0bJvDjOrX6zOJrjgKMVh8mICAg4IPARkse6fScVHBOh8g1Hbt14iVtXLWDhVhAIDlnhIXP9dFxvj7pdfnZ+T+TL//f/8mRRx5p033sLQgYhaS9Re5FF11kn/L70pe+ZCN+yKZDdsLyfoFeOGThkE1HD/FjpIjpSPK4fNlyGzljxJARSesUCK/OSQpTa+eee64S4np7XxAZ2IX7TM8DFtYYEVH9mYLl/UlIGAsueFeSqW/kslVRMrzrCYGBZJEeBAmQBoQVskIYzrnP3oic40ceCIds5FEW3Pe45BuSBAnCcY4MRs0YRSQO58ihDEgLh+6eLkfk+z3gNuXo9yCQ7IF4zjnnWBgWvzASx3Qu8m2EVuOQfhLknYUofDsafVjVzIIk3p9k5M/TIk+UoeuFvoA8QY7xw9YvvPCCnQPkEd5JLiPByOQaWQDduEY/B2WA3ujKlkTYjvSRR1j04Zy4kES27uGb3KTPwxLfv/Z0Lbyem62wmT60sDUPZJJN6CGSzWrvxqZmqchU2vY4vbr1tvf6Sq1arq1FmT5titz/8N3y4uvjpLmpXnIanyns5jbNt5IpriFHKtSO6TRHCHfsNElbaMP7jAUlsOnKnGRyFdLQ2iBPjn9C/nLlX+Sft/xTxr3wnDww9n65Z+y90lCsl+Z8g1Ro2DYlwWmWL6va0fv8eRaUjPL1mHS2JG9Onyx33Xe75u0eeX7Cc3L7fbfKxZdeIPeNvUeapUF69e0uNV0qZeJrLyuJLkhlRU5alES2KeEtaf6KmqfY6W8JNqf5tvdBNc9FiLUw4tosCxsXyjMTnpK7H7pLXp3ymrQV+ABAUapztbLpkOEyqN8Qe9cy3opI67gveY+rUUBAQMBGgY2SPNLhuqPTxDlhobP0zpYOks7VO3XIF18duejii+W6a6+Tn1/wc/nmKacYGWBD6R8r8aJjrtZwvNOIHx3scccdJ4cddlj7altAhwwZWF+g4yY/dPJ05jhGGCE6jJxyH4LL127Ii+theSs74t5xxx3aAWdk1912ky51dRbGNj7Xe0zRExdZgC1cIJm1NbWyZOkSufLKK82GyCR9Fq04qcEP/SBCkBMc+fewgHtcQ2BIh30zId6EI01sS1hIIIAcIR8CCJDpZUp85PBuIdvQ+DuZrgfxkON2A+iLfOI7/F5HsB0Sn/D73ve+Z+kzCo39cKTtOpFOkowx8syDBJ+SRDb7J/7617+2FdyEwQ8dkEPd8/IkLvWSIzbh6z6co6uTcOBkG5uRP+7j3Mak4WWAjry7CfFHNg8DhMORB9JGDvJwpMdoMw8llAWrsBmBBYTHthrQ6kubyoYwQhzxh1Ty6b7KbJVU5qqVq2RlQJ/BctAnD5GarNaztoxUpmu1nhU1f5Pkjn//S37zx1/JX/72R3lzxhsqn7qtdSYPyVaiaE7LyZ3SKCOURqdKSqSUTuWVbKtt7h/7gFx9wzXywMMP2kKwd1YskxX1y2XxkkUyb/7bRsaIBdFtbmuRAg+OJvO/BxIj1VnNIm2lVpn05kSZ/MbrsrJxudQ3r9D035GpM9+Qp557Qv556w1aDoukpa3Z9r1syWt5Mj0PrzMSq/ZXfdxBju0c4hgVZGXzShn7+CNy+VWXyzU3XC33Pnif5nOqTeFXVFRqkWSkV49+sunQzaVbXU/J2JCl1oei/vaybEmFvvHa6/+o7YFUBgQEfAjYKMmjdXLlo3eWvNtFBzlhwgTrXOkMx40fJwsWLrBRFDpdpnhZaAJh4tNtELG9P/EJm847Qq/5+gp7DbI69Tvf/rYtpDn55JPl85//vE0JItM7cZA8fz+wzllloz9EwUkIi1zYp6+HklbeFRu++eb27hrEgREg2xpFwzHiCOngKyKQXt59Y5qdUUMnjPQhyMYWbOmDBSHDvMfHSCYE5qabb5JKJWyQOsLa6JmGJT5pmDxND/1wpDVVOznOITqE87wwHQyRdULnecNxTnqMegHyw76JTjoBRAe5EEfe+YQoEdfyovEhRqRFWUMsSWPy5Mnm5/bDrQmEhzyzLRKLaCBT6AFIh/sckcc9RgyxC/lky5+vfOUr5kgDIsh7sdQbRjGRQzzyAFxP4rNJN6vmGS3kKzgezm3KOX5825zwgDSIT54BuuEIy6gsC54oK/JDXMK7DoSDQCIbUOY8QLF5PA9X9957r02fkxakkTTsk5Qaz8vC7Bhp2arTlJU25mzLmcpsjewwaifZcaudpVJqbAW0MiNpa83bqPLkNybLCy++IO9oXvhEaPzwsLomhXJyJyo9p8SpILnKaulS29U2vH/55Ve0vizWu6qH/mVU3sCBg2SL4cNVT1bXKxFXMsaIH9Ph6wPkG6LHb2abrbaV7bcbIzW1NVLI6++PT2ZqMvPnz7OHgUb9/aH+8uUrlETGI818v5sHubUBTdkEfOasmfbFq0mTpsiCBYtsAQ6ju7xf2rdnf9l69BgZNmQLqc7ybqrKVDuzh2YK+SiSyDK01IF3fEv9VnkHBAQEfKDI/FRRPt9oQKOO884NYuF77/3ud7+zTp93HpnqhaRMYoPsSZOMhCxfsUIalQhAbtg4mxWzTGXf+e87bZTxpRdfkvlKRtjz8ZBDD7FpPjpc0qJD9bS9c6WDfj9I5oWjy+MaMkUnjP4s1GDBDl8LoQ8gj4wmQiKXat7JC9PujKBBHiEIvXr2NMLsJAiZjFACIxZl8sGm3JAaiN7KlStkQP8BFtZGcDWck7ElSgJYuMO0P9fYnb0D6Twh7TjsiR3vvvtu26OS7XF8hTIgXRbKcI8NqyFFONKHiNKBMp2LTtxnk3Ti864hDwguAwfhYc9CppyJD4GGFEGqnMw6CO/gHJuQB6ZyeRWAPJIP4rBS2dPyMuFIGMod2RBupol5NQC7QVzRnQVX2AAbTZ8+3a4ZGeQdR+zCCCXT3NQp0iF9ZFvZqINgkRc2r6eOoifvp/LwwisZyTrIqCNyr7/+etOJ/R0ZqUaG64oDbjNA2tiODdk5Mv3OCNcmQ/kSUby4CnKWUhJZKijp1Apn5+xBqOlCzuxb43rO5/Pq6rpJty5dZbGSO96dzCt5yirxyZmrkq1GbSsD+g4yPzYIZ/WxSiy7MtovlShHBVnRsFLtNlGJ5zIbxEMfO2rcnt17yubDtpAdx+wsO2+/q/Sq6y3ZVKWS1oLUVFSrfmrLsuxECu8RMdPCZGltS9jNoKeWdV2XOrUD2yOt1PyrQmoD9qtMlfT3m09JXXV32WOXvaRrTQ/VtVLjQ+6oh55BqK/rFqfBdkSvvPaKfYeedHn3lDBdu3aXnt36yPZb7yy77bCXDO27mVSmazRvjDyqPYrxiHAUqSSr6hSU1g09i1PRP70X/5XRfhIQEOBI9g8B6wcbJXn0jt87Ujpvpg+ZhoOYQPyGKeGwbVfaWmXWzFk2ksNICx3ltGnTjHRAFuio8WPaduiQoTay96kjjzSi1rtvH+uUvWJxJG3gxOT9Vjr0x7mcjp09hGHJkqVy5Kc+JXuWiREhGQ0h3uJFi4yokBeI3MiRI41gdq2rs0/7sYoWkkmH6vYCpr/Kh3BBvCEcxIPssN8hdoSIQGDJM6QUAs67eOgAoYM4MSLHqmWIOTbGlpAoRgNZ7Q2hsXc0NS3S9NFKyBYjYsihnIhLGhwpE8qShwHSZqSYUVjKAiCLhwLyTLmjMwSL/KE7OpAXL7ukc2AHZKMTNmY0kXzhz0p33utEno/22SisXhMHOcgmLfLIFDhEEiIIoWNUkc9KcsSx4Iqj68pCKPLE4icfEcT+kGhsQFjsiVyILWkTjnRdL8rh8ccfNzuhEzbkHiOOXm6ET+aTeByRR1rIoGx4nYOHhmKBLZGalQzFn7tkBNJqS1xlFNTV2I5ZNiJU8G5x7+69ZdjQYXpPpP/A/lJb00UqstVSXdFFenTrLduMGmPkMZOKt63RxxZ1ZUJllXlVuQB2OkS/RQsWS0tzm3RVYtqrZ28ZNGCwjN5ytOykpHGnbXeSLYePlsF9h0hO5fKOZClfsi/YCDPiiO4g973AYmpeiywc0nyR7y5KHHmwotz79+2n9b+n1NXWKXHNSJfKrkocu8meu+8jW2+xrVRkYpIHeYR4Q+JiStvxLx5FnzN3jm2bxe+Wb3xvtqk+MG0zRrYbvb1sP3pn2aT/5lKZ0QcaJakmV7Qd4Cs6lDFNUtZKRxV38ojTP7zIi+O/N0lAwEcW76etCFg9Utr50BZtUKwrSTpDQDg6VUgIxIZFGFQCOkQWyTQ1NlErjLBQNeiQeIeKJ3tAp8loQq0ee/TsKdsqQWEkD6JF50kkOmM6dtIiHeQ7KcEPwvF+gAx3RujKcFKB/2sTX7NRRMiEkcYygSnqcZES4ldefdXyxyhjheqKfeiQGK3rrUSC6WbC2yhF2XbIwR/iDYmA1FgY9SfPkA8WCEE+0YF3sJhmbmltMTuSb8gI54xAQkIhk1xjb+5BZNkbE1LjNoOoQpA4Yk9syz1IKI4RP2SQBxz3dtttN8s7uqEL/pBbH9kjLdIgPvpCQHkVgW2KSNMdIL4fsTFpkQbnkGBWUPNOoJHust1Iz4mX60b+fYSPfHCP0V+m33GEQ0dG9rgHYUMmJA+iCtnk/UlsTfqAc0Yb0YO6TP0ElCWOeo09IbuUGSOayKasPAz3GKVmdNH154i+hAVcQ9DR17/Co78q/c0029T3yC22lL6qJ5t4s/AauqKCMJoUlamw1YwNpmWU5BU173rK+4b1rculqVAvS5YtkqVLlklTfYvaqEq2Gbmd9O8zUBsTtaHSPJOnNRbi5IRHhcfnChaWNOUbZc5bs2XR4gVavxokk0tLr949pW+f3kYmq7P6UFPUvLWVpKqiViWqDZHPZtyqY8oW5qjOcbH/V6CceU9TGa/91vKlvCZRlExW811qlmX1C7T+zbUHuLSmzaKWMVvtLL269lciy+8jx1Nauw7keBXiPMN0W/Mt8saMKbJQ88rinGxtRrp2r9X89lBC2lVyNtqo+c3r77PA6wLVyhW13bFBYabWVU4F7zzqb5t3KtXPyoQ/JZuerln3fdgjIOCjCu8fAtYfNlry6GHopJ3I0Hl6JaDB5Ly9Umh4I3/amGc1LPHtvl5zRCYh6SSY1oZ40AgTDpKAbEa7SIdOHX/ieMf/foCsJImhk4dIoBd5o29oUd3tnPygu4aBBBMW/fjCB/4QOd5b5P01pqWJgz/32+NyVGeLaPSaldcQSUD+IJTkEf8WJT/+3qN1yhoPRzz83A4Af9LDj3NsBnlCP1wS3PdyJA5hHeQdMoh8J2YO4vk1cbEbxMxloX9Sn6RzuM7YmiNxcNgOXcye6o8eHp6yQQZxHFxzz+UQBtshA0Jnti+j44MHcXCckzb55+h5Qx73XD+O7g/Q0fMBXBb+yEIOfsTF32XhuM8RHckztmYvwWw2TpsxMphGoU3zVaR8cvbgUSqWdVDWgm1ylfzuUtLU0mjn7MnI1jOsLrYRN96TNAoTb+fD25LxyCP1kHQ4cKLOzuJjq5apBtY8xNcQVBbY8Cpjqah1VsNn01qftChamtr04a+bjWqm2AeRUU3Nq2UBuauK/T2Ddwp5zQM7N7e1mrxMVq81j5LRfEZapnxIW5NhlLYiVS2tzbyr2EV1Uf0izb3aFCKLHpbNDuBhjq/IsHiaL84USi1STLOQRuVqBBu1ZJpaXaTEMVPMSkW6wog9XNHyp7YqKZG30kmxgvs/yWN70u/DHgEBH1VYmxGwXrFRkkc6P8LQUdJBcu0EwsmEhcvTidL407hrE0qHWtIep7xpL4AYldQPOXSSvAhfU8OqUSbPuB93RhBHyACdsqe9vioc8pLkMUkmAO+doXs6E48WAt7DMmhc4ht50DDoG/srCYNwqp7EM7DlitoIte0dNj0HRjQ0PcIa9H6hLW+2QS9k8lI//pAIz3d7unqNrhARCAn+yIQ4kifuES4J4ng4jpArSAzn3EM37kFSiM85unhahHP7IJvwTvrcdoR11xHEwaHf6kBalDcjqsglHLJdZ85dH8JRP6h3XvfQm3CAMJ5PwDlpe70FnCOHI0gST4BtkeP13O2E45r8WlnpEZ0h/64naXHOPeTj53WNOJxT76uq4vI3gqeOAk9RRVRtTc3u2f9KauIRyHgEFhbH6uGmtib9wSixs/cl49G6jLIiRhtjElmWiYxVP8GyUDxiz/rGBtWlRvWFEFHveLCLV2u7/TmyIIXRxsimb7O2VVCG32UEwVNZyI3V/q+QV/LMO6C2MEVVh5TxniMDiqqNilbdtO1oK7ZJVa5Sr9XeSvD0UutMpSgfV/Kovvz+0KOsUhKQR8qBDcSxI6vRWbGtGdKw5fyb3XhdRQm45pfpaoiz3SKaFgGjj2ZBKzCc3lI7GMn0VN+HLQICPsqgvQpYv9goyWNAQMD6hlGP+NRYhrp1/Qzb29tVo4a4mLq4lLIsO2uPsE7ESbskP74bq5KHIOE6oPPJdQqxTqvy6T5JWB6ThM3B5X8GXwUblsRBUVcHBODScdAkSLJ8GmNVCbwXmwcE/P+KQB7XPwJ5DAgICAgICPjIIpDH9Y/VPM4HBAQEBAQEBAQErB6BPAYEBAQEBAQEBHQagTwGBAQEBAQEBAR0GoE8BgQEBAQEBAQEdBqBPAYEBAQEBAQEBHQagTwGBAQEBAQEBAR0GmGrnoD1Cjappnx9A2s24Oaazap9I+t1bZtAPEA44nJko2Xf1JvNxj9KWy/474F8ky/PN8BuvtF4wPqHb1LvG6zjqGe+iTvl4GWxOnh5AcIl6y7Aj7rrm9DzGyANQJqAsB6PI3G4Rzx+P0ngh4yO8vHDbWxAP+owR+pxR/03ZqAz5UFZcO5fw6JMPB+rA3lL5s/rlJ8DD9MxLOkA0sV/Q/7+ve6RrueNfJJ//0AEYdwmrjc6ehzie71eE5J5I46HJ24yfb92mbT96LAmu68NrmvA+kMYeQxYr/AfPqCh5Cs0NDyAezRGfr4uRyND5+6NGkA2Mvz6owTPN/D8+XXABwMIAfXU65vbHT/371guSQeI53GT4d1558hXiryjTYbn3Os09dt/P/ijA50mvwPg4bnmnvttLEA3zw/6cU5+3AYbk66dAfp7+0UenMRQjtwD5CnpgNcPwuDHubdlHo5z6h/1gjSwl8fxst2Q7V1Sf3TAJdN13dGnY/niCIv/ukA8zyvwdN0hE3t4nfdw+AdsPAgjjwHrHTSINK48JdJI0CDwtM6Re4zCcL4meKNFGBojntq5hojW1taabJf3UQH56/i7IH/4YQ8fuQhYv6CTghD45xy9U+TIiA91zcvGywJ4WdFpup/L8XrppMmvGxr4LGP8TXTSxZ9zjt6ZEgfg73LRATmeVvLo4T2NDxvoRT7Qx4/o6HZ0nV3vjRnoi0vqTjlAarzcqCceDkf+3QYOLxviEd/bLuS5nVw2cFnIZpaFupGsRx8UPC+uByAv+Lsf1+iTbH/R3fOdzMeaQHxAfM+/X7ssbM45dsZuPtrLkfuA+53FB227/x8RyGPAegU/7Jdeekkee+yxd/24aVBoNDrbEBKXeoLzBgZ3/PHH23ed6aTfS+OxMcN/D350cE0eaUjJb8D6BQ8ydE7UR++QeECZPXu2vP7663aE5FEO3OfYsYy8blJOTijo8AcPHixjxoyR4cOHt3eGlCFpOXHE+W+BjpFwnAP88UOu33c9/bfBtcPjfdhw+3B0/dGT/Hv+sBP+/ytAb+oK+cCRN8pwypQpMmHCBFmyZImF8TxzdDs4PJ6XH3bo0qWL9OvXT7beemvZfPPNrd4Q38sS0kRYfyD5oMuYtF0/LyvOabPRgaPnDRIHKNekXu6/NiDb6zNxnUxyzT0caXAPeaThYYHfey91KKljwPpBII8B6xX80K+88ko566yzbKSFHzgNBR2GN0KEWRuIQ2PhDSn1hQalR48eMn78eBk4cKDJeS+Nx8YM8gb8d+F555r8Yy9GrALWL5h+pB4ByMGMGTPkhRdekFdeeUWeffZZef7559/VYa0O1GsvJ0AdhwSMGjVK9tlnH/nEJz4he++9t4XBn7Ktr6+3c/y45ugyvE5T/sjiGsd58p0znJNVj+s6fNhAH/Rz/ckjZIs84+d6b+wgDx1JDmTm5ZdftgfkRx991B6S58+fb3kGfuwIZAC/j2zsMXToUKsfBx10kOy0005GJrEZ9znyMMPDMvigbUaaONLpSNi8DpJ/8uAO+3AP53mjfNcG4rhdXS7pcM05DuDH79Plcu06uF6dxXsNH7BuBPIYsF7Bj/sPf/iDnHHGGdYw0JD4dA0NBk/bdNprAw0YIL43Vsil85w6dar06tXL5HL/owLyTINNI+eNI/nGZvjT0QSsf2B3HnJeffVVue666+SOO+6QxYsX2z3ql9fF1YEyonPzzpDwlJl3wNxjROnCCy+UQw45xPy5Tzju+2gWft5RE8Y7VU/DZXPO74Bzv094XNLvwwb5QVeO1F30WrlypXTr1s3y8t90/h8G0JUyQl/aGwjwtGnT5IorrpC7775b5s2bZ/lbF9wWgLL1NhE/2jRexdlyyy3lK1/5ihx99NHWRlLOhCO8n3/QNiMv1CV0Qjfy76OfOPywheue1IkjcYmzrgU+hHObuHM//x0gh3Ps7zqhA2l7urjO4r2EDegcAnkMWK/gh37ZZZfJd77zHfvBcs2Pno6Uxrcz8IaBuEnwBP7GG29Iz549rYFC7kcBCxculLfeestenOe30adPHxk2bJg11E4WOA9Yv6CDosN87bXX5Je//KXceeedZm/qHjbnuDZy4PXUz+nUKD86OAflxujSQw89JEOGDDGiClmYPHmyrFixwjpH9GB6m/uckzYdJ7KQSZy5c+faqBSj76Tl4YD/xvz6w4S37RwZYWVaN5mX7bff3oiA221jBjpjW36XdXV1Vg7f/OY35ZFHHpFFixa1t0+e5zWBckmGoe2ijhA/WYf22GMPm7E54IAD2l9twFbUQeJ80DajTqEn5cU5+jlxZTTe22/ujR492h7ik2E620aRH68T5InjzJkzbeQfW5FX7L3VVluZbNLgN0O6OOIS7r3Y44O23f+P+Gj0vgEbDWgYcN6Y8EPnx++NIeDond3qHHEhm37t8ThHFnI/So3BAw88ICeccIJNX9FxXHTRRe2jX9hyXSO1Af8dIG6MiP3+97+X22+/3Toq4PWTa69/HZ3XTeqpd5rIc+JIGED5QRL//ve/Wzl27drV5DIyv++++8oRRxwh//d//2fElbB0nDg6VO84ly5daqTiX//6l8yZM8fkQGQIz33XZWMAeuMA7wR+8YtftHpNXhlVW758ud37XwH2hcCBJ554QsaOHSvLli2zPNJO0b4lyczq6ghhqSdOmJw4Am8nCccrObfddpvVF8KQLnWA+rAhgH7oQ72ivUZnZjz4jXzrW9+yMuQ1jM985jPy3HPPWTh056Ee/SF2nQV2cNswNc/v70tf+pK1f5/61Kfkd7/7ndVz0vdpe8KRhv+2Aj5cBPIYsF7hnR+NHp0pjYP/2GmY+vbta47RtTU5RhaZ4uKc0Zako9F1ecju6JLgmvDmzz8/lsph1XFMOvw6xn3X/fK9NTnH6vzXdI29sA2Oa2znhIR72AJ0jOvHjv6r87O80GGpV8cw63LE6RjP5a7ufF3oGNavk/7Ja+9o/Tx5z51jdX5rAh3TDTfcYKMqbm9AB+WdNmGohwMGDLD6179/f3OcU4+pqzjOu3fvbh0iSKYP+fvjH/9onS3+kALKlDTpEJ1QkZbrntO6QOcNkWDUkmnS008/XX7wgx/Yu5hWX7Szb9H4LtfT9PPkNXA7gmSYjs7K2wKV43LNQX83bn/9713+5qfgvnfwkBFICHZkJIkRdg/HseM5rl1Hl+1+iWv9Lw5SjhP7mde7/My/7IdOft2eh3WAPFBGOMJThpA6n0qljuCQTRhGhZN1hDrjzts9/HtoPaH8AGWHPEAakyZNsvLtrvWDe9QB19WO+m+1+us1fnGY8rmWyyqbebB322V11+SFOko6bgMeVgD120fPCeNxsIM/OHFtZbaac5y3c7RH6VTayCF5feedd/Q6btsL+YJN3xMu35bXyGLXVZVK5MlOWdbqHOh4HbD+EchjwAcCfrQ0PE70AA3hM888I+PGjVur4wn8xRdftEaUJ1z8mP7Cn44c2d5h0jBxjuvYSNEANTc2SakQPxHnW+N3dVq1Q4s7vNivVCxJmx7bWpTslhvcosZtaW4xmXSANI6A+HT4njag0XR93AHuc56M6344Oh1H0k6Aa+6TNo40abRxLgNwz+W4XL+X9CcvOLvW/Ba0QTYbkHfNt9lGz81PHfexXVNDoxEU0hG7typt8pVMy+2xLiArGRbbeXz397wj3+1t+Sj7cZ/0O6bJvaSctYFOm1XV06dPb+/AITyQHTrJQYMGyamnnmqLIpg2ZqqZFdi4N998046MBHJOPYXc9e7d2+q5w8kkoyjIRm909A4aV6edYmVO41D31FFfvRwWL1wkDz3woFRruLSk5LZbb5VPH3mUPDr2EVm5YqVUVlRKRTZndd3Lg7z7Oc7rn5VhGdRZD8vR7MlvSNO2mqiqWHytE3ap5/xuWpq0LMq64af/mT91iDjZTEwMmLJGJsQJG5A2K9DxA24HgO2dlFHWcfqxfPQhTa4Bv0vSJi3qqF2jI/f1H9fUZbtfzjdyfJrZdXP7rA3c9zDUUdohCI77+ZEy3G+//eTaa6+10VbqE9Ow1A+mYufOmSszpk2X2TNnyWuvTpR/3PAP2XbrbYwoUaZGmMymJXlL69n458aZ/pQr+ScMf1YvNM3G+gYp6jlh3KEKeXf70Kb5b8XbvaRNAH5uE29//Bx/RlgB9RabkU8ecLj2ek054vjNOJnEVoxWAq4550j52n0ta/LkdYhyxK+93pXrHMSS81gzhd6ztlvjeLo48sQR/6RL5jVg/SOQx4APHDRG3jjRabJamo5kTY77dMI+EonjqZ4nTxopGi86aBo4Gkhkc01jQSNnHaPe0xZEavQJOQkaqUpt5GhsAJ0V8ZDr8krle9lc1t53osFEb0B474STeaIx9YaMhsvBtcclvDdoNKSkB8hPEjS+pINMSDMjW9iDd+I+97nPGWFxENft6+m6XsTHFhAXnu6ry9M/6MA9GmJ0wHYVmn+LR8OrfpD8PffcU/r262tuj913R7CsVPs6fPQEecTtmI81wTsZOhXyin2Ii/24drsA9ER3wvs5+SE9jwfcZhwBYdcFSB8LIJDnQAfSZ/uUn/3sZzbSN3LkSLuHTNIj38ky5ZoRJYjm17/+dbOHd6bI8nKBfHhaTJVDMCAjs2fPkRNPOknS5byUNHyL1o8lixfL5ltsIX/7299k3rz5NgWMXPL4hS9+Qb7//e+b/lbf9Q89vA6iK7r5NaAeA+ovYd1GbrN32VNlrli+fJVOKoffDb+nRh5gVEfkcqxyuWb/NkuT6flddtnF6i8jjozuTpw40Qg5epG2k0Yn2/j7FGWr+vPqRkb1RL6TEUA5o09O42XL5WB1BzuoPvgD8oL9Gb2FxHJNmoyCAi+XtYE84tAlWS/RFZAPXjvgVROmXBmRQ67nDTtbW0RYTZ/f8s4772yrq9GJcrN71K10RvMQEy/CkgZpevkgt03lYqOMhie/9RoWuzsIj76Ukf3O9Bp7ELaxqdFsgFxk4bwsgOeJ+oE90RVZnEOKIeCQYY5MX+NPXOJxjkMm5emLo9Cdc47UXeSllBQSBz/aIPKa04cndLPflapRoUfylirLB9Z2I6NsD+KTHnE4up3QH/vj73ED1j8CeQxY7+CHnDzyA7bGURsHGhau1+UI5x0wjnPv8Fwu1zSkNFL+DhjhCEPDnZRHR0gjSoPSpITQw9QqIaUzalBSBIECTtwy2sjR0RCfRpktOZDP9CRTjaRLYwiSnbHD84u+NGaEJRzyyJPfIx5+3OeaPNHR40849HRiRMeCnzfq5If7OBpNwnEP0kuayEBeKdJOpdy4Ahpl0kfHgspBFn5FOh89J7/EZ4QDmZBy7AYpQCbX3Edv159wSSK2JpAW+SQflr7qS3oui/vkh/v4A2RDAohHB40tyK93GNjBbQqQuS4wksiUMkCuO2Rss802cvjhh1tZA9JCV3R057p62dLZbrLJJvaggx9xAHWG/Nx3330mg3MehHwUhylqyAB5baYM1Yb49e3Xz+5TR5mivuRXv5Lp06bbCOf2Y7a3d8RYzY0exEcn6hfpIYsywo9rysX1wU6cozP5JT4oMaKn4fEjHjYlfxBcbI+fkRe1P3oRj2scvy3SScbDBuhDebEAjN8ScQjDET389+BHdKIOVqq8nmpH01n16aJxIUmEgUySP4gR5U9aJlN1QnfqOdeEYfTM88c5unmd6gyIi8wFCxbY0YF8HH5sy8QDBnLRh3yRZ+qR6VZOn/DkBzvspg9jPBRXV8UPpvlCPHuCrXk4tFFedcRxMmxEmXRVHmlBrLEL6UGsSIsw6Eyd4ZrwyEFGTXX8biLX3OOco3/hhnMc8ihf2jjKhd88fvxW+D1QRujqbRI6Aj8iw22FDajvXHOfa47EI9/UGa+78GgLx59eY0MPy2/C6oiGRW+INjoB7qMvjrS4zz2TGfCBIZDHgA8UNHLeWPNj5ge+LhCOON7gJBsB/LgHWaQR45xGCILEkbA0HjQ03FumjTHhnATS0ND50MHQaKlAa6Q8PPcYofN0aQhpNJFJY48sQIOazAv+ONfVGjxtXGnM8KPRJA1vlL2hJk3ieWMLSIt4EEXiEoZ4dMZ+Tl6J742wy+aIwx40oJwjA3l0NjZio+FJA3/SxRYQANOf9NWfc1/9zXtGbjeO5ldunLl2/fHzBn1tcD1dB9fv4Ycftu1KWHXKSA4yyS9pQLR8xMjzbB2PysIOrgOyXP66wCgKpIjw6OJgpIQV0tgQuZZ3zZeP3EHESBOQjr2LpffpgCGQkAkHsr1DY6TTyw898SM+I3p5TYcOkhEXCAEEipEX0uFo+dd0BgwcKN/+znfk6quvll133dXkqTDT0+sadsB5OtRDLxvyQp6TvxWHXlo9IDz+RtI0fezRVZ2NOGp63HOCBilx+6OzJmtAFyeTyCMe4aj72K9djsbDbq4z+nlY9Oc3CilM6mkjbSqX3wOAMDWpH3J9JBKb8fuB7FA+pEP9QT6y/HexLrgNbTQwoYPH5T755B6Oc/KB/pYO8TWc5Ul1sHqvfuhF2JZWZjpKNt3vQDYPsjji8dDGw63/RgHybYZE0yIMv23C42/tjoY1cq3lYDqoTNJCN9oi4nCOPtQtJ3Xkx+9hL0tHrwHvbOKPPQnP7wO4Thxx2Ji2AyATR33j4Zv7pGkzRJSFpsfDKvWpWCq2k2jiYz/O+X2gF3Eh1ZzXN8QzTMjiSJ49bdJCb85xrn/A+kXYqidgvYN9Hhkd6QgIF9NsdLDJhrgjqB84Gp01gY6DBowO+Z577rH3IZlO8UYb1GijuOkmm9pU+P4HHGDTRTSoPL0yEulPtu8sWybjnntOnnrqKZnyxhvawbGaUvXQPxrWESNGyGabbSYf//jHbasRdKOBorP68Y9/bO9nImeLLbaQz372s7a6FN28ntMQQoxYQQholM877zybGiUcizb+9Kc/tW+HwfQk09NMV7799tu2ITGgs0EftsmgAUUHGkfSYR9B4kB68KOTZgsaVnIjlwwxXdSqHQhP7cTZdNNNbfqMKSg6BqYgJ776qvzzn/+U+x+432xrDbR2bHQY22y7jXXOnia6f+xjH7N0yTuNNHZAz7WB+MnOmzJD3r333iu/+MUv7F3XT3/60/KPf/yjvSMjr3QOhCWuy8AO+OGQxzWuMzjttNMsDR+dIh2AfVldeswxx7SXI2kB0gWEJz2uOUdPbMX7kb/61a/kySefbJcH0IlpXPJIp3vuuefahuTkSQPKSSedpHXnaCPu1E/qwUoleZTdXXfdJTNmztT61mhp8kc94DWG/fff38qva/d4URV68htj9Sr1mU6a3xuLPRhpZWNr0qWzRRb5I79HHnmkkdGqipj8eNlwTj3335m98zlntv3+3N69evayrYbY5Hq33XaTgYMHmT2Ylv/2t79txIv6A6655hojo6SL7cgnpILtb1jNzMgbJIsRb4hpV/2tMLr6Gf1d7aC/PdeLaW1I0QqV/cD999srAcjhQY8w6J3OxvWAtNiwnbrO79gJXmfqCrLQk3L9/Oc/3/4eIHamzhH/t7/9rXzta18zf6+nOPsdUAU0La+76ALenDpVrrsufkeS91WpQ16PaKe++93vWrhkvfPV3tiV33drW2v7b7mblv+uu+xqK6Jpr3gA8elyfrPko7ml2X5bDz74oO1rSrkQ10E92WGHHeSTn/ykbLfddtY+ohPlz+8RHajj5Jm9S3fccUc7xw+70AYzus4oLfXD7UAavK5Avf/CF76g5bhD/MCucZGPXH4z559/vpFH6sqRnzrS9tMkPiPdC7Rs2ZGAfX4nTZ5kZiUe97ERDv158DzssMPs1SfKgrS9ngasZ6hxNzj0BxLcR9j9/ve/tyazo9NGIVq4cGGkjU2kP/q1OuRoY2uu4z33u/LKK6PDDz88UhIUaWcaacMcVVVVRdpQWHq5bDbq3bNXtMmQodGB+x8QXXXl36KWpuZ2px1U9OQTT0ZfO+nkaPsxY6L+/fpFtdU15mqqqiPtpiJtlKI+ffpYGkoeo6uuuirSDtnyoB1fdPDBB0faOFl62vBGSkba9eQ+bsWKFdHf//73dr20U4mUREQNDQ2WT+Joh9F+X8lYdPnll0faGJofecKfc0/LrzmSb+28IiUalt6sWbOiSy+9NFJiF/Xv3z9S0m5hs2mNT/hsLqqurIoG9h8QbbfNttGXvvDF6JGHx5pNHnrgwWj//fazcJW5iqh7125RLpM1Rzxt7NvTxDYHHnhgpCTF8otNtEF/V11YnXPbYEftZCIlMhb3tttui5SAmH2UQJs/9ylv4mEv4nk67s85Drn4cU64ZJqrc1/5ylesTnp+cJwryYuUsEXaaUZK/M2Rppe5p0t66Ed63ONcHyQifaCIlHiafPKhDxTRqaeeGl1yySWRkiMLrx1ce7nWaH279He/i9paWqPW5paoubEpevLxJ6LPfvozkRKmqHevXmZ/6qWSuyiTSlv97Nm9R7Tt1ttEX9I07r/vPtMNmylBiE444YRIO2iTT/n/9Kc/Ndvqg1SknarVI+oE5/203ivpi/78pz9H9Svro5L+LgptalN1SxcviX5x0cXR4YceFg3RuN27dYsyWgeUOlsdQZeuXeqiQQMGRjtuv0N0xnfPiJREtNtCH2asPKkr+oASTZ8+3WyF/fhd0FbwG1LCE+lDVftvmLpHfdMHwGj4ZsOiPXbfPfqeyp47e07UrPW0VW311py50Y9+eE601ajRZqO62i5Wx9FNSZXlj/qqpCVS0hgpsbK6Snl6XUnWh46O+15X9WHA7Ig9cf5bxOlDYXs4rx9eJ9GzVFRZ+UJUv2KltTn8zlYsWx69OeWN6OWXJkTjnn0uGvfcuOiVl1+JXnz+hWjKpMlWF6gHlAH5/PzRn4t22mFHa6Owif+Wu9V1jdsr9dtM26iP7bFH9IPvfT+a9uZUS0uJadSidYp6dcYZZ0R77rlnNGDAALMxZUI+3E7UF+xEO3fOOedE8+bNs7wsXrw40odmC0/eOepDqdmR/E6cODH64Q9/GG277bZR9+7d28vb6xiOMuilZaSE0/SbMX1Gezvc1toWXXD+BZYnHPXpi5//gtmA+jdj2vTokIMOtnLup3WoUusI9dbbIo6kR/0ZOXKk/e4ef/zxd5VlwPpHRhuVn2oBBASsNzAKcP/999sTn/6w259utWOwEUmeQPHn/toc8LgdwWjeBRdcINpI2MvshGP0g1EYnj4ZVVMpNkrCi+Jsws0qSJ5KeSrXxt6mCX/z29/YV0UY4WO0g6d2nt4ZhRm22TAbjWO0RTtDk8EIDKM0jKJqwyo33nijTX+iL4smWGTC5rbaYJme5JNwxGM0CKDrsccea+/HEY8VvyxQ4YsV2gjaUz/3GI3hqd/jEBa5PLWjf9K26M2IBS/hY38WZDAiysgTducdub3VNvt8ch97J4+py2XLl5ntsFGX2i5mM0Z+0GXO7DnaS8YjwKTFlBIjkIViPEWlHYIdGXFkpJVRsGSe1wZkEpZwLoe8MTJGefKtYN45POqoo+yedsLmyAf2oSwIT1y3CUBe0ibr0oM99Rj5QTayXC9sz+IH3tPDjzSRRVocCUOZciSep8N9yob4jFDvtddesvvuu1t9pF4gjxFeRkQYgWMECdlVVZWy58f3tJE7RolenjBBLr74YhvFeevtt9RgYvcOPfRQK2fqB7ZghIfRduTU1NbIFnqP6VDKllEgRpnQiTQIw8IVZDDSSF2hbuB4BcTf6dtUdfdFLUx9vvjSS3Lhz39un+RjqpBXGBjlZiSPkXNGEalHCxctNF3maF1iVJS8c33ttdeafSkz5DPa6wsomHrHoSv1kNEit9kuO+9i9XHhgljurNmzZOaMmVYvsC95+vOf/2x25PenhNTSJV/snbn9DttbGWAPRmLJIzZAFiPA65r9cFDG6I2+f/3rXy0fAPs40EmJU/trFYDfDPGsfpeieOpd43BNm8KoJL/DPlofbHsftvPp08fqB5tvW31UOfO1TaCLpo2ytkzbPexCfaGtY/SPfK9YvsJsyMpuRmCJ7xuyYxvagytUf9ohZNBOUKeo59iDcPzusA9tIe0AepA36jrliFxsRt1jFBY9KIdbbrlF9GHXRgVJi8V9zEhQR9APWzHKSV2jDaUcthy5pbUZ6M6U+9NPPy2PjB1rYZHPaPMRn/qUjTDrg5XNhixestjaQ0YmDzzoIPtd4aiH6Ej9ZgQU+UpqLX1+a50p54D3jkAeA9YraDDpDJgupSHgh4sf5zRQTGPRYCQb39XB46zJ0ZAxrcGRaxoRphnZwBYyQ6NFA0XjMXnSZGv8V9avtKkdOlkacvbPu/bv11qDBlHaf7/95Rvf+IZNbzH9trM2qnw2jDxAMmigaGDZ7JgGknSZ9uQFd87xQw/Io3cc+JM2K03//e9/mz/yWKFJJ0gYppCwGQ039+mIILkQBQgx9/AnL0xLY8MDDzzQtgeh8ecIOYHI0SkxXUljT0NOQ0tevnvGd+UgjUOjjnwaZ77Ww3Yvtk2RhiU9dKdj6a0d2ayZs6zR56UtiPE555yjjfaBNlVKmjTOHGm8KVPP27oaa8JBFCFHlAHkmbzR+UF8sQPvDbJgBfsBOmOIJTYkDI6yIF2bAtMOyEkdcdz2awOdHp0p+uCIi+50ipAYpjhdDum73GRYrjknba7p+CAF2BCbQQYgB9QN6j8PToSnM6TeEE8Fap39pJEmCMMTms8/XPYHuwep5zUGprWxOx3+7lrHqJeUDaSN47Lly61uMO1Ix8+3ualzyEBH0uUVi4MPPtjqCvWA8nZSCepX1kt/1ZXXM8gr/n+78korI+oHfmeffbZNPTK1ye9jO61L1DHKjCljCAJEiNc3iH/ddddZR05cHK8DUF6AqUr0xLbUSX6//Lb2/sTeRmjIK78R7ESeGhob7IgduunDG1+yeuHFFyyPPXv0NFLLF2D4beyiD3/IgLBDhviNUz7kl4cSyodrdFoXCEf9hICRF0AdcPAKANeUMaQUmVy7fFKAPFpd0bwakSzXG+5Bnjh6HCTTZpDmosWL5PRvnW5T1IAH2m98/RtmJ8qJdg7b8Z72Qn0AWL5iuT0sI5u2AaLOu6pMq/N7QS6/Vz5KgAzKETsjgzjsM0kYSBplTlmjF6/VYHvOqUtOHgl7880322s55I+6zu+WXQf4DTm5g4TyKgdl3dTUbL8R2hrC864sbRb1nrLkN8QCJKbKsS3tDrqn0inJZXPyrdNPl69+9atGnqnHkGR+axBHHvQpI+xI/mkfkBfwAUArwwaHVpDgPqJOGwebMtWGxBxTGNqAmmP6VzuU9imjNTnu47Txsukv5Goj9a50XnjhBZuy1oYpGjNmTHThhRdGM2bMsHAmI1+wqaGbbvynTbNp42xTfad+85RICZNNiZx4/Ak29cc0F1Nel/zykniqqLXNHFNNTK1df/31tOfmmO75y1/+EmlHabppA2VTJtpYRdpAWlh0Rw8/Ll++PFKi0i4DuyhxsmlRwijRs+kc/LnPVCd2Iv/PPPNM+/QM6TDtpITZ7rXnVWVwZAoJva655hqbQlcCFim5i/74xz9aePJDvplGa6hviA484ECbBsU2/fv2i/78xz/F05Wa94cfejjacsRIs01W9Rq5xYg4rtqedEjbdfB8uj44wrlunPuRuOh3/PHHR0qAbCpLiWyknVF08sknm97a4Edf/vKXLSz2f+SRR6Jzzz030o7Opl1xgwYNsml5JfvR008/bWVBeJ+SJK11Oe08bToNu7uNOTJtx7RcUndkk1+uyZfnlWv8SZ9wOO55Gpx7PGQQh2umrUmbNLVDtLqH3Zdrnb30t7+zKdsq/e1stsmm0fjnxlm54Ci7SB319Mor/hqNUhtSfhW5XHTmmWda/l977TWzr5IPyw/Tkd///vctXSWa7fpxVLIVKcGwcPpAFX3z69+Ipzs1rZdeeNHKnTrA9PTQwUOiObNmWz0gjE/BPvbIo9ERhx1uU+vocuihh0ZK1mzamtcmsC91lylNJYKWrnb0kZI9u0fbwGsX06ZNa3+Fgd8v0+eLFiyMfqC68wqK/4afHzfepnM/feRR7dO32OGqv11lumGbCDOprZXwREpuou985ztmg+9973uRPrjYKxDJclqdoyy9/UGn7bbbzmxKmSUdeWC69Nhjj43OO+88a4suvvhie03hl7/8ZfTrS34V/fEPl0UPP/hQdPe/74pmzZhpU+/oSj4pT7c5Dv+mBq3Hem/iq69a/igb2rGvn/y1aOobb1oYpqOxA3ZiupvXTygnwvMKAXbiN//23LesbHy6Vx9EIn1oaq/XOM5vuOGGSMm61QXKhPzqw4DVGX6XlCF5pd6OHTvW4jG1/aMf/cimtWnD9OE9uv/++81e3Pf+nnJQcm0y0GXXnXexekO+mdq/4GfnWzuD7kxb/98Xv2Q2mj9vftS3dx/zp62ivX5B84p8yoYy5Dh37lxrYylffbg2u9MfoH/AB4Mwnhuw3sHTtsPPefrTH7ywCITpprU5JWc2RZQMq6TMRg20zprjiVoJhn1Dm5E4RsDw0w6jPQxpMoIWP/vHU1BMYWlDaa0+54zaaINoT8KMGmjjZnG1AbXwXPNUzpM0o5LHHXecjTAwKuBpcSQscZBFnpOOex2ffgkHiM85YXCEd/3xT+pBOi4f/2RYHGFcX14PwDaMODASy31AHL0wfZh6dz20ETbneSCMydU/7KcNtOUZS+KfzCvg3GUlge4A3XFMj+rDhY3YMpLB6AkjSYxcMTLBEZnuGHFgEQ0v6LN4hGlXRoaJwzT/VVddZfWDxUEAvQB5WRcIS168/EiPI/XD7/sRe2FbQLhk3vHHNoTDJe2QvHZ5hCddt43JMVuL5ZfRE9OrUJS6rnXvHiUr68s1/kzLco6fdtbmrNwS4Rgp4lULzhn148h99GLkBz90sTileBU554z6+Kg8cRgNYiQH/Rm510DmzwgU5XLiiSfaCCllym8dcB+9sanXL8AIF9Prrge/PX6DnCfLALuP2nKUjTgRV2mdTbtSHz0N7gHkMyUMyDuyyRsjkSxQUmJhU8CMKFtdLpff2oAMrxvYEFs60A19SYtRfD5BiXxGeDniLjj/fPnJT39ii0Gox7/5zW/k0t9fKn/+05+sjfvrFVfYyB1TvqTjdYKV05QlWzPx++OPe4wsYyfg5YCOQzfZxGYpOEdX4vL7QDcW1+Bni4w0Dq8lYBf80B8/wGg/7QVtnT7I2cgfaSLTf0+UAedet4hP+0Jb44vMGGn0sMQFPgKIvHyxYL99W22tYSwflG057+jFNWn43o7A06TUrP4pCEtZMsJPu+C2R39+H95OB6x/BPIY8IGBhsM7ARoIiBqrjCE2vPu0Jsdmyxxp7PkGMNc0CDTQNDA4VlAzPeIrKJna4hNuTAfeeuut8tBDD1onTGMDkg2SKmb76LH6kM6Se964ce5hcehNY8hqVdzPf/5ze6fKG9+O8MaSI87l0Fj6Ofp7g+bprQvEA8mwyPB0kMmRfDAdiY5MUUKoIV233HyL3KSdFFO1TPm+s3SpfbWkqrrKZNMRd4ZwARpk4Ok6XBdHx3voy1Qq05mkxTQj9YHVqkxNoTfkiXBONrAb06Z02jwsXHLJJTZ9+Otf/9ryBwHmm8+8p0k+6MyIl0x7Y0dJ6yDTmNQ1yLURCSVJkLbWllZbZQrBwP3zpn/ae7aUIyuAly+LiQFTf+TfO2jgxIYjnWtn6pl9nUTjU4oQEAik+Wv5YWsVYtdW9zjR64FKRthzkn0oL7309zZ1zBQ6ctDJyYHXL2RRJ6kHhEE/Xh/gHVTySN5u1IeLm266yfJOfaXO8c4tpJG0ccQlT9xbtHCRjH34YblV4xLnxhv/YW0B7xljJ8gqdZywxOmMLdCZ8NgB8PoABCtJvHCE49rrP3qRV+Ix/QvZZUr/4bEP2wMSuy788Ic/tIfeU087Vc4880z5k7YtrIR/6+23za7I4BWAN6e+afWA+gAgjt5OaWKWHsAPB7PCj6lr6hJ55utIbivuob/rzBFgT96FZVN8fl884KEXryQQDqKPLQhHeTp4eOE1CL5HzfQ398gHZUj5Uaas7scepOX6rg3oSjq85sE5DzjowDk2ZScI5FO2ng6vs5AurxcB2kH0Bf6QEbB+EchjwHoFP3oaCH64HLmm0aATogHgR831uhzxaCiQgaPxoTHBH4c8vl7BiCSjCox48LTJ6AfvE/IkzMjl8+PHmy5saUG81cFHW3ia9U1ovZGjMXQd/BpiwzXhHORtdcAfh/50NC6PhvC9wBtA4rpM4OfIQy8cnTLvB7IYgQ4Ae5z8tZPly3rkXSGI+J3/vtNGJjS25QP9nOivC+TD4bYifY7uuMa5jfzIwgvKjnrAe3G8e4k8Ri94R4qOzeUTn5FI4mK3U045xRY+0JFhD0g9L/XTQXsHT9rAOtL/ESRtyJ5+3lFzPX3GdPnhOT804kw54lhs9bWvf83e+Zs6bWp7vaYeJO3NNXLXVO//E+XwWg9IGxtracb66V8mGy/6wMLUF8IxMsQ5C33QGbtTtsQH1CnkUH7cQxfKl4cC4qEjhJDtiCBT1M+vfuWrNgJGnvldX37F5Vbu6EB44gHIipNUbHbLrbfIsccda/b5ispAFrMFjKT95Cc/sXdsaTOQZXkr15U1wcsEnUmXukr7Qr2jLfLfpNvawbnHYw9D7rPQzNoOX3CmtoztmZa5b82197chbpCt5cuW2b6H/E5YCMNv1EG6gDS8rNHT2xaAPzbiHUCOvBdu5FPDcU35uI4uAyDH2wBrM1Um1/j775J4yCCux2cGh22ceC+SgQHsTRkwS8OREVfIHWS4s0A24IGFdxshzaTFA/+PfvQj+YqWLaOc/B44khbbG0F8WVzEe9To7v1QwPrHqpoTELAe4B2/N/D84Gnw+AHT8DCFwo+ahnVNzuMlf/R0MAA/GkmequlsII6s1KOhpYFjSpnNvFdqQ8XL+oxQ0RCRNg03+plUvWYkg4aZ+xBIb7AgkKTDaA66khfPjz+J4yAsSX29cQUeBpnIwgbe6Pp9QLz3AtJDJ9NZz10+adM5kwajG3REjOoxWksDykpQW7jRp7cROEZ2GdGh00UOHYpPD60JpOPpJdMnTXTyPCfhNqHMOGc0mGt0xQ/nZc3oImQQWxGWERtGpJCNo2NlNIkVtkwRQgRIm7DIcIdM5P2vALtjNasfqjd2ZQSQ+snqZuxCvab8fAEO9ZApba779+tvC12wG78D4DbF1px7OawNmUxsP8oUeHy+nw3YzBodIY3cY7QU3SlLHPWMcuJ3wdHLxeVRLl5vkMsREIa4jJIz1Ugd7dW7l/Tp20d69uppfky1dq3rKgMHDDS57JTAgxGLJ3bcaUfZbNhmMnTIUOnXt5/9/gf0729T4YAHEBZ08HDJQyVT8euyBSCP6Mhvh3zjICqQWqbmWYzjo5DAj243nOeNc/vCi5JFQDk5qWbanbaJRWQ3af1mBA17Up7M1thvpBwP2djQ0kqkp/8ZuY7P8YzbCsJ5ncAbP/RBBmHdoSdpYlvKjvvk1+QpkEO5ogugPSYOI6qMUkLeeN2Ile+EYTaIcsA+vFLC7BFtTWeADuhCPSP+zy+8UD539Ods0Q1T86zS7t1L64i2FdQNfg+kSdrsmUtafFqUa0B+A9Y/AnkMWK+gQaGhodHxRoqRIRpCGmHvUDiuybkcCA0ueU0jQaMGOWIqisYQfzoXprFpOBhtYMSC97BohNh41vVCD7Yg8U6MBtfka+PseuM4ZxNb9CEsDT1PzskGkI7T5SaBHw6QBnHRw6+BN8KdBXqQjjf6yHeyAMmiYScdm6K+ZdUqYsCKzG+d9i1bYfnt078txx9/vK06RydGJMgHejlBXxt4Twm5lClpk67r40jag3uuB0fSIA6dIuVGPMoT+OgGI0MejpEH5GF7OilGMVily9QfIwyEo5PCFsD16FgmGzPy+ZiM8TUVfjO4Nr4RrQ80kMZTvnmKnHDiiTYax0pbpoXx+/rXvh67r3/dRnwYvSVusu75b7Az8LLCdubS8e/B41NnKR9GGX3jaavfWgZ8AYWvulAe+BOWI+XCkbrJPeoaR4A/+kGO2WIHAmJ51N8v+Tzt1NPMffc73zXi5yOJkIceSgyRc6LW6WuvvU4u+8NlNiLFyCBT6CeXRy5Zle7TnjhWd/sWWN7WrAnk3esm+UF36iFpQFJ4pYbRckgN74OyMhzdaIvYdogVwE6gIL2UqdsQWTwcYBfS4DOFlVWVNu3KCCm/AYB9CI8uwEm5lVW5LSBfSfCbxg/bkx4PGh2BDMJ4e8I5ZentCL9t0sKf+sQ94mBzyst/b7Q1vBZAONoTCB0roFmNTXuDrXi1CJJHfEvXYq4ZVqdUB/RCP14x4sMTvNJw+V8ul++d8T1tw45rf82J118oZx6kkI/tmCrHjsgK+GAQyGPAeoU3chy9AaABBIw68gNnhAFSsCbHfRo8GiMcUxY4GjaAH1MlNGo4GjOmpdhr7KyzzrKXps/98bn2iTs6lIpc+R0hBYSFc6aF/D0iGnHvcGmQ7bNfQMOhP+/hMYpJh4FjSoS8JRsmGjkaW/yI4+lxpKGF4AG3BY0c4YjDcV3wtIhHx4Nc4tFw8w4cDSsjF0xFM7rnYDsMGvizf3i22YiRlwt+/nOb1mZhjXap9odct8G6QLp0wNgC2aTrZeN64ZCJ3t4Bc045JtOic6M8PTzngDz6iA9+2BD9GU3lyMMDRx4SIE5sR0TalAsdXLJsNnbw1R+1mBEyvorEe2TAOs6KnJEmFlycq/mlflOGvDPHe6LkHRLzTSWTbIviI2HYk/huB/zWBSMS+uflw+8GsE0M8oDL8dFHvgJD2dNZ864xdYI9XpkZoBwI40QDcI2OECv8KS86exaCQIrJ20/O/Yn8SH/DnldeV2AxBvUWsjB8882t3vD5ROLSZkBY+LTlOfp7P+9nP7MZCWYdqKfUUeoTjt8fX1hhW6h1wdsW7MIUMLr7O4eQesgR79tCSPkdMvXOiDgPNtRT9KdsaIvY4og9VpnyHrHFCBttNHurTBztQ2NDvBAI2/GeIq8I8I6lfVZQ/4gD6WV0mt8FtkOGFkosi/0kyyOUFZUVRlwpH0ZIeW0Hh90oL/JGOZO2gxFa2gXaEtoU8kM40iEebRXw3y46M4qLLt6usf0PU9S0wdiAd8R5pxm56BPXsbUDvbysOCfP9B3siTlCSToPv5Qx9uW9eEY8sT+/CcKjK+HZ5xTduA5Y/+hcbxEQ0En40yodhP9o+QHzJAshZAoDMsY7T511NPTsdcjIisskHUYBaNh46mcBDY0NadNAkSYklFEBwtIAA/zpdJDTvVt36yAJT0NIww28cYuUXCKfaV5GNOncvv/979snwsiPNdwK71AJS8PckbjQ+D333HPtpI8G7r8BOnuapMOUEe910oBCohiJIy3yQgNPeDoHRkKMIOq1NfzqR16ZWupS18XeI0Iv9FsbCFOlYcgf72hhC+zCghbSBd6xkC7hvXME3GMvSjpkygE9vQP8f+3dXehm1XUG8DfRalQqFa1GRLCmxVsvBvy4khHB69QLofFCGCrECGZS+2l6U8VxShWMJb0YhlZjLfZLqrX1SpxctDGgF0lBEFpvJrWOJq01Mf18u397eP4cZPzPW/N2ZlKeBzb7nLPXXnvttddZe519viTPapo4w4P86Mkq6BccWIESQAgqTKzqmCQ814UnCEqWk+KZDqtO55xzfEWObjzHxy4FCxecf8FcOXOxI7Fx/XPLmK6MuWdbTfZu4+PB3o0RPQp06PFEq08nguCDfVoFdQ67VSzoABcmwNqN1wwgRy7QIYNxufsLd8+3iK0sa5+dxmb1jWySc1YAxubIaHwFgQnWXMDpI5t1+9HF29dGEtj4Vd273sI/cGCuVP7isH0/DJjfjBw6In/Ow9g5vTmmbTa3qX2gw8eKWsDv4EOv0bHAyIUaH+VbswIcAe9949ykF6uqHrv45giyfbyfL3Fb3rgYz/POP95/QaK7Gx67+akRqNJTQC9vvvnmcfnHvvOLDMaKTAJcMF7shk9U7llNtJ886/hdEn4DD7AvAfvxPLTVXfK5+Obn9D8XAPKMLf/qvGcX2jeGObfJys8D/vRDlk30Hpnw1BYf49nGn//sZ1e/ffDgDFjZhzGID2FH+GvXWJNZffKkf8V20eCx2CriIKwIyDmbOANwwp8MHECcPOcPnINtZcB54ck5+AhwHCJnhuacc447kPn27n8f/zuKDy6j87zUqDydKwdoNvRx3dwqcsWv/Q8++OF0hALYOE9tXHvttXNbXxOwgjpkjPMEOnBF701wZRK5lOsDHps4NzTq6Z+cPkxoOZZJ7EQgg9Uj/cYn7XH6PhDumTY0Cb4+CmjctiazPplYpNyeoxv76NL/JdTzWRdlaLw5bSLVB29OCgzomh4lOhcImGCNjTc65XRoUhGwqONhfbf76ADIoa0fJwh6jIqJ3h9k9MXjFlZQ8gHm+THpcZy+0Luo+ervfXWuuNx33y/NlT+2kL7TM12gF2TT+SZA77Mu5w79C/AEkerOj8oPvePL/mJH7MbfZ1yECFyszrl9S2a8AvRk0zcfds5jLCBA9CkuvHKh5+Uht8P130rivV+8d+dxlQuGTfzdyL15+/xfPj/th3yxmchHdjoRSIC2Jf3ZVB9kJhe7A3LHRuniw7ZuX79nUjbkIJfzU9CDn1Vjf4mZ5+XQ2wc/+GD+xEAd59DbY7yGgKsrho/KCjA/5o4LndB87MFYuXiab6+PC948imIctOdiWV289YNPFEgv+2+brWVFlu74RroUFCojd+roI17K9S3BucA34+yZU7qPT6A/tPnMzkcBX+f5T45g2gtHVo89n/3ykZdXT//R06v3h12cPS6stJE7VMYCjG36Rkb50gaL7aHBY7FVZEIBJ63Ja+lcncwnS8AJcA4JzjgI22CfA0fjGMfpW39ujcTB/cuY5P74T/9k9cUv7Z+3btwsef8H31+dd8H5q3M+de50pl+4557Vz3zm6uncvz+c3GOPf2X1O48+snrnu+/OK3t/73jiiSfm1TjHRwa8ta1d7XOsHKgywZjbViYyfXb7WIDkjxYce+QH9JnYozO88VSWfuCjPTRo3SJ25c2ZWx149dVXZ/toTBietfLJG/XQm5Q9fzTb/uQIHEf6p2Nvrz5/9+dX3/jmK3Py8izWJ7wscfZZq/8ceqEr2/RElvldtn/+3uq5EQCD20X55iaQTSI7WTIuYD/baPzRgoz4ChzJJpCwemoVgezqoDWJeI7Ms6v64y8UPgtihcffQ3ySxcWA1WUBrImKDvBW/2SIriUyph9gwjM+AV2ygaUtR8cZJ8m4eKFHn6ya+vyJ3Cqp57KyOqRe8F9jsqfvs35i2Pu5Q56hdwGBlbej3zm6+tIIDH/tN359BgVkMh4v/PVfrQ4cfHj1+giYfjjG8F/HZKvvJlM06QfZTNja0ydY9iu6BqPJFv5tJLc9P335p1e/cMfnJm+31I+9+87qc2P/79/8h2lHZP6bb/zt6qGHD6yOfP3rx21lBLzadF7Ql4s7eg5M8jmX6NxETx63Oq1ku+WtLlt993vfXX3ldx9f/daDD8w+OkffG0EqHYmeyCA4k47+43dWv//EH6y+9odPTT3leU2/JLVaTQb9NEaeU8zLNCcDvZGZvPTLxvC1LZeWdrAcV/2EQbX696GXDwTFQy5j+6nzz5vjPISaAaDjtgWE/JT+nD0ugL1IY7yDP3v2z1e//Ku/snr1tVenrvkxAfT9v/nl1V8899ykMY783Gd+7mfn+azfAkhykts3Vp3D+bsPGxCg8118qWPsyAo4emMkkMzYCcjVAceNF97OV7eP3banh5z7Vks90yqwxMttd/6GXoxV+ji9yZBVv9mfMbZa+tOXXTr19x+j/WMj8L3/y/evvvXtb027IZPkAlK/on/+0KMQzrel/RVbxDD4U45haE3/j9Njjz3GD8w0TtyZDwc2f1z/1ltvzb8ZnKje/yY9//zz66uvvnrnjwfDia1H4LG+4YYb1tddd93868xVV10125TIgPaOO+7YkeG9996b+8pHsDb/huOPGP6sgMf1118/eaQP6uOfv2QMR7UeznL+9UXZmKSnHP7SMJzllOGyyy5bD0e8vuWWW3bawOull16af5gZznj95JNPzj840JG2br/99vl3hOFop6wPPPDAekxes540ApFJPybAnT9e+LvDU089tT569Oj64Ycfnu0ok/yRhTzk3LNnz+wfOR2/8MILp9xy9bQpvf322+tHHnlkRyY09K0dOb7KyDCc9vG/ggyd0smJxmuZ/AFl//79U7dXXHHF/EuQv1Ro/6abbprH77nnnvm3kRFQrl955ZX1CBTXt91229TlxRdfPOUnx759+9b+BnPs2LFJn3GRn6jtZfJHEP1OHzPOdDUuAKYe0i/06Zsx05ZyZXLHtDmCx/Xjjz8+x1rC09hpA+8xOU/aW2+9df5JR3/I4I8k77///uQ7Jtv1Qw89tDPe6l9yySVTN/Rv7K+55ppZP/z94ePw4cPzjxqvvfba/EOPNsnApmOz5EdjW9/GhdG0A/YygoL5p5eUOz/8JYaeY39pi47YEhsnW+Tw1yB2ox1/gRoXCrOMLGxoXPhMnY2LqXkOjEBu9kP7/kAzLgwmX+efXH3tZmz27t27fv3116d8I+CcNq1d/NkFW1IvPMiKf+TXF+3SMxl3S8ZbMl4juJr6d/6Hv7GQs3/06NirXB9zPmjLtvOdfUhsZlwwTd2RK0k/yPjoo49OezAGhw4d2jnPJf7KOTwuoKaPonPH+CB6ZB9kGoHTzjgeOXJkfemll+6ME5szduobS/bkGB7aGhc9889O5H/nnXcmrePsCc0LL7wweY+LyOlD8TS+aC6//PId+6AjY6oOmcln+8orr1w/++yzUw/4PPjggzvniL74yxY9skV/2cr4aeOiiy6a8hlfOohPMg/gQcYbb7xx/cYbb0wbNzbF9tF/Wxdbh+cTvekG42SeV+Ty4QDmc0DbeA5lftLjkkvm7Si3YawIWIWyKufq2b5VH2/ieZh/OLV5BToc5FztGg5mymNlywsK+Lhl6racK2S3ZX143HFX4cM5zdumbhGqo0/DCc7n0cgynOxcXUx9csg9b+XB+uHo5urKcGTzqtjfKvBRz3OgVuHUpxdy+2NO/h4it6LlGbfhUOetJfK58h7OeF5he+bRnzSsqJBJHasuwzFPOTyX5va+K/Exkc2+aAvP4cCnfqwK+r9yxkq/yYuPMdMmHdMJGjoxnt6mtAIB9ELm3eAWt9U4fSSHj31re0xQc4XCP2mtMHq5Ci85PVq9Q+9/u54r83C+tulL+2SKrakn3w1WXtzqdIsMUl+/8bR6aIzpIPwkY+a4lHpo1B2BwvFbbC+/PHVojByXrNB4VhOcH/RqPPG++eab50s/xgGd1Vn9ZpP0bfyz4mwsjYN67JnOvFTjrzvG3/ng81X+ma5dK0VW38hj7NVj/9p2rvpwO75shS1Z6dVHshh3K73zcY/RN8kKe841NoEPnanr2TRjZDych1aH9YE94uVTN26nksGzuOzAijMavGPb+mib7bJx+vC/d7etPQeoL85/fNGRn67VZdNy9p7HHHLeW62nL/KezD6MacbHS3Le+NWWOwp04HzVrnNG3+mU3tRjG+ShQ+3gkfM1dsEGfB1BG+jUUZ9++AvnAznZvtV1ulBPm/RF/1LOR/qwqurZYOcTPngq84gOPvSiDTzoSX16wpv87Meqvuc0vYCVPvhBAhp90wdvsvNfxtSqPx+Ct7bYH574sxN8vTxjdRMdG2TbfmSAh2POF58YI29szh0b++wXPVn5L75dW3gbB22xHXrl+9TzoiR/oX70W2wXnxjORUR/SnEamixOIXy8WFABnCaHw6lwhP6ewck5/qOAwzExuI3LScVpB5yFyYnTETyCScqzWBwshwbqmAzcWhH44esY+dCwVdsmdI7O25KcF0elT5wTRywQ4MS0oY66+KjnrWa5Z3dgXD3PQCF6cAtYfZMAR2eiNCFx0iZ0ztand/AnH/7aBu2bqE2o+oofXZh8BaXqk8MxtMrxEBiZCOkOP/1xW9VkTnZ0+slhuzWetkwmoTfR6JsJXJ2lTLsBXzrAC6162dau/uJnn+zhG72aKBzHw7ElvX46tslk4bM/npt0az/6wVe/BGMHDhzY0adEDilyKEv7cvWNkYnWG6b2o39Qhz7pywtUgitlZDXR5ZZ92jM5GkN2oQ3H8EtfJdsmTM9Kkpt87FFQrC38ySbwYoPKI7cyQZGLJDaBvwuCPXv2zO1A++yPvRgnMuAT3raNBfsToJBHG4KII0eOTNnZsnEnh0AOf7auPtt3/pEBraQ+G0MjmEiQ4vzTrvra5QM8B8iOyabMceV4kAs/cEHgmVuy0Bu63YBX+vjiiy/OgInt4Zd+k/HgwYPzAtExY2lclNETGcC+cvt4gjpeotFv5aFxLntLWxCIF70pE3zJ9Tl86ce2Pukr3RsDPoEs0bEyfFxUOKbNyAH44qMOPZOBv9ZXuvTtyVx4Ou47l8Yb8DMGO8+sDt74aNc+u2TfXshxDD+2KIj33Dae7JUtAlmMkyAWH+PKN7vAFsCiR5NzBeKPjau67EQ9ekGDT7FdNHgsto5TETxySpwDZyFxEOzKdhwU58KxcSDaR89pqauME+JU0JIxskrKl3yTwpez4sQ5ZfXiMJXhH4ReXXWUxdHZJkOcdupqn8xy5Xioo1xwqs30Rz28l1DPMXzl9tGlbRMgHinTT+3YVifJfq7otWX88FjS6Degia5s74bInYkvbalvO/3BR3uAPjoL0nf1JOUZf9v0tRv8ncg3IwVo2kevffnevXvn86qCstgBhA7/tJs+kM2b53hafVSmrv5Gh1ZKTJjqQyZC9dNG+po25Bkb+jZ2ZFjqD03GM7Rooq/Iwa6U2VYeWin15bEJ9W2jja3aXiI8yIpGX8M77WfMtR8+8vDKmEUG5dF7ji9t3z4aOsAXrXogD1/60ma20UqRR73doB3ngC8sCB4F0qkTGXyOxrc28bNPvrQfmbRHL5GdXvx9xdvy+uiYpJ4XprwgZFU9sqorgEpApx20qYuvtuw7rl7acZzfk6ffaS9tqq8uROeOS9qLHQTKyZD+4qtexiHjojztumiIv8AXlEUGdW1rLzxdNOAh8I3tRA51IW1G7iTHyGC72D5+tBm8KE4TOBlOhXNYOhEOZDkpydFxfiae0IIy+0vHFZ5y+yBXHodkGz/15BBeaEIrd8sFPzKB42RUTxvqKZeHRr04Y8flUuQL8EpCH1nSB3WVgW3Hpci/7IttdSQgi6S+stTlwLUFZAJyRV40J0P6Jw8iL+R4xhFPMkqRJ+UZGykyQnSxG6xOmNC0IeGFt4nPrVzfLLQqZtKObiKndtCDbfWsgntw363IlEVW+4LG9DFtRl55+qCP6PUhfDKOggg86doxPFIW2qV8aPFdtgXZjz4zlvKML6DTZ7Rpi97VwV9yLDLIHcvYqAvqO//SjoAMv/AEZZHXMf1XL7al7/bxlWfc1ZHCQ5lEBjle8mWfk+8GPLWtngte++ED6b/VPI9AkDf9SV05mvTJtluu3ox3IQ3qSGiAnqz+ocVTv/Fiq2lfmWN4pj159MGG0aBX377j0WHqoAkcA+WQcTaG6NKGlDJ8yaFO+IJtcqY9fUKbMnImRwf4gTqORx+wbF89CdJecjThoz45pWL76MpjsXWcipXHOCyOJ5OMNlzZyhMocnwmFCsGnO/S9uKQ4rwy2diPA8JL/bQjR5MVjdQJrYRvttXlxDjO1FVuX33HUscx2+jTJ/LbVu44ejzt25aTVd3QQ9qB0GQSsR+5wDFlmSQiD5qlHvDUpr6jdwzQhQe9nwzo0z/JfnjJl33Ek46NN/kkK1Dooo/Ug8i81MVHwe1dK0aePRPMLOUwNh4f8Fymt0497oBf5JOTiwx5Bk3w6LktASfZ0alDX7Y9C3j48OF5HpARj4xT7Eiy7RjY1wba6Exd5TkO8owtnaHRpjq2jcuSb+o6ln6gt00PeKgbG5dsq5Nzz3bGyXZk1R766CmyyCV0Wf1eHsdHUi5H4/lgvHIMwiPJ/oflUMd2xizyKIuNZP+jgE5f9dsjAB41cesev2V7LgqUeU6RzbhgjIxoJH1lJxIePlTOF7INvCD0nn/1HVW8lNGpsZDb1yd06ZNt7SkHtI7FDhzXjnr6Y19SRn7JNn6plz7KHUe/1KmVwPCPnaCJXtKXtG8bXWQHNKFTT7Ifekh/0yf9leyTBX3kso0e0Gg77UvFdtHgsdg6TtVta4jzxF87S0cij6NRxoGbYDMhxg7R2o6c6siXfOXqcJgcVI6lLoRWCo/UibMDjowc9tEt219CWXgty5ft2V7qEo1jqRNa7eu3SSSBROQLfeSQc9jK0Lt1ZFsC9elAfXzRa9e+ekt5TgS0aExk2s34qJs+gW3l2nKM3tClrdAoSx4Z8VJ3N2jX82qHDh2az/0FZFM38rnl57kt42g/cpLLvmDA832Rgwxy8tK5xxvwsJLpBS7HTL6Z1NBqS7/wSx+XfUDjmDbIF504bt92bAxPMmjH8Yy5cvuAr5S2Uy/l4Z+xjB1Exox/ZJLbD89gKauUc0FbyiKTenJyZ9s5Qm+20dvHS1/URStHH/3RGXp8bcvpIXLioy9wMhtBH9nV8TKQxxLw1MfoIG3aZid5eUwQiVaiOy/Y5NMxWXmFtAFecvFij+dx9TN801+0y/5E19mWoyFTyiDl2pUbBzzRBvjj63huc+eCBL/YhxTdS3QjxxNv9fRZ/+QZL9vytJn6oA7Yxx+0YTt2jAZ/NOQCcqED8kHsx3H09tNOsT1Uo8X/KeII5NneBjigOAVOReI8OKo4D/uOo3Uc4gwBHecD+MShftiRxYmhB/tLR4qOkwpfZZENT1DuOFnQcYiOJaFVblv7aORxjIBn+pn203b6aVtZ4Jj9TMImMUh9cjhmHy/J8fCmN7wlPBxL/QDtcnI5GcKDbvRJjjcekSG6Tn+URQ77Uvajazl5Q3sy4GFl0e1r9bRFfjoz0QWCPytPVhRd/Hi434eqrTS6ve1lDeMUefDJmKirfx7+9xwlOfFPP9FBdKEO+e1nPKNT9OlXdL1sSz3jCWiD0MqVhyaIHGikZRuxH/pRZh/k+pzxU45PyiOTXH1I7hikPfvqRocZTxebkHOA3NqKrEu5basHsQNY8l+2S1eh/yigRyMwtQLqGUXBnX6oH57kS3JLmn14wchH3NmHD9jLXWTon5VzelpeMEQ2L6352oBjyqLP9DF26jgbReO4BHKyKVcmqRs41+kQneNklusT/aqbOnLlCSQhx9FFjhPZlDI0jkc2vHJ8KQMejsc+HAPHY3fhkTHL+OKJl3bCC9IOnpG92C668lhsFcbWyuO99947T2AnrtzJ74T3Rp6r8ziDojhdYKvs00e93Sb04owJ3YRjEjIxBSYox9ArV5bJL5NTJrZMYGBS86aplSSBqosX9TJJOzeSijMPxsgjL1YTjeudd945H3MQAAreHEvQE3sxliea44y7FPtAE99o25vSfg24f//+yStvpSdAqo18fFR320dn8GKr4Gw5wlx1OmlNqq5e4UROtShOF9im/xDv27dvfkvP840mbXZsUk9AmECB/S4TGjYuqSOpw/YFA56DEwz4NBKa5aoL2vAszjwYF2PkgsI4CSJ9hsl3Sb3QYmXUeMYWjK9xXdpEUvgB+wiNwNMzk97qZ4OewdWWC+1coLCXojjT0JXHYqvg+LwU4KOwnGMcnxUXAaSPEruK5xSL4nQit6ZN5iZqt599d+/pp5+eL8DkLWvfloP4LbYrqGDf6pros1qpzC1OL9j41IqXZHygORdPqSdpU55AojizYLwzpp5RFTz6wD344P8zzzwzb0ezFf7NeGZ8l2PKRnKL2nH7EptgOz6Ifdddd80XZRI4sk3250KGDeJVG/n4qO62jwaPxdaR8ZVzghylyTXOsyjOBAgGssLDRq0Wsld26gPdPuruA+I+Is+WY88uiNCAjyl7AQwP9a1eSva9SJDJX1AA2rGdoCS3PIszE8Y5QZzxyipk7MELKJ6F9Vyj3IffjbuUYNLFBFpj7cLZh9hdXPjAvpVu9oGvAIc92o7tpB1oAPTxUd1tH6cleCyKoiiKoih+PNFloKIoiqIoimJjNHgsiqIoiqIoNkaDx6IoiqIoimJjNHgsiqIoiqIoNkaDx6IoiqIoimJjNHgsiqIoiqIoNkaDx6IoiqIoimJjNHgsiqIoiqIoNkaDx6IoiqIoimJjNHgsiqIoiqIoNkaDx6IoiqIoimJjNHgsiqIoiqIoNkaDx6IoiqIoimJjNHgsiqIoiqIoNkaDx6IoiqIoimJjNHgsiqIoiqIoNkaDx6IoiqIoimJjNHgsiqIoiqIoNkaDx6IoiqIoimJjNHgsiqIoiqIoNkaDx6IoiqIoimJjNHgsiqIoiqIoNkaDx6IoiqIoimJjNHgsiqIoiqIoNkaDx6IoiqIoimJjNHgsiqIoiqIoNkaDx6IoiqIoimJjNHgsiqIoiqIoNkaDx6IoiqIoimJjNHgsiqIoiqIoNkaDx6IoiqIoimJjNHgsiqIoiqIoNkaDx6IoiqIoimJjNHgsiqIoiqIoNkaDx6IoiqIoimJjNHgsiqIoiqIoNkaDx6IoiqIoimJjNHgsiqIoiqIoNsRq9T+75ax/V6qzSAAAAABJRU5ErkJggg==">
          <a:extLst>
            <a:ext uri="{FF2B5EF4-FFF2-40B4-BE49-F238E27FC236}">
              <a16:creationId xmlns:a16="http://schemas.microsoft.com/office/drawing/2014/main" id="{00000000-0008-0000-0000-00000B200000}"/>
            </a:ext>
          </a:extLst>
        </xdr:cNvPr>
        <xdr:cNvSpPr>
          <a:spLocks noChangeAspect="1" noChangeArrowheads="1"/>
        </xdr:cNvSpPr>
      </xdr:nvSpPr>
      <xdr:spPr bwMode="auto">
        <a:xfrm>
          <a:off x="0" y="1866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8</xdr:row>
      <xdr:rowOff>0</xdr:rowOff>
    </xdr:from>
    <xdr:to>
      <xdr:col>2</xdr:col>
      <xdr:colOff>304800</xdr:colOff>
      <xdr:row>9</xdr:row>
      <xdr:rowOff>114300</xdr:rowOff>
    </xdr:to>
    <xdr:sp macro="" textlink="">
      <xdr:nvSpPr>
        <xdr:cNvPr id="8205" name="AutoShape 13" descr="data:image/png;base64,iVBORw0KGgoAAAANSUhEUgAAAo8AAADACAYAAABlAYnrAAAAAXNSR0IArs4c6QAAAARnQU1BAACxjwv8YQUAAAAJcEhZcwAADsMAAA7DAcdvqGQAAN4CSURBVHhe7J0HoB5F9fbP227NTe8NSCAhoYVeFER6F1Rsf1G6BRAVFRBFEQQUG4oFRECKSBOQXkJvCSVAIAmkJ5AeUm6/b9nv/M6+52a5plwkhMg3z81kd2dnzpw5M+/MszM7s6lIIQEBAQEBAQEBAQGdQLp8DAgICAgICAgICFgnAnkMCAgICAgICAjoNAJ5DAgICAgICAgI6DQCeQwICAgICAgICOg0AnkMCAgICAgICAjoNAJ5DAgICAgICAgI6DQCeQwICAgICAgICOg0AnkMCAgICAgICAjoNAJ5DAgICAgICAgI6DQCeQwICAgICAgICOg0AnkMCAgICAgICAjoNAJ5DAgICAgICAgI6DQCeQwICAgICAgICOg0AnkMCAgICAgICAjoNAJ5DAgICAgICAgI6DQCeQwICAgICAgICOg0AnkMCAgICAgICAjoNAJ5DAgICAgICAgI6DQCeQwICAgICAgICOg0AnkMCAgICAgICAjoNAJ5DAgICAgICAgI6DQCeQwICAgICAgICOg0AnkMCAgICAgICAjoNAJ5DAgICAgICAgI6DQCeQwICAgICAgICOg0AnkMCAgICAgICAjoNAJ5DAgICAgICAgI6DQCeQwICAgICAgICOg0AnkMCAgICAgICAjoNAJ5DAgICAgICAgI6DQCeQwICAgICAgICOg0AnkMCAgICAgICAjoNAJ5DAgICAgICAgI6DQCeQwICAgICAgICOg0AnkMCAgICAgICAjoNAJ5DAgICAgICAgI6DRSkaJ8vsHw61//Wm666SZZsmSJkHxtba10795dWlpapLGx0cL06NFDjjrqKPnud78rmUzGwhWLRUmn01IoFCSXy0lDQ4MdKyoqzP8f//iHXH/99TJ79mwLg9yuXbvKypUrpbm5WXbbbTe56qqrZPny5eZPnHWBdEulkunQ1tZmabW2tkplZaX5A+SkUinTD0ccwmezWbvvunPt54T3eMjh6DK45h4yPH5nQFzynUzf5ePPtacJ8E/Kdn9AOO4jM6lHUmdsyjU2wc8d4TrKBi6nqalJqqurLQzxcZQ9R7MZ6aTS7XLwN/21rCO99vTTKg+N8/m8hUE+cSzdsi7ISuk9/Nq03ECFlp3J0LytFUTXA7pVVVVZGg7SBG5jgE4APTz/yThrg+fJ4fFJu0uXLu+6tzoQn/DYCbgt8OfcyjFdro+mLjZymfExzoVCA2jtjDNfUt8iJ3pNdL1sbs1r/acuaxngZbZs0zMNpWnFERVlgVzFacZIFSk3jaM3IuKm1el9gqRFfxvqMipbIi2fIkfuaOIpZGc1rObVBMXqaSumjjxofuPU9E/tZ9f8obhpWv4DhGtRp/ayqCpbndZAvdDzOFAczMCJ/rZTqlOa3y/X2LwyjltGu20tbRVMOLskEb1U3S0QdY+8EVXzrze4y4U6PD2PmosUZUpdNR8FMvQ3F1FGxCnD7FA+DwgIaIf97gLWKz4U8gjpg3jMmDFDzjrrLHnxxReNmNFB1tTUyEknnSSnnHKKdOvWzQigd4IAsgggIE4aIZz400GuWLFCbrvtNvnTn/5k8nv16iVHHHGEfPvb35Y+ffpY2EGDBpk8d2sC6bpLdsZ+RF+/dpLlZMGJHNfo5mTA08RxH+fXhHXn4T0NI1VrgcshLkfg6fk5Ovk5coHrjHNwj/IgHCSPozvSgTgDrl0+cZDvaZBnt5nnhWvCcw4p4toJrZMx10MtYuQOwqgRLF3kIBcZ1B/OiU+a3MPf0lAZXBdUJn7IzHSwH0TSZCXyvVpo9jxvhEcPzl1vz7/nm7xxbmmqLsRdV9l1JKI8nOAHaUzaeG0gHM7tB7gGxEfvbCb+7TgpMRczG3PoCjnnUmuEZIysqfMgqKGXeT1yh3xmsC820vNSQfOhF9lcIr96z6ITlxNKtqgXSkiNEqVVUkavNR5BjDjqnbSSrRSEy4mrpYhcLVtNsyzKXEmJI2RRzzTPHGNlUyhmNuCoMvTUCBf3NO/ptGoAMUO5Utk/Ig3SirHK9EQmHS1nCKSRVQ0XUT/juBbKbGpn6hPXe3TTmmLnbVrvyWmu3HbFUFkWnf/wI33Po8b/D/KoYVTPlBHedgUtbCwnICAgic60oQHvDR8KeaRzhDxA/t5++2059thjZfz48da40oF+//vfl5/85CfWOUFikqM+3nlTGYgP6PQA9/BnVPOnP/2pzJw5U/baay+58cYbjThaQ66uvr7eiKmTmTWBsNznSJoeHz+Ph77oSNrIc9JkHXE5PA4/jvgnSUcSLpv7hMN5WqsLn4TbwNNAH4+PTjgHYRyEIW/A9UzmCTKPv+vmRyf7Lhd/9OYIOE/m2R1xkZsk/pw7cQKTXp8kd95xh7z++us2aswDxA477CBbbLGFHHnkke0jiW4R9MchDzklvQcJMn30PiSS+9QjI5Z6jg6EJcyaUNBweSVEkGXqK7Zwe5E3k1/Or49+ItP9CIs/6a4NbhuX6eTR04MoY4O1IZk+ecN5WcaAssQWM+3aiYbWG/PQ//hXth230krsUinsE+ezVCpKa0mJnZLDrBLL1jb9DWc1DSOZGk/tgtB0xm0aHympCIHlJEkajkeNJUaJ6GXyiE8GZ+RRA1q1Rg6BcBqXemKC7FKhabcf4zPg9RWfiGFO/EwR7pE/TmKd4yFMDWck0/XWFOPTWK4Rw/h3FpNHwmq8dvKooTjYaZye2S3SsnA7MtqooB4yur7KCoQnIn76uynLI812wmphAOlq2QTyGBDQKXjfErD+QEu1wQHhoGOkU91ss81kxx13tGlkOmVICdPO06dPtw6QMDTAdI5UADpE/OkUCUsc7nvHSbi33npL5s2bJ6NGjZITTjhBBg4c2N4pE7eurs7krAve+XjHzjW6kw7XLgM/9IQEEZ40CItDP79GB+JwJByExEkaaeBHOAfn+CNjXfD0PA0IDzpx5Bo5pIPzdAiLIz/kgXOXRRz8iedkxuNwJLzL5tr1Jw5h0Jl45A+4PO55WoxAe9qEnz9/vvz+97+Xk04+SW655RZ7rQEbPfLII/LHP/5RfnreT2WehmlQ8t+q/ow+kx+XiSzXxW2aLucFcA8wtWojP/jjtwYHCUIm8LieR69LXv88b25bjsAfcNYGD09ekeu29bxxTpi1OeJ4Ph3EBVZ2q2MVqBjhz91YDnEYpU2prJISuKKSxXikjSlbJXQZi6R0pqi0R22sf02tzdKmJBvKWUKeETDVxc5jB2kz4oYrp8XIoI0OEk//RyI1vahhkGMECoJlblVZlQ96l4dIprlpyNRf/09r2u5SpfiYUaelY45BTgihDUpqjCjKqdMyNvnlNDCb3dd2p1hQp7lV8llUghnZFDWOhyaOGlD//Qdxa1dStUppu1TQBwkljtg1rfZtKxTVbvrb14xDhmNCbII0VYdeY7dy7lYd7U5AQEDAhwaayQ0OOn06STp3OszjjjtOtt9+e+tAcYw4jRs3zjpk7xAhId65QYo4+n06Rxx+kEZGHLkePny4fOITn7D0uEcnTCdLh8597+DXBO5DDtCTtAFHdOGekyrOkZ8EcQD6OalMkinC+4gbYbjGkR4yjfjotd9bF9CLOMj3+A6XjSyc54VwONIE6MI9j881emMzHEB+UrbD0wDIIC7Xrhdy3KEDI4qEIW0c4XjdAPLIKPEFF1wgZ555ph2vuOIKOe2002TunLlSTzzVhbgQQMuPpuN5Lyjh8nySFkAP0598q19ewzFtzQgko2xrclgJOW4LtxO6en45B5yTttcJdKFu478uuL3cZg7kedoc1+Y8bY5J/ZKIaV8ZEbYouzIdKRbjByW7bcRJ85HX/BTUVlC7jNoro2cprR/qMln9bWoSUVpDqwjIePzO4yqZsVMkf2p6zqW9Tqmkq6gE0P9Ih7TRIiaPOE3EjuU43IuYbs6rB07PKRvVP7Ipca1zBXV2S8mWXsd/EHvIJr9Z6j2/b823Ko8v0+GkY1PPadUjDTlWp+dOKLlPzXgXwdX/NaVVjkscKOuf0jJMKWst6nWBNLIqMKf1Vg/kyaPE8nBJEABDd7jnl0kXEBAQsAFAk7jBQUdOx17Qjo6OcauttjKix/t1YOrUqfLqq69aZ00HTAcO8SMOHbMRBm2AOXJNJ8k1YZ999ll54YUXpG/fvrL11lvLgAED2jt+wuCAE4t1AdlORJDhR+CdPflgahFdPA06YcJynyNhkIPzESbuISMpk7ieH/ydHKwLhCUO8pHp8dEJB0gDPVwe6ST14+h+nmcnZMRN2hqXBDIJ6w8GwO2DHOCyAeXJfeoC4Z966il58MEHrR5885vflIMOOkg+/vGPy6677SaHHHKIHHDAATJkyBCLA5CTVR3zqhvpkgIjZqSFrq6n54t7bkvu2ehaOR9rdPzpEXluU+Ijj3P05hyHP34mu1wGruu64EQTEL9dR5VD2qbLOhzhk3nHcQ6435FgrLrUv0jP1Gl0czH0REkhLiaHSuyUMBZTbdIqjUqelFBm9DxqUSJUknxJ89DWooRKfyPlNBxwMSugMqh90EOjiEz/2hQwukLLNKBeQ+DiKCpM9ScsfwWVX4gob30IU13snUXVLZmA5cEdsFFBT4vw5XhI1cBMoXtw3p8s6b1CmSCnlCynsIPF1TCx0SyOFlOZQDrMmtwug3qhbUNrs+ZOf0PqsFce0pvROqR2ay40SivkvJzfjrZblSi/m9UQyICAgIAPAZmf8nLgBgbTlYwe0jkWtHOnk128eLGRRo50pkw177zzzvauF/eTZAbC4R0snS7XhOH8zjvvlPvuu0+22WYbOeaYY4yMcI+4gHhvvvmmyWXkzzrWNcCJAWk7aWClNkSR9yYhDxzRiTCuh8clb4R95513LJzngWuIGDYAEC7u8/4f/sTjnMU/2AoS4MR6TSDvhEWOEzicE0e3FSN+yEUv0uE+5+4Ig0MO17xeQFwnKW53dCI+eeIakDeQLC8nPx7G8wd5dLtx/6677pIHHnjACOOXvvhFKxvCWVwNk9H45OeTn/ykVGlcOn3ASCS6khYjieRtpTpAeZAeI5To/fZbb9k7tm4XJ21rc83qCE8+sO+yZcus/FjMgu44ZHOfPFJuixYtsmvqGEfCrA3E51WLhQsXxmkmygZ5ndGTcEuXLrU4pOtlBGIdGHm1S8N/1voyCbKyMhqj50pwIDmqvmojTfkGvVdS8qhkqJSXlU3L1SYrJZfW8tb0NKpk01of7F2+JIlaDRjZU/klG3VUUqop6C9Gb2h6Rir1QUavKH9olf0pY8tHjAa2KqFTAqkkkKn0iIQ0HO9nxk4vNbI70iENfbyxuKWUOghxxCsFcf0jjhFk06VNybGGNZKqemmebTSSQO1DkGahOC3sZH7ugMpHN+qlkkXsV9+obUdrg57rQ4cSU0gv70Om09jcBGks1d/SMBGxNEu37Mp6kGLsB+KjBQsICPgP8BsPWL/4UBbM0MHz3qF3kBCJWbNmydlnny233367hRk5cqRNVbKYBhV95JE4EAvvrIkP6KB5T5JpTmRAHM8//3xbGEPFoYOG1BD+hz/8ock/+uijbYugNYG0cKRNPNJ//PHHjTy89tpr7Z08RHWPPfaQTTbZpH1KHf0gG7y/yWIgVn6jgxNMpuk/9rGPmX5z5syxqXpILbKJS1qQgGHDhpn8MWPGlLVaPXhfcNKkSTZiCxEhjf79+8vo0aPNMRWMzm+88YY5dHPihl5xB6qdkqbLNQ4bHXfccZZ/wD3sQNxXXnlFJk6caOfkF4ctkrKIx8gv6W+++eaWHy8vLwt0IO7FF18sl112mey5555yjpbPqC1HmSxGCAnDVPNczdewzTazeBBKpp4nTJggzz//vNmN9IulovTt09e2ZcJmyOiidQ3S/88bb5Tnxj1nhLimOibF7f3vGsCUOOkjx+sD9Y/V++QNOEkD6PLYY4/Z4p7PfOYzdo8yXxsI8/e//91GX7EZdYg0AOlhy3UBGZBcbM1ILaO0wOtiLqdl6GKclHSAUrb4/1R5ulZpFMSI0cT6tpWyZPlCmTbjTVnZslKKhUhWLFshWcnJnrvsJUMGbiK5VIVUZWtUtj5A8c4hU62ORCsDUSyltayUPOWVoLVGrdKmZFSrl1GnqjRyKlWKlr3JQgclgJBHDVeUFi2PRtVT608qp2S1SrIpLU89ZqRCZcRknfpapM4WWzReo6rQqgko8cxo25GqVH37aFh9KLP6yrhmLLvAqCrkkbSKWgdVn0ya8NWanv6+U+ikFjR9sWVM5Qx2Uia7yFTbQRhfnfKKTH5jktm0oktOKqty0qd3Hxk6eBPp162/VGeV8PMeZaT5sTyrTl5O+h9pxJIZOeU2dzR19LBQCR0CAgLehc60oQHvDR/KyCOdI4UJCYBE0MFBoiZPnmyOkTPfi5HpSzpv74AJT4dKHK8QdBKcM3rFyCOyPvWpT9kolneewEkAK7mffvppI7B0sq4P9wDnxOGac+I5qVqwYIHpR0fPog5IGySLEU7SRU/XCxnkgxHVO+64Q2699VaLN2LECCMXgwcPNpKAPMgPsh9++GGTyzufjKhBgNCxX79+7TqhixGfchoA4oCMe+65x4gIekFmicsoLsQNP0bFpkyZItdee60RYQgw+jK6hR4sUoGEv/TSSzaideihh5qOnifsj168Vzpt2jS5+uqr5d///nd7ueEYQeNhANIMkYLMMioGgWTEDlnkAVuhP9cvv/yypck7q3UaBhJE+etN6xTJb6+ePU0HdIXUFdUWjFSz1dPNt9wsd999tyxauMjsSnxeXSAdCNnyZcvkN7/5jbw68VX6WRupW7Z8meUX3WbPmi2PPf6YPPTQQ6ZDJp2RRSqbexBk8kv5MLXOkT1Ie5b1QTccZfPEE0+YTRjhhcBSJ7weAfTxPOO4h3zisDCIe6ab6kve0I/0qK+MqFMv2AOVsuYhzOsNdQw7YH/yPnToUCsrQBpZ3k9sR2zTMh+JoR78rhgJY6qaqeGYTClxbF4uz730tEycPEGeHP+ovPSKPgxNnypvTJlkZbuFluvAfv2VysREGwJoIst5NuGcltkQBIj3JoupFpkxd6pMVGI1deYUmTl7usyZO1MK+Tbp26uvEjUIqP7uzF7lkTwltk8++4i8MeM1mTZrisyYPUPmLViodbRS6zj1JW00CqePYEbW6puXySNPPCiz3poqb86cJHPnz7QFMHW1vbWc9bdvKvI7ivPc3Fovs+dOk5cnvqTlPk2mz5iuDy5zZLNNhilx5FUCDMdoIf+v+rPM4cgnxjVCWpAmJdsPjL1Hnnj6Ec3vGzJl+kSZOXeyzFkwTZY1LLa4ddVdpbKiykihtjhaTzQPqhJpaPFpuioS6XaM0+cfZwDvcpCAgIAOWNUWBawvfCjkEUAcIQ90bIDOFwJEJ0hHDRgt22677YwM0Ol6BUh2vpzTSUIo2AB87Nixss8++8iXvvSl9u15gHekdJBs5cNIHyNndO4QLMgVQB7w9NDRyQHYdNNNbRU3ekOMmFpndI4OGxJK5+mAdLHPJOSNkUcIEnIhCrvvvruRI+RABiCUu+66q9kFvSAGpEU+sAEgrjvSQT/ywzWjadiJuM8884zst99+NpK77bbbWh4B+YS0og8kG9LCavSvfe1rRrZ5rxDCzbui2Is0GMUCTqBJEzIGEWTkFMID2WR09Bvf+IYcf/zxsv/++1v+yDujnBAyiCR6+Aiql58/CEBiGRllRHPlipXStVtXGTRwkG3onVNdCOvlji4QCuwNSYLEvfzKy1Zv0Il9QnfScrEOtVxuLSofwsyI9JfVHaA6Uk8+sdcnZN999rX8MAI8a/Ysu2b/Ue7vu+++diQ/jC5TR6kTkEfy4/nwekw+IbGQOvLPCDN6e/32sBy9LCGojBhvueWWVpd4YCJdpuhJe5dddjFCDumnnC+//HK7f+CBB1o5oxv2xx6MpJMmdQEgn98GK8e9DgMoSnwsQ0+KxYIUSlqfID1K0pjGrW9ZJi9NelFuu/MmmTJtkuQLTbJi5VJ735S4WZU5ZrvtZdjQzdRPy0n/WOHenkJ8qg7yB6HSoxK0Ujp+p/DZ8U/KQ4/dLxNeeV4mT5koU9+cLJW5Ctl2q22VwzKBq/aKGP3TuhLl7XjZX34jL702zkjnJAjsvPkyaMBgGTJ4qOZXw1u6Wl9gX5mSLG9cKr/5/S+VoE6Wlye9JJOnvmYPMUMHjpSqnP7u0Y+RUKapo1ZZvnKJPPvCU3LXPXeqTq9rW6F6abt06EGHad6UnCp5ZPTR8mr/xyLi/0CcT8hjivcnC83y4qvj5O0FMyVdkZd8VC+pXF6J40IlyzO0vtdLFyWP3br2lKzmXZXR6NRxfncqDfJo7LHs7BAntmqVdoxVZwEBAQ7a24D1i1W9yQYGHRqdKB2xA5JEB4ofhQ0poSOm8yU8R49Dp8g1JAc/pmwZWYMEQu4gc8kOOukgaByRf+mll9qIDiM9SYIJQXHChAN0vsjkCIHi6CSLc78PPBz36KjYkoiw+ENqXW8np6SBH0QAAgQgM5Bh/D2vhHWboafbAlmQp7lz5xpJhHAwbc19tx9hIBiQVvzRjXcpIRwQHRwjqOyNCYGBREKAScfTIy10QBdkQWaQhd0hceSNTdhZBPXFL35RzjnnHNOHEU+eUyDt2AB9kIUMriFmTFmjy4svvmCrriG45Am9yQMjjYBrSCVABnGYhiY/pM8ord6wOOgPcSQNyNjJJ59sI4LUjxEjR8ooPeIg6raFUzpj9uF1gTFaHyFlEFTKBcdrEZQPeqMH6QPSJg1IP2SQUdl//vOf9ioC4bAdI7muE0ebfldbAgg3r2iwOwAEG/2wof8myKPbGX3w40GAhw72wGQjfIgnDwCUg/9evKyKBWUiZfJmrn3MahUqKqgTackXedevJK35Jpk+9w2598E7Zf6SuRJlCtLYtELJHVPFIpUavlud1iW1GXlkpDAeISvLt7RIlxFDLTtzWo6MborqpmF4vzJS0taWb1QbNascthVS/0jJorIn9prMZanvkbRyXwlkZbXWeSO4Kj+rv7OcEsV0Ucllwd6hxKE/o468a8gZM+ipCv09VmakpdAqLZpHyCLjk2l0ZJxS4xdZha1HrT2mb0H1yVZk9fdeIa3Fcvo5/Q1qUxGXXGzH+H+HEkrVPzY1d0pap/idqJ8S5u49aqSt0KCEnpHdFpk6Y5I8/fzjMvutGSa/UGJBjxJPs01MIDsCG70r1dA3BgQEbEB8KOSRjoaOkA6VcydPdPqMmtCRc+1Tn5zTETJy4/HpqJ3M0AlDMhm5omOHOBHWO3bAOengiEsnTIcPgeRrNExHMlrkYUiPOC7D4zsgj3TK5MOJGHI9jsfDj3CQGvQFEC7gJJYwnqaRFiUPkBPIMKvHmcZEPvchBQAbOCEkPrj33nttNBQywagU4D7pQhI5IscJm+cJMkMeAGE4h7RARAD3CYs/R7cNcN3JI+G45j5HbIwcCJvrzn6NjDK67sjBEZ9RNlyV6sooG5+xvOLyy23UB72QD5iaJS72g1CSt5wSGdIgb5BA5GFnRsHQo58SaV5XIGxRZfHOJPlBJmGBySxo510sbyCejW1OWQPCQsgPO+wwI5iE8fy6PtQ70uvdu7cRxz/84Q/tYSCAnhYgfeLhD2GHLAL8vD5xTlzOsRvyuUc+sDv+yEEuDyiUPb8jwjgqqyqlokrLEBKlzkhHgkA672AT8ChSMsVmiHp/0YqF8tyLz8iMuW+qshCxZpO7+aaby8jhSryHK4HdbISSqUrJt/FbRoj+RqJ4NG4V7Eacpt5Ab95lTJVSSjjxoh6QLjaJH9qM7ZksfYDTY0nD5jJZW9Xd3NIcb+CurlXrESSTUUYW1BipMvKnZahMlvHRrMrKZNMWDnvpf1Jjv39+e8TRNoj6rQpUZqqkIsOWXvpwmKFOxbMR6ExZQI4hlqUiv11NU3Om2Y2d5dWy2O4AhHzUFlvKrjvvIluP3ko2GTxESloH+dpMSfOzon6pvDF9ksyZN13zpHVbCa/J1vwUbIp8ddDfTfm4KuWAgICADYMPhTxCBOjsaJS9Y/SOl2lgCKB3nozkQCLpkOkkrePRe8SjM+cax8gjI3WMYBGfNGjskZHssLkmPmSOdxWZMoZ0XnTRRfbOJB20EyTkOpAFnOyQNkfCIBPn99x5ePJGOGQ6nAgDD084iAqjSTjywEgi77kRHx0gRy6bsKTr95ga5/033nUkb/gT1vOfTN+Il167I7512grSZRQSIkt8l+PgHEcc4hIe5/I9r6TBFDlE1kkaJB3iCPkiPeRwxO5sFs+UMyOQ1VXVMvetuXLl36600UtG8wDT0N2UbLG61/Jd1p3+kyNTnMj0PAF0cxCHEUAD4dC9bAvicp/pV7tdVHkqA73RGQdxheRhe+4l880UPXUV/ZnWpix4+IH8Um6EcxtzxCEDkos86gSvEpCOw9NHL78G5JG0sbHrwW8Ecst0OvambiArLi90dPKIU4O9i+VE0ppvVVn68MD7kamC1K98R159/SXJVilxrtU6kFIC3K2n7L3nvnL8V0+U757yAzn1xG/LztvuLrWVXdWOqkdeCRmbbic2CV9Vc2IQji+5QNTbVH/KQX9FSiSxSU7jM5Kf1XLQhwUNh3kLhUiqsl00lJLAvP72czVSkVUCyMKXdGWZjKpd+X1rGjG54+GizUZSoauFFq2rbapfqUIqNVMVaX1o0jIg+5BPFtfoXS2Hgixf1iDNjXmth3VqRx4yqpWM6kOi5o0619rSpLqpYnEWV4t49FEJqeq645hd5bgvnyCnnnS6HPPF4+WQAw6XQQM31XqsxL4yK62FRpm9YLosXDbPFvRAftWaZUnvRpwc47aeMBbuaOWAgICADw4fCnlMdo50oHRydHac0zEzZUdnSYfKO3yMGDlZofOmwyQ8nTFEgA6aUTre86LzpDP20T1kAycU7iAv119/vY2MkQ4LPlj4wXuJyEcX4nhcP/f4EFnQMUwyrIO8eJ5dLnkhDxy559fIRSemWNGdrWVYQAOxIF3AOXG478SB6WBGTpmSZeQVEJ5wyCRsR50B+uAAsgiDPYgHkeEe9iAN8sG1lxXO7evgmnDIIRy6cmTqmsVDvB7gBB1HOujJaCFlxrQt5c3ontmttU3uu/8+e5+SLXgge8RDH1ZiA/QDpM30rNvJ0igf8eO9QVbtkj+0JjyOfEDQmB6tyMVlYP7qB+nDLhxx/r1pLzfCkT8A0WckG+LNQwx5YvTxF7/4heUZAuxxicc5cTlHP/JLHEigg7CAsOiI45ywxEUnzvHnmnvYBuAPkIF/TBohPAkC2U46sIvmXx3TuW1Ri5LJZlnRsFQpTKu0tNWrXbKy/z4HyW7b7ykDum6i5KuLylaCqoRRuZqRuUreIbTvPUMgKR9IJHqoxZVM4Soqaoz0aQzp1rW3/m43kcGDhkrfPv2le5eeKocHJN4p1DAqS2NIVIJUZm1kcJutxki/XoOkX4+BMrjfpjKo7yZGXhmpzELWUhVSo+E4KkWUaj0fuemWssWQkTKk32bSu1s/aV6hxLVVCWb5s4W8VxhpXhiHzFXWyMABw2TLEdtKz+79pU+vwdK9ax/9PTTH+dBmM6ckN95eR+uYO5OksHxqnrFDSR+S25S4tmp5RV2lMuohA+qGyV67HaS66wNiMw/C+vBcapLJb7Iie6IKUPKoRJ0tkniOsbLzojLZ5fOAgICADwkfCnm0zls7TO/4IBg0kPjTcfPOIiOQhKGD5r03OlfCQzC8c3eScM0119hCCxZ9MOroBJMwDuTjkOf7AkIgIYx09HSwbPHDFDYEANmEc1gDnjiiK7r79ZqADpAT15UO3gkB4NxJmBMypu3JPyNIjLyy/YsTAsLjIAsAudiD1dwsTGHBCyukyX8yHeBkwnUBniaOOOQZooOeSRKzJqA3zgkMID52xkEWsRXv6ZEG+UJfzwfnTk4hq5xDfs877zz57ne+a1OuyHv0sUdt6yXu82lCtwdAjtkvXX5HVf3Y2xFQF6q1zqDbIH24YF9I9PD9EwFxAXZpaY0/e8g5sng4SdYDtyn5pT5aeuqQxxGbUa8+97nPWb0kPuVC3WL1N/p7fNJHHvoAdMQeyCF/OMIg2x8e3G4uB3BNHD8nHkfSQF48SksahCnXVyU7HUHtUBqo5DEvKxuWy6z5M5QDlWxldEp5UDqXlh2220m6VvSSrNRoWEbuukh1TklRtk5pImSPdLCnO6Tih4vPW5tVXyWDNRpv1532kBOP/4b86Oxz5YIfXSgX/fiXcvRR/2eyUkq8UJN3KXNKACGpanU5/JCj5Jwzfyq/OO/XcsE5F8o3jz9Fdhq9o3TJ1UipTUl9U4setX7ki5JRQtm3e1854cvHyY/P/olc/JNL5JILfydfPPLL0rWmh5FGRhQrs9WahtYTqVZSOkj22+tAOfWb35Wfn/dL+cVPfyWnfP10I6vpdIWSW/3tRylppp4UqEOQRz3E1aiM2CMNga3sJhWZrtLUwnhihbmhvUbJlpvtJJsOHS1dWCWutHXh4nny9rw5mkceDlQvvqOoSFT1MmL/gICAgA8LH0orRCfZPnWooOPzDpDOktFHCB2dOH50noy+EQZHR+oEhzCM+NBhQjpZ8EGH6YTAO1XgnTQkBeejQYx0sUCEzpZO/sILL7RpcEaZHEk5yIY4cMS/4z1Pe3XwfKML8Ty85w1SgA14fw0iCCCQzz33XDth5X03bEh48kp4pkuRx7t2TuKcjLBtDHYChCGeA0KC7fAnT8l36dDR0+CacO4IT1wnWe6IixxAXAgTaTOlS3mde+659qoAIKyHRw73cZQv092sAj/3x+dKbU2tjUD6FkT+WUJNsF1XdEKGQf09j5Ualj0icXwTu06JHe87svcji27sSzMqIwkvE/p/dOOdRAd5sXtlYBt0YMSQesi+nlxTt4gHacb+v/3tb9vt47p5OeGPTPypH5Qn+aO8fUqbcsGP+DiP6/Z3oA86ezrII/18ntckSNddEsSPlGspWc0rGSpF0rC8Xqa8MUXaCq1SVVMhldW8Q1olPWt6q67suar1t1XtVKhQIqWksaj65NUuEB1PIhZrzraeiXjYStmCm5htZfW8i9Rm6iTHfov6f6GkD4UaV3No9Ms5MoN8UmQUMicDe29iU9gQvep0ndQqcWXqminiHDLT5L/CwjJamVECN7jvYEKrrjmplTp9AClp2vo7Kk+Nx02hpq165dVlMtVSV9VbbchoPd+IrzO92loYrUxJtrJa7VEbvx9qmUZRjuWyaM+73ufziBHy+igl7qaOLZ66SK/uQyWbYr/bSDI5TTOnvyHed1Q5kHiYbUnLxAwREBAQsBHhQyGPdJROTHAQBjpMSAOdn28sDYEoKCmAGDHFTDw6RcLTeXINoWBlK9O1EEc6U2QTBnhHDQiPfBu9KqfFNDfb2Zx44om2mhbcf//9tgrbV/om4brToRM/Ce4lnQMZxMHPCQTx0YNz/DuSAN55PPjggy0fTF1fcsklZgvC+ggdwI/3CCFnX/nKV2xjauDkATj58LTQBQeIjyNtwnsYpsHZc9LTxN5J/Rz4Jf05Jw5y0B0SBfll9I6RVFZwJ+0BGSM8YV0H9IXgMYLHRu5s6o59eIhgFI+RR75vjQ2QQdyUsYu4DADfprZvYJfLCJKIDbhLfNIiLNPgEEu3Ae87ttcdJ6MKf2CBzBEWUuZklbqLLuiHTAg8Dx4sfGKFOXGpwzyUuH04ug2IzzU2ww9bI7sjUSUeYfEjLHGwl19z7o6wACKJLrksedJ6aRZYJTMJvg7D1H1KWwVIIyNrpquypkY979Gjl1SmlOQpGdLStVG19mlUlWnbxnRoUYw/tacZO8qKz/rZ12JSkCOt+4INWpToUd/0ocS+HqNh1MRqatOpoiL+IhXpV0Lo9K/UpmXYpnUQgibYE6d1WOWzIMf+9Dyt5LJYSEnjCiXRSghrlQxmM/oAqISzra1gC2/YYD5+k1BtaJ8wxCmZ02Mqq/dUn0yFlo3aN9+qeijpjLclYrIbxP/H9gCr8pzN8bvi/U3VL2L2ISV9ew+QLjVd7b1PFvNUVKpNlUQ2F5s03+V3ojV6+TmhDAhmjHJqMVb9BAMCAgI+cHwo5NE6aW0RvfOk46OTczLGkVFEFh4Qjo4aAsWGyYR3gsiRja4ZjTr88MNlp512au84vdMlLU8Pf++g6ei984essF8eI11Mq0IS2GwbwsZ7csgiDqTNSRSEAD/kAWRBIDgS3tMHrrPD73n+Ha43aTD9CRlmSxbSYjEMwBbYirgAuY8++qjpyRY5bNPiungY5Hn6yMJGyCAt9rxkNTQLPFjY4iuev//979somhMp8uz5db3dtlyTRnu+6Lz1DyLSUN8gTz35pFRomV7ws/OlR/ceNr3M/WJeSSP72pVUjjpW0+IstsqiHgwoL7hhWxrQTmj13IihhiM/dJ7erRLXdOGfEpVMtlzPWAii1zalrfcID0lNsQcittJ7rOI1EkFe8SuD/GEL8u/nnl9sjR0Y4YNcMtqIH6SNRUC8RkB9+9vf/mYPJB6Po9dJHNdJG1MvAeeE44gDlh8NB0gb4OeOcB7Gw6mvOmUiTC3b9LKCqGXiEala7GPIwpW2trySVyXLVbVSaCtKdUWNsP9iSWVqAVqkbBY99Zp/Ko4Pr5TU374XrX7lvbShYtKg9Vb5ErxPlre22LejWZSTjxqlLVouTYXFMn3ey/La7KdlQf0UWZl/W1pluTTLMskoX+WdwsamlTYFD8HnD+JnK6PVsXm3AX2UgNksuVaPKKv1lAcLVS6t4epqqX8Q30ppbWbUvSit+RYly82qZYulWR+9LQsaJstLMx+WqW8/J0VZquGbpaFA+8NKff0dad1ls3AswUptdvuBrJJBdkViNJGcS0Yv1LEQCVi56DGrdu5RpwQ4xxZcGlI9WzWijWqmc1KRVs9UvLpbE41foVRnC9Dtc4nqzZ+epDWOkWVLISAgIOCDB23fh4JkRwdoVJOdIWRh7733tg4UcgA5uvHGG43YEY7OmVXIrLBmhJL3BH26DllGKBIgHeR6egXtjJ3oEZ5OH9L01a9+1UaMWHzCFDaLHRg5Iy66MIJGHMgdMpw44OeOa08/6dcRyTgQJSd5yCQfPnXNOe8OQj4Ig4OMAEa0GHVkixbIMzo6uQHogXyOyPZ76E6+IadsycMCFUb5WLBCeIg69vR4ECPXlbj4oxfyyBvlYqOI2qlyH4etnnziCbn9X7fLaaeeJvvsu29cziqDTwsiCzJAfie9/rqVJbIguKyAhhySDiOQkDDSYjFKMv3VwfVsPyccnW3Znw2z2+9r7xyHiY8QSuM87l92Xq8A5zj8AXZiMRA2Y9SRckNHygxCzwpy8sRDzl/+8pd2As+DADKQm0wL5+n5NcDPy8PrHEgeO7p3A3vhVz5GnCcd/xNv1agmo5G8FwihdILGfQsOs0mjh9YxO6rTW0q/lYy1GaHkk4ItSkTZQxLLNrQ0arnq7y/drEStyb5ac+u/b5Krrr1crv/nNXLdTX+Tq677k9x213UyYdJTkqssSHPxHWlqq5fKKkifponeJbWNOnTifU7Pq91SHUpKsEqqH6OXEfnhvh6zjKxCPNUGuYqstBX1t6YkuKIyI4tXvC2Pv/ig3PCvv8pVN/5ebrrrSrnhjsvl/D/+UG574FpZVD9XWqIGGy2trNbfkMYtqmOkErutsmHchtkm5RoWF3HknuqBY1V4NqPkU/2xHeTRSLeGgcBr6SshJDyRyBeEvBzOruMbMWmMU7fIAQEBARsA9CIbHWhcGbWBELKCGmLFqB+LQuhAaZghHGytw+bTfIWF/SEhF96pe2eSPAd+TseIS4Ltexjl+sIXvmBb3fA+JATy5z//uXX4yIacQQo8vjvkemePfjiQTHtNcD2cnBCXc6bvmY7HFpDFv/71r+bPfc8nI6+MSvpXRjxdl+Xpc8Thj52wH+kywstXZFhshGOjakYdWfDh6UKEmPLliB2S8AVMrFbn83+M3p566qly+re+Jd9Sx9dQiHvkkUcayQfojh4+sudT5JBHVdLu49CPL5lAIkmba8itj5puDEAnbMn7jtQXzvm8IftUki8cZcLXg8DNN99sfv4QhHsvQBZpcsR5ua4bhOnoOuI/w/DXfrR3A7n2YxnJUzsv66ikiu14AIs/+HpNWglTNqMEWJrtc30Pj31EnnxqnLz2ylRZNH+5LFq4XG33pjz97BNy279vlNvvvlGTa9F4JWluaTBZxTx5T+pRdiRuCrhzdDyPr22kNJOXFmmQqW9PkQeevFfufugOeWr84/La1IkyZ8FsmTFvhkyc+bI8+NR9csd9t8pLk8fLkoYFUsho+VXo75ZRQM0nezKik6mgauGgguydGScWH2K4VQGhQDlAe7g4zH+ggyeX5dIJCAgI2GCg9d3o4J0jC2cgcpxDWtj2hBFIf0eM7/0yKshUM0TLCQdh/d2wJLyjJS5khHPC+wgkR0aOIFG8P8i0MaNF1113nVx88cUmEzByx/QwpAky6el0JAKk01kQFl2QgVyukc3IICOh3GMVOPnnHgSKfPItZUZBIYGQPQckhjxC0tDPiQp58PwiE2LHwg4WsbDog5EyCBpTrRBoJ5vo4vo5SUcPf2eR0UF02G23XY3I8n7jY48+Ks8+96zMnjPbSORLL75o7xESj/R5LxE9IVJ815ryZcSRkUIII2kwGrN48SIZN36cdbMf33NP20Tcbb4xABthBxwLrVix/7Of/Ux+9atf2TuPl112mY3CYidGtHmflpFK7IAfdl0XyK874jk2rB1IK+mo7zjXgTqFbiktv3hEmv0lcxWUY0Hqm1YKX2ZpK62Qf999s4x95AF5842pSgazMnjgCNlqy51l88220nrYU1paWmXR4vnywitPyy233yANTe+oTOSoeKZ0OxJYzqNYr1V/cYjVOaOvxXoljy0yd/FMeWz8w/L0S0/KnIWzpYkvyWR5C7MgBbbMqUjJ8ubl8uxLz8pdD/9bXlAC+U4LBLJJ+TRtkZZhmUBSkhQJC2mov3Fqig5NAeE63zoEBAQEbFx4N9vZSOAdIl/KgBg6UYEo3nDDDdbZPvXUU8I7ebyryGbWABICMXLCBLzDTcI7bRv9Utk+Csc5fryzxsKTz372szYauXjxYhv1+93vfmdhIGn+tRCOPkUcd5YxMYo7jpgIrwseFp08vsdjw29G7cgX96+99lrTF8foFoSL7YkgusRFFkcniDjCug2QwbXbCKLq+ebcj5Bx7OoLbSCdfs9lEN/zzAgxU98sPDr2uOPsPUpGIXfacSebWr/11lvlF7/8hY2U+nStx4cIM+XLawn33HuPrYpmS51FSpRffeUVuewPl8nyZcvl9NNPl15K2rEN8TYWYB/eyYXYU3d4V5fthtgxAMfrF4zk8loAeeZ9Wt5ThVASF791gfwSzsvN0Zm46xekR31NOvxiPdhonflW3ofkyJddNItKw/I26tjUslwefPTf8ujj98miRfNk82FbyAH7HiaHHni07Lf3p+TAfY6UIw85WnbdZTfNK4uRGuTJp8fKA2PvsWnrPKOX5XdYY+gx8vS1TnH+H05vuSufaAsgpVSrLG1eIC9NflZefP05Wdq4UDLVWiez+gBaapOWQos0qctH2j6oX1OpQabMelUeH/eQTHhjnBLKJSqFRTX81lQu08rlFNgDkrLFAdXiP7Faz4CAgICNH3HLtpGBjsEbXQgknS/XkENWV0OMrrjiCpvKpkOmwyZOsiN1ctHR34EMJ4zcJzxkEIc/I3BMh/N9ZkbVmJJkxAjyVlDy5HEYgYRgAa49XeQmr9cGdAGup+sGGMHjvUdGRBlp5L1HSAdkjs8RogsjfZA9j09czj0vhPV7+EFA8Ec3iBt+3EdnHPchxJwDiCJhufZzQBwnnC7D7w1TMguRPOGEE2TUlqNs/0RIEzZkdTw6oTtxsSHvMrIh/OV/udxIOlPgON4RnDBhgk2Ff++M78V26YRNNzR4dQACSVmwOvyss86S733ve3Z+5plnyre//W35wQ9+YO9DQp55GOGVi84Am1L2XgZeLgA/dxsO1KWOLgZ1IK4H1EElvOlImtsa9UZRaqorZOLkl2Tso/dKc8tK2WGH7eTQgw6T/T55sOy07cdk5OZjZJvRO8veH9tfDtz3YHsNo1BgFXSbPP3ckzJ3/mx7n5JvP9tWNkbTyulDEsvn//mXBHEgjyxkKcjEac/LC68/JQuWzZHWqFGKGa3fmZJ9J5uV1SzAqepSpQRS9Ui3SrqqKJOmT5Cxz9wncxdPs829WdhCPj0hiiJ+f3HjesgJCAgIWF/YKMmjkyeIBaNfxxxzjF3TaTKKxcbefMOZ0TYcU6oAIkQcSIkTsjWB+zjCOlHiOkmAmDLmyyYQVKaGmWqEDDBq5J05U70QqGS89wp0IC4EDJeUg04QaBa1cP7WW2/Z+4WMwj7yyCOmY3KE0PMEXCfv0CF+5BWHPfFjFBWbOZl0PdyOThaJw9Ft5OCauLj4XHUvy4F0MzLMe5SskGVFNdsKQZwYpYtXNpeM+LJanpFKpr4ZTSWP2Bu7n3LKKXL22WfbZt+2N6PqtrHAbc7DBaSQ+kA9dHs4qKOQIRbP8EDAyDnv0/JaBLZaG5DDgiXKA9uT5rrifBCIS12bDJK25b8cy64MW0mvAVmxHimpYrqaT++l9Lh8xRJ58qlHpaF+uYzYYrh9RWnUiFHSvUt3jZOVdEnrnfD1nwrZZNBw2wx8hN4vFplkLsr9j9ytdUhJXKS/PSWj0LN3JZ7UJ+kMfqH13FxRltTPlxdfe0beXjxLUpVFJYLxV3X4Tnr8UBQ/GEVkXMkhezGmciVpzC+XWW+/IS9OeVYWrHjbiGWJr/ZAIElBD1Y+jMLiymBwcpU+gBz8h2dAQEDARo+NkjwC73whRay8ZuSNhpyOk1Ed3i9jOpdRRxp6wuLoXCE/+K0JNOxOeADx8MPRQZMGMrgPOYW4HHHEEZY+06sXXHCBvWsIgUwSxySpss6jk/D47jyfLoP3ET//+c9bWuj1r3/9y8gHC0xYIc7CImR4+n7u9vD3FSGCwOX6PdLCuc18pJJ7hHVCm5Tl9nZ/txmOczThnH00eW+VskI+OvBO4H333Wcjydgbf14R4KsybKb9R73P6COjy7/R6xOVcPEOJPsxEtb13xiALiwqgjxCGikrr1vc4+j2Accdd5ztK4odyeuLL77YXi5rAjIYbXaZgKM7QBobClpb9H/Se3eaaNKulxI0prChfezP2Ni2UsZPeFqmz5yq9Tsr++93oPTt2Vf5Vjwy2NTSaCvwc6kKyfA5myjeDPyQA4/UB4huVk+eGfekrGxZLOmsPhyllZhD2MrTxavgeq3SDW1i7WLiGMcryJQZE+WthTOlEDVLVQ2foszZam5MypY5rc1ttk3R0sXvqM5p1aNG9ay3zbxTqsP4l56RGW9PlcZig8rQhyzTRZPxpLkkWTtfpQ/A29y7VQ0ICAj4n8BGSR6dPEFOOGdkCvJBJ0snyWgNXy5hBStTnnRWHgfCAuhsAOHpdP2csN7R+jnpACdP+HOOTM5J/5e//KWNorG6GOLGgghGzzy8y/I0PE3AOaNSwIkYDnDP0yJ/6EI+uMZBMiAlbK7N+4+QiFtuucUWoKALi4og1p5vjoRHBjYgHeSQDuE5kgZHHFP/EHEngjhkMNLIPaZWk6QT56OXxCEN0iJNQFim7NQQFpYwjJz++Mc/tgU4hKUzv+iii+TlCRPa+82kXhAwbI4crllYw0Kart26tdt3TeCexSkfHa5LMq6H83OQLD+O7gB+Hs79OGI/CDf5xCEDeDkShrRxjEx++ctftndpGVll9Ni3KMJ5Gn7tOnv9IR2/h3Mkzz9YrKXJ0GxDFwHbIZUirR9KqnJqg+WN78jjTz5i9WPUqO1k6MDh0qOul9a1tCxaPE9ee22CvPHmJFm24h3NP4SySiVVapiBsv2YXWT5ihVSUZOTKXNeldb8SimWWq0ekZ6tdFaWlrQJR7Oj/pkNlcRCZLkuFNtUt4JMn/GG1DcuV9s2SpM+APCeIn/5lrxUpCulV7festWIrWW7EWM0DxXS0sweq5WaTzZNXynLli2SuW/NlGUrl9pUuslPlzTvlL0qofaIt9Sx01XYUEUVEBAQ8AFhoySPNPp0wBAnjoxeff3rXzfyw2gVZGv//fc3MgXRIbyREu0w6Ci4nySC+AHCcE4cOnVWvtLx+zVynDgB74jwh6xC2Pbaay+b6uV70066kml7Gk50cYxQMt1MGKZhfRSJsJAvwnt+XW+u0YkjOjHVCekAkNYnn3zStthh5NX1JKyDuMgjLvAjeuFP2oRh+ptz7iMHP3SApLBymO2Q8HMCCdCXcnD9CIstiE9HDtGzcw3LiCFhIEusPGYqmynsuW/NlTvvvFMWLFhgYZ0UsdIa2zCdzddfiMs1ZcKRMBzNYW+9b36aLvpg63olvRBPJ88ennvojgP4ue2N9Oo1eSeOl4s7l+GOMDiADbEHWxHhuA/QBzkAudgYWccff7wtqKEceIeWVzDY/gkbEB7n6eAHXI7XHeQAr3uuywePcl3TY+zeDdtzMaMPZEzXKqFjE3H2Q1xZv1wWv7PQ9ijcY/e9pXuX/uofyZLli+Xuu/8lf7/mcrn5lutlwoTnNW/Yj1HAWq33A2X/A46QXGWVNLbUy2NP3idNLUukrdikZE1tVdIHLvZTVF1stTPT5frHsVDQeqh/fJqRMHyzm4UyDW0NUt+yUt6aP1fLrdE+YclYebFN24ZIfzdKHLOlrAzqM0hO+tJJ8q2vnCZbb76VpFTfmsoa5uSlIsd0dlFemDDeftvktch7kSo/ShglKpeTJmzo2ODivaFKLiAgIGB9YaMkj3SIOO+E6TgZsdl8883tms6eL6KwwpcO2v2S8YhDB0unShiOXHOfjh4SB+jQvZOHAPm7jA7k0skTl5XVEB62zuGccNwHyOWatJEJWeAefshkMQWAaLzwwguWFmGR7XlYE5AB6eKdQMJCoiGTbCnESBfpuR5rAjJcF1aPE548MYrr79PhCMMRPfkayquvvtquJwSL+06CGA1j9Ax/FowwSlmpnbwTRmxCOD79VqP2ZuETBJi8kI+rr75aXnnlFQvji45amMpWeaSBHD6Rt0L1U4F2j/T5Qgw6MjLKe5OQaUgVMhnFmzJ5sqWNDM8X19gNXSl/0iQ8YcgfJI38cHRHHMCRe5QpzkcBiYc+5B07UEf9wQPZ3Cc8IA5ycKTNyDX1GdtjB15F4GGG+F6ehCW+2VDLDSAXWR7GSf26yn/9QX+Tmuc1MR7sodqo7ujDquUWeadxiTw09gHbqqe2S60MHjRMMrka+z71Qw88pHXgBX1QaJHGhmXSWL9S/bUOiRK4FKPZmn9lnFXVTBk3yoLFcyVfbJEU34FmtBFFeNdQHSOdfAs6UuJo34TmnoapqOJVCsoRustoZEEmz5hs+nANA0ZbSptp9Iymh6uWKulT0VtKuZKc9LmTJCoUZdnSpVp/6zQkYPV4o8x/Z67Kirde4iEmPtI2qDy+aoR65Rj/gQ1VbAEBAQHrERsleaTxpYP0UUGIC1OzLFahk4SEsAUKhMNHvPC3Rls7bDpdOln8uKaD5kgHDMGBGOHYN5EFOJAQ0mFEkelX4nlnTMcNuOYe4dhuhm9Pc07nTRjS9jQ9fdLjXTjIDSuMAXHYJJr0ITyEIe66QBjyC+EgzywwYYUyecNW65LBfUgTtuRdQiczvFvINjoQRd7dIwyE8Sc/+Yl9XYdNygkHOPLOJ7bEVoy4IAfCgz/5XLbsHdtmx2yocRg9ZHSQa6adzz//fCPugwYOMp0gk7fddpvFRxbfoIZsMhK3Um3EApujjjzStu/Bprz3yLepWThTpyQUGcTFJkXt3CGPLLhZvnyZ5QXyhc25D7Chk0jfAJ38oDv1gPCUz9133233AfkmDmnhOMePeOjJt9CxGWUJ6USmy3egO3GpK5BE6g/En/LgS0msnEdvL09kYzPiEB6dAASVOkv9cWJM2A0F/UWZM0bUAfgUlLS1FcqvLmjIylSlNLc1y2uTXpNcVU5GjtpSKitqpUJqpC3PA0A88leRS0u3ulot0xppbG2QlkKrkkRGhTNSV9tNdtxlZ6npUi3LG96RFcV3zC62AlqJYAlCqKTNNufOpm3kM1upRF8dezC25dluR+tNxOcHW7QOVMm8BW9LY3Oj6lwmoFpZqa/QS41krlV1WNKyRHpX9JJcUR+Y1NZV9hAVvxOMDo1N9fLmtMkyf9E81SIe2SRNRjpNbkBAQMBHEBsleaQzpLOlo6QTpkPlnP0MeccR4gSRo+OkATeioo5rOmfOAdcQB8gKI38QFfbg89Ga0047zfwgST4NjTwIAMSDc+IDyAKdOvdwY8eOlX333dcIALomYR2bpoGM8ePH25Q7I2zoQVymb0kX4oZehF8XSIP4fGWHKXRGIZmyhkD66Na6gP7sxYgMJ4HEZRQMu7A4iOllVsFef/31lmfScnsCrrET9uLb3xBw8gSJIs5ll/1RXnvtNXuHDEDyGClk1LBRyRn5YEse++xiJt4/8sSTTrR3NxnR3V7dmO22U12GyaDBg6xs/vCHP0g39tNUWbjKMsGfNnWq/OD737cv2Tw//nkb9eHrLizI+epXvmqruhlZJSwE18kc15A2yhb7/+hHP7Kv6pAnMFXlsiiKRTykTTlSnk7W0BmiybZDLKS69tpr7Zo6QZ1iU3DCQLA5kh7O6xZlhu0pP39XlB0EeA2BDdrRG3kQWl6V4JOZxGfElhFOypAyYvN6SCTltGFBfV19nfVPQfI1GYhdW77VyqSprcXIH/u21lUxcpeWbLpSDt7/UBk8cBMb0Nx9591ln49/Uuoqa6Q6q4Qyw29PyXpVrez1yb1sFI/vP0+e9qY0trBFjokxkF6+FJO3YpFR5EbJK/kzYonwmBnqmbYZ+v/kN1+T+sb6RC6S+dFzrUsL5r8tt9x2k8xcOk3uHX93++h4k/6O0hUZlVSwvSDnzJsri5cuVPkaz34qPGTQNpWnrAMCAgI+Ykhph7b6XuADxLqS9E4WskPnCsGh86TjZiSPThQyQDj8nbwx8kNHSngnkYTBn/C8X0dnCwF1EIaRJBxkgnikg0zk0MlDHJx8QAgAhAJduMb5SBQgTc8jafsII4QFf8IRHhm8I0enhB5rAuGJj27Y49e//rW9N8doLPG4h75OdFcH1wky5SNbTlwgKuiGIw3CkV/yjZ7seYkfaTmBwp9P8hEuSbCrKqtiW6o+xAHIIS2uLJcqZ87s2aYL29Uw6sYoJvEhyMRncQ0rzCHo+DUqYYW4siI3FqGS1LGROKNcVnaqF/Apwx5azqRLnsgz9YZ41C2vU9QHrrEH5WtyFejMqwmUDemjWxLch0Rje47cRybw0U3kYh/AEXuQBvJ4IOI+tnQ7Ac7RGV3RG0f5oD/1hXSQjTzqHXpTbp726sEYmKYBueEYZbQcNJ/GqeL82rY6KYiVkuRUs0yYMl6uvvkKWbpSiV+xXiqrMzJ6+Hbyg2N+LnW5PhpL7cf3l+07fDZeZw7bl1JFaS02KbGqlxUNS+W6G6+WF155Xnr36yY/O/si6VbVT2oydWo7tV++UfPYaqrxykOuSgkaK06UFWrWZGXbCqVoer9YkJPOOEZq6nKyi5LMLxxwrPTqPlAyUYXlgRXgadWHP8sR2bRpbegjG4LHR21VlNQW5dxfnC0zlkyUYrbJ8s7LmPadaI0Xy2LWQuuR2nvgwAHS3Npsbt6C+dK1B9sxVUhDfZPkCpVSm+0mRx30ZTlwr09Ll2xPyRRzEqm+mXT8eU37lGJRXVrrgNavotoHGy9rfkv+9o8/yIuTn9NrDV/Kyn57HCxf/cxJUhP1kHSkZRplVQeVZ9Y1Nfnf8uz6ck6GLYTdDwgISMLb9YD1h42WPNIp0rHSSdM50mnS4bIS10HHSqXgnpMeSBRxOcc5cSEM/jgnEBzpdLnnaTpIm/s4OnzSJQ2XDVnhngM/4OlwjS4cCUdcOn/ikR8A8YAEEGdtQAYOGeQHORAb4qEnR1xSnzXBdSOskxF0cj+OgHNs5LZDV8KRJ/RwO3MOscGOli+NbmmoQwbhHMhAf/wYQWQKmvcvmzU+/p4+/rVKjPopWUQmI43k0zpiBBFGwzsho4PnPUkVYHqwkKZNr5lCRWfPI0d0RQ9GskkPXckn8ZDJOXK9jNweEDhsAbAbxI17bjtkciQuftgFZ/qUbcF9tynn+BGGvGETl0V4dAWEIQ73/Jo8ANcHP9yaAbHQfKw38thLYylpU+IIgYRuIdn2N+RPZRUiJcZRs8ycP1V+9dtfyMrmZTJy1HA546Qzpa6ipxTaIlvBHKXVJpqfimz8Pmm+2CZtpRaVLZLTPDPdzNdpWlqa5aQzT5LaumoZ2G+InPClb8iQPpuqFvrAU7ZvNqUkK6/nasNMKmujnlXVOSWMedOJkdAWaZQlK5bKr/54kcxZNlWKFc2aB42j+sMh05BIy5HmhUwpbOENK7Epk4r4lZQ871Rq+KpSlWTbKmWPHfaTw/f9gmw2YJSRR2WPKqOodZa2RW1k5FH1Uz3byWOLkscbAnkMCPigsfb2MeC/wdpZy4cEOlQ6UDoTRnGcgDBi4++ueWWgs6XT9w432ZFypIPlHtOq3kFDBpGdDE8Y79AJAwlIpkuHzT2O3CcuZBbSQOdOXJfHEYdMiIHHTRIAHPKJh1sbkJNMl2lPTxM/zklnbSAsYTyfOGwDSXJdkMU54BwbUBb4YS/icE4ZQKYA/oyEuRzka0Bb7KIephs6A+Kz0TdhIYKkwcgr7/9tOXJk7LbcUkZvtZVtfN5FCR5T3owo8p6j6a6OThzdLM+aBn6WroIjDuJB3XEyR1gnc5SnkzZ0Qx+OhOUewN6uN3nAn7g4iKPHpfxJDxk4QH0EpEs6ANsQHj9s53Xc/biPn/tz9PQ5Wl4VHD0t/HHE3XAwxhm7jlA/e+cxr3VTWQ3voPK7K5SKZj9eO8llM9JW1IeWLAK0nij5q6nsrmSPnRSK8trEyfLkk0/I0uXzpamwVPPHSGGTLG1dJAMGDFTZGVm4gEVaMVli6pgp7GXLl8m8eW/JzJkz9IFkSfzeIyuiTS39LaoUpaAWfsGSBVJRrfar1AehtN7BQS7Tav+M1pO0EmilnMWU1t1cJDXdqqWl2CSNbfXStUdXPW+V5gKLdpSEaz4gprPfmiNvvf22pqN1lA3FlTSyYbopEGle3/UTX53xAgICAv53kPkpL+BthPBOEeekhU4VkuMdt9/H+bV3soTze4D73MOfcwgBZIFz4GFJi3Q4T6bBucflCEGg08fhhyMu/hwJ4+AeMiEeHAFhPB4gjTXBdXAZkA+OpEE+uOcEZG1wGZ4PtxXnybhcE8ZtkfQjHP6kD8HhHD936VTayB6OMMDSLNvJSRF+hMffpqL1nBFD5FEuABmEdUdYiCN5tnON4+l7GLvWoypi5+5v8lS+2831wHk+PH/4dZSNfQHXHcNhR49Pvjj38uCacITxOITDce73AXp4GE8bP69jXENqIY5+j3A4gN9a0X5bZXGh0ewIlOzZ9C30JwXBeltefv1FaW6tt9G/bC4tfXoOkD2221cqMrUWL/6L6RkEybRQHSBPpVRelq9YKuNfelbenD5FiVRavnz0V/RhoFIqUvrwkOahQH+nelSuaTIY4Zvwykvy2BMPy/SZU+SN6a/LWwtnyewFs2TytCmqS4sSw3cknckaUXzl1QnywovPy/PPPycTX3lZXn3lVZn8+mSz9eBBAyVbkZMly5fKE08/IQ89+oA8Oe5xmTrjDXn5tRfkLZXZXGqQkpLFlOYbK8Q50PIzh3HMQNKSb7GHnozWHYgqxJR82shrUcurlJXWpqIM7r+pjBi+pY0I5tJaZvZsjo20viCKcsU+KX1AUGLakq+XCRPHy/wlb+m11oMoLcMGj5Axo3eUnFRZPCur1Kq2REXzP2qVHX8JvOsiICAArLNtDHjPiHutjQx0lN5ZAo44/Lzz7+iPA8m4OPejw/V4kBPkeDjg8dyBpGyP64QIP+R4fI4QATou79S5dqLg4NzjcL8jAfB4OOAyIRCMchGXdD0O8ZHpOq8JnhcP69d+7s79kM3RSZA7QPo4JzU4B0H8GjJIGDwZObS8W5hVunDO0UciOVpaSv4yWT3XI2H5ZBzn5q9hEJQmbEb1bw+r53pN+KS+gDgWT0HeOHc9XR+Pw71k/bA8dABh/J7bwf255p5fc56Un5TdMV13nmYyHA67O5JxcR80tEao0wcgyUKtFDHZZHFJmTrqFeSZ66KsbFwqb057XXl8SbrV1knX6l5SKXVKHKvUjzJnmp7fSGwnFlANGTJUBgwYLFOmTJdx41+Sx596Rp58+imZ8NLzsnjR25rpZilEK2XK9Any0mvPyosTn1GSO05eef0FmfPWNPv6S8+e3e3holRUEp/K2QKXiZNflwmQzZfHy/TZU2RlwxJVWx9CSpqrmCOqK/9BCtW2amDPod4s/y4K+tABOVT92feR319Jg7aVWqW+dZm0FBo0Pr9hRvpVcMSIPXYrv3Jh0hiZ5hUB/rhH3UEDP3a2LJEYSw0ICAjYkNhoRx4dyc6Rxht4p9kRHsbveTx33pGD5HnymHQd/Rycezp0HpyzwpjtWlhZygIZputYBMKCDFb0slUPq3ghsSyGgBQS349+DrHhHEAW2VqIeG+88YZds0hn9uzZNmWOTKbgfXrW460NyTCeh9U5wJEwSZsCP0/ec2f66x/2BVwbEdYjq60ZwXlXPA1jxKHshwNOGi0tAnEsA5Lh/p4u9/3cXXv8Mlw28DAgGc79k87R8dpBfJeRDJO8Tt5PYk1hkn5JeL1dnVsn2oNoOlwYaSp7dmrkcaDsvt0BUpHpYpQHghjH5v/YxwhRSh+IUm2yYOlsefLZR2zUbbutdpAdtt1dyWOtJqH1Q8kXG4pTL9IZ6gv5jKSqpkp69+kt3Xv2sLyurF8pi5Ys0uMy+6pMa75BwzMNXiP9+vWVLYYPl222Gi1bjx4t2261jYzZdgf1GyF1XbqpOB42KyVblZPauirp2beblDJtShyXKuFrk0jlrBp1LP8lbap/emIPKdRjVc90Lg9IxveVOfJdbs2B9OjeU4YM2ES6d2FBntYJJdoR9/XMhgxtxFIfLlN5tXKbtBQbZcLEF2X+knl6GxKbkWFDtpAxo3foxMhjTNhjLc0zRuI0ICAgRqfax4D3hI2ePP4vgJFBFn5AGl9++WVbPfzss8/Kc889Z1+C4TvYbAzOKm9WLrPYhcrckTiCJIHAj/cLIZAQUzaSfuaZZ0w230RmdIqFPKy65v1F4nzoKJNHIz2qj62ALutlo6SqM1OY69Q1/NbXP9ptCqHRi/+CPO6x3YFSmalVCZAXHPEhfjF55HUBVp7wBZi5i6bLuOeflapclRxx2JEyoPemkk1V2og07wPyioNxsrIe1Avele3Ro6dssukm0rdvH9sKa8igIbL5ZsNk+MhN5e35b9uCql13+ZjsuP2usuM2O8n2W20vW43cRoZvOkIG9BksNVV1qk1W5avLxPu3Dh4ySIYMHSTd+nSRBQvflpZCk1JfJZAQYFTGBOpWneFZduU7wK/cpW1KGhKsNiimpW8P1XfgpkYqc+kqKeQZ5YY8amA4oNqG1ehsKYQOMXl822wfk8fNO0ke1em5LZoxTcpInAYEBMTYKPrGjxho9QPeBxgdgRSx0IO9CzkySgG5Y/PtG264wfbwY+SQDbf51KKTQ8K5A04cIY3IZDSR8OyBuMUWW9h+gjfddJPJI9w222iHOXy4jTy6jA8dZf356sqN//iHXHvdtTJ+3Djb55FNwo1MBnzkwbY2i5csLi/0ysgWw0a01/WY7sR/sCGml0sF/DNSmauW6soa6VrTTbbcYivZ5xP7yaeP+Ix85sjPyUEHHCrdunTXRqtCdt5ud9l1u4/L5oNHS/eavkrUapWYVktFtloyENRSRiJ1EMiKTLXUVnWV/r0Gyc5b7yabDhmmKeXgye8Pqj7EMG3z3iVZsmShLFgwT/PIwiet55bfNSVCZ0bzyzF0bAEBAf9bCOTxfYLO0N8BhMQdeOCB8uMf/9iOLOzwd+JYIQ2xZGUyJBGC5VPNOJ+OxJ+RTBbeQCAB09yjRo2y+/jxlZnzzjtPdt99dxuZQQfibBRQXdCdaXw2QeerQGz0DeFlZNZWYQd8ZMFG7TgWdfn33LOZnFRmK9u/umJTvxAm5VXGrUr6IFU+j9iLppRWIlihhLBSQ7FNDRPk6l1IS2N9i+SUHFZnu0p1qqtkpUbvVGi8rKSirApQB2lUh/wSEZWg8onDvF5USa1UZWqU66kO8b437wMxaUylWfSkv9siW1G1SpZXLrKaQyWVrPgOCAgI+KghkMf3CesclRw6AWQxxJAhQ2SnnXayb28D3ktkQ20+M+ekkDi2aljjOJnEuRzuOynk/UY+H+jkkq+hsE8h54QB3NtYwGIDbMAXUz7+sY/b5ux8jeYuJZB8gs9JccBHD9RHNgpvamyycucBqbau1r4Awz3eBLRXGrTaQha5hlyyeIZ3AyNGIbV6aNXW+3q3VKGEr4u5UjEthTZRp0SwlTDEUZKZqpHKdK1kNJQUlaxpOAgp0+KlfEqJqFLMHGGqbLAx31y0Fd+MSpbngf9rlDRfOL4ok80p1a3QtG1zcJWrGcxm9ZokVpcMP113AQEBAf9DCORxPQASB5zsge22287IE2QRYsfCmZdeesn2u6NDJSykkPDuAMQx6Vhgw3uPfLKOTpcRzIMOOqh9qhoixvuOvgr8wwbEkfyN2X57+el558nV11wjv/zlL+Woo46Sq6++2qayWfgT8BGFkiRGFXkwamyMN1bnk5dt0ar9Pu2NS0b9lDSx6pp6zj38ueY9vmIhknyhJG36u2ClMqOKTQ1tUqEkMJeplq413aU6U2v7RDKKyLR3MV+0ozHEMlnj3UBkQVQhj2we3rNbL8mW92BcHad7LyiV+I43jm3AVF62KPkSX8wpKWFWpqu/0XfDr0kZe3B0FxAQEPC/gUAe3ycghnSUOMgcI4Z0hptssom9AwmRguDxTeKzzjrLwkA2eRcMIuhT13SeHJ2AQhgJwzkjlo899pgtuIGQOllkRNPlcdwYgB7k10dY2ax77733NiJ5zz33yGc+8xnLc8BHE7aKWutxSf+KxXirKt7bZdpaaaJSJ62nSg4hS/GWOHqOV9lxzmKailyl1p1Km75mMUq+GMm0aTPsyzSpKKeEkT1TiaPUUsNXVsQb3tuWTVmmxpns5veoYUpF/X3GDywVUUYG9RugrI8Rzvih77+HpqF5ZXqaVdu839jS2iytLY0xQbaskamAgICAjxY2WvJIp+AOIsL7cjjepYI0ucOPETy/v7pwjHT5VKnLTCLpt7r7awNyk3tIQuTQl2tWVu+www52DtnjHTBIIZ+389XRhE9OUXNNWFaIMrpIWLb6gUBCUP/0pz/ZfcKz0tp1JS55hXB6HpIuiY7XTmaT9sOmbld07hhnTWhpbmm3eZMe+XQcMlYoeSYvTOVzTKaDvVy+6+sO3ZBFeXaEh0meJ68pG3T3tJIOeR3rRDJuR4ft0ZWHALZhojxwfo4/o8vIJs2Odc6P2Jm0Cef25YgfaZBfRzJ9d2uy18aEIqNuEZtvx9c9unWXnL2PyL3yKwtKHM1BJNU/yqtj8B1CqK6o16yYrszyKceUNLU1y4zpc9S/JNVKFGtztZJTYhkVlKTmC7b/oqiL2lRImxI5JZkFPaJDZWVGaquUjCqhay3ytSdNQ8mopVu2X9K9F/DbhiwzcJgvtGnZN1o5KsO11eNaC8shAwICAj462Ci/bQ3ofCFEjMg9/fTT9s4chIt3/SBVNs2lDmIFWWEhCmSMzpkOGGLFQhMad1Y577HHHrZghXvITY5+eYeNPDpmwP3O6Elc4hEWuegAGXTSd9ddd8kPfvADI4Pk6Rvf+IZceOGFFpc0iAu4xznEENKBPK4nTZpkC3BYcAIZnTVrlt0nX55f4rAd0PXXXy+77rqrHHvssXbf5XI/mV/09PgAAsSU8tixY9vzAAHiiB1ZoIMO2HNduOH6G+SWm282/dmTkm2JsMeSJUus7NymfiS9H/3oR7L3Jz8Z21HtyR0+c0dZYMc77rjDdLvxxhstjsPzTl6Q4/lyMo6trrrqKnn++eetzkDQSAP7ka+LL77Y8kY8tylxk/bnHDLw8MMP2wIg3l2dP3++6ZVMi1Fh34qJxU1jxoyRvfbaSzbbbLN3yeL1A0aRsQdy0Yv6S7jPfvazFgfdgKdN2fkDySfVTtiLcNR57uOP/DVDSRFWZYNCjpGWPWxHq70d8bUtZJgiXvO3rUcN31HOOOYSqavorbQur+RO6wrPn2xVoz5FPS9pGq0l4j8jN9x0uWQrUnLcl4+XkUO31t9KtdSk9TcZaapsbUPaem6Iq4N54ZDDRwL5EktrqUnyrS1yylnfkLZ8k/Ts2kd+ePrPZNOBw+zptxwllsFPuRT7MvZYKqlWubS05utVF7VpqlFen/6KXHHDH2XuiunSVtGsacSfhKScsCWOus81bs3QFEoahy2HWrUuFKplz532lS8cfqz0qRkkhZaUdO3SW4mq6oNe9oplm+TVFaVVljUvlb/d8Gd5cfI4KabZsDwj++1+kHz1sydKTdRN1v5ta5zm0veRVFgIux8QEJCE93UB6w9xq7ORAcJDo+3vB0KIIAEnnnii7Z0ISbr22mvlmmuusVEfiCGd6ejRo226GKLGVjEPPPCA3H777XL66afLJz7xCXv3ik79oosuMmIDaSAdKhbORgwUdNSM8LwfQAoYZYOckA+IC+Tpn//8p8mns4f8kA5EBBICIG2QBu+8GM1iX0dWVUM88HfCApBFxwe5xGEPwiCDThCCQXjCkT+ICufEJ11sjV7HHHOMkSO2BWJvyldeecWIHyulfYGOl8vacNRRR5qcffbZR+bMmWNECf2HDh1qI7SQPfI4YcIE80cnZPKJQrbzIQ3uoxvhObLx+n333SdnnHGG5ctH6cgf4XH4Y1Mc5Ypt+W42rwpcdtllRroef/xx20LptNNOkz//+c9WV7AdDlkAOVyjA0Txb3/7m317+6tf/arZ9pxzzjEiy4PBxIkTZfz48XbNO53cf+SRR+TKK6+U7373u/K9730vzpvq6noiB/JHGpMnT7YHI95hPfvss216v1u3bqa/5wmQJ+xGXWC/Tx4+2PsT22xs4LvWhbySeCU9LS2tVt+oB5GSHRawtBaoQ+XAHY9l5Cm/Vq2jaiPem8ylctJYbND6AIkSqetaJ1nbVBzgY4xRHfZSp2QwdnrPCHPRFrNAJ3mzsq5LnVQqk6zIxd+vx760M/xWsDNlQ5nxO1kn9LeGCvzmcioPUHasKK/Q+ttOjgMCAgI+QtgoySNkh0acBhyiwPWAAQNkl112kZEjR1qnSgP9xS9+US699FLrqI877jgjF3SskIWbb77ZOnVG5CCckIBhw4bZ11qIs/POO8tJJ50kr7/+uqVBh01HQsdBenQk3nmvDXQaDj9HBueMlEIe999/f5MFuaDTZzQRcB9iSV49LufegbFaFZLFBuR0bhBkbIKuHh5//BjJYuqU8CzMwT4QKO8E3aaQWidK+CELgsP7l4x+QRKJgx8kHD9GHNGftNYFviAzRInicM038ZEPaWfRDFPuVygBhkBDutgDk2l9e0jQjhaHTqSDn+sJkcMePDT4e6N0+NzHhuQVP/IHoSI85wA5rPz+2Mc+ZjIo6x133NHyi274ERZ52NTtQb049dRT5Wc/+5nVG4guo8if+tSnbAQbm0CIsQ95YOsk6hp55CEGeeSb9MgP+aIc0Jc6jG0AujNaiRx0RR+3P3pBoDknX0xxox+2g9wTFxtQNvhvDODrP1aG5bqGjujdFmkdVBJoU7zxmJmFfxfUC6rHJyZzbHGj19kK6kBJWto0/w0rtI6kpEdPZhRoupw04si/upQ7yCO/Ex4OCvFCHAsZSV0tn0jkNxYZ0aVcsLsDe1MXvP6tGfFDpwgEVIlomoc6Rjsh/OwvWanlskpuQEBAwEcFGyV5pOOlMcfRydKI0wHRKbFZNg02Havfp9OlM2fakCk/RunojCFudNRMIzISxojQ/fffL4cffrh16nfeead84QtfMHIJ6IB9VA4dOgMncRzRD12JT6cJCYC4MI2Mjk5GGUWF6EHuIAWE986f+OjANdOjjLgxGnXEEUdYONLwsMjDDg8++KBtgcP9p556ykYOIb+QlmQH6PEAtuMeZIYjuuLnticutiRf6MPR3drA10NUEempcck7088sYoD8m+vf3/IzdJNNZJtttzViVqO2wV7NSvqSeaTMSQ8/RrAg0RBOpq+TI6jYliMyIFvkiWvyQjhkUSewCXHIG/klHUA8bEla2AISCGmEiDPqzYgvo4+QQXQnDU8HmRype9Q5pp4ZXSSvlA33AfLRE2JLGtRJ9MDW6IFDXxz+OLc1+uM/btw4k4HuPDBNnz7d7iMPtzGABTOo3VaK6xP1e86c2Ubc2orxt9mhiHyOzzyTrgzCpNjqJq0PYdmUNBUaZNbsaZIvtpjfkCED1f5s06MkL9KwME6LmHB+0J8xdZD3K0vq2vJFqaqolqrKagtDIGyHrtQD6gfwMlkXoiL1M546bmsrSrGQUt1UNu9zMp2tct+NsnJGk7nH0V1AQEDA/wY2SvJIx08HQufrjTidKUc6YRp6Jw1OfrhmtAiCyLTp3//+d7nuuutsepuRLo5MYTPFzcbVv/3tb21ak6lJpgwhlchgtISO2jvszgCdcK63kwDO0Q8iwUgXfujO+3MQAM+Th8fRgUEqOWeUEmLbt29fOfnkk61jwz/ugFeRQeQRj88UEgdSwXQ4YZ1Y0IkTBpAmsojv+mJrt7mfQ5CIi024Ri/yuDYQjjDk297d0+DI47OE3MNOlXqPL81AuJjuZfqYESnS0kDttkQvCCSyOMeP9zP/8Ic/GKmGiKETeSFP2Ja4JkfB0YkeaRPO9fe6BQiHfOzD6w7YE6LGFD4jipBgtxFkFHBNGZK+E1Su0fXQQw+Vr33ta0ZYva4im3RcN8oUnVyu+wP8gevKEd29zAiLnnyukilh4HE+bJge+i+by9ooNvmbMWOmVKQqpLWt1UYAnT+RO3N6nXSlqKhEU+sao4dpPW9plqeffULqutYo+WuWzUcMUzv7lLBRSMS1A5nQMnsrEAJn71di35zWu7RUZrpKn94DbUU3v0FvQygrHDqTD87XhXjBNrJ575Z6VaUPtN3jtG1EUu95RjsiVr/dHgEBAQH/K9goySPwzpDOuaCtMg06DtDZcg5BooGn4aeDhYywLQhfN2FUkdFFwrLKGT+mHiEMvIvI6OPPf/5zO+fds1//+tc2Yke6njZEpDPw8E4UuHZ9cZDHL3/5y3aPa0YUIYWQHycwHhaQH0bZWOgB6YDE8BlCSBAEgvuuJ+HYQJyvzTAdix95ZQQS/Z2IYgcnUZ4O+qAzabjeyMePc46eJxzprgvs8whR9PywFYvZUeMjm/t2T2XVlqe4bVWq3s+1j7bFaWEb9CYPEDFeM0AW5cWrCbzTCnHztCAC3IfEIYd6A5BF2siDCHNOnk2fcp5xhOMdxFtuucUI4/HHH2+29/jIxoZuE9J0HTnnSFgeFPh0pJNH0iAecQhv9lC4DLcz+qI7R3fERSZxeOWCcMcdd5yRT0Zgp0yZYvXI87pxICU9e/SUUaO2bM9fQ3OjVFfEDyGRFnE88uiOa3f6AKB/bLrNohBle7Jo2TyZOm2yfcGlqrZC+vbsrXbkFQrqcdKpAJWP8+lj/FMp3pVk2lrJXEYfiFJVMmyzLZU01qr42PYA3dDXdV63TTUdopYYYcxITVUX6dmtt1TlatSPe3H5BgQEBHzUsFG2bDTiOEDjyzmdJ405Rxp2P9IBcyQcHSrTi5AIiCOEa88995T99ttPDj74YLtHWOQxasknBHlPkulGyByreumgvQNxHdaFZFj0wqEXDp2ZUj/ssMPsGhIBcaHjZ9EO8XDohUN3wjANDTmCDDOS5feQAZkAnDNKxmjj9ttvb4uCGE0lLvkhbcIiH9LCOUTDiZLfc5AP18N1SuqHjHWBvfNs6rqMXDZ+vQCHXUiDUUeOyCuoLhBJSxu7ldME6IctyAf3IeCsVscOEGtGj8kn9sQRjnuERQZHbOT54BwdOEc2125PHN8ff/TRR200mrrCIhvInMvDbm4Hrj1PxE3mD52JzzuqXKMbYTxd18vLk7iA+9zzsK4f4MjiI0aXIbU8kFDuTOOjN+E3BvBpwkIxLzXVNbLFZiNs2j6Xy8pTzz5lOuYLeSVy5TypyubK13A/43/aKvHQkVeyuOidhfL8K+OlrdAqTc0rZcuttrCRQhWmsdSO7cSRPSTd4a/lg1gVxsNMsYjN9aEmVal+Odl8+JbSp09/q3uUj5czZet2X6dNVb6NpJbTHzhoiGw6lO9m6+8k0npu9c5CrgYoR7lzLOc/ICAg4H8EGyV59A4T0IDTmTpxoaH3jpppMfy9A+cc5x0w91mMsO222xqxYoNq5DkhYaTo05/+tH0NhhEpX41L+qSBnHXBCQVyCe8dDkc/Jx1GOFlNS7qAkUHee/T8IAdHHEbTmIKHBG666aZywAEHmGzCkj8nG+SR1b3ozuINCDIjkMiFUDCl6QTF03XbEtc7SM6Bkx/8PE8cue9h1gk6f41nXaPGJQ02ccYvqTvgM3bc72g3pvrwI02Ph27kkZXzn/vc5yzPLBxh1TQEmpXILttHAonnMvDjPiQBP9OrnCcPz0IjFqJwDeHHeR6YPvdwXAPX23UHri8kj7LzNCDtwMsYPVwOcBkeH3h+OOJY3c2IJu/yQqQZ2eQBAwK9tt0BPBUrk/JxVcpluGfiRvu7hAlYyVo49OX3wTGRf3VsXVOVrZLevfrIiC1GSHNrizz19FMyb/HbUozYpiYvxRROz9udkn9p1XttKrageuZl0YqFMn7COBmvDwqQwa7desguO+4m1ZW8R+q/TU8fh98qndr/1Kb5PDlX7Y1E5qRf70EyYtgo6durv2Rs0/GM5BiVTDO1TfviK/CJl3Rloxjr1TYnU6F20nqmbpPBw7TMhytpRFtNp1ymetEek2M7TEZ89HvETIJ3OuMwCfeu0/is7B0QEBCwQbBudvQhgw6Wxp+Om07VO1ngpIT35eI/zRD3tSVlRKu9c9ZDdVWV7LzTThaH7+gy+sV9SAikkhW0vEfGFLB38J2F64ijw8E5+UFnJyNsEQNpAIw6suqaEdJy+29AFnq8pCS2q5LfXXfZRQYPGmwkMK9xTSsNWywUZd7b84xgbrP1NjJ0yBBb5cuIF0Rr2tSp8tSTT7XLJr9YCDuQf7ZNie/RXcW2c3txhKwkbUB+OgPLv+aZESi2XEEO10hmJa6F4SsgKrtYXkzDtDVE0qa0y/eQ4+lzJP2CymOUGAIJoebhgBX1l19+uRE/ys11d+d6c+ShgWOc9qr3Kj0OI4445DKKzT3sji6AcxwgDuXqMr2sXR4OuAyH+3N0fT2fgHP383Mc5BACSz1FJlsrUdbUn7vvvtteVSAP1K+kHRzv4iDlc02A/+3CFp7oH19JYfRYa7DVCWxuo8foYUN5RUmp7VJFvauEK56y1XiaVDwLHUlW6xZb4XTr2kN2GLOzVFbVyFsL3pL7xt4pr8+YII2FZUoR62Vlfok0l/Q8tVJaU8ulObXU3DtN82TitBfl4ScfkGfGPSXvvLNMqnJ1st8nDpeRm24vNZkeqh2r6cv6m95kquzIieqQ5us1ZajJDNm0lpHmrkbl7TB6Fxk5ZGupVXnZQpVUSK1kI97H1WypDTBPSSkte1W2tPJ6RCyDNEg/VcxKmz4TVKXrZPNNRsnozbeRHl37qDkzUqLsNAJmik0V6ZEtw53oZSTfor+PAjqqDclD2bVD01lFHjkm7inaveOzVeYICAgI+IDROUawgeEdp3fKnHtHSIdNxwjilb3aISgZgoBwHpNDjUNLqp0dJMvaVL3Hvm4F7Qxt2tQ6l9gxYsdoDh0v70eyRY5FKaezNqCPk4s1AaLC9B2blTMi5fnhvUwWgHCNzjlInWr75pQ3ZNxz45QQDpUD9j/ASCNf0UB/VIIgM7173733KoF8W7YfM0YGDhhonTfHgQMGyOxZs+0dTxvx0khGtFUXP+L4dCB2wHZmN70GSdLhfqAz9iCvRTZmRqYSwZIavqW1RaZNnybz5s+X2XNmy1y18fMvPC/3P/CAvPLqq9LY3GTTlHSCpMHqWNcB2+CH89E7Roq/+c1v2isJTGGyOpqtmBiZoywI6+QQOZApAIFHL8qZckM2IAx+bKUEGeNVAVaBOyHk6Bt3AyeMSXhd8nMnln7NaxIAIkm6fg8duY8f6bj+Vic0bc5xbMXENXoQnnrEtkGMbjKKzegrdZe8kner5/w+yqDOY1FKcFXpJgEhgvjqqf5uVBPzgURVVMSjthBLrbmSomxgLUYecZSRxoNBQj5JqxBJ16oesvmw0bLrrrtrxYtk7JP3yy33XC8PPHWXPPniw/Lkyw/LM688KuMmPirjX39Unpv4sDz+4n3ywJO3yx0P3iRjH7tf5i2Yr4SvQj62895y8N5HSa/qoVrPa1Uc9Nb5ktdofPgFlX/b9rCCLbXMcuSOo/5eqfMaf8Tg0bLTyN1lxKCtpEumlxQb1fYtWalIK4lMV5r92GQ8pT8saF9FhZaHmjRV0gfCVJWSx0rJlaplk/7D5RO776vkcVullFWaSsZIov64YvKoCRfVTJQGvwcIopaufUXH7Keamfk8G4l8MP0dk/JyDi2g/WuP4y4gICBgQ4FW6iOJ5SuW22jUg0pQeI+N7WwY0TMipp0fizO846bDpjOnw2dD6tmzZ1vHwb33C+/8nSDw/qKPZvlm0wU6W9UJx6poRj/xZ5oWosR99CEeR+RxJE8QSkbj2LIIf0YqedeuobFBZmp+Z6ksT39DIEnWGNUlnwsXLrTtbtiiyPZ6vOIK2/eRzbIfeughI9Cun9vC7QY4un38mn0bTznlFNlpp53MLmyQThq+hybpItPJFA4CD4nzRTaEAZSLE0f8GHmEnHn6HzQ8HfToCPTkPiOP3IcAu95sM8UDCdd8NxwS6bYjv8DPzV/ph9YE8/9PxHTEH6pQCZqT0d9EXuObhspgoJQ8bKRs1bQ6HkbsvT8eiDRGzB+VPOqDhxKs3l37y9577is7bL+L9OrVWyZNfl1uvPl6ueaff5N/3XGz3HTHDfKPO6+Xm++6UW66/R9y3U3XyO133yaTJ78mzVpOddVdZczoHeVTh39WanM9pFq6qfAKTaRjPrhOulXAqh0dVLJKSei2m+8k++1xiIwevoNkC7XS1pCSqlSdptVN0iVtEzQPzQ2t0q2mh5JFfXBt0YeuUpXkNG5FqVa2Hr6dfGyHPWX0sG2kZ5c+phcjtHxBhz+rsmo8yq7dqT8lUV1VbQ+M7YiLYLVwvVchkcd33wgICAj4wPHuVvYjBEYPIVcsTPnLX/4iP/nJT2x7FxpvSCIk0jtWOl8c9xjdwdGBOll5P0Au8kiHfQK/9a1vtacFaWK0jOlISA6jX6yenfjaRHtHEhLYtVs3qVIShoNY8RUWXvKfPWeOkeGPf/zjtjIYmejLCCqEkzQZiYI4kzZxNwTcbr4wBwLJu5ovv/yykWXez2NFM3lHP95JZXUy9qA8iI/ugGuHl5X7cc6CpxNOOMGmb4lz7bXX2hdxIN/I83wzOolO6EEZ+D0jVOU00ddX9lMOAP8NCfTCAc8n1+jEdDr25IECoDtEkjqCH+9qPvPMM/bQQTjyjE0IR15tJbvFXAPK7CSdUWqT0TIUtY/+ZXIZJY+FeGTL/JXIm+MPeql/mEn1RGXeF0ynclJV0UXTzthUcNfq3nLsl06UAz55qOyw3W4yYtMtpSZbIy1KyurfqZfli5fLyiUrpWF5k5RaIula000G9h0imw8dIbtst6ucdtLp0r2mpxTbtKxUZlWmWtOgjqw1R2uFPjpo7Kx0q+wt2wzfUfbd/WDZa5f9ZNjAkVKd6iaVUZ10r+gjXbM9JZuvUVcrrcsiqc30lL51g2TYgC1l1Kbbyt677ie7bLu79O06QAllhUqskIp0pVSm1d4Qaf3ZMVqYLTsj39hP2TUboaeUaUfFmGFCKHFaunZtjiHHJMrlFB8wvLv/3hYBAQEB7xUbtnfcgGATZvZzZLSLd+K+/e1vm59PF9KxOrEDjEj5iKCHWR+Ey0mPjxyxeIeVsvgBRswYITTo/SefesoIH+EYpWS60d/fJD6EhilrvnbCNj2QoUWLF9kCm0mTJ8n0GdOlrbXNVrtyzl6ApO15+qAB8YKwMMqH/VjIAhFGDx8BZtXwbbfdJvvuu6/t8UgZYA8vEydOHUEYJ3uUFedHH310+16RPBTwsHDBBRfYwwOyIK9GnvQeYNSRzy7i5+QRBxHDRvj79kfc35BYU74hthBuyp8RZkbGGWHlQYN3IHl4AOxVigNOGpHJO4vxaNcaaIZ5lImg/kEKoY6QQjSy34ESR778YpSyvJ1OQQlQsRjbL5ab1rQqJZvh61BFybOnd6pSulf1lq653rLPJw6Sk7/6TfnS0f8nB+97sAzpP1jSxZS01rcYYRw+ZLiMHj5aRm++lez38f3kp2edJ5896mhpbslLTapW6iq7qTJa//OaVkmJ9urN1Skw/lchNTaC2LN2oOy27Z5y7OdOkpOOOUUO3OswGTF4KyWEg2VQz2Eycug2UpXqKjXp7vKxHT4p+3/8cDnmMyfIGd84S/bd7UDp122wEsYq+xZ1pea3QklklNffq5qtQg0DaYRAxjaCIDISzu8kLwU9si1RWkkkrwRAHOMw8bk5LR+2NuIvLpEOeB92CAgICPhvQHv2kYR3xBASiMFBBx9sU5zezmaVTDBFxygNU8Uc6ZwZBfPRqTV15u8VyOLLJKQD+AIJU6PIZ6px5qxZRm7qleS9+eYb9p7miJEjpV///kaU0I33O+MtR+JPM957zz1GKtiqhc807rvfvjYSB+FkBbJ1+Ko+ZGm6k9MNAAgYhA2QbwgcDtLDyB4jYuSbMoH08c4e4cgXOnME5Bt/PyeOO0A4RmwBnyxkyyVGXYkDUeXBARKITNLHZqSN83Ns7mkzTQ2p5Jr3C1mIZDbcgEjmz/PONXbjm9YQQkZaDznkEFvkBXHmGhIJWWckl71KWTyD7q4/+XW5hmS1JhkjJ3hDGyGGBYky8b6beU1Tr+w+C6AgMBGz1MqIIJFaYhojJpq8t4owpq0zkpOaqlp98NFwxZzqULRRvH51A2XLzbaWvT++r4zcbIT07t5Xhg0dLp894mj54Xd+KGedfracdtK3ZL99D9Byy0mPml5Sk6u1VdKNK5slo3aBBpPS+0KUVT31wTGfk2JzyohuhXSRUUO2lc8d9H9y5jd+LD8940L50akXyDGfPcHeh0znq+SwfT8th+75GRnZfxsltF0lXcpJTp3Wes1xhaRUz1KbUr5WJYDwPmwNB1S7aSEYScTGKWWTLa0N6pXXPEEWY4IZjzzGbhWBLPuZMFwCHS4DAgICNgQ+suQR0uijbW1KvthAHAKzYvlyG7nzjhriAJFgexuIFmTGR8PWx2idpwOBYXSTI1vNsM0KpIiRusmTJhlhYTRx7MNjbbudgw86SJp4N0/D04nzPh6Eok5JF+8Qvjn1TTngwAPsW97/vvPfcs/d98j9990vd9x+h03ffu3rX9N+JZKp06bKdXq9oUbRPL+MDJJfJ4PAyQx5YTQUosuqZsJSBoC45NPluB8OWe4H8YPsAfLGlks47Eo4FpD8/ve/b5+KRhfuUc6k5Wk4SeNIeVM+xIFwUQc2BJL59fy5XuiOvdhCigebH/zgB/KrX/3KVpwzworjU4VsAwUBhjzyRSWv1+SHfLD6PaZ2/OghX7F8QIq4JFWpqKq0Bx70oZ6y2rqhuUEKkdLFqE3DFSSV1fJgWx0lNVAiRKI+E7NVFfpwpoyyQglgc2OL1FV114ciPlHISu6M1FV2UX++etQi3bp2k641XTVePC2OblUp1V3pGLpU5ar0QalZenTrInkleqrOekFbM+/mpqW6qkb16yaV2ep2G0B/tVZKZaZaBtYOlupsjWpTrWSRT0qSR72bqZN0kfcv4+16SiouypckS12qUisrGywqecai/JWkTf+HgBckqwR82YqlUlCmmeb1UQ0Vl80qZ4Awll3859I481i4gICAgA2Hjyx5dLD9S6WSE8BoIyNe2jNLqxKE5uamdsIA2FScKVY6a0jG+gLkhtFDByObO+ywQ/sI3Y3a2bPp9cuvvCyzZs8yArv1NttIrZJd4kIgII2QSaax+ewiOh54wIFyiBKwMWPG2P5/W229tX0vmk8wHnTgQbLrLrtKs3a6vGfIQqANAdeXo5MzJ4Z+hMS7g6RhGwibv2voxCkJZCET5yAudiA9iNWZZ55ppArSw6gjJIrFObxfCZDPSmofiXNiC7miDrDCmsVHAHtRJhsSnsckuEZPiDL68eDBiC2bpfO9dtyJJ54ol1xyib0GQF55v5SFSIxMY0vIX1N943ugGSmprapVMtpHz9PC3oesMuYVhJWFd5QCNSl1oayUDTI3K9gRMqOh7adU0nJpkxYlZxXq0b22ixI1Da8/gap0XAca8vWyrH45P0UZOXKE9B3QVyWUNLVYwzYCK7hmirxLbfkb4fb/+kFlNe1CyvTkARNklSLy3iKLXSDBMVKSb1WinC/KyhUNemfVQwVfumGj8Ijp+0JsA48GwbPvalsrC92GdLfpX6Md5y2YLcubllq+114uZbmK+GzVdUBAQMCHgY80eTQCo44OdKV2fG1KGvg0IIDIMKJHx8qXSthwmmlAOmDuMa3s5OL9gLQhJxADwNQ1siEAvu0KC1/o7NleZ+uttpadd965/Z1BSC4jc5yzaAbiw7Y0Pbr3kK2VLCILGRVKghmNYxsfRishoLvuuqsRMzr9WbNmWfofNHzEFj1Jl3P8sAP54Ehe0BnCiB96Q96cyFu5qb3cZn5OeTi5YsqasDwM4IdMbMbm2XzGkHR475EV2LfeeqvFQQaEijT9NYVkGhD6XXbZxa4ZweMTiBsC6AFcF+B+5A1bUm8gj8mHHfLh7+oyWk7dZa9P6jLvfmIT8gmhhKi3D2IZ+ViVlp3HNwyQo+rKLtKte09bmJJLV9rqaYj6O8sXSkPbO5KPmpXINUsp1SZRKm+O71Azwgm61FZIVWVW2lr0OkpJTVWlXmu9aGuRVv2rzFWqTjV6S4lh9y5S3SV+kLJ3KSGl+tNrzjebTpiipaAPe215qapR2qpJ2ZaT7xP5VvZNjfR3ldO2gG2lYmpXIC+K2E4lzWWzdKmr1t9YhSxdusg+k8h3uvVWXE5lZTKVSjkrGKUtSktrnttS2UWJZYb3RJUOp7BZXppLTdKi9nv7nbeUQC/Veq11saS/2xILaCjbckEkgZe52L4dsZoYAQEBAR8YNlrymOxI6QQBfnRgRkjK+xJCCAtKKugk6WghB7iVK1baCtV6DU8DTwfM1ziY2nNZdMLIZpUq/pAtplG5B1GB4LxfkLYTAYDu6McXbxjljEe90nLLrbcYYWH68aCDDrKwbIniBJdwjDp6/lhRzWibEQnkq87oDXEkNT5TSH6IO2/+PPnNb34TkzK9R96sWyxf21HjOjh3GzjJAoRLHt3mhPWjExbPN+kzwuplSPlxH3h44nLEEZ48kTbkEhn+bqI74kPwY9vFpNMJKqO6p556qpx//vkmj6/sQCAvvfRS0wP5+BOec5zrvsUWW9goLiOXjFIyVcz7oz4iSrroBXjFgXOPyz3kAvzHjRtn2xIl4fYkfBLUTe5ZGa8mDK80kF9GTV0XtxNH8o0NeOd1//33tzAQyKuvvtruQbDZkN0WXql8IztF1bugVK2gR5PoYMRN43TpJpsNHB5/fUUJTS5drXFTcse/b5d5i2frb65JiVCrtOmxELWojLzkC0qOSi2ql0rRKpPR/3Lsr6g6uGOfRVJoU4JW39IgKxpXGvPJZSukWUnZ4sYl8vzE5+X6f10njz7ziMxeMEtl6wNgNi1tkRJVuNX7W2gdQ0lYVsleS7FRWovNSk6bZeqsN+S+B+6Sf9x8nTz+7KNKYaG5TZJLpaU13yQNzSssf216XopaVSsIov6W+AlmVSGaC80jumar9XeYU1OnC8IXdPLq9JadpzTtidMnyOz502WlysRYbO3D5xzHbL29lNTOeS0bJvDjOrX6zOJrjgKMVh8mICAg4IPARkse6fScVHBOh8g1Hbt14iVtXLWDhVhAIDlnhIXP9dFxvj7pdfnZ+T+TL//f/8mRRx5p033sLQgYhaS9Re5FF11kn/L70pe+ZCN+yKZDdsLyfoFeOGThkE1HD/FjpIjpSPK4fNlyGzljxJARSesUCK/OSQpTa+eee64S4np7XxAZ2IX7TM8DFtYYEVH9mYLl/UlIGAsueFeSqW/kslVRMrzrCYGBZJEeBAmQBoQVskIYzrnP3oic40ceCIds5FEW3Pe45BuSBAnCcY4MRs0YRSQO58ihDEgLh+6eLkfk+z3gNuXo9yCQ7IF4zjnnWBgWvzASx3Qu8m2EVuOQfhLknYUofDsafVjVzIIk3p9k5M/TIk+UoeuFvoA8QY7xw9YvvPCCnQPkEd5JLiPByOQaWQDduEY/B2WA3ujKlkTYjvSRR1j04Zy4kES27uGb3KTPwxLfv/Z0Lbyem62wmT60sDUPZJJN6CGSzWrvxqZmqchU2vY4vbr1tvf6Sq1arq1FmT5titz/8N3y4uvjpLmpXnIanyns5jbNt5IpriFHKtSO6TRHCHfsNElbaMP7jAUlsOnKnGRyFdLQ2iBPjn9C/nLlX+Sft/xTxr3wnDww9n65Z+y90lCsl+Z8g1Ro2DYlwWmWL6va0fv8eRaUjPL1mHS2JG9Onyx33Xe75u0eeX7Cc3L7fbfKxZdeIPeNvUeapUF69e0uNV0qZeJrLyuJLkhlRU5alES2KeEtaf6KmqfY6W8JNqf5tvdBNc9FiLUw4tosCxsXyjMTnpK7H7pLXp3ymrQV+ABAUapztbLpkOEyqN8Qe9cy3opI67gveY+rUUBAQMBGgY2SPNLhuqPTxDlhobP0zpYOks7VO3XIF18duejii+W6a6+Tn1/wc/nmKacYGWBD6R8r8aJjrtZwvNOIHx3scccdJ4cddlj7altAhwwZWF+g4yY/dPJ05jhGGCE6jJxyH4LL127Ii+theSs74t5xxx3aAWdk1912ky51dRbGNj7Xe0zRExdZgC1cIJm1NbWyZOkSufLKK82GyCR9Fq04qcEP/SBCkBMc+fewgHtcQ2BIh30zId6EI01sS1hIIIAcIR8CCJDpZUp85PBuIdvQ+DuZrgfxkON2A+iLfOI7/F5HsB0Sn/D73ve+Z+kzCo39cKTtOpFOkowx8syDBJ+SRDb7J/7617+2FdyEwQ8dkEPd8/IkLvWSIzbh6z6co6uTcOBkG5uRP+7j3Mak4WWAjry7CfFHNg8DhMORB9JGDvJwpMdoMw8llAWrsBmBBYTHthrQ6kubyoYwQhzxh1Ty6b7KbJVU5qqVq2RlQJ/BctAnD5GarNaztoxUpmu1nhU1f5Pkjn//S37zx1/JX/72R3lzxhsqn7qtdSYPyVaiaE7LyZ3SKCOURqdKSqSUTuWVbKtt7h/7gFx9wzXywMMP2kKwd1YskxX1y2XxkkUyb/7bRsaIBdFtbmuRAg+OJvO/BxIj1VnNIm2lVpn05kSZ/MbrsrJxudQ3r9D035GpM9+Qp557Qv556w1aDoukpa3Z9r1syWt5Mj0PrzMSq/ZXfdxBju0c4hgVZGXzShn7+CNy+VWXyzU3XC33Pnif5nOqTeFXVFRqkWSkV49+sunQzaVbXU/J2JCl1oei/vaybEmFvvHa6/+o7YFUBgQEfAjYKMmjdXLlo3eWvNtFBzlhwgTrXOkMx40fJwsWLrBRFDpdpnhZaAJh4tNtELG9P/EJm847Qq/5+gp7DbI69Tvf/rYtpDn55JPl85//vE0JItM7cZA8fz+wzllloz9EwUkIi1zYp6+HklbeFRu++eb27hrEgREg2xpFwzHiCOngKyKQXt59Y5qdUUMnjPQhyMYWbOmDBSHDvMfHSCYE5qabb5JKJWyQOsLa6JmGJT5pmDxND/1wpDVVOznOITqE87wwHQyRdULnecNxTnqMegHyw76JTjoBRAe5EEfe+YQoEdfyovEhRqRFWUMsSWPy5Mnm5/bDrQmEhzyzLRKLaCBT6AFIh/sckcc9RgyxC/lky5+vfOUr5kgDIsh7sdQbRjGRQzzyAFxP4rNJN6vmGS3kKzgezm3KOX5825zwgDSIT54BuuEIy6gsC54oK/JDXMK7DoSDQCIbUOY8QLF5PA9X9957r02fkxakkTTsk5Qaz8vC7Bhp2arTlJU25mzLmcpsjewwaifZcaudpVJqbAW0MiNpa83bqPLkNybLCy++IO9oXvhEaPzwsLomhXJyJyo9p8SpILnKaulS29U2vH/55Ve0vizWu6qH/mVU3sCBg2SL4cNVT1bXKxFXMsaIH9Ph6wPkG6LHb2abrbaV7bcbIzW1NVLI6++PT2ZqMvPnz7OHgUb9/aH+8uUrlETGI818v5sHubUBTdkEfOasmfbFq0mTpsiCBYtsAQ6ju7xf2rdnf9l69BgZNmQLqc7ybqrKVDuzh2YK+SiSyDK01IF3fEv9VnkHBAQEfKDI/FRRPt9oQKOO884NYuF77/3ud7+zTp93HpnqhaRMYoPsSZOMhCxfsUIalQhAbtg4mxWzTGXf+e87bZTxpRdfkvlKRtjz8ZBDD7FpPjpc0qJD9bS9c6WDfj9I5oWjy+MaMkUnjP4s1GDBDl8LoQ8gj4wmQiKXat7JC9PujKBBHiEIvXr2NMLsJAiZjFACIxZl8sGm3JAaiN7KlStkQP8BFtZGcDWck7ElSgJYuMO0P9fYnb0D6Twh7TjsiR3vvvtu26OS7XF8hTIgXRbKcI8NqyFFONKHiNKBMp2LTtxnk3Ti864hDwguAwfhYc9CppyJD4GGFEGqnMw6CO/gHJuQB6ZyeRWAPJIP4rBS2dPyMuFIGMod2RBupol5NQC7QVzRnQVX2AAbTZ8+3a4ZGeQdR+zCCCXT3NQp0iF9ZFvZqINgkRc2r6eOoifvp/LwwisZyTrIqCNyr7/+etOJ/R0ZqUaG64oDbjNA2tiODdk5Mv3OCNcmQ/kSUby4CnKWUhJZKijp1Apn5+xBqOlCzuxb43rO5/Pq6rpJty5dZbGSO96dzCt5yirxyZmrkq1GbSsD+g4yPzYIZ/WxSiy7MtovlShHBVnRsFLtNlGJ5zIbxEMfO2rcnt17yubDtpAdx+wsO2+/q/Sq6y3ZVKWS1oLUVFSrfmrLsuxECu8RMdPCZGltS9jNoKeWdV2XOrUD2yOt1PyrQmoD9qtMlfT3m09JXXV32WOXvaRrTQ/VtVLjQ+6oh55BqK/rFqfBdkSvvPaKfYeedHn3lDBdu3aXnt36yPZb7yy77bCXDO27mVSmazRvjDyqPYrxiHAUqSSr6hSU1g09i1PRP70X/5XRfhIQEOBI9g8B6wcbJXn0jt87Ujpvpg+ZhoOYQPyGKeGwbVfaWmXWzFk2ksNICx3ltGnTjHRAFuio8WPaduiQoTay96kjjzSi1rtvH+uUvWJxJG3gxOT9Vjr0x7mcjp09hGHJkqVy5Kc+JXuWiREhGQ0h3uJFi4yokBeI3MiRI41gdq2rs0/7sYoWkkmH6vYCpr/Kh3BBvCEcxIPssN8hdoSIQGDJM6QUAs67eOgAoYM4MSLHqmWIOTbGlpAoRgNZ7Q2hsXc0NS3S9NFKyBYjYsihnIhLGhwpE8qShwHSZqSYUVjKAiCLhwLyTLmjMwSL/KE7OpAXL7ukc2AHZKMTNmY0kXzhz0p33utEno/22SisXhMHOcgmLfLIFDhEEiIIoWNUkc9KcsSx4Iqj68pCKPLE4icfEcT+kGhsQFjsiVyILWkTjnRdL8rh8ccfNzuhEzbkHiOOXm6ET+aTeByRR1rIoGx4nYOHhmKBLZGalQzFn7tkBNJqS1xlFNTV2I5ZNiJU8G5x7+69ZdjQYXpPpP/A/lJb00UqstVSXdFFenTrLduMGmPkMZOKt63RxxZ1ZUJllXlVuQB2OkS/RQsWS0tzm3RVYtqrZ28ZNGCwjN5ytOykpHGnbXeSLYePlsF9h0hO5fKOZClfsi/YCDPiiO4g973AYmpeiywc0nyR7y5KHHmwotz79+2n9b+n1NXWKXHNSJfKrkocu8meu+8jW2+xrVRkYpIHeYR4Q+JiStvxLx5FnzN3jm2bxe+Wb3xvtqk+MG0zRrYbvb1sP3pn2aT/5lKZ0QcaJakmV7Qd4Cs6lDFNUtZKRxV38ojTP7zIi+O/N0lAwEcW76etCFg9Utr50BZtUKwrSTpDQDg6VUgIxIZFGFQCOkQWyTQ1NlErjLBQNeiQeIeKJ3tAp8loQq0ee/TsKdsqQWEkD6JF50kkOmM6dtIiHeQ7KcEPwvF+gAx3RujKcFKB/2sTX7NRRMiEkcYygSnqcZES4ldefdXyxyhjheqKfeiQGK3rrUSC6WbC2yhF2XbIwR/iDYmA1FgY9SfPkA8WCEE+0YF3sJhmbmltMTuSb8gI54xAQkIhk1xjb+5BZNkbE1LjNoOoQpA4Yk9syz1IKI4RP2SQBxz3dtttN8s7uqEL/pBbH9kjLdIgPvpCQHkVgW2KSNMdIL4fsTFpkQbnkGBWUPNOoJHust1Iz4mX60b+fYSPfHCP0V+m33GEQ0dG9rgHYUMmJA+iCtnk/UlsTfqAc0Yb0YO6TP0ElCWOeo09IbuUGSOayKasPAz3GKVmdNH154i+hAVcQ9DR17/Co78q/c0029T3yC22lL6qJ5t4s/AauqKCMJoUlamw1YwNpmWU5BU173rK+4b1rculqVAvS5YtkqVLlklTfYvaqEq2Gbmd9O8zUBsTtaHSPJOnNRbi5IRHhcfnChaWNOUbZc5bs2XR4gVavxokk0tLr949pW+f3kYmq7P6UFPUvLWVpKqiViWqDZHPZtyqY8oW5qjOcbH/V6CceU9TGa/91vKlvCZRlExW811qlmX1C7T+zbUHuLSmzaKWMVvtLL269lciy+8jx1Nauw7keBXiPMN0W/Mt8saMKbJQ88rinGxtRrp2r9X89lBC2lVyNtqo+c3r77PA6wLVyhW13bFBYabWVU4F7zzqb5t3KtXPyoQ/JZuerln3fdgjIOCjCu8fAtYfNlry6GHopJ3I0Hl6JaDB5Ly9Umh4I3/amGc1LPHtvl5zRCYh6SSY1oZ40AgTDpKAbEa7SIdOHX/ieMf/foCsJImhk4dIoBd5o29oUd3tnPygu4aBBBMW/fjCB/4QOd5b5P01pqWJgz/32+NyVGeLaPSaldcQSUD+IJTkEf8WJT/+3qN1yhoPRzz83A4Af9LDj3NsBnlCP1wS3PdyJA5hHeQdMoh8J2YO4vk1cbEbxMxloX9Sn6RzuM7YmiNxcNgOXcye6o8eHp6yQQZxHFxzz+UQBtshA0Jnti+j44MHcXCckzb55+h5Qx73XD+O7g/Q0fMBXBb+yEIOfsTF32XhuM8RHckztmYvwWw2TpsxMphGoU3zVaR8cvbgUSqWdVDWgm1ylfzuUtLU0mjn7MnI1jOsLrYRN96TNAoTb+fD25LxyCP1kHQ4cKLOzuJjq5apBtY8xNcQVBbY8Cpjqah1VsNn01qftChamtr04a+bjWqm2AeRUU3Nq2UBuauK/T2Ddwp5zQM7N7e1mrxMVq81j5LRfEZapnxIW5NhlLYiVS2tzbyr2EV1Uf0izb3aFCKLHpbNDuBhjq/IsHiaL84USi1STLOQRuVqBBu1ZJpaXaTEMVPMSkW6wog9XNHyp7YqKZG30kmxgvs/yWN70u/DHgEBH1VYmxGwXrFRkkc6P8LQUdJBcu0EwsmEhcvTidL407hrE0qHWtIep7xpL4AYldQPOXSSvAhfU8OqUSbPuB93RhBHyACdsqe9vioc8pLkMUkmAO+doXs6E48WAt7DMmhc4ht50DDoG/srCYNwqp7EM7DlitoIte0dNj0HRjQ0PcIa9H6hLW+2QS9k8lI//pAIz3d7unqNrhARCAn+yIQ4kifuES4J4ng4jpArSAzn3EM37kFSiM85unhahHP7IJvwTvrcdoR11xHEwaHf6kBalDcjqsglHLJdZ85dH8JRP6h3XvfQm3CAMJ5PwDlpe70FnCOHI0gST4BtkeP13O2E45r8WlnpEZ0h/64naXHOPeTj53WNOJxT76uq4vI3gqeOAk9RRVRtTc3u2f9KauIRyHgEFhbH6uGmtib9wSixs/cl49G6jLIiRhtjElmWiYxVP8GyUDxiz/rGBtWlRvWFEFHveLCLV2u7/TmyIIXRxsimb7O2VVCG32UEwVNZyI3V/q+QV/LMO6C2MEVVh5TxniMDiqqNilbdtO1oK7ZJVa5Sr9XeSvD0UutMpSgfV/Kovvz+0KOsUhKQR8qBDcSxI6vRWbGtGdKw5fyb3XhdRQm45pfpaoiz3SKaFgGjj2ZBKzCc3lI7GMn0VN+HLQICPsqgvQpYv9goyWNAQMD6hlGP+NRYhrp1/Qzb29tVo4a4mLq4lLIsO2uPsE7ESbskP74bq5KHIOE6oPPJdQqxTqvy6T5JWB6ThM3B5X8GXwUblsRBUVcHBODScdAkSLJ8GmNVCbwXmwcE/P+KQB7XPwJ5DAgICAgICPjIIpDH9Y/VPM4HBAQEBAQEBAQErB6BPAYEBAQEBAQEBHQagTwGBAQEBAQEBAR0GoE8BgQEBAQEBAQEdBqBPAYEBAQEBAQEBHQagTwGBAQEBAQEBAR0GmGrnoD1Cjappnx9A2s24Oaazap9I+t1bZtAPEA44nJko2Xf1JvNxj9KWy/474F8ky/PN8BuvtF4wPqHb1LvG6zjqGe+iTvl4GWxOnh5AcIl6y7Aj7rrm9DzGyANQJqAsB6PI3G4Rzx+P0ngh4yO8vHDbWxAP+owR+pxR/03ZqAz5UFZcO5fw6JMPB+rA3lL5s/rlJ8DD9MxLOkA0sV/Q/7+ve6RrueNfJJ//0AEYdwmrjc6ehzie71eE5J5I46HJ24yfb92mbT96LAmu68NrmvA+kMYeQxYr/AfPqCh5Cs0NDyAezRGfr4uRyND5+6NGkA2Mvz6owTPN/D8+XXABwMIAfXU65vbHT/371guSQeI53GT4d1558hXiryjTYbn3Os09dt/P/ijA50mvwPg4bnmnvttLEA3zw/6cU5+3AYbk66dAfp7+0UenMRQjtwD5CnpgNcPwuDHubdlHo5z6h/1gjSwl8fxst2Q7V1Sf3TAJdN13dGnY/niCIv/ukA8zyvwdN0hE3t4nfdw+AdsPAgjjwHrHTSINK48JdJI0CDwtM6Re4zCcL4meKNFGBojntq5hojW1taabJf3UQH56/i7IH/4YQ8fuQhYv6CTghD45xy9U+TIiA91zcvGywJ4WdFpup/L8XrppMmvGxr4LGP8TXTSxZ9zjt6ZEgfg73LRATmeVvLo4T2NDxvoRT7Qx4/o6HZ0nV3vjRnoi0vqTjlAarzcqCceDkf+3QYOLxviEd/bLuS5nVw2cFnIZpaFupGsRx8UPC+uByAv+Lsf1+iTbH/R3fOdzMeaQHxAfM+/X7ssbM45dsZuPtrLkfuA+53FB227/x8RyGPAegU/7Jdeekkee+yxd/24aVBoNDrbEBKXeoLzBgZ3/PHH23ed6aTfS+OxMcN/D350cE0eaUjJb8D6BQ8ydE7UR++QeECZPXu2vP7663aE5FEO3OfYsYy8blJOTijo8AcPHixjxoyR4cOHt3eGlCFpOXHE+W+BjpFwnAP88UOu33c9/bfBtcPjfdhw+3B0/dGT/Hv+sBP+/ytAb+oK+cCRN8pwypQpMmHCBFmyZImF8TxzdDs4PJ6XH3bo0qWL9OvXT7beemvZfPPNrd4Q38sS0kRYfyD5oMuYtF0/LyvOabPRgaPnDRIHKNekXu6/NiDb6zNxnUxyzT0caXAPeaThYYHfey91KKljwPpBII8B6xX80K+88ko566yzbKSFHzgNBR2GN0KEWRuIQ2PhDSn1hQalR48eMn78eBk4cKDJeS+Nx8YM8gb8d+F555r8Yy9GrALWL5h+pB4ByMGMGTPkhRdekFdeeUWeffZZef7559/VYa0O1GsvJ0AdhwSMGjVK9tlnH/nEJz4he++9t4XBn7Ktr6+3c/y45ugyvE5T/sjiGsd58p0znJNVj+s6fNhAH/Rz/ckjZIs84+d6b+wgDx1JDmTm5ZdftgfkRx991B6S58+fb3kGfuwIZAC/j2zsMXToUKsfBx10kOy0005GJrEZ9znyMMPDMvigbUaaONLpSNi8DpJ/8uAO+3AP53mjfNcG4rhdXS7pcM05DuDH79Plcu06uF6dxXsNH7BuBPIYsF7Bj/sPf/iDnHHGGdYw0JD4dA0NBk/bdNprAw0YIL43Vsil85w6dar06tXL5HL/owLyTINNI+eNI/nGZvjT0QSsf2B3HnJeffVVue666+SOO+6QxYsX2z3ql9fF1YEyonPzzpDwlJl3wNxjROnCCy+UQw45xPy5Tzju+2gWft5RE8Y7VU/DZXPO74Bzv094XNLvwwb5QVeO1F30WrlypXTr1s3y8t90/h8G0JUyQl/aGwjwtGnT5IorrpC7775b5s2bZ/lbF9wWgLL1NhE/2jRexdlyyy3lK1/5ihx99NHWRlLOhCO8n3/QNiMv1CV0Qjfy76OfOPywheue1IkjcYmzrgU+hHObuHM//x0gh3Ps7zqhA2l7urjO4r2EDegcAnkMWK/gh37ZZZfJd77zHfvBcs2Pno6Uxrcz8IaBuEnwBP7GG29Iz549rYFC7kcBCxculLfeestenOe30adPHxk2bJg11E4WOA9Yv6CDosN87bXX5Je//KXceeedZm/qHjbnuDZy4PXUz+nUKD86OAflxujSQw89JEOGDDGiClmYPHmyrFixwjpH9GB6m/uckzYdJ7KQSZy5c+faqBSj76Tl4YD/xvz6w4S37RwZYWVaN5mX7bff3oiA221jBjpjW36XdXV1Vg7f/OY35ZFHHpFFixa1t0+e5zWBckmGoe2ijhA/WYf22GMPm7E54IAD2l9twFbUQeJ80DajTqEn5cU5+jlxZTTe22/ujR492h7ik2E620aRH68T5InjzJkzbeQfW5FX7L3VVluZbNLgN0O6OOIS7r3Y44O23f+P+Gj0vgEbDWgYcN6Y8EPnx++NIeDond3qHHEhm37t8ThHFnI/So3BAw88ICeccIJNX9FxXHTRRe2jX9hyXSO1Af8dIG6MiP3+97+X22+/3Toq4PWTa69/HZ3XTeqpd5rIc+JIGED5QRL//ve/Wzl27drV5DIyv++++8oRRxwh//d//2fElbB0nDg6VO84ly5daqTiX//6l8yZM8fkQGQIz33XZWMAeuMA7wR+8YtftHpNXhlVW758ud37XwH2hcCBJ554QsaOHSvLli2zPNJO0b4lyczq6ghhqSdOmJw4Am8nCccrObfddpvVF8KQLnWA+rAhgH7oQ72ivUZnZjz4jXzrW9+yMuQ1jM985jPy3HPPWTh056Ee/SF2nQV2cNswNc/v70tf+pK1f5/61Kfkd7/7ndVz0vdpe8KRhv+2Aj5cBPIYsF7hnR+NHp0pjYP/2GmY+vbta47RtTU5RhaZ4uKc0Zako9F1ecju6JLgmvDmzz8/lsph1XFMOvw6xn3X/fK9NTnH6vzXdI29sA2Oa2znhIR72AJ0jOvHjv6r87O80GGpV8cw63LE6RjP5a7ufF3oGNavk/7Ja+9o/Tx5z51jdX5rAh3TDTfcYKMqbm9AB+WdNmGohwMGDLD6179/f3OcU4+pqzjOu3fvbh0iSKYP+fvjH/9onS3+kALKlDTpEJ1QkZbrntO6QOcNkWDUkmnS008/XX7wgx/Yu5hWX7Szb9H4LtfT9PPkNXA7gmSYjs7K2wKV43LNQX83bn/9713+5qfgvnfwkBFICHZkJIkRdg/HseM5rl1Hl+1+iWv9Lw5SjhP7mde7/My/7IdOft2eh3WAPFBGOMJThpA6n0qljuCQTRhGhZN1hDrjzts9/HtoPaH8AGWHPEAakyZNsvLtrvWDe9QB19WO+m+1+us1fnGY8rmWyyqbebB322V11+SFOko6bgMeVgD120fPCeNxsIM/OHFtZbaac5y3c7RH6VTayCF5feedd/Q6btsL+YJN3xMu35bXyGLXVZVK5MlOWdbqHOh4HbD+EchjwAcCfrQ0PE70AA3hM888I+PGjVur4wn8xRdftEaUJ1z8mP7Cn44c2d5h0jBxjuvYSNEANTc2SakQPxHnW+N3dVq1Q4s7vNivVCxJmx7bWpTslhvcosZtaW4xmXSANI6A+HT4njag0XR93AHuc56M6344Oh1H0k6Aa+6TNo40abRxLgNwz+W4XL+X9CcvOLvW/Ba0QTYbkHfNt9lGz81PHfexXVNDoxEU0hG7typt8pVMy+2xLiArGRbbeXz397wj3+1t+Sj7cZ/0O6bJvaSctYFOm1XV06dPb+/AITyQHTrJQYMGyamnnmqLIpg2ZqqZFdi4N998046MBHJOPYXc9e7d2+q5w8kkoyjIRm909A4aV6edYmVO41D31FFfvRwWL1wkDz3woFRruLSk5LZbb5VPH3mUPDr2EVm5YqVUVlRKRTZndd3Lg7z7Oc7rn5VhGdRZD8vR7MlvSNO2mqiqWHytE3ap5/xuWpq0LMq64af/mT91iDjZTEwMmLJGJsQJG5A2K9DxA24HgO2dlFHWcfqxfPQhTa4Bv0vSJi3qqF2jI/f1H9fUZbtfzjdyfJrZdXP7rA3c9zDUUdohCI77+ZEy3G+//eTaa6+10VbqE9Ow1A+mYufOmSszpk2X2TNnyWuvTpR/3PAP2XbrbYwoUaZGmMymJXlL69n458aZ/pQr+ScMf1YvNM3G+gYp6jlh3KEKeXf70Kb5b8XbvaRNAH5uE29//Bx/RlgB9RabkU8ecLj2ek054vjNOJnEVoxWAq4550j52n0ta/LkdYhyxK+93pXrHMSS81gzhd6ztlvjeLo48sQR/6RL5jVg/SOQx4APHDRG3jjRabJamo5kTY77dMI+EonjqZ4nTxopGi86aBo4Gkhkc01jQSNnHaPe0xZEavQJOQkaqUpt5GhsAJ0V8ZDr8krle9lc1t53osFEb0B474STeaIx9YaMhsvBtcclvDdoNKSkB8hPEjS+pINMSDMjW9iDd+I+97nPGWFxENft6+m6XsTHFhAXnu6ry9M/6MA9GmJ0wHYVmn+LR8OrfpD8PffcU/r262tuj913R7CsVPs6fPQEecTtmI81wTsZOhXyin2Ii/24drsA9ER3wvs5+SE9jwfcZhwBYdcFSB8LIJDnQAfSZ/uUn/3sZzbSN3LkSLuHTNIj38ky5ZoRJYjm17/+dbOHd6bI8nKBfHhaTJVDMCAjs2fPkRNPOknS5byUNHyL1o8lixfL5ltsIX/7299k3rz5NgWMXPL4hS9+Qb7//e+b/lbf9Q89vA6iK7r5NaAeA+ovYd1GbrN32VNlrli+fJVOKoffDb+nRh5gVEfkcqxyuWb/NkuT6flddtnF6i8jjozuTpw40Qg5epG2k0Yn2/j7FGWr+vPqRkb1RL6TEUA5o09O42XL5WB1BzuoPvgD8oL9Gb2FxHJNmoyCAi+XtYE84tAlWS/RFZAPXjvgVROmXBmRQ67nDTtbW0RYTZ/f8s4772yrq9GJcrN71K10RvMQEy/CkgZpevkgt03lYqOMhie/9RoWuzsIj76Ukf3O9Bp7ELaxqdFsgFxk4bwsgOeJ+oE90RVZnEOKIeCQYY5MX+NPXOJxjkMm5emLo9Cdc47UXeSllBQSBz/aIPKa04cndLPflapRoUfylirLB9Z2I6NsD+KTHnE4up3QH/vj73ED1j8CeQxY7+CHnDzyA7bGURsHGhau1+UI5x0wjnPv8Fwu1zSkNFL+DhjhCEPDnZRHR0gjSoPSpITQw9QqIaUzalBSBIECTtwy2sjR0RCfRpktOZDP9CRTjaRLYwiSnbHD84u+NGaEJRzyyJPfIx5+3OeaPNHR40849HRiRMeCnzfq5If7OBpNwnEP0kuayEBeKdJOpdy4Ahpl0kfHgspBFn5FOh89J7/EZ4QDmZBy7AYpQCbX3Edv159wSSK2JpAW+SQflr7qS3oui/vkh/v4A2RDAohHB40tyK93GNjBbQqQuS4wksiUMkCuO2Rss802cvjhh1tZA9JCV3R057p62dLZbrLJJvaggx9xAHWG/Nx3330mg3MehHwUhylqyAB5baYM1Yb49e3Xz+5TR5mivuRXv5Lp06bbCOf2Y7a3d8RYzY0exEcn6hfpIYsywo9rysX1wU6cozP5JT4oMaKn4fEjHjYlfxBcbI+fkRe1P3oRj2scvy3SScbDBuhDebEAjN8ScQjDET389+BHdKIOVqq8nmpH01n16aJxIUmEgUySP4gR5U9aJlN1QnfqOdeEYfTM88c5unmd6gyIi8wFCxbY0YF8HH5sy8QDBnLRh3yRZ+qR6VZOn/DkBzvspg9jPBRXV8UPpvlCPHuCrXk4tFFedcRxMmxEmXRVHmlBrLEL6UGsSIsw6Eyd4ZrwyEFGTXX8biLX3OOco3/hhnMc8ihf2jjKhd88fvxW+D1QRujqbRI6Aj8iw22FDajvXHOfa47EI9/UGa+78GgLx59eY0MPy2/C6oiGRW+INjoB7qMvjrS4zz2TGfCBIZDHgA8UNHLeWPNj5ge+LhCOON7gJBsB/LgHWaQR45xGCILEkbA0HjQ03FumjTHhnATS0ND50MHQaKlAa6Q8PPcYofN0aQhpNJFJY48sQIOazAv+ONfVGjxtXGnM8KPRJA1vlL2hJk3ieWMLSIt4EEXiEoZ4dMZ+Tl6J742wy+aIwx40oJwjA3l0NjZio+FJA3/SxRYQANOf9NWfc1/9zXtGbjeO5ldunLl2/fHzBn1tcD1dB9fv4Ycftu1KWHXKSA4yyS9pQLR8xMjzbB2PysIOrgOyXP66wCgKpIjw6OJgpIQV0tgQuZZ3zZeP3EHESBOQjr2LpffpgCGQkAkHsr1DY6TTyw898SM+I3p5TYcOkhEXCAEEipEX0uFo+dd0BgwcKN/+znfk6quvll133dXkqTDT0+sadsB5OtRDLxvyQp6TvxWHXlo9IDz+RtI0fezRVZ2NOGp63HOCBilx+6OzJmtAFyeTyCMe4aj72K9djsbDbq4z+nlY9Oc3CilM6mkjbSqX3wOAMDWpH3J9JBKb8fuB7FA+pEP9QT6y/HexLrgNbTQwoYPH5T755B6Oc/KB/pYO8TWc5Ul1sHqvfuhF2JZWZjpKNt3vQDYPsjji8dDGw63/RgHybYZE0yIMv23C42/tjoY1cq3lYDqoTNJCN9oi4nCOPtQtJ3Xkx+9hL0tHrwHvbOKPPQnP7wO4Thxx2Ji2AyATR33j4Zv7pGkzRJSFpsfDKvWpWCq2k2jiYz/O+X2gF3Eh1ZzXN8QzTMjiSJ49bdJCb85xrn/A+kXYqidgvYN9Hhkd6QgIF9NsdLDJhrgjqB84Gp01gY6DBowO+Z577rH3IZlO8UYb1GijuOkmm9pU+P4HHGDTRTSoPL0yEulPtu8sWybjnntOnnrqKZnyxhvawbGaUvXQPxrWESNGyGabbSYf//jHbasRdKOBorP68Y9/bO9nImeLLbaQz372s7a6FN28ntMQQoxYQQholM877zybGiUcizb+9Kc/tW+HwfQk09NMV7799tu2ITGgs0EftsmgAUUHGkfSYR9B4kB68KOTZgsaVnIjlwwxXdSqHQhP7cTZdNNNbfqMKSg6BqYgJ776qvzzn/+U+x+432xrDbR2bHQY22y7jXXOnia6f+xjH7N0yTuNNHZAz7WB+MnOmzJD3r333iu/+MUv7F3XT3/60/KPf/yjvSMjr3QOhCWuy8AO+OGQxzWuMzjttNMsDR+dIh2AfVldeswxx7SXI2kB0gWEJz2uOUdPbMX7kb/61a/kySefbJcH0IlpXPJIp3vuuefahuTkSQPKSSedpHXnaCPu1E/qwUoleZTdXXfdJTNmztT61mhp8kc94DWG/fff38qva/d4URV68htj9Sr1mU6a3xuLPRhpZWNr0qWzRRb5I79HHnmkkdGqipj8eNlwTj3335m98zlntv3+3N69evayrYbY5Hq33XaTgYMHmT2Ylv/2t79txIv6A6655hojo6SL7cgnpILtb1jNzMgbJIsRb4hpV/2tMLr6Gf1d7aC/PdeLaW1I0QqV/cD999srAcjhQY8w6J3OxvWAtNiwnbrO79gJXmfqCrLQk3L9/Oc/3/4eIHamzhH/t7/9rXzta18zf6+nOPsdUAU0La+76ALenDpVrrsufkeS91WpQ16PaKe++93vWrhkvfPV3tiV33drW2v7b7mblv+uu+xqK6Jpr3gA8elyfrPko7ml2X5bDz74oO1rSrkQ10E92WGHHeSTn/ykbLfddtY+ohPlz+8RHajj5Jm9S3fccUc7xw+70AYzus4oLfXD7UAavK5Avf/CF76g5bhD/MCucZGPXH4z559/vpFH6sqRnzrS9tMkPiPdC7Rs2ZGAfX4nTZ5kZiUe97ERDv158DzssMPs1SfKgrS9ngasZ6hxNzj0BxLcR9j9/ve/tyazo9NGIVq4cGGkjU2kP/q1OuRoY2uu4z33u/LKK6PDDz88UhIUaWcaacMcVVVVRdpQWHq5bDbq3bNXtMmQodGB+x8QXXXl36KWpuZ2px1U9OQTT0ZfO+nkaPsxY6L+/fpFtdU15mqqqiPtpiJtlKI+ffpYGkoeo6uuuirSDtnyoB1fdPDBB0faOFl62vBGSkba9eQ+bsWKFdHf//73dr20U4mUREQNDQ2WT+Joh9F+X8lYdPnll0faGJofecKfc0/LrzmSb+28IiUalt6sWbOiSy+9NFJiF/Xv3z9S0m5hs2mNT/hsLqqurIoG9h8QbbfNttGXvvDF6JGHx5pNHnrgwWj//fazcJW5iqh7125RLpM1Rzxt7NvTxDYHHnhgpCTF8otNtEF/V11YnXPbYEftZCIlMhb3tttui5SAmH2UQJs/9ylv4mEv4nk67s85Drn4cU64ZJqrc1/5ylesTnp+cJwryYuUsEXaaUZK/M2Rppe5p0t66Ed63ONcHyQifaCIlHiafPKhDxTRqaeeGl1yySWRkiMLrx1ce7nWaH279He/i9paWqPW5paoubEpevLxJ6LPfvozkRKmqHevXmZ/6qWSuyiTSlv97Nm9R7Tt1ttEX9I07r/vPtMNmylBiE444YRIO2iTT/n/9Kc/Ndvqg1SknarVI+oE5/203ivpi/78pz9H9Svro5L+LgptalN1SxcviX5x0cXR4YceFg3RuN27dYsyWgeUOlsdQZeuXeqiQQMGRjtuv0N0xnfPiJREtNtCH2asPKkr+oASTZ8+3WyF/fhd0FbwG1LCE+lDVftvmLpHfdMHwGj4ZsOiPXbfPfqeyp47e07UrPW0VW311py50Y9+eE601ajRZqO62i5Wx9FNSZXlj/qqpCVS0hgpsbK6Snl6XUnWh46O+15X9WHA7Ig9cf5bxOlDYXs4rx9eJ9GzVFRZ+UJUv2KltTn8zlYsWx69OeWN6OWXJkTjnn0uGvfcuOiVl1+JXnz+hWjKpMlWF6gHlAH5/PzRn4t22mFHa6Owif+Wu9V1jdsr9dtM26iP7bFH9IPvfT+a9uZUS0uJadSidYp6dcYZZ0R77rlnNGDAALMxZUI+3E7UF+xEO3fOOedE8+bNs7wsXrw40odmC0/eOepDqdmR/E6cODH64Q9/GG277bZR9+7d28vb6xiOMuilZaSE0/SbMX1Gezvc1toWXXD+BZYnHPXpi5//gtmA+jdj2vTokIMOtnLup3WoUusI9dbbIo6kR/0ZOXKk/e4ef/zxd5VlwPpHRhuVn2oBBASsNzAKcP/999sTn/6w259utWOwEUmeQPHn/toc8LgdwWjeBRdcINpI2MvshGP0g1EYnj4ZVVMpNkrCi+Jsws0qSJ5KeSrXxt6mCX/z29/YV0UY4WO0g6d2nt4ZhRm22TAbjWO0RTtDk8EIDKM0jKJqwyo33nijTX+iL4smWGTC5rbaYJme5JNwxGM0CKDrsccea+/HEY8VvyxQ4YsV2gjaUz/3GI3hqd/jEBa5PLWjf9K26M2IBS/hY38WZDAiysgTducdub3VNvt8ch97J4+py2XLl5ntsFGX2i5mM0Z+0GXO7DnaS8YjwKTFlBIjkIViPEWlHYIdGXFkpJVRsGSe1wZkEpZwLoe8MTJGefKtYN45POqoo+yedsLmyAf2oSwIT1y3CUBe0ibr0oM99Rj5QTayXC9sz+IH3tPDjzSRRVocCUOZciSep8N9yob4jFDvtddesvvuu1t9pF4gjxFeRkQYgWMECdlVVZWy58f3tJE7RolenjBBLr74YhvFeevtt9RgYvcOPfRQK2fqB7ZghIfRduTU1NbIFnqP6VDKllEgRpnQiTQIw8IVZDDSSF2hbuB4BcTf6dtUdfdFLUx9vvjSS3Lhz39un+RjqpBXGBjlZiSPkXNGEalHCxctNF3maF1iVJS8c33ttdeafSkz5DPa6wsomHrHoSv1kNEit9kuO+9i9XHhgljurNmzZOaMmVYvsC95+vOf/2x25PenhNTSJV/snbn9DttbGWAPRmLJIzZAFiPA65r9cFDG6I2+f/3rXy0fAPs40EmJU/trFYDfDPGsfpeieOpd43BNm8KoJL/DPlofbHsftvPp08fqB5tvW31UOfO1TaCLpo2ytkzbPexCfaGtY/SPfK9YvsJsyMpuRmCJ7xuyYxvagytUf9ohZNBOUKeo59iDcPzusA9tIe0AepA36jrliFxsRt1jFBY9KIdbbrlF9GHXRgVJi8V9zEhQR9APWzHKSV2jDaUcthy5pbUZ6M6U+9NPPy2PjB1rYZHPaPMRn/qUjTDrg5XNhixestjaQ0YmDzzoIPtd4aiH6Ej9ZgQU+UpqLX1+a50p54D3jkAeA9YraDDpDJgupSHgh4sf5zRQTGPRYCQb39XB46zJ0ZAxrcGRaxoRphnZwBYyQ6NFA0XjMXnSZGv8V9avtKkdOlkacvbPu/bv11qDBlHaf7/95Rvf+IZNbzH9trM2qnw2jDxAMmigaGDZ7JgGknSZ9uQFd87xQw/Io3cc+JM2K03//e9/mz/yWKFJJ0gYppCwGQ039+mIILkQBQgx9/AnL0xLY8MDDzzQtgeh8ecIOYHI0SkxXUljT0NOQ0tevnvGd+UgjUOjjnwaZ77Ww3Yvtk2RhiU9dKdj6a0d2ayZs6zR56UtiPE555yjjfaBNlVKmjTOHGm8KVPP27oaa8JBFCFHlAHkmbzR+UF8sQPvDbJgBfsBOmOIJTYkDI6yIF2bAtMOyEkdcdz2awOdHp0p+uCIi+50ipAYpjhdDum73GRYrjknba7p+CAF2BCbQQYgB9QN6j8PToSnM6TeEE8Fap39pJEmCMMTms8/XPYHuwep5zUGprWxOx3+7lrHqJeUDaSN47Lly61uMO1Ix8+3ualzyEBH0uUVi4MPPtjqCvWA8nZSCepX1kt/1ZXXM8gr/n+78korI+oHfmeffbZNPTK1ye9jO61L1DHKjCljCAJEiNc3iH/ddddZR05cHK8DUF6AqUr0xLbUSX6//Lb2/sTeRmjIK78R7ESeGhob7IgduunDG1+yeuHFFyyPPXv0NFLLF2D4beyiD3/IgLBDhviNUz7kl4cSyodrdFoXCEf9hICRF0AdcPAKANeUMaQUmVy7fFKAPFpd0bwakSzXG+5Bnjh6HCTTZpDmosWL5PRvnW5T1IAH2m98/RtmJ8qJdg7b8Z72Qn0AWL5iuT0sI5u2AaLOu6pMq/N7QS6/Vz5KgAzKETsjgzjsM0kYSBplTlmjF6/VYHvOqUtOHgl7880322s55I+6zu+WXQf4DTm5g4TyKgdl3dTUbL8R2hrC864sbRb1nrLkN8QCJKbKsS3tDrqn0inJZXPyrdNPl69+9atGnqnHkGR+axBHHvQpI+xI/mkfkBfwAUArwwaHVpDgPqJOGwebMtWGxBxTGNqAmmP6VzuU9imjNTnu47Txsukv5Goj9a50XnjhBZuy1oYpGjNmTHThhRdGM2bMsHAmI1+wqaGbbvynTbNp42xTfad+85RICZNNiZx4/Ak29cc0F1Nel/zykniqqLXNHFNNTK1df/31tOfmmO75y1/+EmlHabppA2VTJtpYRdpAWlh0Rw8/Ll++PFKi0i4DuyhxsmlRwijRs+kc/LnPVCd2Iv/PPPNM+/QM6TDtpITZ7rXnVWVwZAoJva655hqbQlcCFim5i/74xz9aePJDvplGa6hviA484ECbBsU2/fv2i/78xz/F05Wa94cfejjacsRIs01W9Rq5xYg4rtqedEjbdfB8uj44wrlunPuRuOh3/PHHR0qAbCpLiWyknVF08sknm97a4Edf/vKXLSz2f+SRR6Jzzz030o7Opl1xgwYNsml5JfvR008/bWVBeJ+SJK11Oe08bToNu7uNOTJtx7RcUndkk1+uyZfnlWv8SZ9wOO55Gpx7PGQQh2umrUmbNLVDtLqH3Zdrnb30t7+zKdsq/e1stsmm0fjnxlm54Ci7SB319Mor/hqNUhtSfhW5XHTmmWda/l977TWzr5IPyw/Tkd///vctXSWa7fpxVLIVKcGwcPpAFX3z69+Ipzs1rZdeeNHKnTrA9PTQwUOiObNmWz0gjE/BPvbIo9ERhx1uU+vocuihh0ZK1mzamtcmsC91lylNJYKWrnb0kZI9u0fbwGsX06ZNa3+Fgd8v0+eLFiyMfqC68wqK/4afHzfepnM/feRR7dO32OGqv11lumGbCDOprZXwREpuou985ztmg+9973uRPrjYKxDJclqdoyy9/UGn7bbbzmxKmSUdeWC69Nhjj43OO+88a4suvvhie03hl7/8ZfTrS34V/fEPl0UPP/hQdPe/74pmzZhpU+/oSj4pT7c5Dv+mBq3Hem/iq69a/igb2rGvn/y1aOobb1oYpqOxA3ZiupvXTygnwvMKAXbiN//23LesbHy6Vx9EIn1oaq/XOM5vuOGGSMm61QXKhPzqw4DVGX6XlCF5pd6OHTvW4jG1/aMf/cimtWnD9OE9uv/++81e3Pf+nnJQcm0y0GXXnXexekO+mdq/4GfnWzuD7kxb/98Xv2Q2mj9vftS3dx/zp62ivX5B84p8yoYy5Dh37lxrYylffbg2u9MfoH/AB4Mwnhuw3sHTtsPPefrTH7ywCITpprU5JWc2RZQMq6TMRg20zprjiVoJhn1Dm5E4RsDw0w6jPQxpMoIWP/vHU1BMYWlDaa0+54zaaINoT8KMGmjjZnG1AbXwXPNUzpM0o5LHHXecjTAwKuBpcSQscZBFnpOOex2ffgkHiM85YXCEd/3xT+pBOi4f/2RYHGFcX14PwDaMODASy31AHL0wfZh6dz20ETbneSCMydU/7KcNtOUZS+KfzCvg3GUlge4A3XFMj+rDhY3YMpLB6AkjSYxcMTLBEZnuGHFgEQ0v6LN4hGlXRoaJwzT/VVddZfWDxUEAvQB5WRcIS168/EiPI/XD7/sRe2FbQLhk3vHHNoTDJe2QvHZ5hCddt43JMVuL5ZfRE9OrUJS6rnXvHiUr68s1/kzLco6fdtbmrNwS4Rgp4lULzhn148h99GLkBz90sTileBU554z6+Kg8cRgNYiQH/Rm510DmzwgU5XLiiSfaCCllym8dcB+9sanXL8AIF9Prrge/PX6DnCfLALuP2nKUjTgRV2mdTbtSHz0N7gHkMyUMyDuyyRsjkSxQUmJhU8CMKFtdLpff2oAMrxvYEFs60A19SYtRfD5BiXxGeDniLjj/fPnJT39ii0Gox7/5zW/k0t9fKn/+05+sjfvrFVfYyB1TvqTjdYKV05QlWzPx++OPe4wsYyfg5YCOQzfZxGYpOEdX4vL7QDcW1+Bni4w0Dq8lYBf80B8/wGg/7QVtnT7I2cgfaSLTf0+UAedet4hP+0Jb44vMGGn0sMQFPgKIvHyxYL99W22tYSwflG057+jFNWn43o7A06TUrP4pCEtZMsJPu+C2R39+H95OB6x/BPIY8IGBhsM7ARoIiBqrjCE2vPu0Jsdmyxxp7PkGMNc0CDTQNDA4VlAzPeIrKJna4hNuTAfeeuut8tBDD1onTGMDkg2SKmb76LH6kM6Se964ce5hcehNY8hqVdzPf/5ze6fKG9+O8MaSI87l0Fj6Ofp7g+bprQvEA8mwyPB0kMmRfDAdiY5MUUKoIV233HyL3KSdFFO1TPm+s3SpfbWkqrrKZNMRd4ZwARpk4Ok6XBdHx3voy1Qq05mkxTQj9YHVqkxNoTfkiXBONrAb06Z02jwsXHLJJTZ9+Otf/9ryBwHmm8+8p0k+6MyIl0x7Y0dJ6yDTmNQ1yLURCSVJkLbWllZbZQrBwP3zpn/ae7aUIyuAly+LiQFTf+TfO2jgxIYjnWtn6pl9nUTjU4oQEAik+Wv5YWsVYtdW9zjR64FKRthzkn0oL7309zZ1zBQ6ctDJyYHXL2RRJ6kHhEE/Xh/gHVTySN5u1IeLm266yfJOfaXO8c4tpJG0ccQlT9xbtHCRjH34YblV4xLnxhv/YW0B7xljJ8gqdZywxOmMLdCZ8NgB8PoABCtJvHCE49rrP3qRV+Ix/QvZZUr/4bEP2wMSuy788Ic/tIfeU087Vc4880z5k7YtrIR/6+23za7I4BWAN6e+afWA+gAgjt5OaWKWHsAPB7PCj6lr6hJ55utIbivuob/rzBFgT96FZVN8fl884KEXryQQDqKPLQhHeTp4eOE1CL5HzfQ398gHZUj5Uaas7scepOX6rg3oSjq85sE5DzjowDk2ZScI5FO2ng6vs5AurxcB2kH0Bf6QEbB+EchjwHoFP3oaCH64HLmm0aATogHgR831uhzxaCiQgaPxoTHBH4c8vl7BiCSjCox48LTJ6AfvE/IkzMjl8+PHmy5saUG81cFHW3ia9U1ovZGjMXQd/BpiwzXhHORtdcAfh/50NC6PhvC9wBtA4rpM4OfIQy8cnTLvB7IYgQ4Ae5z8tZPly3rkXSGI+J3/vtNGJjS25QP9nOivC+TD4bYifY7uuMa5jfzIwgvKjnrAe3G8e4k8Ri94R4qOzeUTn5FI4mK3U045xRY+0JFhD0g9L/XTQXsHT9rAOtL/ESRtyJ5+3lFzPX3GdPnhOT804kw54lhs9bWvf83e+Zs6bWp7vaYeJO3NNXLXVO//E+XwWg9IGxtracb66V8mGy/6wMLUF8IxMsQ5C33QGbtTtsQH1CnkUH7cQxfKl4cC4qEjhJDtiCBT1M+vfuWrNgJGnvldX37F5Vbu6EB44gHIipNUbHbLrbfIsccda/b5ispAFrMFjKT95Cc/sXdsaTOQZXkr15U1wcsEnUmXukr7Qr2jLfLfpNvawbnHYw9D7rPQzNoOX3CmtoztmZa5b82197chbpCt5cuW2b6H/E5YCMNv1EG6gDS8rNHT2xaAPzbiHUCOvBdu5FPDcU35uI4uAyDH2wBrM1Um1/j775J4yCCux2cGh22ceC+SgQHsTRkwS8OREVfIHWS4s0A24IGFdxshzaTFA/+PfvQj+YqWLaOc/B44khbbG0F8WVzEe9To7v1QwPrHqpoTELAe4B2/N/D84Gnw+AHT8DCFwo+ahnVNzuMlf/R0MAA/GkmequlsII6s1KOhpYFjSpnNvFdqQ8XL+oxQ0RCRNg03+plUvWYkg4aZ+xBIb7AgkKTDaA66khfPjz+J4yAsSX29cQUeBpnIwgbe6Pp9QLz3AtJDJ9NZz10+adM5kwajG3REjOoxWksDykpQW7jRp7cROEZ2GdGh00UOHYpPD60JpOPpJdMnTXTyPCfhNqHMOGc0mGt0xQ/nZc3oImQQWxGWERtGpJCNo2NlNIkVtkwRQgRIm7DIcIdM5P2vALtjNasfqjd2ZQSQ+snqZuxCvab8fAEO9ZApba779+tvC12wG78D4DbF1px7OawNmUxsP8oUeHy+nw3YzBodIY3cY7QU3SlLHPWMcuJ3wdHLxeVRLl5vkMsREIa4jJIz1Ugd7dW7l/Tp20d69uppfky1dq3rKgMHDDS57JTAgxGLJ3bcaUfZbNhmMnTIUOnXt5/9/gf0729T4YAHEBZ08HDJQyVT8euyBSCP6Mhvh3zjICqQWqbmWYzjo5DAj243nOeNc/vCi5JFQDk5qWbanbaJRWQ3af1mBA17Up7M1thvpBwP2djQ0kqkp/8ZuY7P8YzbCsJ5ncAbP/RBBmHdoSdpYlvKjvvk1+QpkEO5ogugPSYOI6qMUkLeeN2Ile+EYTaIcsA+vFLC7BFtTWeADuhCPSP+zy+8UD539Ods0Q1T86zS7t1L64i2FdQNfg+kSdrsmUtafFqUa0B+A9Y/AnkMWK+gQaGhodHxRoqRIRpCGmHvUDiuybkcCA0ueU0jQaMGOWIqisYQfzoXprFpOBhtYMSC97BohNh41vVCD7Yg8U6MBtfka+PseuM4ZxNb9CEsDT1PzskGkI7T5SaBHw6QBnHRw6+BN8KdBXqQjjf6yHeyAMmiYScdm6K+ZdUqYsCKzG+d9i1bYfnt078txx9/vK06RydGJMgHejlBXxt4Twm5lClpk67r40jag3uuB0fSIA6dIuVGPMoT+OgGI0MejpEH5GF7OilGMVily9QfIwyEo5PCFsD16FgmGzPy+ZiM8TUVfjO4Nr4RrQ80kMZTvnmKnHDiiTYax0pbpoXx+/rXvh67r3/dRnwYvSVusu75b7Az8LLCdubS8e/B41NnKR9GGX3jaavfWgZ8AYWvulAe+BOWI+XCkbrJPeoaR4A/+kGO2WIHAmJ51N8v+Tzt1NPMffc73zXi5yOJkIceSgyRc6LW6WuvvU4u+8NlNiLFyCBT6CeXRy5Zle7TnjhWd/sWWN7WrAnk3esm+UF36iFpQFJ4pYbRckgN74OyMhzdaIvYdogVwE6gIL2UqdsQWTwcYBfS4DOFlVWVNu3KCCm/AYB9CI8uwEm5lVW5LSBfSfCbxg/bkx4PGh2BDMJ4e8I5ZentCL9t0sKf+sQ94mBzyst/b7Q1vBZAONoTCB0roFmNTXuDrXi1CJJHfEvXYq4ZVqdUB/RCP14x4sMTvNJw+V8ul++d8T1tw45rf82J118oZx6kkI/tmCrHjsgK+GAQyGPAeoU3chy9AaABBIw68gNnhAFSsCbHfRo8GiMcUxY4GjaAH1MlNGo4GjOmpdhr7KyzzrKXps/98bn2iTs6lIpc+R0hBYSFc6aF/D0iGnHvcGmQ7bNfQMOhP+/hMYpJh4FjSoS8JRsmGjkaW/yI4+lxpKGF4AG3BY0c4YjDcV3wtIhHx4Nc4tFw8w4cDSsjF0xFM7rnYDsMGvizf3i22YiRlwt+/nOb1mZhjXap9odct8G6QLp0wNgC2aTrZeN64ZCJ3t4Bc045JtOic6M8PTzngDz6iA9+2BD9GU3lyMMDRx4SIE5sR0TalAsdXLJsNnbw1R+1mBEyvorEe2TAOs6KnJEmFlycq/mlflOGvDPHe6LkHRLzTSWTbIviI2HYk/huB/zWBSMS+uflw+8GsE0M8oDL8dFHvgJD2dNZ864xdYI9XpkZoBwI40QDcI2OECv8KS86exaCQIrJ20/O/Yn8SH/DnldeV2AxBvUWsjB8882t3vD5ROLSZkBY+LTlOfp7P+9nP7MZCWYdqKfUUeoTjt8fX1hhW6h1wdsW7MIUMLr7O4eQesgR79tCSPkdMvXOiDgPNtRT9KdsaIvY4og9VpnyHrHFCBttNHurTBztQ2NDvBAI2/GeIq8I8I6lfVZQ/4gD6WV0mt8FtkOGFkosi/0kyyOUFZUVRlwpH0ZIeW0Hh90oL/JGOZO2gxFa2gXaEtoU8kM40iEebRXw3y46M4qLLt6usf0PU9S0wdiAd8R5pxm56BPXsbUDvbysOCfP9B3siTlCSToPv5Qx9uW9eEY8sT+/CcKjK+HZ5xTduA5Y/+hcbxEQ0En40yodhP9o+QHzJAshZAoDMsY7T511NPTsdcjIisskHUYBaNh46mcBDY0NadNAkSYklFEBwtIAA/zpdJDTvVt36yAJT0NIww28cYuUXCKfaV5GNOncvv/979snwsiPNdwK71AJS8PckbjQ+D333HPtpI8G7r8BOnuapMOUEe910oBCohiJIy3yQgNPeDoHRkKMIOq1NfzqR16ZWupS18XeI0Iv9FsbCFOlYcgf72hhC+zCghbSBd6xkC7hvXME3GMvSjpkygE9vQP8f+3dXehm1XUG8DfRalQqFa1GRLCmxVsvBvy4khHB69QLofFCGCrECGZS+2l6U8VxShWMJb0YhlZjLfZLqrX1SpxctDGgF0lBEFpvJrWOJq01Mf18u397eP4cZPzPW/N2ZlKeBzb7nLPXXnvttddZe519viTPapo4w4P86Mkq6BccWIESQAgqTKzqmCQ814UnCEqWk+KZDqtO55xzfEWObjzHxy4FCxecf8FcOXOxI7Fx/XPLmK6MuWdbTfZu4+PB3o0RPQp06PFEq08nguCDfVoFdQ67VSzoABcmwNqN1wwgRy7QIYNxufsLd8+3iK0sa5+dxmb1jWySc1YAxubIaHwFgQnWXMDpI5t1+9HF29dGEtj4Vd273sI/cGCuVP7isH0/DJjfjBw6In/Ow9g5vTmmbTa3qX2gw8eKWsDv4EOv0bHAyIUaH+VbswIcAe9949ykF6uqHrv45giyfbyfL3Fb3rgYz/POP95/QaK7Gx67+akRqNJTQC9vvvnmcfnHvvOLDMaKTAJcMF7shk9U7llNtJ886/hdEn4DD7AvAfvxPLTVXfK5+Obn9D8XAPKMLf/qvGcX2jeGObfJys8D/vRDlk30Hpnw1BYf49nGn//sZ1e/ffDgDFjZhzGID2FH+GvXWJNZffKkf8V20eCx2CriIKwIyDmbOANwwp8MHECcPOcPnINtZcB54ck5+AhwHCJnhuacc447kPn27n8f/zuKDy6j87zUqDydKwdoNvRx3dwqcsWv/Q8++OF0hALYOE9tXHvttXNbXxOwgjpkjPMEOnBF701wZRK5lOsDHps4NzTq6Z+cPkxoOZZJ7EQgg9Uj/cYn7XH6PhDumTY0Cb4+CmjctiazPplYpNyeoxv76NL/JdTzWRdlaLw5bSLVB29OCgzomh4lOhcImGCNjTc65XRoUhGwqONhfbf76ADIoa0fJwh6jIqJ3h9k9MXjFlZQ8gHm+THpcZy+0Luo+ervfXWuuNx33y/NlT+2kL7TM12gF2TT+SZA77Mu5w79C/AEkerOj8oPvePL/mJH7MbfZ1yECFyszrl9S2a8AvRk0zcfds5jLCBA9CkuvHKh5+Uht8P130rivV+8d+dxlQuGTfzdyL15+/xfPj/th3yxmchHdjoRSIC2Jf3ZVB9kJhe7A3LHRuniw7ZuX79nUjbkIJfzU9CDn1Vjf4mZ5+XQ2wc/+GD+xEAd59DbY7yGgKsrho/KCjA/5o4LndB87MFYuXiab6+PC948imIctOdiWV289YNPFEgv+2+brWVFlu74RroUFCojd+roI17K9S3BucA34+yZU7qPT6A/tPnMzkcBX+f5T45g2gtHVo89n/3ykZdXT//R06v3h12cPS6stJE7VMYCjG36Rkb50gaL7aHBY7FVZEIBJ63Ja+lcncwnS8AJcA4JzjgI22CfA0fjGMfpW39ujcTB/cuY5P74T/9k9cUv7Z+3btwsef8H31+dd8H5q3M+de50pl+4557Vz3zm6uncvz+c3GOPf2X1O48+snrnu+/OK3t/73jiiSfm1TjHRwa8ta1d7XOsHKgywZjbViYyfXb7WIDkjxYce+QH9JnYozO88VSWfuCjPTRo3SJ25c2ZWx149dVXZ/toTBietfLJG/XQm5Q9fzTb/uQIHEf6p2Nvrz5/9+dX3/jmK3Py8izWJ7wscfZZq/8ceqEr2/RElvldtn/+3uq5EQCD20X55iaQTSI7WTIuYD/baPzRgoz4ChzJJpCwemoVgezqoDWJeI7Ms6v64y8UPgtihcffQ3ySxcWA1WUBrImKDvBW/2SIriUyph9gwjM+AV2ygaUtR8cZJ8m4eKFHn6ya+vyJ3Cqp57KyOqRe8F9jsqfvs35i2Pu5Q56hdwGBlbej3zm6+tIIDH/tN359BgVkMh4v/PVfrQ4cfHj1+giYfjjG8F/HZKvvJlM06QfZTNja0ydY9iu6BqPJFv5tJLc9P335p1e/cMfnJm+31I+9+87qc2P/79/8h2lHZP6bb/zt6qGHD6yOfP3rx21lBLzadF7Ql4s7eg5M8jmX6NxETx63Oq1ku+WtLlt993vfXX3ldx9f/daDD8w+OkffG0EqHYmeyCA4k47+43dWv//EH6y+9odPTT3leU2/JLVaTQb9NEaeU8zLNCcDvZGZvPTLxvC1LZeWdrAcV/2EQbX696GXDwTFQy5j+6nzz5vjPISaAaDjtgWE/JT+nD0ugL1IY7yDP3v2z1e//Ku/snr1tVenrvkxAfT9v/nl1V8899ykMY783Gd+7mfn+azfAkhykts3Vp3D+bsPGxCg8118qWPsyAo4emMkkMzYCcjVAceNF97OV7eP3banh5z7Vks90yqwxMttd/6GXoxV+ji9yZBVv9mfMbZa+tOXXTr19x+j/WMj8L3/y/evvvXtb027IZPkAlK/on/+0KMQzrel/RVbxDD4U45haE3/j9Njjz3GD8w0TtyZDwc2f1z/1ltvzb8ZnKje/yY9//zz66uvvnrnjwfDia1H4LG+4YYb1tddd93868xVV10125TIgPaOO+7YkeG9996b+8pHsDb/huOPGP6sgMf1118/eaQP6uOfv2QMR7UeznL+9UXZmKSnHP7SMJzllOGyyy5bD0e8vuWWW3bawOull16af5gZznj95JNPzj840JG2br/99vl3hOFop6wPPPDAekxes540ApFJPybAnT9e+LvDU089tT569Oj64Ycfnu0ok/yRhTzk3LNnz+wfOR2/8MILp9xy9bQpvf322+tHHnlkRyY09K0dOb7KyDCc9vG/ggyd0smJxmuZ/AFl//79U7dXXHHF/EuQv1Ro/6abbprH77nnnvm3kRFQrl955ZX1CBTXt91229TlxRdfPOUnx759+9b+BnPs2LFJn3GRn6jtZfJHEP1OHzPOdDUuAKYe0i/06Zsx05ZyZXLHtDmCx/Xjjz8+x1rC09hpA+8xOU/aW2+9df5JR3/I4I8k77///uQ7Jtv1Qw89tDPe6l9yySVTN/Rv7K+55ppZP/z94ePw4cPzjxqvvfba/EOPNsnApmOz5EdjW9/GhdG0A/YygoL5p5eUOz/8JYaeY39pi47YEhsnW+Tw1yB2ox1/gRoXCrOMLGxoXPhMnY2LqXkOjEBu9kP7/kAzLgwmX+efXH3tZmz27t27fv3116d8I+CcNq1d/NkFW1IvPMiKf+TXF+3SMxl3S8ZbMl4juJr6d/6Hv7GQs3/06NirXB9zPmjLtvOdfUhsZlwwTd2RK0k/yPjoo49OezAGhw4d2jnPJf7KOTwuoKaPonPH+CB6ZB9kGoHTzjgeOXJkfemll+6ME5szduobS/bkGB7aGhc9889O5H/nnXcmrePsCc0LL7wweY+LyOlD8TS+aC6//PId+6AjY6oOmcln+8orr1w/++yzUw/4PPjggzvniL74yxY9skV/2cr4aeOiiy6a8hlfOohPMg/gQcYbb7xx/cYbb0wbNzbF9tF/Wxdbh+cTvekG42SeV+Ty4QDmc0DbeA5lftLjkkvm7Si3YawIWIWyKufq2b5VH2/ieZh/OLV5BToc5FztGg5mymNlywsK+Lhl6racK2S3ZX143HFX4cM5zdumbhGqo0/DCc7n0cgynOxcXUx9csg9b+XB+uHo5urKcGTzqtjfKvBRz3OgVuHUpxdy+2NO/h4it6LlGbfhUOetJfK58h7OeF5he+bRnzSsqJBJHasuwzFPOTyX5va+K/Exkc2+aAvP4cCnfqwK+r9yxkq/yYuPMdMmHdMJGjoxnt6mtAIB9ELm3eAWt9U4fSSHj31re0xQc4XCP2mtMHq5Ci85PVq9Q+9/u54r83C+tulL+2SKrakn3w1WXtzqdIsMUl+/8bR6aIzpIPwkY+a4lHpo1B2BwvFbbC+/PHVojByXrNB4VhOcH/RqPPG++eab50s/xgGd1Vn9ZpP0bfyz4mwsjYN67JnOvFTjrzvG3/ng81X+ma5dK0VW38hj7NVj/9p2rvpwO75shS1Z6dVHshh3K73zcY/RN8kKe841NoEPnanr2TRjZDych1aH9YE94uVTN26nksGzuOzAijMavGPb+mib7bJx+vC/d7etPQeoL85/fNGRn67VZdNy9p7HHHLeW62nL/KezD6MacbHS3Le+NWWOwp04HzVrnNG3+mU3tRjG+ShQ+3gkfM1dsEGfB1BG+jUUZ9++AvnAznZvtV1ulBPm/RF/1LOR/qwqurZYOcTPngq84gOPvSiDTzoSX16wpv87Meqvuc0vYCVPvhBAhp90wdvsvNfxtSqPx+Ct7bYH574sxN8vTxjdRMdG2TbfmSAh2POF58YI29szh0b++wXPVn5L75dW3gbB22xHXrl+9TzoiR/oX70W2wXnxjORUR/SnEamixOIXy8WFABnCaHw6lwhP6ewck5/qOAwzExuI3LScVpB5yFyYnTETyCScqzWBwshwbqmAzcWhH44esY+dCwVdsmdI7O25KcF0elT5wTRywQ4MS0oY66+KjnrWa5Z3dgXD3PQCF6cAtYfZMAR2eiNCFx0iZ0ztand/AnH/7aBu2bqE2o+oofXZh8BaXqk8MxtMrxEBiZCOkOP/1xW9VkTnZ0+slhuzWetkwmoTfR6JsJXJ2lTLsBXzrAC6162dau/uJnn+zhG72aKBzHw7ElvX46tslk4bM/npt0az/6wVe/BGMHDhzY0adEDilyKEv7cvWNkYnWG6b2o39Qhz7pywtUgitlZDXR5ZZ92jM5GkN2oQ3H8EtfJdsmTM9Kkpt87FFQrC38ySbwYoPKI7cyQZGLJDaBvwuCPXv2zO1A++yPvRgnMuAT3raNBfsToJBHG4KII0eOTNnZsnEnh0AOf7auPtt3/pEBraQ+G0MjmEiQ4vzTrvra5QM8B8iOyabMceV4kAs/cEHgmVuy0Bu63YBX+vjiiy/OgInt4Zd+k/HgwYPzAtExY2lclNETGcC+cvt4gjpeotFv5aFxLntLWxCIF70pE3zJ9Tl86ce2Pukr3RsDPoEs0bEyfFxUOKbNyAH44qMOPZOBv9ZXuvTtyVx4Ou47l8Yb8DMGO8+sDt74aNc+u2TfXshxDD+2KIj33Dae7JUtAlmMkyAWH+PKN7vAFsCiR5NzBeKPjau67EQ9ekGDT7FdNHgsto5TETxySpwDZyFxEOzKdhwU58KxcSDaR89pqauME+JU0JIxskrKl3yTwpez4sQ5ZfXiMJXhH4ReXXWUxdHZJkOcdupqn8xy5Xioo1xwqs30Rz28l1DPMXzl9tGlbRMgHinTT+3YVifJfq7otWX88FjS6Degia5s74bInYkvbalvO/3BR3uAPjoL0nf1JOUZf9v0tRv8ncg3IwVo2kevffnevXvn86qCstgBhA7/tJs+kM2b53hafVSmrv5Gh1ZKTJjqQyZC9dNG+po25Bkb+jZ2ZFjqD03GM7Rooq/Iwa6U2VYeWin15bEJ9W2jja3aXiI8yIpGX8M77WfMtR8+8vDKmEUG5dF7ji9t3z4aOsAXrXogD1/60ma20UqRR73doB3ngC8sCB4F0qkTGXyOxrc28bNPvrQfmbRHL5GdXvx9xdvy+uiYpJ4XprwgZFU9sqorgEpApx20qYuvtuw7rl7acZzfk6ffaS9tqq8uROeOS9qLHQTKyZD+4qtexiHjojztumiIv8AXlEUGdW1rLzxdNOAh8I3tRA51IW1G7iTHyGC72D5+tBm8KE4TOBlOhXNYOhEOZDkpydFxfiae0IIy+0vHFZ5y+yBXHodkGz/15BBeaEIrd8sFPzKB42RUTxvqKZeHRr04Y8flUuQL8EpCH1nSB3WVgW3Hpci/7IttdSQgi6S+stTlwLUFZAJyRV40J0P6Jw8iL+R4xhFPMkqRJ+UZGykyQnSxG6xOmNC0IeGFt4nPrVzfLLQqZtKObiKndtCDbfWsgntw363IlEVW+4LG9DFtRl55+qCP6PUhfDKOggg86doxPFIW2qV8aPFdtgXZjz4zlvKML6DTZ7Rpi97VwV9yLDLIHcvYqAvqO//SjoAMv/AEZZHXMf1XL7al7/bxlWfc1ZHCQ5lEBjle8mWfk+8GPLWtngte++ED6b/VPI9AkDf9SV05mvTJtluu3ox3IQ3qSGiAnqz+ocVTv/Fiq2lfmWN4pj159MGG0aBX377j0WHqoAkcA+WQcTaG6NKGlDJ8yaFO+IJtcqY9fUKbMnImRwf4gTqORx+wbF89CdJecjThoz45pWL76MpjsXWcipXHOCyOJ5OMNlzZyhMocnwmFCsGnO/S9uKQ4rwy2diPA8JL/bQjR5MVjdQJrYRvttXlxDjO1FVuX33HUscx2+jTJ/LbVu44ejzt25aTVd3QQ9qB0GQSsR+5wDFlmSQiD5qlHvDUpr6jdwzQhQe9nwzo0z/JfnjJl33Ek46NN/kkK1Dooo/Ug8i81MVHwe1dK0aePRPMLOUwNh4f8Fymt0497oBf5JOTiwx5Bk3w6LktASfZ0alDX7Y9C3j48OF5HpARj4xT7Eiy7RjY1wba6Exd5TkO8owtnaHRpjq2jcuSb+o6ln6gt00PeKgbG5dsq5Nzz3bGyXZk1R766CmyyCV0Wf1eHsdHUi5H4/lgvHIMwiPJ/oflUMd2xizyKIuNZP+jgE5f9dsjAB41cesev2V7LgqUeU6RzbhgjIxoJH1lJxIePlTOF7INvCD0nn/1HVW8lNGpsZDb1yd06ZNt7SkHtI7FDhzXjnr6Y19SRn7JNn6plz7KHUe/1KmVwPCPnaCJXtKXtG8bXWQHNKFTT7Ifekh/0yf9leyTBX3kso0e0Gg77UvFdtHgsdg6TtVta4jzxF87S0cij6NRxoGbYDMhxg7R2o6c6siXfOXqcJgcVI6lLoRWCo/UibMDjowc9tEt219CWXgty5ft2V7qEo1jqRNa7eu3SSSBROQLfeSQc9jK0Lt1ZFsC9elAfXzRa9e+ekt5TgS0aExk2s34qJs+gW3l2nKM3tClrdAoSx4Z8VJ3N2jX82qHDh2az/0FZFM38rnl57kt42g/cpLLvmDA832Rgwxy8tK5xxvwsJLpBS7HTL6Z1NBqS7/wSx+XfUDjmDbIF504bt92bAxPMmjH8Yy5cvuAr5S2Uy/l4Z+xjB1Exox/ZJLbD89gKauUc0FbyiKTenJyZ9s5Qm+20dvHS1/URStHH/3RGXp8bcvpIXLioy9wMhtBH9nV8TKQxxLw1MfoIG3aZid5eUwQiVaiOy/Y5NMxWXmFtAFecvFij+dx9TN801+0y/5E19mWoyFTyiDl2pUbBzzRBvjj63huc+eCBL/YhxTdS3QjxxNv9fRZ/+QZL9vytJn6oA7Yxx+0YTt2jAZ/NOQCcqED8kHsx3H09tNOsT1Uo8X/KeII5NneBjigOAVOReI8OKo4D/uOo3Uc4gwBHecD+MShftiRxYmhB/tLR4qOkwpfZZENT1DuOFnQcYiOJaFVblv7aORxjIBn+pn203b6aVtZ4Jj9TMImMUh9cjhmHy/J8fCmN7wlPBxL/QDtcnI5GcKDbvRJjjcekSG6Tn+URQ77Uvajazl5Q3sy4GFl0e1r9bRFfjoz0QWCPytPVhRd/Hi434eqrTS6ve1lDeMUefDJmKirfx7+9xwlOfFPP9FBdKEO+e1nPKNT9OlXdL1sSz3jCWiD0MqVhyaIHGikZRuxH/pRZh/k+pzxU45PyiOTXH1I7hikPfvqRocZTxebkHOA3NqKrEu5basHsQNY8l+2S1eh/yigRyMwtQLqGUXBnX6oH57kS3JLmn14wchH3NmHD9jLXWTon5VzelpeMEQ2L6352oBjyqLP9DF26jgbReO4BHKyKVcmqRs41+kQneNklusT/aqbOnLlCSQhx9FFjhPZlDI0jkc2vHJ8KQMejsc+HAPHY3fhkTHL+OKJl3bCC9IOnpG92C668lhsFcbWyuO99947T2AnrtzJ74T3Rp6r8ziDojhdYKvs00e93Sb04owJ3YRjEjIxBSYox9ArV5bJL5NTJrZMYGBS86aplSSBqosX9TJJOzeSijMPxsgjL1YTjeudd945H3MQAAreHEvQE3sxliea44y7FPtAE99o25vSfg24f//+yStvpSdAqo18fFR320dn8GKr4Gw5wlx1OmlNqq5e4UROtShOF9im/xDv27dvfkvP840mbXZsUk9AmECB/S4TGjYuqSOpw/YFA56DEwz4NBKa5aoL2vAszjwYF2PkgsI4CSJ9hsl3Sb3QYmXUeMYWjK9xXdpEUvgB+wiNwNMzk97qZ4OewdWWC+1coLCXojjT0JXHYqvg+LwU4KOwnGMcnxUXAaSPEruK5xSL4nQit6ZN5iZqt599d+/pp5+eL8DkLWvfloP4LbYrqGDf6pros1qpzC1OL9j41IqXZHygORdPqSdpU55AojizYLwzpp5RFTz6wD344P8zzzwzb0ezFf7NeGZ8l2PKRnKL2nH7EptgOz6Ifdddd80XZRI4sk3250KGDeJVG/n4qO62jwaPxdaR8ZVzghylyTXOsyjOBAgGssLDRq0Wsld26gPdPuruA+I+Is+WY88uiNCAjyl7AQwP9a1eSva9SJDJX1AA2rGdoCS3PIszE8Y5QZzxyipk7MELKJ6F9Vyj3IffjbuUYNLFBFpj7cLZh9hdXPjAvpVu9oGvAIc92o7tpB1oAPTxUd1tH6cleCyKoiiKoih+PNFloKIoiqIoimJjNHgsiqIoiqIoNkaDx6IoiqIoimJjNHgsiqIoiqIoNkaDx6IoiqIoimJjNHgsiqIoiqIoNkaDx6IoiqIoimJjNHgsiqIoiqIoNkaDx6IoiqIoimJjNHgsiqIoiqIoNkaDx6IoiqIoimJjNHgsiqIoiqIoNkaDx6IoiqIoimJjNHgsiqIoiqIoNkaDx6IoiqIoimJjNHgsiqIoiqIoNkaDx6IoiqIoimJjNHgsiqIoiqIoNkaDx6IoiqIoimJjNHgsiqIoiqIoNkaDx6IoiqIoimJjNHgsiqIoiqIoNkaDx6IoiqIoimJjNHgsiqIoiqIoNkaDx6IoiqIoimJjNHgsiqIoiqIoNkaDx6IoiqIoimJjNHgsiqIoiqIoNkaDx6IoiqIoimJjNHgsiqIoiqIoNkaDx6IoiqIoimJjNHgsiqIoiqIoNkaDx6IoiqIoimJjNHgsiqIoiqIoNkaDx6IoiqIoimJjNHgsiqIoiqIoNkaDx6IoiqIoimJjNHgsiqIoiqIoNsRq9T+75ax/V6qzSAAAAABJRU5ErkJggg==">
          <a:extLst>
            <a:ext uri="{FF2B5EF4-FFF2-40B4-BE49-F238E27FC236}">
              <a16:creationId xmlns:a16="http://schemas.microsoft.com/office/drawing/2014/main" id="{00000000-0008-0000-0000-00000D200000}"/>
            </a:ext>
          </a:extLst>
        </xdr:cNvPr>
        <xdr:cNvSpPr>
          <a:spLocks noChangeAspect="1" noChangeArrowheads="1"/>
        </xdr:cNvSpPr>
      </xdr:nvSpPr>
      <xdr:spPr bwMode="auto">
        <a:xfrm>
          <a:off x="1524000" y="1676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8</xdr:row>
      <xdr:rowOff>0</xdr:rowOff>
    </xdr:from>
    <xdr:to>
      <xdr:col>2</xdr:col>
      <xdr:colOff>304800</xdr:colOff>
      <xdr:row>9</xdr:row>
      <xdr:rowOff>114300</xdr:rowOff>
    </xdr:to>
    <xdr:sp macro="" textlink="">
      <xdr:nvSpPr>
        <xdr:cNvPr id="8206" name="AutoShape 14" descr="data:image/png;base64,iVBORw0KGgoAAAANSUhEUgAAAo8AAADACAYAAABlAYnrAAAAAXNSR0IArs4c6QAAAARnQU1BAACxjwv8YQUAAAAJcEhZcwAADsMAAA7DAcdvqGQAAN4CSURBVHhe7J0HoB5F9fbP227NTe8NSCAhoYVeFER6F1Rsf1G6BRAVFRBFEQQUG4oFRECKSBOQXkJvCSVAIAmkJ5AeUm6/b9nv/M6+52a5plwkhMg3z81kd2dnzpw5M+/MszM7s6lIIQEBAQEBAQEBAQGdQLp8DAgICAgICAgICFgnAnkMCAgICAgICAjoNAJ5DAgICAgICAgI6DQCeQwICAgICAgICOg0AnkMCAgICAgICAjoNAJ5DAgICAgICAgI6DQCeQwICAgICAgICOg0AnkMCAgICAgICAjoNAJ5DAgICAgICAgI6DQCeQwICAgICAgICOg0AnkMCAgICAgICAjoNAJ5DAgICAgICAgI6DQCeQwICAgICAgICOg0AnkMCAgICAgICAjoNAJ5DAgICAgICAgI6DQCeQwICAgICAgICOg0AnkMCAgICAgICAjoNAJ5DAgICAgICAgI6DQCeQwICAgICAgICOg0AnkMCAgICAgICAjoNAJ5DAgICAgICAgI6DQCeQwICAgICAgICOg0AnkMCAgICAgICAjoNAJ5DAgICAgICAgI6DQCeQwICAgICAgICOg0AnkMCAgICAgICAjoNAJ5DAgICAgICAgI6DQCeQwICAgICAgICOg0AnkMCAgICAgICAjoNAJ5DAgICAgICAgI6DQCeQwICAgICAgICOg0AnkMCAgICAgICAjoNAJ5DAgICAgICAgI6DQCeQwICAgICAgICOg0AnkMCAgICAgICAjoNAJ5DAgICAgICAgI6DRSkaJ8vsHw61//Wm666SZZsmSJkHxtba10795dWlpapLGx0cL06NFDjjrqKPnud78rmUzGwhWLRUmn01IoFCSXy0lDQ4MdKyoqzP8f//iHXH/99TJ79mwLg9yuXbvKypUrpbm5WXbbbTe56qqrZPny5eZPnHWBdEulkunQ1tZmabW2tkplZaX5A+SkUinTD0ccwmezWbvvunPt54T3eMjh6DK45h4yPH5nQFzynUzf5ePPtacJ8E/Kdn9AOO4jM6lHUmdsyjU2wc8d4TrKBi6nqalJqqurLQzxcZQ9R7MZ6aTS7XLwN/21rCO99vTTKg+N8/m8hUE+cSzdsi7ISuk9/Nq03ECFlp3J0LytFUTXA7pVVVVZGg7SBG5jgE4APTz/yThrg+fJ4fFJu0uXLu+6tzoQn/DYCbgt8OfcyjFdro+mLjZymfExzoVCA2jtjDNfUt8iJ3pNdL1sbs1r/acuaxngZbZs0zMNpWnFERVlgVzFacZIFSk3jaM3IuKm1el9gqRFfxvqMipbIi2fIkfuaOIpZGc1rObVBMXqaSumjjxofuPU9E/tZ9f8obhpWv4DhGtRp/ayqCpbndZAvdDzOFAczMCJ/rZTqlOa3y/X2LwyjltGu20tbRVMOLskEb1U3S0QdY+8EVXzrze4y4U6PD2PmosUZUpdNR8FMvQ3F1FGxCnD7FA+DwgIaIf97gLWKz4U8gjpg3jMmDFDzjrrLHnxxReNmNFB1tTUyEknnSSnnHKKdOvWzQigd4IAsgggIE4aIZz400GuWLFCbrvtNvnTn/5k8nv16iVHHHGEfPvb35Y+ffpY2EGDBpk8d2sC6bpLdsZ+RF+/dpLlZMGJHNfo5mTA08RxH+fXhHXn4T0NI1VrgcshLkfg6fk5Ovk5coHrjHNwj/IgHCSPozvSgTgDrl0+cZDvaZBnt5nnhWvCcw4p4toJrZMx10MtYuQOwqgRLF3kIBcZ1B/OiU+a3MPf0lAZXBdUJn7IzHSwH0TSZCXyvVpo9jxvhEcPzl1vz7/nm7xxbmmqLsRdV9l1JKI8nOAHaUzaeG0gHM7tB7gGxEfvbCb+7TgpMRczG3PoCjnnUmuEZIysqfMgqKGXeT1yh3xmsC820vNSQfOhF9lcIr96z6ITlxNKtqgXSkiNEqVVUkavNR5BjDjqnbSSrRSEy4mrpYhcLVtNsyzKXEmJI2RRzzTPHGNlUyhmNuCoMvTUCBf3NO/ptGoAMUO5Utk/Ig3SirHK9EQmHS1nCKSRVQ0XUT/juBbKbGpn6hPXe3TTmmLnbVrvyWmu3HbFUFkWnf/wI33Po8b/D/KoYVTPlBHedgUtbCwnICAgic60oQHvDR8KeaRzhDxA/t5++2059thjZfz48da40oF+//vfl5/85CfWOUFikqM+3nlTGYgP6PQA9/BnVPOnP/2pzJw5U/baay+58cYbjThaQ66uvr7eiKmTmTWBsNznSJoeHz+Ph77oSNrIc9JkHXE5PA4/jvgnSUcSLpv7hMN5WqsLn4TbwNNAH4+PTjgHYRyEIW/A9UzmCTKPv+vmRyf7Lhd/9OYIOE/m2R1xkZsk/pw7cQKTXp8kd95xh7z++us2aswDxA477CBbbLGFHHnkke0jiW4R9MchDzklvQcJMn30PiSS+9QjI5Z6jg6EJcyaUNBweSVEkGXqK7Zwe5E3k1/Or49+ItP9CIs/6a4NbhuX6eTR04MoY4O1IZk+ecN5WcaAssQWM+3aiYbWG/PQ//hXth230krsUinsE+ezVCpKa0mJnZLDrBLL1jb9DWc1DSOZGk/tgtB0xm0aHympCIHlJEkajkeNJUaJ6GXyiE8GZ+RRA1q1Rg6BcBqXemKC7FKhabcf4zPg9RWfiGFO/EwR7pE/TmKd4yFMDWck0/XWFOPTWK4Rw/h3FpNHwmq8dvKooTjYaZye2S3SsnA7MtqooB4yur7KCoQnIn76uynLI812wmphAOlq2QTyGBDQKXjfErD+QEu1wQHhoGOkU91ss81kxx13tGlkOmVICdPO06dPtw6QMDTAdI5UADpE/OkUCUsc7nvHSbi33npL5s2bJ6NGjZITTjhBBg4c2N4pE7eurs7krAve+XjHzjW6kw7XLgM/9IQEEZ40CItDP79GB+JwJByExEkaaeBHOAfn+CNjXfD0PA0IDzpx5Bo5pIPzdAiLIz/kgXOXRRz8iedkxuNwJLzL5tr1Jw5h0Jl45A+4PO55WoxAe9qEnz9/vvz+97+Xk04+SW655RZ7rQEbPfLII/LHP/5RfnreT2WehmlQ8t+q/ow+kx+XiSzXxW2aLucFcA8wtWojP/jjtwYHCUIm8LieR69LXv88b25bjsAfcNYGD09ekeu29bxxTpi1OeJ4Ph3EBVZ2q2MVqBjhz91YDnEYpU2prJISuKKSxXikjSlbJXQZi6R0pqi0R22sf02tzdKmJBvKWUKeETDVxc5jB2kz4oYrp8XIoI0OEk//RyI1vahhkGMECoJlblVZlQ96l4dIprlpyNRf/09r2u5SpfiYUaelY45BTgihDUpqjCjKqdMyNvnlNDCb3dd2p1hQp7lV8llUghnZFDWOhyaOGlD//Qdxa1dStUppu1TQBwkljtg1rfZtKxTVbvrb14xDhmNCbII0VYdeY7dy7lYd7U5AQEDAhwaayQ0OOn06STp3OszjjjtOtt9+e+tAcYw4jRs3zjpk7xAhId65QYo4+n06Rxx+kEZGHLkePny4fOITn7D0uEcnTCdLh8597+DXBO5DDtCTtAFHdOGekyrOkZ8EcQD6OalMkinC+4gbYbjGkR4yjfjotd9bF9CLOMj3+A6XjSyc54VwONIE6MI9j881emMzHEB+UrbD0wDIIC7Xrhdy3KEDI4qEIW0c4XjdAPLIKPEFF1wgZ555ph2vuOIKOe2002TunLlSTzzVhbgQQMuPpuN5Lyjh8nySFkAP0598q19ewzFtzQgko2xrclgJOW4LtxO6en45B5yTttcJdKFu478uuL3cZg7kedoc1+Y8bY5J/ZKIaV8ZEbYouzIdKRbjByW7bcRJ85HX/BTUVlC7jNoro2cprR/qMln9bWoSUVpDqwjIePzO4yqZsVMkf2p6zqW9Tqmkq6gE0P9Ih7TRIiaPOE3EjuU43IuYbs6rB07PKRvVP7Ipca1zBXV2S8mWXsd/EHvIJr9Z6j2/b823Ko8v0+GkY1PPadUjDTlWp+dOKLlPzXgXwdX/NaVVjkscKOuf0jJMKWst6nWBNLIqMKf1Vg/kyaPE8nBJEABDd7jnl0kXEBAQsAFAk7jBQUdOx17Qjo6OcauttjKix/t1YOrUqfLqq69aZ00HTAcO8SMOHbMRBm2AOXJNJ8k1YZ999ll54YUXpG/fvrL11lvLgAED2jt+wuCAE4t1AdlORJDhR+CdPflgahFdPA06YcJynyNhkIPzESbuISMpk7ieH/ydHKwLhCUO8pHp8dEJB0gDPVwe6ST14+h+nmcnZMRN2hqXBDIJ6w8GwO2DHOCyAeXJfeoC4Z966il58MEHrR5885vflIMOOkg+/vGPy6677SaHHHKIHHDAATJkyBCLA5CTVR3zqhvpkgIjZqSFrq6n54t7bkvu2ehaOR9rdPzpEXluU+Ijj3P05hyHP34mu1wGruu64EQTEL9dR5VD2qbLOhzhk3nHcQ6435FgrLrUv0jP1Gl0czH0REkhLiaHSuyUMBZTbdIqjUqelFBm9DxqUSJUknxJ89DWooRKfyPlNBxwMSugMqh90EOjiEz/2hQwukLLNKBeQ+DiKCpM9ScsfwWVX4gob30IU13snUXVLZmA5cEdsFFBT4vw5XhI1cBMoXtw3p8s6b1CmSCnlCynsIPF1TCx0SyOFlOZQDrMmtwug3qhbUNrs+ZOf0PqsFce0pvROqR2ay40SivkvJzfjrZblSi/m9UQyICAgIAPAZmf8nLgBgbTlYwe0jkWtHOnk128eLGRRo50pkw177zzzvauF/eTZAbC4R0snS7XhOH8zjvvlPvuu0+22WYbOeaYY4yMcI+4gHhvvvmmyWXkzzrWNcCJAWk7aWClNkSR9yYhDxzRiTCuh8clb4R95513LJzngWuIGDYAEC7u8/4f/sTjnMU/2AoS4MR6TSDvhEWOEzicE0e3FSN+yEUv0uE+5+4Ig0MO17xeQFwnKW53dCI+eeIakDeQLC8nPx7G8wd5dLtx/6677pIHHnjACOOXvvhFKxvCWVwNk9H45OeTn/ykVGlcOn3ASCS6khYjieRtpTpAeZAeI5To/fZbb9k7tm4XJ21rc83qCE8+sO+yZcus/FjMgu44ZHOfPFJuixYtsmvqGEfCrA3E51WLhQsXxmkmygZ5ndGTcEuXLrU4pOtlBGIdGHm1S8N/1voyCbKyMhqj50pwIDmqvmojTfkGvVdS8qhkqJSXlU3L1SYrJZfW8tb0NKpk01of7F2+JIlaDRjZU/klG3VUUqop6C9Gb2h6Rir1QUavKH9olf0pY8tHjAa2KqFTAqkkkKn0iIQ0HO9nxk4vNbI70iENfbyxuKWUOghxxCsFcf0jjhFk06VNybGGNZKqemmebTSSQO1DkGahOC3sZH7ugMpHN+qlkkXsV9+obUdrg57rQ4cSU0gv70Om09jcBGks1d/SMBGxNEu37Mp6kGLsB+KjBQsICPgP8BsPWL/4UBbM0MHz3qF3kBCJWbNmydlnny233367hRk5cqRNVbKYBhV95JE4EAvvrIkP6KB5T5JpTmRAHM8//3xbGEPFoYOG1BD+hz/8ock/+uijbYugNYG0cKRNPNJ//PHHjTy89tpr7Z08RHWPPfaQTTbZpH1KHf0gG7y/yWIgVn6jgxNMpuk/9rGPmX5z5syxqXpILbKJS1qQgGHDhpn8MWPGlLVaPXhfcNKkSTZiCxEhjf79+8vo0aPNMRWMzm+88YY5dHPihl5xB6qdkqbLNQ4bHXfccZZ/wD3sQNxXXnlFJk6caOfkF4ctkrKIx8gv6W+++eaWHy8vLwt0IO7FF18sl112mey5555yjpbPqC1HmSxGCAnDVPNczdewzTazeBBKpp4nTJggzz//vNmN9IulovTt09e2ZcJmyOiidQ3S/88bb5Tnxj1nhLimOibF7f3vGsCUOOkjx+sD9Y/V++QNOEkD6PLYY4/Z4p7PfOYzdo8yXxsI8/e//91GX7EZdYg0AOlhy3UBGZBcbM1ILaO0wOtiLqdl6GKclHSAUrb4/1R5ulZpFMSI0cT6tpWyZPlCmTbjTVnZslKKhUhWLFshWcnJnrvsJUMGbiK5VIVUZWtUtj5A8c4hU62ORCsDUSyltayUPOWVoLVGrdKmZFSrl1GnqjRyKlWKlr3JQgclgJBHDVeUFi2PRtVT608qp2S1SrIpLU89ZqRCZcRknfpapM4WWzReo6rQqgko8cxo25GqVH37aFh9KLP6yrhmLLvAqCrkkbSKWgdVn0ya8NWanv6+U+ikFjR9sWVM5Qx2Uia7yFTbQRhfnfKKTH5jktm0oktOKqty0qd3Hxk6eBPp162/VGeV8PMeZaT5sTyrTl5O+h9pxJIZOeU2dzR19LBQCR0CAgLehc60oQHvDR/KyCOdI4UJCYBE0MFBoiZPnmyOkTPfi5HpSzpv74AJT4dKHK8QdBKcM3rFyCOyPvWpT9kolneewEkAK7mffvppI7B0sq4P9wDnxOGac+I5qVqwYIHpR0fPog5IGySLEU7SRU/XCxnkgxHVO+64Q2699VaLN2LECCMXgwcPNpKAPMgPsh9++GGTyzufjKhBgNCxX79+7TqhixGfchoA4oCMe+65x4gIekFmicsoLsQNP0bFpkyZItdee60RYQgw+jK6hR4sUoGEv/TSSzaideihh5qOnifsj168Vzpt2jS5+uqr5d///nd7ueEYQeNhANIMkYLMMioGgWTEDlnkAVuhP9cvv/yypck7q3UaBhJE+etN6xTJb6+ePU0HdIXUFdUWjFSz1dPNt9wsd999tyxauMjsSnxeXSAdCNnyZcvkN7/5jbw68VX6WRupW7Z8meUX3WbPmi2PPf6YPPTQQ6ZDJp2RRSqbexBk8kv5MLXOkT1Ie5b1QTccZfPEE0+YTRjhhcBSJ7weAfTxPOO4h3zisDCIe6ab6kve0I/0qK+MqFMv2AOVsuYhzOsNdQw7YH/yPnToUCsrQBpZ3k9sR2zTMh+JoR78rhgJY6qaqeGYTClxbF4uz730tEycPEGeHP+ovPSKPgxNnypvTJlkZbuFluvAfv2VysREGwJoIst5NuGcltkQBIj3JoupFpkxd6pMVGI1deYUmTl7usyZO1MK+Tbp26uvEjUIqP7uzF7lkTwltk8++4i8MeM1mTZrisyYPUPmLViodbRS6zj1JW00CqePYEbW6puXySNPPCiz3poqb86cJHPnz7QFMHW1vbWc9bdvKvI7ivPc3Fovs+dOk5cnvqTlPk2mz5iuDy5zZLNNhilx5FUCDMdoIf+v+rPM4cgnxjVCWpAmJdsPjL1Hnnj6Ec3vGzJl+kSZOXeyzFkwTZY1LLa4ddVdpbKiykihtjhaTzQPqhJpaPFpuioS6XaM0+cfZwDvcpCAgIAOWNUWBawvfCjkEUAcIQ90bIDOFwJEJ0hHDRgt22677YwM0Ol6BUh2vpzTSUIo2AB87Nixss8++8iXvvSl9u15gHekdJBs5cNIHyNndO4QLMgVQB7w9NDRyQHYdNNNbRU3ekOMmFpndI4OGxJK5+mAdLHPJOSNkUcIEnIhCrvvvruRI+RABiCUu+66q9kFvSAGpEU+sAEgrjvSQT/ywzWjadiJuM8884zst99+NpK77bbbWh4B+YS0og8kG9LCavSvfe1rRrZ5rxDCzbui2Is0GMUCTqBJEzIGEWTkFMID2WR09Bvf+IYcf/zxsv/++1v+yDujnBAyiCR6+Aiql58/CEBiGRllRHPlipXStVtXGTRwkG3onVNdCOvlji4QCuwNSYLEvfzKy1Zv0Il9QnfScrEOtVxuLSofwsyI9JfVHaA6Uk8+sdcnZN999rX8MAI8a/Ysu2b/Ue7vu+++diQ/jC5TR6kTkEfy4/nwekw+IbGQOvLPCDN6e/32sBy9LCGojBhvueWWVpd4YCJdpuhJe5dddjFCDumnnC+//HK7f+CBB1o5oxv2xx6MpJMmdQEgn98GK8e9DgMoSnwsQ0+KxYIUSlqfID1K0pjGrW9ZJi9NelFuu/MmmTJtkuQLTbJi5VJ735S4WZU5ZrvtZdjQzdRPy0n/WOHenkJ8qg7yB6HSoxK0Ujp+p/DZ8U/KQ4/dLxNeeV4mT5koU9+cLJW5Ctl2q22VwzKBq/aKGP3TuhLl7XjZX34jL702zkjnJAjsvPkyaMBgGTJ4qOZXw1u6Wl9gX5mSLG9cKr/5/S+VoE6Wlye9JJOnvmYPMUMHjpSqnP7u0Y+RUKapo1ZZvnKJPPvCU3LXPXeqTq9rW6F6abt06EGHad6UnCp5ZPTR8mr/xyLi/0CcT8hjivcnC83y4qvj5O0FMyVdkZd8VC+pXF6J40IlyzO0vtdLFyWP3br2lKzmXZXR6NRxfncqDfJo7LHs7BAntmqVdoxVZwEBAQ7a24D1i1W9yQYGHRqdKB2xA5JEB4ofhQ0poSOm8yU8R49Dp8g1JAc/pmwZWYMEQu4gc8kOOukgaByRf+mll9qIDiM9SYIJQXHChAN0vsjkCIHi6CSLc78PPBz36KjYkoiw+ENqXW8np6SBH0QAAgQgM5Bh/D2vhHWboafbAlmQp7lz5xpJhHAwbc19tx9hIBiQVvzRjXcpIRwQHRwjqOyNCYGBREKAScfTIy10QBdkQWaQhd0hceSNTdhZBPXFL35RzjnnHNOHEU+eUyDt2AB9kIUMriFmTFmjy4svvmCrriG45Am9yQMjjYBrSCVABnGYhiY/pM8ord6wOOgPcSQNyNjJJ59sI4LUjxEjR8ooPeIg6raFUzpj9uF1gTFaHyFlEFTKBcdrEZQPeqMH6QPSJg1IP2SQUdl//vOf9ioC4bAdI7muE0ebfldbAgg3r2iwOwAEG/2wof8myKPbGX3w40GAhw72wGQjfIgnDwCUg/9evKyKBWUiZfJmrn3MahUqKqgTackXedevJK35Jpk+9w2598E7Zf6SuRJlCtLYtELJHVPFIpUavlud1iW1GXlkpDAeISvLt7RIlxFDLTtzWo6MborqpmF4vzJS0taWb1QbNascthVS/0jJorIn9prMZanvkbRyXwlkZbXWeSO4Kj+rv7OcEsV0Ucllwd6hxKE/o468a8gZM+ipCv09VmakpdAqLZpHyCLjk2l0ZJxS4xdZha1HrT2mb0H1yVZk9fdeIa3Fcvo5/Q1qUxGXXGzH+H+HEkrVPzY1d0pap/idqJ8S5u49aqSt0KCEnpHdFpk6Y5I8/fzjMvutGSa/UGJBjxJPs01MIDsCG70r1dA3BgQEbEB8KOSRjoaOkA6VcydPdPqMmtCRc+1Tn5zTETJy4/HpqJ3M0AlDMhm5omOHOBHWO3bAOengiEsnTIcPgeRrNExHMlrkYUiPOC7D4zsgj3TK5MOJGHI9jsfDj3CQGvQFEC7gJJYwnqaRFiUPkBPIMKvHmcZEPvchBQAbOCEkPrj33nttNBQywagU4D7pQhI5IscJm+cJMkMeAGE4h7RARAD3CYs/R7cNcN3JI+G45j5HbIwcCJvrzn6NjDK67sjBEZ9RNlyV6sooG5+xvOLyy23UB72QD5iaJS72g1CSt5wSGdIgb5BA5GFnRsHQo58SaV5XIGxRZfHOJPlBJmGBySxo510sbyCejW1OWQPCQsgPO+wwI5iE8fy6PtQ70uvdu7cRxz/84Q/tYSCAnhYgfeLhD2GHLAL8vD5xTlzOsRvyuUc+sDv+yEEuDyiUPb8jwjgqqyqlokrLEBKlzkhHgkA672AT8ChSMsVmiHp/0YqF8tyLz8iMuW+qshCxZpO7+aaby8jhSryHK4HdbISSqUrJt/FbRoj+RqJ4NG4V7Eacpt5Ab95lTJVSSjjxoh6QLjaJH9qM7ZksfYDTY0nD5jJZW9Xd3NIcb+CurlXrESSTUUYW1BipMvKnZahMlvHRrMrKZNMWDnvpf1Jjv39+e8TRNoj6rQpUZqqkIsOWXvpwmKFOxbMR6ExZQI4hlqUiv11NU3Om2Y2d5dWy2O4AhHzUFlvKrjvvIluP3ko2GTxESloH+dpMSfOzon6pvDF9ksyZN13zpHVbCa/J1vwUbIp8ddDfTfm4KuWAgICADYMPhTxCBOjsaJS9Y/SOl2lgCKB3nozkQCLpkOkkrePRe8SjM+cax8gjI3WMYBGfNGjskZHssLkmPmSOdxWZMoZ0XnTRRfbOJB20EyTkOpAFnOyQNkfCIBPn99x5ePJGOGQ6nAgDD084iAqjSTjywEgi77kRHx0gRy6bsKTr95ga5/033nUkb/gT1vOfTN+Il167I7512grSZRQSIkt8l+PgHEcc4hIe5/I9r6TBFDlE1kkaJB3iCPkiPeRwxO5sFs+UMyOQ1VXVMvetuXLl36600UtG8wDT0N2UbLG61/Jd1p3+kyNTnMj0PAF0cxCHEUAD4dC9bAvicp/pV7tdVHkqA73RGQdxheRhe+4l880UPXUV/ZnWpix4+IH8Um6EcxtzxCEDkos86gSvEpCOw9NHL78G5JG0sbHrwW8Ecst0OvambiArLi90dPKIU4O9i+VE0ppvVVn68MD7kamC1K98R159/SXJVilxrtU6kFIC3K2n7L3nvnL8V0+U757yAzn1xG/LztvuLrWVXdWOqkdeCRmbbic2CV9Vc2IQji+5QNTbVH/KQX9FSiSxSU7jM5Kf1XLQhwUNh3kLhUiqsl00lJLAvP72czVSkVUCyMKXdGWZjKpd+X1rGjG54+GizUZSoauFFq2rbapfqUIqNVMVaX1o0jIg+5BPFtfoXS2Hgixf1iDNjXmth3VqRx4yqpWM6kOi5o0619rSpLqpYnEWV4t49FEJqeq645hd5bgvnyCnnnS6HPPF4+WQAw6XQQM31XqsxL4yK62FRpm9YLosXDbPFvRAftWaZUnvRpwc47aeMBbuaOWAgICADw4fCnlMdo50oHRydHac0zEzZUdnSYfKO3yMGDlZofOmwyQ8nTFEgA6aUTre86LzpDP20T1kAycU7iAv119/vY2MkQ4LPlj4wXuJyEcX4nhcP/f4EFnQMUwyrIO8eJ5dLnkhDxy559fIRSemWNGdrWVYQAOxIF3AOXG478SB6WBGTpmSZeQVEJ5wyCRsR50B+uAAsgiDPYgHkeEe9iAN8sG1lxXO7evgmnDIIRy6cmTqmsVDvB7gBB1HOujJaCFlxrQt5c3ontmttU3uu/8+e5+SLXgge8RDH1ZiA/QDpM30rNvJ0igf8eO9QVbtkj+0JjyOfEDQmB6tyMVlYP7qB+nDLhxx/r1pLzfCkT8A0WckG+LNQwx5YvTxF7/4heUZAuxxicc5cTlHP/JLHEigg7CAsOiI45ywxEUnzvHnmnvYBuAPkIF/TBohPAkC2U46sIvmXx3TuW1Ri5LJZlnRsFQpTKu0tNWrXbKy/z4HyW7b7ykDum6i5KuLylaCqoRRuZqRuUreIbTvPUMgKR9IJHqoxZVM4Soqaoz0aQzp1rW3/m43kcGDhkrfPv2le5eeKocHJN4p1DAqS2NIVIJUZm1kcJutxki/XoOkX4+BMrjfpjKo7yZGXhmpzELWUhVSo+E4KkWUaj0fuemWssWQkTKk32bSu1s/aV6hxLVVCWb5s4W8VxhpXhiHzFXWyMABw2TLEdtKz+79pU+vwdK9ax/9PTTH+dBmM6ckN95eR+uYO5OksHxqnrFDSR+S25S4tmp5RV2lMuohA+qGyV67HaS66wNiMw/C+vBcapLJb7Iie6IKUPKoRJ0tkniOsbLzojLZ5fOAgICADwkfCnm0zls7TO/4IBg0kPjTcfPOIiOQhKGD5r03OlfCQzC8c3eScM0119hCCxZ9MOroBJMwDuTjkOf7AkIgIYx09HSwbPHDFDYEANmEc1gDnjiiK7r79ZqADpAT15UO3gkB4NxJmBMypu3JPyNIjLyy/YsTAsLjIAsAudiD1dwsTGHBCyukyX8yHeBkwnUBniaOOOQZooOeSRKzJqA3zgkMID52xkEWsRXv6ZEG+UJfzwfnTk4hq5xDfs877zz57ne+a1OuyHv0sUdt6yXu82lCtwdAjtkvXX5HVf3Y2xFQF6q1zqDbIH24YF9I9PD9EwFxAXZpaY0/e8g5sng4SdYDtyn5pT5aeuqQxxGbUa8+97nPWb0kPuVC3WL1N/p7fNJHHvoAdMQeyCF/OMIg2x8e3G4uB3BNHD8nHkfSQF48SksahCnXVyU7HUHtUBqo5DEvKxuWy6z5M5QDlWxldEp5UDqXlh2220m6VvSSrNRoWEbuukh1TklRtk5pImSPdLCnO6Tih4vPW5tVXyWDNRpv1532kBOP/4b86Oxz5YIfXSgX/fiXcvRR/2eyUkq8UJN3KXNKACGpanU5/JCj5Jwzfyq/OO/XcsE5F8o3jz9Fdhq9o3TJ1UipTUl9U4setX7ki5JRQtm3e1854cvHyY/P/olc/JNL5JILfydfPPLL0rWmh5FGRhQrs9WahtYTqVZSOkj22+tAOfWb35Wfn/dL+cVPfyWnfP10I6vpdIWSW/3tRylppp4UqEOQRz3E1aiM2CMNga3sJhWZrtLUwnhihbmhvUbJlpvtJJsOHS1dWCWutHXh4nny9rw5mkceDlQvvqOoSFT1MmL/gICAgA8LH0orRCfZPnWooOPzDpDOktFHCB2dOH50noy+EQZHR+oEhzCM+NBhQjpZ8EGH6YTAO1XgnTQkBeejQYx0sUCEzpZO/sILL7RpcEaZHEk5yIY4cMS/4z1Pe3XwfKML8Ty85w1SgA14fw0iCCCQzz33XDth5X03bEh48kp4pkuRx7t2TuKcjLBtDHYChCGeA0KC7fAnT8l36dDR0+CacO4IT1wnWe6IixxAXAgTaTOlS3mde+659qoAIKyHRw73cZQv092sAj/3x+dKbU2tjUD6FkT+WUJNsF1XdEKGQf09j5Ualj0icXwTu06JHe87svcji27sSzMqIwkvE/p/dOOdRAd5sXtlYBt0YMSQesi+nlxTt4gHacb+v/3tb9vt47p5OeGPTPypH5Qn+aO8fUqbcsGP+DiP6/Z3oA86ezrII/18ntckSNddEsSPlGspWc0rGSpF0rC8Xqa8MUXaCq1SVVMhldW8Q1olPWt6q67suar1t1XtVKhQIqWksaj65NUuEB1PIhZrzraeiXjYStmCm5htZfW8i9Rm6iTHfov6f6GkD4UaV3No9Ms5MoN8UmQUMicDe29iU9gQvep0ndQqcWXqminiHDLT5L/CwjJamVECN7jvYEKrrjmplTp9AClp2vo7Kk+Nx02hpq165dVlMtVSV9VbbchoPd+IrzO92loYrUxJtrJa7VEbvx9qmUZRjuWyaM+73ufziBHy+igl7qaOLZ66SK/uQyWbYr/bSDI5TTOnvyHed1Q5kHiYbUnLxAwREBAQsBHhQyGPdJROTHAQBjpMSAOdn28sDYEoKCmAGDHFTDw6RcLTeXINoWBlK9O1EEc6U2QTBnhHDQiPfBu9KqfFNDfb2Zx44om2mhbcf//9tgrbV/om4brToRM/Ce4lnQMZxMHPCQTx0YNz/DuSAN55PPjggy0fTF1fcsklZgvC+ggdwI/3CCFnX/nKV2xjauDkATj58LTQBQeIjyNtwnsYpsHZc9LTxN5J/Rz4Jf05Jw5y0B0SBfll9I6RVFZwJ+0BGSM8YV0H9IXgMYLHRu5s6o59eIhgFI+RR75vjQ2QQdyUsYu4DADfprZvYJfLCJKIDbhLfNIiLNPgEEu3Ae87ttcdJ6MKf2CBzBEWUuZklbqLLuiHTAg8Dx4sfGKFOXGpwzyUuH04ug2IzzU2ww9bI7sjUSUeYfEjLHGwl19z7o6wACKJLrksedJ6aRZYJTMJvg7D1H1KWwVIIyNrpquypkY979Gjl1SmlOQpGdLStVG19mlUlWnbxnRoUYw/tacZO8qKz/rZ12JSkCOt+4INWpToUd/0ocS+HqNh1MRqatOpoiL+IhXpV0Lo9K/UpmXYpnUQgibYE6d1WOWzIMf+9Dyt5LJYSEnjCiXRSghrlQxmM/oAqISzra1gC2/YYD5+k1BtaJ8wxCmZ02Mqq/dUn0yFlo3aN9+qeijpjLclYrIbxP/H9gCr8pzN8bvi/U3VL2L2ISV9ew+QLjVd7b1PFvNUVKpNlUQ2F5s03+V3ojV6+TmhDAhmjHJqMVb9BAMCAgI+cHwo5NE6aW0RvfOk46OTczLGkVFEFh4Qjo4aAsWGyYR3gsiRja4ZjTr88MNlp512au84vdMlLU8Pf++g6ei984essF8eI11Mq0IS2GwbwsZ7csgiDqTNSRSEAD/kAWRBIDgS3tMHrrPD73n+Ha43aTD9CRlmSxbSYjEMwBbYirgAuY8++qjpyRY5bNPiungY5Hn6yMJGyCAt9rxkNTQLPFjY4iuev//979somhMp8uz5db3dtlyTRnu+6Lz1DyLSUN8gTz35pFRomV7ws/OlR/ceNr3M/WJeSSP72pVUjjpW0+IstsqiHgwoL7hhWxrQTmj13IihhiM/dJ7erRLXdOGfEpVMtlzPWAii1zalrfcID0lNsQcittJ7rOI1EkFe8SuD/GEL8u/nnl9sjR0Y4YNcMtqIH6SNRUC8RkB9+9vf/mYPJB6Po9dJHNdJG1MvAeeE44gDlh8NB0gb4OeOcB7Gw6mvOmUiTC3b9LKCqGXiEala7GPIwpW2trySVyXLVbVSaCtKdUWNsP9iSWVqAVqkbBY99Zp/Ko4Pr5TU374XrX7lvbShYtKg9Vb5ErxPlre22LejWZSTjxqlLVouTYXFMn3ey/La7KdlQf0UWZl/W1pluTTLMskoX+WdwsamlTYFD8HnD+JnK6PVsXm3AX2UgNksuVaPKKv1lAcLVS6t4epqqX8Q30ppbWbUvSit+RYly82qZYulWR+9LQsaJstLMx+WqW8/J0VZquGbpaFA+8NKff0dad1ls3AswUptdvuBrJJBdkViNJGcS0Yv1LEQCVi56DGrdu5RpwQ4xxZcGlI9WzWijWqmc1KRVs9UvLpbE41foVRnC9Dtc4nqzZ+epDWOkWVLISAgIOCDB23fh4JkRwdoVJOdIWRh7733tg4UcgA5uvHGG43YEY7OmVXIrLBmhJL3BH26DllGKBIgHeR6egXtjJ3oEZ5OH9L01a9+1UaMWHzCFDaLHRg5Iy66MIJGHMgdMpw44OeOa08/6dcRyTgQJSd5yCQfPnXNOe8OQj4Ig4OMAEa0GHVkixbIMzo6uQHogXyOyPZ76E6+IadsycMCFUb5WLBCeIg69vR4ECPXlbj4oxfyyBvlYqOI2qlyH4etnnziCbn9X7fLaaeeJvvsu29cziqDTwsiCzJAfie9/rqVJbIguKyAhhySDiOQkDDSYjFKMv3VwfVsPyccnW3Znw2z2+9r7xyHiY8QSuM87l92Xq8A5zj8AXZiMRA2Y9SRckNHygxCzwpy8sRDzl/+8pd2As+DADKQm0wL5+n5NcDPy8PrHEgeO7p3A3vhVz5GnCcd/xNv1agmo5G8FwihdILGfQsOs0mjh9YxO6rTW0q/lYy1GaHkk4ItSkTZQxLLNrQ0arnq7y/drEStyb5ac+u/b5Krrr1crv/nNXLdTX+Tq677k9x213UyYdJTkqssSHPxHWlqq5fKKkifponeJbWNOnTifU7Pq91SHUpKsEqqH6OXEfnhvh6zjKxCPNUGuYqstBX1t6YkuKIyI4tXvC2Pv/ig3PCvv8pVN/5ebrrrSrnhjsvl/D/+UG574FpZVD9XWqIGGy2trNbfkMYtqmOkErutsmHchtkm5RoWF3HknuqBY1V4NqPkU/2xHeTRSLeGgcBr6SshJDyRyBeEvBzOruMbMWmMU7fIAQEBARsA9CIbHWhcGbWBELKCGmLFqB+LQuhAaZghHGytw+bTfIWF/SEhF96pe2eSPAd+TseIS4Ltexjl+sIXvmBb3fA+JATy5z//uXX4yIacQQo8vjvkemePfjiQTHtNcD2cnBCXc6bvmY7HFpDFv/71r+bPfc8nI6+MSvpXRjxdl+Xpc8Thj52wH+kywstXZFhshGOjakYdWfDh6UKEmPLliB2S8AVMrFbn83+M3p566qly+re+Jd9Sx9dQiHvkkUcayQfojh4+sudT5JBHVdLu49CPL5lAIkmba8itj5puDEAnbMn7jtQXzvm8IftUki8cZcLXg8DNN99sfv4QhHsvQBZpcsR5ua4bhOnoOuI/w/DXfrR3A7n2YxnJUzsv66ikiu14AIs/+HpNWglTNqMEWJrtc30Pj31EnnxqnLz2ylRZNH+5LFq4XG33pjz97BNy279vlNvvvlGTa9F4JWluaTBZxTx5T+pRdiRuCrhzdDyPr22kNJOXFmmQqW9PkQeevFfufugOeWr84/La1IkyZ8FsmTFvhkyc+bI8+NR9csd9t8pLk8fLkoYFUsho+VXo75ZRQM0nezKik6mgauGgguydGScWH2K4VQGhQDlAe7g4zH+ggyeX5dIJCAgI2GCg9d3o4J0jC2cgcpxDWtj2hBFIf0eM7/0yKshUM0TLCQdh/d2wJLyjJS5khHPC+wgkR0aOIFG8P8i0MaNF1113nVx88cUmEzByx/QwpAky6el0JAKk01kQFl2QgVyukc3IICOh3GMVOPnnHgSKfPItZUZBIYGQPQckhjxC0tDPiQp58PwiE2LHwg4WsbDog5EyCBpTrRBoJ5vo4vo5SUcPf2eR0UF02G23XY3I8n7jY48+Ks8+96zMnjPbSORLL75o7xESj/R5LxE9IVJ815ryZcSRkUIII2kwGrN48SIZN36cdbMf33NP20Tcbb4xABthBxwLrVix/7Of/Ux+9atf2TuPl112mY3CYidGtHmflpFK7IAfdl0XyK874jk2rB1IK+mo7zjXgTqFbiktv3hEmv0lcxWUY0Hqm1YKX2ZpK62Qf999s4x95AF5842pSgazMnjgCNlqy51l88220nrYU1paWmXR4vnywitPyy233yANTe+oTOSoeKZ0OxJYzqNYr1V/cYjVOaOvxXoljy0yd/FMeWz8w/L0S0/KnIWzpYkvyWR5C7MgBbbMqUjJ8ubl8uxLz8pdD/9bXlAC+U4LBLJJ+TRtkZZhmUBSkhQJC2mov3Fqig5NAeE63zoEBAQEbFx4N9vZSOAdIl/KgBg6UYEo3nDDDdbZPvXUU8I7ebyryGbWABICMXLCBLzDTcI7bRv9Utk+Csc5fryzxsKTz372szYauXjxYhv1+93vfmdhIGn+tRCOPkUcd5YxMYo7jpgIrwseFp08vsdjw29G7cgX96+99lrTF8foFoSL7YkgusRFFkcniDjCug2QwbXbCKLq+ebcj5Bx7OoLbSCdfs9lEN/zzAgxU98sPDr2uOPsPUpGIXfacSebWr/11lvlF7/8hY2U+nStx4cIM+XLawn33HuPrYpmS51FSpRffeUVuewPl8nyZcvl9NNPl15K2rEN8TYWYB/eyYXYU3d4V5fthtgxAMfrF4zk8loAeeZ9Wt5ThVASF791gfwSzsvN0Zm46xekR31NOvxiPdhonflW3ofkyJddNItKw/I26tjUslwefPTf8ujj98miRfNk82FbyAH7HiaHHni07Lf3p+TAfY6UIw85WnbdZTfNK4uRGuTJp8fKA2PvsWnrPKOX5XdYY+gx8vS1TnH+H05vuSufaAsgpVSrLG1eIC9NflZefP05Wdq4UDLVWiez+gBaapOWQos0qctH2j6oX1OpQabMelUeH/eQTHhjnBLKJSqFRTX81lQu08rlFNgDkrLFAdXiP7Faz4CAgICNH3HLtpGBjsEbXQgknS/XkENWV0OMrrjiCpvKpkOmwyZOsiN1ctHR34EMJ4zcJzxkEIc/I3BMh/N9ZkbVmJJkxAjyVlDy5HEYgYRgAa49XeQmr9cGdAGup+sGGMHjvUdGRBlp5L1HSAdkjs8RogsjfZA9j09czj0vhPV7+EFA8Ec3iBt+3EdnHPchxJwDiCJhufZzQBwnnC7D7w1TMguRPOGEE2TUlqNs/0RIEzZkdTw6oTtxsSHvMrIh/OV/udxIOlPgON4RnDBhgk2Ff++M78V26YRNNzR4dQACSVmwOvyss86S733ve3Z+5plnyre//W35wQ9+YO9DQp55GOGVi84Am1L2XgZeLgA/dxsO1KWOLgZ1IK4H1EElvOlImtsa9UZRaqorZOLkl2Tso/dKc8tK2WGH7eTQgw6T/T55sOy07cdk5OZjZJvRO8veH9tfDtz3YHsNo1BgFXSbPP3ckzJ3/mx7n5JvP9tWNkbTyulDEsvn//mXBHEgjyxkKcjEac/LC68/JQuWzZHWqFGKGa3fmZJ9J5uV1SzAqepSpQRS9Ui3SrqqKJOmT5Cxz9wncxdPs829WdhCPj0hiiJ+f3HjesgJCAgIWF/YKMmjkyeIBaNfxxxzjF3TaTKKxcbefMOZ0TYcU6oAIkQcSIkTsjWB+zjCOlHiOkmAmDLmyyYQVKaGmWqEDDBq5J05U70QqGS89wp0IC4EDJeUg04QaBa1cP7WW2/Z+4WMwj7yyCOmY3KE0PMEXCfv0CF+5BWHPfFjFBWbOZl0PdyOThaJw9Ft5OCauLj4XHUvy4F0MzLMe5SskGVFNdsKQZwYpYtXNpeM+LJanpFKpr4ZTSWP2Bu7n3LKKXL22WfbZt+2N6PqtrHAbc7DBaSQ+kA9dHs4qKOQIRbP8EDAyDnv0/JaBLZaG5DDgiXKA9uT5rrifBCIS12bDJK25b8cy64MW0mvAVmxHimpYrqaT++l9Lh8xRJ58qlHpaF+uYzYYrh9RWnUiFHSvUt3jZOVdEnrnfD1nwrZZNBw2wx8hN4vFplkLsr9j9ytdUhJXKS/PSWj0LN3JZ7UJ+kMfqH13FxRltTPlxdfe0beXjxLUpVFJYLxV3X4Tnr8UBQ/GEVkXMkhezGmciVpzC+XWW+/IS9OeVYWrHjbiGWJr/ZAIElBD1Y+jMLiymBwcpU+gBz8h2dAQEDARo+NkjwC73whRay8ZuSNhpyOk1Ed3i9jOpdRRxp6wuLoXCE/+K0JNOxOeADx8MPRQZMGMrgPOYW4HHHEEZY+06sXXHCBvWsIgUwSxySpss6jk/D47jyfLoP3ET//+c9bWuj1r3/9y8gHC0xYIc7CImR4+n7u9vD3FSGCwOX6PdLCuc18pJJ7hHVCm5Tl9nZ/txmOczThnH00eW+VskI+OvBO4H333Wcjydgbf14R4KsybKb9R73P6COjy7/R6xOVcPEOJPsxEtb13xiALiwqgjxCGikrr1vc4+j2Accdd5ztK4odyeuLL77YXi5rAjIYbXaZgKM7QBobClpb9H/Se3eaaNKulxI0prChfezP2Ni2UsZPeFqmz5yq9Tsr++93oPTt2Vf5Vjwy2NTSaCvwc6kKyfA5myjeDPyQA4/UB4huVk+eGfekrGxZLOmsPhyllZhD2MrTxavgeq3SDW1i7WLiGMcryJQZE+WthTOlEDVLVQ2foszZam5MypY5rc1ttk3R0sXvqM5p1aNG9ay3zbxTqsP4l56RGW9PlcZig8rQhyzTRZPxpLkkWTtfpQ/A29y7VQ0ICAj4n8BGSR6dPEFOOGdkCvJBJ0snyWgNXy5hBStTnnRWHgfCAuhsAOHpdP2csN7R+jnpACdP+HOOTM5J/5e//KWNorG6GOLGgghGzzy8y/I0PE3AOaNSwIkYDnDP0yJ/6EI+uMZBMiAlbK7N+4+QiFtuucUWoKALi4og1p5vjoRHBjYgHeSQDuE5kgZHHFP/EHEngjhkMNLIPaZWk6QT56OXxCEN0iJNQFim7NQQFpYwjJz++Mc/tgU4hKUzv+iii+TlCRPa+82kXhAwbI4crllYw0Kart26tdt3TeCexSkfHa5LMq6H83OQLD+O7gB+Hs79OGI/CDf5xCEDeDkShrRxjEx++ctftndpGVll9Ni3KMJ5Gn7tOnv9IR2/h3Mkzz9YrKXJ0GxDFwHbIZUirR9KqnJqg+WN78jjTz5i9WPUqO1k6MDh0qOul9a1tCxaPE9ee22CvPHmJFm24h3NP4SySiVVapiBsv2YXWT5ihVSUZOTKXNeldb8SimWWq0ekZ6tdFaWlrQJR7Oj/pkNlcRCZLkuFNtUt4JMn/GG1DcuV9s2SpM+APCeIn/5lrxUpCulV7festWIrWW7EWM0DxXS0sweq5WaTzZNXynLli2SuW/NlGUrl9pUuslPlzTvlL0qofaIt9Sx01XYUEUVEBAQ8AFhoySPNPp0wBAnjoxeff3rXzfyw2gVZGv//fc3MgXRIbyREu0w6Ci4nySC+AHCcE4cOnVWvtLx+zVynDgB74jwh6xC2Pbaay+b6uV70066kml7Gk50cYxQMt1MGKZhfRSJsJAvwnt+XW+u0YkjOjHVCekAkNYnn3zStthh5NX1JKyDuMgjLvAjeuFP2oRh+ptz7iMHP3SApLBymO2Q8HMCCdCXcnD9CIstiE9HDtGzcw3LiCFhIEusPGYqmynsuW/NlTvvvFMWLFhgYZ0UsdIa2zCdzddfiMs1ZcKRMBzNYW+9b36aLvpg63olvRBPJ88ennvojgP4ue2N9Oo1eSeOl4s7l+GOMDiADbEHWxHhuA/QBzkAudgYWccff7wtqKEceIeWVzDY/gkbEB7n6eAHXI7XHeQAr3uuywePcl3TY+zeDdtzMaMPZEzXKqFjE3H2Q1xZv1wWv7PQ9ijcY/e9pXuX/uofyZLli+Xuu/8lf7/mcrn5lutlwoTnNW/Yj1HAWq33A2X/A46QXGWVNLbUy2NP3idNLUukrdikZE1tVdIHLvZTVF1stTPT5frHsVDQeqh/fJqRMHyzm4UyDW0NUt+yUt6aP1fLrdE+YclYebFN24ZIfzdKHLOlrAzqM0hO+tJJ8q2vnCZbb76VpFTfmsoa5uSlIsd0dlFemDDeftvktch7kSo/ShglKpeTJmzo2ODivaFKLiAgIGB9YaMkj3SIOO+E6TgZsdl8883tms6eL6KwwpcO2v2S8YhDB0unShiOXHOfjh4SB+jQvZOHAPm7jA7k0skTl5XVEB62zuGccNwHyOWatJEJWeAefshkMQWAaLzwwguWFmGR7XlYE5AB6eKdQMJCoiGTbCnESBfpuR5rAjJcF1aPE548MYrr79PhCMMRPfkayquvvtquJwSL+06CGA1j9Ax/FowwSlmpnbwTRmxCOD79VqP2ZuETBJi8kI+rr75aXnnlFQvji45amMpWeaSBHD6Rt0L1U4F2j/T5Qgw6MjLKe5OQaUgVMhnFmzJ5sqWNDM8X19gNXSl/0iQ8YcgfJI38cHRHHMCRe5QpzkcBiYc+5B07UEf9wQPZ3Cc8IA5ycKTNyDX1GdtjB15F4GGG+F6ehCW+2VDLDSAXWR7GSf26yn/9QX+Tmuc1MR7sodqo7ujDquUWeadxiTw09gHbqqe2S60MHjRMMrka+z71Qw88pHXgBX1QaJHGhmXSWL9S/bUOiRK4FKPZmn9lnFXVTBk3yoLFcyVfbJEU34FmtBFFeNdQHSOdfAs6UuJo34TmnoapqOJVCsoRustoZEEmz5hs+nANA0ZbSptp9Iymh6uWKulT0VtKuZKc9LmTJCoUZdnSpVp/6zQkYPV4o8x/Z67Kirde4iEmPtI2qDy+aoR65Rj/gQ1VbAEBAQHrERsleaTxpYP0UUGIC1OzLFahk4SEsAUKhMNHvPC3Rls7bDpdOln8uKaD5kgHDMGBGOHYN5EFOJAQ0mFEkelX4nlnTMcNuOYe4dhuhm9Pc07nTRjS9jQ9fdLjXTjIDSuMAXHYJJr0ITyEIe66QBjyC+EgzywwYYUyecNW65LBfUgTtuRdQiczvFvINjoQRd7dIwyE8Sc/+Yl9XYdNygkHOPLOJ7bEVoy4IAfCgz/5XLbsHdtmx2yocRg9ZHSQa6adzz//fCPugwYOMp0gk7fddpvFRxbfoIZsMhK3Um3EApujjjzStu/Bprz3yLepWThTpyQUGcTFJkXt3CGPLLhZvnyZ5QXyhc25D7Chk0jfAJ38oDv1gPCUz9133233AfkmDmnhOMePeOjJt9CxGWUJ6USmy3egO3GpK5BE6g/En/LgS0msnEdvL09kYzPiEB6dAASVOkv9cWJM2A0F/UWZM0bUAfgUlLS1FcqvLmjIylSlNLc1y2uTXpNcVU5GjtpSKitqpUJqpC3PA0A88leRS0u3ulot0xppbG2QlkKrkkRGhTNSV9tNdtxlZ6npUi3LG96RFcV3zC62AlqJYAlCqKTNNufOpm3kM1upRF8dezC25dluR+tNxOcHW7QOVMm8BW9LY3Oj6lwmoFpZqa/QS41krlV1WNKyRHpX9JJcUR+Y1NZV9hAVvxOMDo1N9fLmtMkyf9E81SIe2SRNRjpNbkBAQMBHEBsleaQzpLOlo6QTpkPlnP0MeccR4gSRo+OkATeioo5rOmfOAdcQB8gKI38QFfbg89Ga0047zfwgST4NjTwIAMSDc+IDyAKdOvdwY8eOlX333dcIALomYR2bpoGM8ePH25Q7I2zoQVymb0kX4oZehF8XSIP4fGWHKXRGIZmyhkD66Na6gP7sxYgMJ4HEZRQMu7A4iOllVsFef/31lmfScnsCrrET9uLb3xBw8gSJIs5ll/1RXnvtNXuHDEDyGClk1LBRyRn5YEse++xiJt4/8sSTTrR3NxnR3V7dmO22U12GyaDBg6xs/vCHP0g39tNUWbjKMsGfNnWq/OD737cv2Tw//nkb9eHrLizI+epXvmqruhlZJSwE18kc15A2yhb7/+hHP7Kv6pAnMFXlsiiKRTykTTlSnk7W0BmiybZDLKS69tpr7Zo6QZ1iU3DCQLA5kh7O6xZlhu0pP39XlB0EeA2BDdrRG3kQWl6V4JOZxGfElhFOypAyYvN6SCTltGFBfV19nfVPQfI1GYhdW77VyqSprcXIH/u21lUxcpeWbLpSDt7/UBk8cBMb0Nx9591ln49/Uuoqa6Q6q4Qyw29PyXpVrez1yb1sFI/vP0+e9qY0trBFjokxkF6+FJO3YpFR5EbJK/kzYonwmBnqmbYZ+v/kN1+T+sb6RC6S+dFzrUsL5r8tt9x2k8xcOk3uHX93++h4k/6O0hUZlVSwvSDnzJsri5cuVPkaz34qPGTQNpWnrAMCAgI+Ykhph7b6XuADxLqS9E4WskPnCsGh86TjZiSPThQyQDj8nbwx8kNHSngnkYTBn/C8X0dnCwF1EIaRJBxkgnikg0zk0MlDHJx8QAgAhAJduMb5SBQgTc8jafsII4QFf8IRHhm8I0enhB5rAuGJj27Y49e//rW9N8doLPG4h75OdFcH1wky5SNbTlwgKuiGIw3CkV/yjZ7seYkfaTmBwp9P8hEuSbCrKqtiW6o+xAHIIS2uLJcqZ87s2aYL29Uw6sYoJvEhyMRncQ0rzCHo+DUqYYW4siI3FqGS1LGROKNcVnaqF/Apwx5azqRLnsgz9YZ41C2vU9QHrrEH5WtyFejMqwmUDemjWxLch0Rje47cRybw0U3kYh/AEXuQBvJ4IOI+tnQ7Ac7RGV3RG0f5oD/1hXSQjTzqHXpTbp726sEYmKYBueEYZbQcNJ/GqeL82rY6KYiVkuRUs0yYMl6uvvkKWbpSiV+xXiqrMzJ6+Hbyg2N+LnW5PhpL7cf3l+07fDZeZw7bl1JFaS02KbGqlxUNS+W6G6+WF155Xnr36yY/O/si6VbVT2oydWo7tV++UfPYaqrxykOuSgkaK06UFWrWZGXbCqVoer9YkJPOOEZq6nKyi5LMLxxwrPTqPlAyUYXlgRXgadWHP8sR2bRpbegjG4LHR21VlNQW5dxfnC0zlkyUYrbJ8s7LmPadaI0Xy2LWQuuR2nvgwAHS3Npsbt6C+dK1B9sxVUhDfZPkCpVSm+0mRx30ZTlwr09Ll2xPyRRzEqm+mXT8eU37lGJRXVrrgNavotoHGy9rfkv+9o8/yIuTn9NrDV/Kyn57HCxf/cxJUhP1kHSkZRplVQeVZ9Y1Nfnf8uz6ck6GLYTdDwgISMLb9YD1h42WPNIp0rHSSdM50mnS4bIS10HHSqXgnpMeSBRxOcc5cSEM/jgnEBzpdLnnaTpIm/s4OnzSJQ2XDVnhngM/4OlwjS4cCUdcOn/ikR8A8YAEEGdtQAYOGeQHORAb4qEnR1xSnzXBdSOskxF0cj+OgHNs5LZDV8KRJ/RwO3MOscGOli+NbmmoQwbhHMhAf/wYQWQKmvcvmzU+/p4+/rVKjPopWUQmI43k0zpiBBFGwzsho4PnPUkVYHqwkKZNr5lCRWfPI0d0RQ9GskkPXckn8ZDJOXK9jNweEDhsAbAbxI17bjtkciQuftgFZ/qUbcF9tynn+BGGvGETl0V4dAWEIQ73/Jo8ANcHP9yaAbHQfKw38thLYylpU+IIgYRuIdn2N+RPZRUiJcZRs8ycP1V+9dtfyMrmZTJy1HA546Qzpa6ipxTaIlvBHKXVJpqfimz8Pmm+2CZtpRaVLZLTPDPdzNdpWlqa5aQzT5LaumoZ2G+InPClb8iQPpuqFvrAU7ZvNqUkK6/nasNMKmujnlXVOSWMedOJkdAWaZQlK5bKr/54kcxZNlWKFc2aB42j+sMh05BIy5HmhUwpbOENK7Epk4r4lZQ871Rq+KpSlWTbKmWPHfaTw/f9gmw2YJSRR2WPKqOodZa2RW1k5FH1Uz3byWOLkscbAnkMCPigsfb2MeC/wdpZy4cEOlQ6UDoTRnGcgDBi4++ueWWgs6XT9w432ZFypIPlHtOq3kFDBpGdDE8Y79AJAwlIpkuHzT2O3CcuZBbSQOdOXJfHEYdMiIHHTRIAHPKJh1sbkJNMl2lPTxM/zklnbSAsYTyfOGwDSXJdkMU54BwbUBb4YS/icE4ZQKYA/oyEuRzka0Bb7KIephs6A+Kz0TdhIYKkwcgr7/9tOXJk7LbcUkZvtZVtfN5FCR5T3owo8p6j6a6OThzdLM+aBn6WroIjDuJB3XEyR1gnc5SnkzZ0Qx+OhOUewN6uN3nAn7g4iKPHpfxJDxk4QH0EpEs6ANsQHj9s53Xc/biPn/tz9PQ5Wl4VHD0t/HHE3XAwxhm7jlA/e+cxr3VTWQ3voPK7K5SKZj9eO8llM9JW1IeWLAK0nij5q6nsrmSPnRSK8trEyfLkk0/I0uXzpamwVPPHSGGTLG1dJAMGDFTZGVm4gEVaMVli6pgp7GXLl8m8eW/JzJkz9IFkSfzeIyuiTS39LaoUpaAWfsGSBVJRrfar1AehtN7BQS7Tav+M1pO0EmilnMWU1t1cJDXdqqWl2CSNbfXStUdXPW+V5gKLdpSEaz4gprPfmiNvvf22pqN1lA3FlTSyYbopEGle3/UTX53xAgICAv53kPkpL+BthPBOEeekhU4VkuMdt9/H+bV3soTze4D73MOfcwgBZIFz4GFJi3Q4T6bBucflCEGg08fhhyMu/hwJ4+AeMiEeHAFhPB4gjTXBdXAZkA+OpEE+uOcEZG1wGZ4PtxXnybhcE8ZtkfQjHP6kD8HhHD936VTayB6OMMDSLNvJSRF+hMffpqL1nBFD5FEuABmEdUdYiCN5tnON4+l7GLvWoypi5+5v8lS+2831wHk+PH/4dZSNfQHXHcNhR49Pvjj38uCacITxOITDce73AXp4GE8bP69jXENqIY5+j3A4gN9a0X5bZXGh0ewIlOzZ9C30JwXBeltefv1FaW6tt9G/bC4tfXoOkD2221cqMrUWL/6L6RkEybRQHSBPpVRelq9YKuNfelbenD5FiVRavnz0V/RhoFIqUvrwkOahQH+nelSuaTIY4Zvwykvy2BMPy/SZU+SN6a/LWwtnyewFs2TytCmqS4sSw3cknckaUXzl1QnywovPy/PPPycTX3lZXn3lVZn8+mSz9eBBAyVbkZMly5fKE08/IQ89+oA8Oe5xmTrjDXn5tRfkLZXZXGqQkpLFlOYbK8Q50PIzh3HMQNKSb7GHnozWHYgqxJR82shrUcurlJXWpqIM7r+pjBi+pY0I5tJaZvZsjo20viCKcsU+KX1AUGLakq+XCRPHy/wlb+m11oMoLcMGj5Axo3eUnFRZPCur1Kq2REXzP2qVHX8JvOsiICAArLNtDHjPiHutjQx0lN5ZAo44/Lzz7+iPA8m4OPejw/V4kBPkeDjg8dyBpGyP64QIP+R4fI4QATou79S5dqLg4NzjcL8jAfB4OOAyIRCMchGXdD0O8ZHpOq8JnhcP69d+7s79kM3RSZA7QPo4JzU4B0H8GjJIGDwZObS8W5hVunDO0UciOVpaSv4yWT3XI2H5ZBzn5q9hEJQmbEb1bw+r53pN+KS+gDgWT0HeOHc9XR+Pw71k/bA8dABh/J7bwf255p5fc56Un5TdMV13nmYyHA67O5JxcR80tEao0wcgyUKtFDHZZHFJmTrqFeSZ66KsbFwqb057XXl8SbrV1knX6l5SKXVKHKvUjzJnmp7fSGwnFlANGTJUBgwYLFOmTJdx41+Sx596Rp58+imZ8NLzsnjR25rpZilEK2XK9Any0mvPyosTn1GSO05eef0FmfPWNPv6S8+e3e3holRUEp/K2QKXiZNflwmQzZfHy/TZU2RlwxJVWx9CSpqrmCOqK/9BCtW2amDPod4s/y4K+tABOVT92feR319Jg7aVWqW+dZm0FBo0Pr9hRvpVcMSIPXYrv3Jh0hiZ5hUB/rhH3UEDP3a2LJEYSw0ICAjYkNhoRx4dyc6Rxht4p9kRHsbveTx33pGD5HnymHQd/Rycezp0HpyzwpjtWlhZygIZputYBMKCDFb0slUPq3ghsSyGgBQS349+DrHhHEAW2VqIeG+88YZds0hn9uzZNmWOTKbgfXrW460NyTCeh9U5wJEwSZsCP0/ec2f66x/2BVwbEdYjq60ZwXlXPA1jxKHshwNOGi0tAnEsA5Lh/p4u9/3cXXv8Mlw28DAgGc79k87R8dpBfJeRDJO8Tt5PYk1hkn5JeL1dnVsn2oNoOlwYaSp7dmrkcaDsvt0BUpHpYpQHghjH5v/YxwhRSh+IUm2yYOlsefLZR2zUbbutdpAdtt1dyWOtJqH1Q8kXG4pTL9IZ6gv5jKSqpkp69+kt3Xv2sLyurF8pi5Ys0uMy+6pMa75BwzMNXiP9+vWVLYYPl222Gi1bjx4t2261jYzZdgf1GyF1XbqpOB42KyVblZPauirp2beblDJtShyXKuFrk0jlrBp1LP8lbap/emIPKdRjVc90Lg9IxveVOfJdbs2B9OjeU4YM2ES6d2FBntYJJdoR9/XMhgxtxFIfLlN5tXKbtBQbZcLEF2X+knl6GxKbkWFDtpAxo3foxMhjTNhjLc0zRuI0ICAgRqfax4D3hI2ePP4vgJFBFn5AGl9++WVbPfzss8/Kc889Z1+C4TvYbAzOKm9WLrPYhcrckTiCJIHAj/cLIZAQUzaSfuaZZ0w230RmdIqFPKy65v1F4nzoKJNHIz2qj62ALutlo6SqM1OY69Q1/NbXP9ptCqHRi/+CPO6x3YFSmalVCZAXHPEhfjF55HUBVp7wBZi5i6bLuOeflapclRxx2JEyoPemkk1V2og07wPyioNxsrIe1Avele3Ro6dssukm0rdvH9sKa8igIbL5ZsNk+MhN5e35b9uCql13+ZjsuP2usuM2O8n2W20vW43cRoZvOkIG9BksNVV1qk1W5avLxPu3Dh4ySIYMHSTd+nSRBQvflpZCk1JfJZAQYFTGBOpWneFZduU7wK/cpW1KGhKsNiimpW8P1XfgpkYqc+kqKeQZ5YY8amA4oNqG1ehsKYQOMXl822wfk8fNO0ke1em5LZoxTcpInAYEBMTYKPrGjxho9QPeBxgdgRSx0IO9CzkySgG5Y/PtG264wfbwY+SQDbf51KKTQ8K5A04cIY3IZDSR8OyBuMUWW9h+gjfddJPJI9w222iHOXy4jTy6jA8dZf356sqN//iHXHvdtTJ+3Djb55FNwo1MBnzkwbY2i5csLi/0ysgWw0a01/WY7sR/sCGml0sF/DNSmauW6soa6VrTTbbcYivZ5xP7yaeP+Ix85sjPyUEHHCrdunTXRqtCdt5ud9l1u4/L5oNHS/eavkrUapWYVktFtloyENRSRiJ1EMiKTLXUVnWV/r0Gyc5b7yabDhmmKeXgye8Pqj7EMG3z3iVZsmShLFgwT/PIwiet55bfNSVCZ0bzyzF0bAEBAf9bCOTxfYLO0N8BhMQdeOCB8uMf/9iOLOzwd+JYIQ2xZGUyJBGC5VPNOJ+OxJ+RTBbeQCAB09yjRo2y+/jxlZnzzjtPdt99dxuZQQfibBRQXdCdaXw2QeerQGz0DeFlZNZWYQd8ZMFG7TgWdfn33LOZnFRmK9u/umJTvxAm5VXGrUr6IFU+j9iLppRWIlihhLBSQ7FNDRPk6l1IS2N9i+SUHFZnu0p1qqtkpUbvVGi8rKSirApQB2lUh/wSEZWg8onDvF5USa1UZWqU66kO8b437wMxaUylWfSkv9siW1G1SpZXLrKaQyWVrPgOCAgI+KghkMf3CesclRw6AWQxxJAhQ2SnnXayb28D3ktkQ20+M+ekkDi2aljjOJnEuRzuOynk/UY+H+jkkq+hsE8h54QB3NtYwGIDbMAXUz7+sY/b5ux8jeYuJZB8gs9JccBHD9RHNgpvamyycucBqbau1r4Awz3eBLRXGrTaQha5hlyyeIZ3AyNGIbV6aNXW+3q3VKGEr4u5UjEthTZRp0SwlTDEUZKZqpHKdK1kNJQUlaxpOAgp0+KlfEqJqFLMHGGqbLAx31y0Fd+MSpbngf9rlDRfOL4ok80p1a3QtG1zcJWrGcxm9ZokVpcMP113AQEBAf9DCORxPQASB5zsge22287IE2QRYsfCmZdeesn2u6NDJSykkPDuAMQx6Vhgw3uPfLKOTpcRzIMOOqh9qhoixvuOvgr8wwbEkfyN2X57+el558nV11wjv/zlL+Woo46Sq6++2qayWfgT8BGFkiRGFXkwamyMN1bnk5dt0ar9Pu2NS0b9lDSx6pp6zj38ueY9vmIhknyhJG36u2ClMqOKTQ1tUqEkMJeplq413aU6U2v7RDKKyLR3MV+0ozHEMlnj3UBkQVQhj2we3rNbL8mW92BcHad7LyiV+I43jm3AVF62KPkSX8wpKWFWpqu/0XfDr0kZe3B0FxAQEPC/gUAe3ycghnSUOMgcI4Z0hptssom9AwmRguDxTeKzzjrLwkA2eRcMIuhT13SeHJ2AQhgJwzkjlo899pgtuIGQOllkRNPlcdwYgB7k10dY2ax77733NiJ5zz33yGc+8xnLc8BHE7aKWutxSf+KxXirKt7bZdpaaaJSJ62nSg4hS/GWOHqOV9lxzmKailyl1p1Km75mMUq+GMm0aTPsyzSpKKeEkT1TiaPUUsNXVsQb3tuWTVmmxpns5veoYUpF/X3GDywVUUYG9RugrI8Rzvih77+HpqF5ZXqaVdu839jS2iytLY0xQbaskamAgICAjxY2WvJIp+AOIsL7cjjepYI0ucOPETy/v7pwjHT5VKnLTCLpt7r7awNyk3tIQuTQl2tWVu+www52DtnjHTBIIZ+389XRhE9OUXNNWFaIMrpIWLb6gUBCUP/0pz/ZfcKz0tp1JS55hXB6HpIuiY7XTmaT9sOmbld07hhnTWhpbmm3eZMe+XQcMlYoeSYvTOVzTKaDvVy+6+sO3ZBFeXaEh0meJ68pG3T3tJIOeR3rRDJuR4ft0ZWHALZhojxwfo4/o8vIJs2Odc6P2Jm0Cef25YgfaZBfRzJ9d2uy18aEIqNuEZtvx9c9unWXnL2PyL3yKwtKHM1BJNU/yqtj8B1CqK6o16yYrszyKceUNLU1y4zpc9S/JNVKFGtztZJTYhkVlKTmC7b/oqiL2lRImxI5JZkFPaJDZWVGaquUjCqhay3ytSdNQ8mopVu2X9K9F/DbhiwzcJgvtGnZN1o5KsO11eNaC8shAwICAj462Ci/bQ3ofCFEjMg9/fTT9s4chIt3/SBVNs2lDmIFWWEhCmSMzpkOGGLFQhMad1Y577HHHrZghXvITY5+eYeNPDpmwP3O6Elc4hEWuegAGXTSd9ddd8kPfvADI4Pk6Rvf+IZceOGFFpc0iAu4xznEENKBPK4nTZpkC3BYcAIZnTVrlt0nX55f4rAd0PXXXy+77rqrHHvssXbf5XI/mV/09PgAAsSU8tixY9vzAAHiiB1ZoIMO2HNduOH6G+SWm282/dmTkm2JsMeSJUus7NymfiS9H/3oR7L3Jz8Z21HtyR0+c0dZYMc77rjDdLvxxhstjsPzTl6Q4/lyMo6trrrqKnn++eetzkDQSAP7ka+LL77Y8kY8tylxk/bnHDLw8MMP2wIg3l2dP3++6ZVMi1Fh34qJxU1jxoyRvfbaSzbbbLN3yeL1A0aRsQdy0Yv6S7jPfvazFgfdgKdN2fkDySfVTtiLcNR57uOP/DVDSRFWZYNCjpGWPWxHq70d8bUtZJgiXvO3rUcN31HOOOYSqavorbQur+RO6wrPn2xVoz5FPS9pGq0l4j8jN9x0uWQrUnLcl4+XkUO31t9KtdSk9TcZaapsbUPaem6Iq4N54ZDDRwL5EktrqUnyrS1yylnfkLZ8k/Ts2kd+ePrPZNOBw+zptxwllsFPuRT7MvZYKqlWubS05utVF7VpqlFen/6KXHHDH2XuiunSVtGsacSfhKScsCWOus81bs3QFEoahy2HWrUuFKplz532lS8cfqz0qRkkhZaUdO3SW4mq6oNe9oplm+TVFaVVljUvlb/d8Gd5cfI4KabZsDwj++1+kHz1sydKTdRN1v5ta5zm0veRVFgIux8QEJCE93UB6w9xq7ORAcJDo+3vB0KIIAEnnnii7Z0ISbr22mvlmmuusVEfiCGd6ejRo226GKLGVjEPPPCA3H777XL66afLJz7xCXv3ik79oosuMmIDaSAdKhbORgwUdNSM8LwfQAoYZYOckA+IC+Tpn//8p8mns4f8kA5EBBICIG2QBu+8GM1iX0dWVUM88HfCApBFxwe5xGEPwiCDThCCQXjCkT+ICufEJ11sjV7HHHOMkSO2BWJvyldeecWIHyulfYGOl8vacNRRR5qcffbZR+bMmWNECf2HDh1qI7SQPfI4YcIE80cnZPKJQrbzIQ3uoxvhObLx+n333SdnnHGG5ctH6cgf4XH4Y1Mc5Ypt+W42rwpcdtllRroef/xx20LptNNOkz//+c9WV7AdDlkAOVyjA0Txb3/7m317+6tf/arZ9pxzzjEiy4PBxIkTZfz48XbNO53cf+SRR+TKK6+U7373u/K9730vzpvq6noiB/JHGpMnT7YHI95hPfvss216v1u3bqa/5wmQJ+xGXWC/Tx4+2PsT22xs4LvWhbySeCU9LS2tVt+oB5GSHRawtBaoQ+XAHY9l5Cm/Vq2jaiPem8ylctJYbND6AIkSqetaJ1nbVBzgY4xRHfZSp2QwdnrPCHPRFrNAJ3mzsq5LnVQqk6zIxd+vx760M/xWsDNlQ5nxO1kn9LeGCvzmcioPUHasKK/Q+ttOjgMCAgI+QtgoySNkh0acBhyiwPWAAQNkl112kZEjR1qnSgP9xS9+US699FLrqI877jgjF3SskIWbb77ZOnVG5CCckIBhw4bZ11qIs/POO8tJJ50kr7/+uqVBh01HQsdBenQk3nmvDXQaDj9HBueMlEIe999/f5MFuaDTZzQRcB9iSV49LufegbFaFZLFBuR0bhBkbIKuHh5//BjJYuqU8CzMwT4QKO8E3aaQWidK+CELgsP7l4x+QRKJgx8kHD9GHNGftNYFviAzRInicM038ZEPaWfRDFPuVygBhkBDutgDk2l9e0jQjhaHTqSDn+sJkcMePDT4e6N0+NzHhuQVP/IHoSI85wA5rPz+2Mc+ZjIo6x133NHyi274ERZ52NTtQb049dRT5Wc/+5nVG4guo8if+tSnbAQbm0CIsQ95YOsk6hp55CEGeeSb9MgP+aIc0Jc6jG0AujNaiRx0RR+3P3pBoDknX0xxox+2g9wTFxtQNvhvDODrP1aG5bqGjujdFmkdVBJoU7zxmJmFfxfUC6rHJyZzbHGj19kK6kBJWto0/w0rtI6kpEdPZhRoupw04si/upQ7yCO/Ex4OCvFCHAsZSV0tn0jkNxYZ0aVcsLsDe1MXvP6tGfFDpwgEVIlomoc6Rjsh/OwvWanlskpuQEBAwEcFGyV5pOOlMcfRydKI0wHRKbFZNg02Havfp9OlM2fakCk/RunojCFudNRMIzISxojQ/fffL4cffrh16nfeead84QtfMHIJ6IB9VA4dOgMncRzRD12JT6cJCYC4MI2Mjk5GGUWF6EHuIAWE986f+OjANdOjjLgxGnXEEUdYONLwsMjDDg8++KBtgcP9p556ykYOIb+QlmQH6PEAtuMeZIYjuuLnticutiRf6MPR3drA10NUEempcck7088sYoD8m+vf3/IzdJNNZJtttzViVqO2wV7NSvqSeaTMSQ8/RrAg0RBOpq+TI6jYliMyIFvkiWvyQjhkUSewCXHIG/klHUA8bEla2AISCGmEiDPqzYgvo4+QQXQnDU8HmRype9Q5pp4ZXSSvlA33AfLRE2JLGtRJ9MDW6IFDXxz+OLc1+uM/btw4k4HuPDBNnz7d7iMPtzGABTOo3VaK6xP1e86c2Ubc2orxt9mhiHyOzzyTrgzCpNjqJq0PYdmUNBUaZNbsaZIvtpjfkCED1f5s06MkL9KwME6LmHB+0J8xdZD3K0vq2vJFqaqolqrKagtDIGyHrtQD6gfwMlkXoiL1M546bmsrSrGQUt1UNu9zMp2tct+NsnJGk7nH0V1AQEDA/wY2SvJIx08HQufrjTidKUc6YRp6Jw1OfrhmtAiCyLTp3//+d7nuuutsepuRLo5MYTPFzcbVv/3tb21ak6lJpgwhlchgtISO2jvszgCdcK63kwDO0Q8iwUgXfujO+3MQAM+Th8fRgUEqOWeUEmLbt29fOfnkk61jwz/ugFeRQeQRj88UEgdSwXQ4YZ1Y0IkTBpAmsojv+mJrt7mfQ5CIi024Ri/yuDYQjjDk297d0+DI47OE3MNOlXqPL81AuJjuZfqYESnS0kDttkQvCCSyOMeP9zP/8Ic/GKmGiKETeSFP2Ja4JkfB0YkeaRPO9fe6BQiHfOzD6w7YE6LGFD4jipBgtxFkFHBNGZK+E1Su0fXQQw+Vr33ta0ZYva4im3RcN8oUnVyu+wP8gevKEd29zAiLnnyukilh4HE+bJge+i+by9ooNvmbMWOmVKQqpLWt1UYAnT+RO3N6nXSlqKhEU+sao4dpPW9plqeffULqutYo+WuWzUcMUzv7lLBRSMS1A5nQMnsrEAJn71di35zWu7RUZrpKn94DbUU3v0FvQygrHDqTD87XhXjBNrJ575Z6VaUPtN3jtG1EUu95RjsiVr/dHgEBAQH/K9goySPwzpDOuaCtMg06DtDZcg5BooGn4aeDhYywLQhfN2FUkdFFwrLKGT+mHiEMvIvI6OPPf/5zO+fds1//+tc2Yke6njZEpDPw8E4UuHZ9cZDHL3/5y3aPa0YUIYWQHycwHhaQH0bZWOgB6YDE8BlCSBAEgvuuJ+HYQJyvzTAdix95ZQQS/Z2IYgcnUZ4O+qAzabjeyMePc46eJxzprgvs8whR9PywFYvZUeMjm/t2T2XVlqe4bVWq3s+1j7bFaWEb9CYPEDFeM0AW5cWrCbzTCnHztCAC3IfEIYd6A5BF2siDCHNOnk2fcp5xhOMdxFtuucUI4/HHH2+29/jIxoZuE9J0HTnnSFgeFPh0pJNH0iAecQhv9lC4DLcz+qI7R3fERSZxeOWCcMcdd5yRT0Zgp0yZYvXI87pxICU9e/SUUaO2bM9fQ3OjVFfEDyGRFnE88uiOa3f6AKB/bLrNohBle7Jo2TyZOm2yfcGlqrZC+vbsrXbkFQrqcdKpAJWP8+lj/FMp3pVk2lrJXEYfiFJVMmyzLZU01qr42PYA3dDXdV63TTUdopYYYcxITVUX6dmtt1TlatSPe3H5BgQEBHzUsFG2bDTiOEDjyzmdJ405Rxp2P9IBcyQcHSrTi5AIiCOEa88995T99ttPDj74YLtHWOQxasknBHlPkulGyByreumgvQNxHdaFZFj0wqEXDp2ZUj/ssMPsGhIBcaHjZ9EO8XDohUN3wjANDTmCDDOS5feQAZkAnDNKxmjj9ttvb4uCGE0lLvkhbcIiH9LCOUTDiZLfc5AP18N1SuqHjHWBvfNs6rqMXDZ+vQCHXUiDUUeOyCuoLhBJSxu7ldME6IctyAf3IeCsVscOEGtGj8kn9sQRjnuERQZHbOT54BwdOEc2125PHN8ff/TRR200mrrCIhvInMvDbm4Hrj1PxE3mD52JzzuqXKMbYTxd18vLk7iA+9zzsK4f4MjiI0aXIbU8kFDuTOOjN+E3BvBpwkIxLzXVNbLFZiNs2j6Xy8pTzz5lOuYLeSVy5TypyubK13A/43/aKvHQkVeyuOidhfL8K+OlrdAqTc0rZcuttrCRQhWmsdSO7cSRPSTd4a/lg1gVxsNMsYjN9aEmVal+Odl8+JbSp09/q3uUj5czZet2X6dNVb6NpJbTHzhoiGw6lO9m6+8k0npu9c5CrgYoR7lzLOc/ICAg4H8EGyV59A4T0IDTmTpxoaH3jpppMfy9A+cc5x0w91mMsO222xqxYoNq5DkhYaTo05/+tH0NhhEpX41L+qSBnHXBCQVyCe8dDkc/Jx1GOFlNS7qAkUHee/T8IAdHHEbTmIKHBG666aZywAEHmGzCkj8nG+SR1b3ozuINCDIjkMiFUDCl6QTF03XbEtc7SM6Bkx/8PE8cue9h1gk6f41nXaPGJQ02ccYvqTvgM3bc72g3pvrwI02Ph27kkZXzn/vc5yzPLBxh1TQEmpXILttHAonnMvDjPiQBP9OrnCcPz0IjFqJwDeHHeR6YPvdwXAPX23UHri8kj7LzNCDtwMsYPVwOcBkeH3h+OOJY3c2IJu/yQqQZ2eQBAwK9tt0BPBUrk/JxVcpluGfiRvu7hAlYyVo49OX3wTGRf3VsXVOVrZLevfrIiC1GSHNrizz19FMyb/HbUozYpiYvxRROz9udkn9p1XttKrageuZl0YqFMn7COBmvDwqQwa7desguO+4m1ZW8R+q/TU8fh98qndr/1Kb5PDlX7Y1E5qRf70EyYtgo6durv2Rs0/GM5BiVTDO1TfviK/CJl3Rloxjr1TYnU6F20nqmbpPBw7TMhytpRFtNp1ymetEek2M7TEZ89HvETIJ3OuMwCfeu0/is7B0QEBCwQbBudvQhgw6Wxp+Om07VO1ngpIT35eI/zRD3tSVlRKu9c9ZDdVWV7LzTThaH7+gy+sV9SAikkhW0vEfGFLB38J2F64ijw8E5+UFnJyNsEQNpAIw6suqaEdJy+29AFnq8pCS2q5LfXXfZRQYPGmwkMK9xTSsNWywUZd7b84xgbrP1NjJ0yBBb5cuIF0Rr2tSp8tSTT7XLJr9YCDuQf7ZNie/RXcW2c3txhKwkbUB+OgPLv+aZESi2XEEO10hmJa6F4SsgKrtYXkzDtDVE0qa0y/eQ4+lzJP2CymOUGAIJoebhgBX1l19+uRE/ys11d+d6c+ShgWOc9qr3Kj0OI4445DKKzT3sji6AcxwgDuXqMr2sXR4OuAyH+3N0fT2fgHP383Mc5BACSz1FJlsrUdbUn7vvvtteVSAP1K+kHRzv4iDlc02A/+3CFp7oH19JYfRYa7DVCWxuo8foYUN5RUmp7VJFvauEK56y1XiaVDwLHUlW6xZb4XTr2kN2GLOzVFbVyFsL3pL7xt4pr8+YII2FZUoR62Vlfok0l/Q8tVJaU8ulObXU3DtN82TitBfl4ScfkGfGPSXvvLNMqnJ1st8nDpeRm24vNZkeqh2r6cv6m95kquzIieqQ5us1ZajJDNm0lpHmrkbl7TB6Fxk5ZGupVXnZQpVUSK1kI97H1WypDTBPSSkte1W2tPJ6RCyDNEg/VcxKmz4TVKXrZPNNRsnozbeRHl37qDkzUqLsNAJmik0V6ZEtw53oZSTfor+PAjqqDclD2bVD01lFHjkm7inaveOzVeYICAgI+IDROUawgeEdp3fKnHtHSIdNxwjilb3aISgZgoBwHpNDjUNLqp0dJMvaVL3Hvm4F7Qxt2tQ6l9gxYsdoDh0v70eyRY5FKaezNqCPk4s1AaLC9B2blTMi5fnhvUwWgHCNzjlInWr75pQ3ZNxz45QQDpUD9j/ASCNf0UB/VIIgM7173733KoF8W7YfM0YGDhhonTfHgQMGyOxZs+0dTxvx0khGtFUXP+L4dCB2wHZmN70GSdLhfqAz9iCvRTZmRqYSwZIavqW1RaZNnybz5s+X2XNmy1y18fMvPC/3P/CAvPLqq9LY3GTTlHSCpMHqWNcB2+CH89E7Roq/+c1v2isJTGGyOpqtmBiZoywI6+QQOZApAIFHL8qZckM2IAx+bKUEGeNVAVaBOyHk6Bt3AyeMSXhd8nMnln7NaxIAIkm6fg8duY8f6bj+Vic0bc5xbMXENXoQnnrEtkGMbjKKzegrdZe8kner5/w+yqDOY1FKcFXpJgEhgvjqqf5uVBPzgURVVMSjthBLrbmSomxgLUYecZSRxoNBQj5JqxBJ16oesvmw0bLrrrtrxYtk7JP3yy33XC8PPHWXPPniw/Lkyw/LM688KuMmPirjX39Unpv4sDz+4n3ywJO3yx0P3iRjH7tf5i2Yr4SvQj62895y8N5HSa/qoVrPa1Uc9Nb5ktdofPgFlX/b9rCCLbXMcuSOo/5eqfMaf8Tg0bLTyN1lxKCtpEumlxQb1fYtWalIK4lMV5r92GQ8pT8saF9FhZaHmjRV0gfCVJWSx0rJlaplk/7D5RO776vkcVullFWaSsZIov64YvKoCRfVTJQGvwcIopaufUXH7Keamfk8G4l8MP0dk/JyDi2g/WuP4y4gICBgQ4FW6iOJ5SuW22jUg0pQeI+N7WwY0TMipp0fizO846bDpjOnw2dD6tmzZ1vHwb33C+/8nSDw/qKPZvlm0wU6W9UJx6poRj/xZ5oWosR99CEeR+RxJE8QSkbj2LIIf0YqedeuobFBZmp+Z6ksT39DIEnWGNUlnwsXLrTtbtiiyPZ6vOIK2/eRzbIfeughI9Cun9vC7QY4un38mn0bTznlFNlpp53MLmyQThq+hybpItPJFA4CD4nzRTaEAZSLE0f8GHmEnHn6HzQ8HfToCPTkPiOP3IcAu95sM8UDCdd8NxwS6bYjv8DPzV/ph9YE8/9PxHTEH6pQCZqT0d9EXuObhspgoJQ8bKRs1bQ6HkbsvT8eiDRGzB+VPOqDhxKs3l37y9577is7bL+L9OrVWyZNfl1uvPl6ueaff5N/3XGz3HTHDfKPO6+Xm++6UW66/R9y3U3XyO133yaTJ78mzVpOddVdZczoHeVTh39WanM9pFq6qfAKTaRjPrhOulXAqh0dVLJKSei2m+8k++1xiIwevoNkC7XS1pCSqlSdptVN0iVtEzQPzQ2t0q2mh5JFfXBt0YeuUpXkNG5FqVa2Hr6dfGyHPWX0sG2kZ5c+phcjtHxBhz+rsmo8yq7dqT8lUV1VbQ+M7YiLYLVwvVchkcd33wgICAj4wPHuVvYjBEYPIVcsTPnLX/4iP/nJT2x7FxpvSCIk0jtWOl8c9xjdwdGBOll5P0Au8kiHfQK/9a1vtacFaWK0jOlISA6jX6yenfjaRHtHEhLYtVs3qVIShoNY8RUWXvKfPWeOkeGPf/zjtjIYmejLCCqEkzQZiYI4kzZxNwTcbr4wBwLJu5ovv/yykWXez2NFM3lHP95JZXUy9qA8iI/ugGuHl5X7cc6CpxNOOMGmb4lz7bXX2hdxIN/I83wzOolO6EEZ+D0jVOU00ddX9lMOAP8NCfTCAc8n1+jEdDr25IECoDtEkjqCH+9qPvPMM/bQQTjyjE0IR15tJbvFXAPK7CSdUWqT0TIUtY/+ZXIZJY+FeGTL/JXIm+MPeql/mEn1RGXeF0ynclJV0UXTzthUcNfq3nLsl06UAz55qOyw3W4yYtMtpSZbIy1KyurfqZfli5fLyiUrpWF5k5RaIula000G9h0imw8dIbtst6ucdtLp0r2mpxTbtKxUZlWmWtOgjqw1R2uFPjpo7Kx0q+wt2wzfUfbd/WDZa5f9ZNjAkVKd6iaVUZ10r+gjXbM9JZuvUVcrrcsiqc30lL51g2TYgC1l1Kbbyt677ie7bLu79O06QAllhUqskIp0pVSm1d4Qaf3ZMVqYLTsj39hP2TUboaeUaUfFmGFCKHFaunZtjiHHJMrlFB8wvLv/3hYBAQEB7xUbtnfcgGATZvZzZLSLd+K+/e1vm59PF9KxOrEDjEj5iKCHWR+Ey0mPjxyxeIeVsvgBRswYITTo/SefesoIH+EYpWS60d/fJD6EhilrvnbCNj2QoUWLF9kCm0mTJ8n0GdOlrbXNVrtyzl6ApO15+qAB8YKwMMqH/VjIAhFGDx8BZtXwbbfdJvvuu6/t8UgZYA8vEydOHUEYJ3uUFedHH310+16RPBTwsHDBBRfYwwOyIK9GnvQeYNSRzy7i5+QRBxHDRvj79kfc35BYU74hthBuyp8RZkbGGWHlQYN3IHl4AOxVigNOGpHJO4vxaNcaaIZ5lImg/kEKoY6QQjSy34ESR778YpSyvJ1OQQlQsRjbL5ab1rQqJZvh61BFybOnd6pSulf1lq653rLPJw6Sk7/6TfnS0f8nB+97sAzpP1jSxZS01rcYYRw+ZLiMHj5aRm++lez38f3kp2edJ5896mhpbslLTapW6iq7qTJa//OaVkmJ9urN1Skw/lchNTaC2LN2oOy27Z5y7OdOkpOOOUUO3OswGTF4KyWEg2VQz2Eycug2UpXqKjXp7vKxHT4p+3/8cDnmMyfIGd84S/bd7UDp122wEsYq+xZ1pea3QklklNffq5qtQg0DaYRAxjaCIDISzu8kLwU9si1RWkkkrwRAHOMw8bk5LR+2NuIvLpEOeB92CAgICPhvQHv2kYR3xBASiMFBBx9sU5zezmaVTDBFxygNU8Uc6ZwZBfPRqTV15u8VyOLLJKQD+AIJU6PIZ6px5qxZRm7qleS9+eYb9p7miJEjpV///kaU0I33O+MtR+JPM957zz1GKtiqhc807rvfvjYSB+FkBbJ1+Ko+ZGm6k9MNAAgYhA2QbwgcDtLDyB4jYuSbMoH08c4e4cgXOnME5Bt/PyeOO0A4RmwBnyxkyyVGXYkDUeXBARKITNLHZqSN83Ns7mkzTQ2p5Jr3C1mIZDbcgEjmz/PONXbjm9YQQkZaDznkEFvkBXHmGhIJWWckl71KWTyD7q4/+XW5hmS1JhkjJ3hDGyGGBYky8b6beU1Tr+w+C6AgMBGz1MqIIJFaYhojJpq8t4owpq0zkpOaqlp98NFwxZzqULRRvH51A2XLzbaWvT++r4zcbIT07t5Xhg0dLp894mj54Xd+KGedfracdtK3ZL99D9Byy0mPml5Sk6u1VdKNK5slo3aBBpPS+0KUVT31wTGfk2JzyohuhXSRUUO2lc8d9H9y5jd+LD8940L50akXyDGfPcHeh0znq+SwfT8th+75GRnZfxsltF0lXcpJTp3Wes1xhaRUz1KbUr5WJYDwPmwNB1S7aSEYScTGKWWTLa0N6pXXPEEWY4IZjzzGbhWBLPuZMFwCHS4DAgICNgQ+suQR0uijbW1KvthAHAKzYvlyG7nzjhriAJFgexuIFmTGR8PWx2idpwOBYXSTI1vNsM0KpIiRusmTJhlhYTRx7MNjbbudgw86SJp4N0/D04nzPh6Eok5JF+8Qvjn1TTngwAPsW97/vvPfcs/d98j9990vd9x+h03ffu3rX9N+JZKp06bKdXq9oUbRPL+MDJJfJ4PAyQx5YTQUosuqZsJSBoC45NPluB8OWe4H8YPsAfLGlks47Eo4FpD8/ve/b5+KRhfuUc6k5Wk4SeNIeVM+xIFwUQc2BJL59fy5XuiOvdhCigebH/zgB/KrX/3KVpwzworjU4VsAwUBhjzyRSWv1+SHfLD6PaZ2/OghX7F8QIq4JFWpqKq0Bx70oZ6y2rqhuUEKkdLFqE3DFSSV1fJgWx0lNVAiRKI+E7NVFfpwpoyyQglgc2OL1FV114ciPlHISu6M1FV2UX++etQi3bp2k641XTVePC2OblUp1V3pGLpU5ar0QalZenTrInkleqrOekFbM+/mpqW6qkb16yaV2ep2G0B/tVZKZaZaBtYOlupsjWpTrWSRT0qSR72bqZN0kfcv4+16SiouypckS12qUisrGywqecai/JWkTf+HgBckqwR82YqlUlCmmeb1UQ0Vl80qZ4Awll3859I481i4gICAgA2Hjyx5dLD9S6WSE8BoIyNe2jNLqxKE5uamdsIA2FScKVY6a0jG+gLkhtFDByObO+ywQ/sI3Y3a2bPp9cuvvCyzZs8yArv1NttIrZJd4kIgII2QSaax+ewiOh54wIFyiBKwMWPG2P5/W229tX0vmk8wHnTgQbLrLrtKs3a6vGfIQqANAdeXo5MzJ4Z+hMS7g6RhGwibv2voxCkJZCET5yAudiA9iNWZZ55ppArSw6gjJIrFObxfCZDPSmofiXNiC7miDrDCmsVHAHtRJhsSnsckuEZPiDL68eDBiC2bpfO9dtyJJ54ol1xyib0GQF55v5SFSIxMY0vIX1N943ugGSmprapVMtpHz9PC3oesMuYVhJWFd5QCNSl1oayUDTI3K9gRMqOh7adU0nJpkxYlZxXq0b22ixI1Da8/gap0XAca8vWyrH45P0UZOXKE9B3QVyWUNLVYwzYCK7hmirxLbfkb4fb/+kFlNe1CyvTkARNklSLy3iKLXSDBMVKSb1WinC/KyhUNemfVQwVfumGj8Ijp+0JsA48GwbPvalsrC92GdLfpX6Md5y2YLcubllq+114uZbmK+GzVdUBAQMCHgY80eTQCo44OdKV2fG1KGvg0IIDIMKJHx8qXSthwmmlAOmDuMa3s5OL9gLQhJxADwNQ1siEAvu0KC1/o7NleZ+uttpadd965/Z1BSC4jc5yzaAbiw7Y0Pbr3kK2VLCILGRVKghmNYxsfRishoLvuuqsRMzr9WbNmWfofNHzEFj1Jl3P8sAP54Ehe0BnCiB96Q96cyFu5qb3cZn5OeTi5YsqasDwM4IdMbMbm2XzGkHR475EV2LfeeqvFQQaEijT9NYVkGhD6XXbZxa4ZweMTiBsC6AFcF+B+5A1bUm8gj8mHHfLh7+oyWk7dZa9P6jLvfmIT8gmhhKi3D2IZ+ViVlp3HNwyQo+rKLtKte09bmJJLV9rqaYj6O8sXSkPbO5KPmpXINUsp1SZRKm+O71Azwgm61FZIVWVW2lr0OkpJTVWlXmu9aGuRVv2rzFWqTjV6S4lh9y5S3SV+kLJ3KSGl+tNrzjebTpiipaAPe215qapR2qpJ2ZaT7xP5VvZNjfR3ldO2gG2lYmpXIC+K2E4lzWWzdKmr1t9YhSxdusg+k8h3uvVWXE5lZTKVSjkrGKUtSktrnttS2UWJZYb3RJUOp7BZXppLTdKi9nv7nbeUQC/Veq11saS/2xILaCjbckEkgZe52L4dsZoYAQEBAR8YNlrymOxI6QQBfnRgRkjK+xJCCAtKKugk6WghB7iVK1baCtV6DU8DTwfM1ziY2nNZdMLIZpUq/pAtplG5B1GB4LxfkLYTAYDu6McXbxjljEe90nLLrbcYYWH68aCDDrKwbIniBJdwjDp6/lhRzWibEQnkq87oDXEkNT5TSH6IO2/+PPnNb34TkzK9R96sWyxf21HjOjh3GzjJAoRLHt3mhPWjExbPN+kzwuplSPlxH3h44nLEEZ48kTbkEhn+bqI74kPwY9vFpNMJKqO6p556qpx//vkmj6/sQCAvvfRS0wP5+BOec5zrvsUWW9goLiOXjFIyVcz7oz4iSrroBXjFgXOPyz3kAvzHjRtn2xIl4fYkfBLUTe5ZGa8mDK80kF9GTV0XtxNH8o0NeOd1//33tzAQyKuvvtruQbDZkN0WXql8IztF1bugVK2gR5PoYMRN43TpJpsNHB5/fUUJTS5drXFTcse/b5d5i2frb65JiVCrtOmxELWojLzkC0qOSi2ql0rRKpPR/3Lsr6g6uGOfRVJoU4JW39IgKxpXGvPJZSukWUnZ4sYl8vzE5+X6f10njz7ziMxeMEtl6wNgNi1tkRJVuNX7W2gdQ0lYVsleS7FRWovNSk6bZeqsN+S+B+6Sf9x8nTz+7KNKYaG5TZJLpaU13yQNzSssf216XopaVSsIov6W+AlmVSGaC80jumar9XeYU1OnC8IXdPLq9JadpzTtidMnyOz502WlysRYbO3D5xzHbL29lNTOeS0bJvDjOrX6zOJrjgKMVh8mICAg4IPARkse6fScVHBOh8g1Hbt14iVtXLWDhVhAIDlnhIXP9dFxvj7pdfnZ+T+TL//f/8mRRx5p033sLQgYhaS9Re5FF11kn/L70pe+ZCN+yKZDdsLyfoFeOGThkE1HD/FjpIjpSPK4fNlyGzljxJARSesUCK/OSQpTa+eee64S4np7XxAZ2IX7TM8DFtYYEVH9mYLl/UlIGAsueFeSqW/kslVRMrzrCYGBZJEeBAmQBoQVskIYzrnP3oic40ceCIds5FEW3Pe45BuSBAnCcY4MRs0YRSQO58ihDEgLh+6eLkfk+z3gNuXo9yCQ7IF4zjnnWBgWvzASx3Qu8m2EVuOQfhLknYUofDsafVjVzIIk3p9k5M/TIk+UoeuFvoA8QY7xw9YvvPCCnQPkEd5JLiPByOQaWQDduEY/B2WA3ujKlkTYjvSRR1j04Zy4kES27uGb3KTPwxLfv/Z0Lbyem62wmT60sDUPZJJN6CGSzWrvxqZmqchU2vY4vbr1tvf6Sq1arq1FmT5titz/8N3y4uvjpLmpXnIanyns5jbNt5IpriFHKtSO6TRHCHfsNElbaMP7jAUlsOnKnGRyFdLQ2iBPjn9C/nLlX+Sft/xTxr3wnDww9n65Z+y90lCsl+Z8g1Ro2DYlwWmWL6va0fv8eRaUjPL1mHS2JG9Onyx33Xe75u0eeX7Cc3L7fbfKxZdeIPeNvUeapUF69e0uNV0qZeJrLyuJLkhlRU5alES2KeEtaf6KmqfY6W8JNqf5tvdBNc9FiLUw4tosCxsXyjMTnpK7H7pLXp3ymrQV+ABAUapztbLpkOEyqN8Qe9cy3opI67gveY+rUUBAQMBGgY2SPNLhuqPTxDlhobP0zpYOks7VO3XIF18duejii+W6a6+Tn1/wc/nmKacYGWBD6R8r8aJjrtZwvNOIHx3scccdJ4cddlj7altAhwwZWF+g4yY/dPJ05jhGGCE6jJxyH4LL127Ii+theSs74t5xxx3aAWdk1912ky51dRbGNj7Xe0zRExdZgC1cIJm1NbWyZOkSufLKK82GyCR9Fq04qcEP/SBCkBMc+fewgHtcQ2BIh30zId6EI01sS1hIIIAcIR8CCJDpZUp85PBuIdvQ+DuZrgfxkON2A+iLfOI7/F5HsB0Sn/D73ve+Z+kzCo39cKTtOpFOkowx8syDBJ+SRDb7J/7617+2FdyEwQ8dkEPd8/IkLvWSIzbh6z6co6uTcOBkG5uRP+7j3Mak4WWAjry7CfFHNg8DhMORB9JGDvJwpMdoMw8llAWrsBmBBYTHthrQ6kubyoYwQhzxh1Ty6b7KbJVU5qqVq2RlQJ/BctAnD5GarNaztoxUpmu1nhU1f5Pkjn//S37zx1/JX/72R3lzxhsqn7qtdSYPyVaiaE7LyZ3SKCOURqdKSqSUTuWVbKtt7h/7gFx9wzXywMMP2kKwd1YskxX1y2XxkkUyb/7bRsaIBdFtbmuRAg+OJvO/BxIj1VnNIm2lVpn05kSZ/MbrsrJxudQ3r9D035GpM9+Qp557Qv556w1aDoukpa3Z9r1syWt5Mj0PrzMSq/ZXfdxBju0c4hgVZGXzShn7+CNy+VWXyzU3XC33Pnif5nOqTeFXVFRqkWSkV49+sunQzaVbXU/J2JCl1oei/vaybEmFvvHa6/+o7YFUBgQEfAjYKMmjdXLlo3eWvNtFBzlhwgTrXOkMx40fJwsWLrBRFDpdpnhZaAJh4tNtELG9P/EJm847Qq/5+gp7DbI69Tvf/rYtpDn55JPl85//vE0JItM7cZA8fz+wzllloz9EwUkIi1zYp6+HklbeFRu++eb27hrEgREg2xpFwzHiCOngKyKQXt59Y5qdUUMnjPQhyMYWbOmDBSHDvMfHSCYE5qabb5JKJWyQOsLa6JmGJT5pmDxND/1wpDVVOznOITqE87wwHQyRdULnecNxTnqMegHyw76JTjoBRAe5EEfe+YQoEdfyovEhRqRFWUMsSWPy5Mnm5/bDrQmEhzyzLRKLaCBT6AFIh/sckcc9RgyxC/lky5+vfOUr5kgDIsh7sdQbRjGRQzzyAFxP4rNJN6vmGS3kKzgezm3KOX5825zwgDSIT54BuuEIy6gsC54oK/JDXMK7DoSDQCIbUOY8QLF5PA9X9957r02fkxakkTTsk5Qaz8vC7Bhp2arTlJU25mzLmcpsjewwaifZcaudpVJqbAW0MiNpa83bqPLkNybLCy++IO9oXvhEaPzwsLomhXJyJyo9p8SpILnKaulS29U2vH/55Ve0vizWu6qH/mVU3sCBg2SL4cNVT1bXKxFXMsaIH9Ph6wPkG6LHb2abrbaV7bcbIzW1NVLI6++PT2ZqMvPnz7OHgUb9/aH+8uUrlETGI818v5sHubUBTdkEfOasmfbFq0mTpsiCBYtsAQ6ju7xf2rdnf9l69BgZNmQLqc7ybqrKVDuzh2YK+SiSyDK01IF3fEv9VnkHBAQEfKDI/FRRPt9oQKOO884NYuF77/3ud7+zTp93HpnqhaRMYoPsSZOMhCxfsUIalQhAbtg4mxWzTGXf+e87bZTxpRdfkvlKRtjz8ZBDD7FpPjpc0qJD9bS9c6WDfj9I5oWjy+MaMkUnjP4s1GDBDl8LoQ8gj4wmQiKXat7JC9PujKBBHiEIvXr2NMLsJAiZjFACIxZl8sGm3JAaiN7KlStkQP8BFtZGcDWck7ElSgJYuMO0P9fYnb0D6Twh7TjsiR3vvvtu26OS7XF8hTIgXRbKcI8NqyFFONKHiNKBMp2LTtxnk3Ti864hDwguAwfhYc9CppyJD4GGFEGqnMw6CO/gHJuQB6ZyeRWAPJIP4rBS2dPyMuFIGMod2RBupol5NQC7QVzRnQVX2AAbTZ8+3a4ZGeQdR+zCCCXT3NQp0iF9ZFvZqINgkRc2r6eOoifvp/LwwisZyTrIqCNyr7/+etOJ/R0ZqUaG64oDbjNA2tiODdk5Mv3OCNcmQ/kSUby4CnKWUhJZKijp1Apn5+xBqOlCzuxb43rO5/Pq6rpJty5dZbGSO96dzCt5yirxyZmrkq1GbSsD+g4yPzYIZ/WxSiy7MtovlShHBVnRsFLtNlGJ5zIbxEMfO2rcnt17yubDtpAdx+wsO2+/q/Sq6y3ZVKWS1oLUVFSrfmrLsuxECu8RMdPCZGltS9jNoKeWdV2XOrUD2yOt1PyrQmoD9qtMlfT3m09JXXV32WOXvaRrTQ/VtVLjQ+6oh55BqK/rFqfBdkSvvPaKfYeedHn3lDBdu3aXnt36yPZb7yy77bCXDO27mVSmazRvjDyqPYrxiHAUqSSr6hSU1g09i1PRP70X/5XRfhIQEOBI9g8B6wcbJXn0jt87Ujpvpg+ZhoOYQPyGKeGwbVfaWmXWzFk2ksNICx3ltGnTjHRAFuio8WPaduiQoTay96kjjzSi1rtvH+uUvWJxJG3gxOT9Vjr0x7mcjp09hGHJkqVy5Kc+JXuWiREhGQ0h3uJFi4yokBeI3MiRI41gdq2rs0/7sYoWkkmH6vYCpr/Kh3BBvCEcxIPssN8hdoSIQGDJM6QUAs67eOgAoYM4MSLHqmWIOTbGlpAoRgNZ7Q2hsXc0NS3S9NFKyBYjYsihnIhLGhwpE8qShwHSZqSYUVjKAiCLhwLyTLmjMwSL/KE7OpAXL7ukc2AHZKMTNmY0kXzhz0p33utEno/22SisXhMHOcgmLfLIFDhEEiIIoWNUkc9KcsSx4Iqj68pCKPLE4icfEcT+kGhsQFjsiVyILWkTjnRdL8rh8ccfNzuhEzbkHiOOXm6ET+aTeByRR1rIoGx4nYOHhmKBLZGalQzFn7tkBNJqS1xlFNTV2I5ZNiJU8G5x7+69ZdjQYXpPpP/A/lJb00UqstVSXdFFenTrLduMGmPkMZOKt63RxxZ1ZUJllXlVuQB2OkS/RQsWS0tzm3RVYtqrZ28ZNGCwjN5ytOykpHGnbXeSLYePlsF9h0hO5fKOZClfsi/YCDPiiO4g973AYmpeiywc0nyR7y5KHHmwotz79+2n9b+n1NXWKXHNSJfKrkocu8meu+8jW2+xrVRkYpIHeYR4Q+JiStvxLx5FnzN3jm2bxe+Wb3xvtqk+MG0zRrYbvb1sP3pn2aT/5lKZ0QcaJakmV7Qd4Cs6lDFNUtZKRxV38ojTP7zIi+O/N0lAwEcW76etCFg9Utr50BZtUKwrSTpDQDg6VUgIxIZFGFQCOkQWyTQ1NlErjLBQNeiQeIeKJ3tAp8loQq0ee/TsKdsqQWEkD6JF50kkOmM6dtIiHeQ7KcEPwvF+gAx3RujKcFKB/2sTX7NRRMiEkcYygSnqcZES4ldefdXyxyhjheqKfeiQGK3rrUSC6WbC2yhF2XbIwR/iDYmA1FgY9SfPkA8WCEE+0YF3sJhmbmltMTuSb8gI54xAQkIhk1xjb+5BZNkbE1LjNoOoQpA4Yk9syz1IKI4RP2SQBxz3dtttN8s7uqEL/pBbH9kjLdIgPvpCQHkVgW2KSNMdIL4fsTFpkQbnkGBWUPNOoJHust1Iz4mX60b+fYSPfHCP0V+m33GEQ0dG9rgHYUMmJA+iCtnk/UlsTfqAc0Yb0YO6TP0ElCWOeo09IbuUGSOayKasPAz3GKVmdNH154i+hAVcQ9DR17/Co78q/c0029T3yC22lL6qJ5t4s/AauqKCMJoUlamw1YwNpmWU5BU173rK+4b1rculqVAvS5YtkqVLlklTfYvaqEq2Gbmd9O8zUBsTtaHSPJOnNRbi5IRHhcfnChaWNOUbZc5bs2XR4gVavxokk0tLr949pW+f3kYmq7P6UFPUvLWVpKqiViWqDZHPZtyqY8oW5qjOcbH/V6CceU9TGa/91vKlvCZRlExW811qlmX1C7T+zbUHuLSmzaKWMVvtLL269lciy+8jx1Nauw7keBXiPMN0W/Mt8saMKbJQ88rinGxtRrp2r9X89lBC2lVyNtqo+c3r77PA6wLVyhW13bFBYabWVU4F7zzqb5t3KtXPyoQ/JZuerln3fdgjIOCjCu8fAtYfNlry6GHopJ3I0Hl6JaDB5Ly9Umh4I3/amGc1LPHtvl5zRCYh6SSY1oZ40AgTDpKAbEa7SIdOHX/ieMf/foCsJImhk4dIoBd5o29oUd3tnPygu4aBBBMW/fjCB/4QOd5b5P01pqWJgz/32+NyVGeLaPSaldcQSUD+IJTkEf8WJT/+3qN1yhoPRzz83A4Af9LDj3NsBnlCP1wS3PdyJA5hHeQdMoh8J2YO4vk1cbEbxMxloX9Sn6RzuM7YmiNxcNgOXcye6o8eHp6yQQZxHFxzz+UQBtshA0Jnti+j44MHcXCckzb55+h5Qx73XD+O7g/Q0fMBXBb+yEIOfsTF32XhuM8RHckztmYvwWw2TpsxMphGoU3zVaR8cvbgUSqWdVDWgm1ylfzuUtLU0mjn7MnI1jOsLrYRN96TNAoTb+fD25LxyCP1kHQ4cKLOzuJjq5apBtY8xNcQVBbY8Cpjqah1VsNn01qftChamtr04a+bjWqm2AeRUU3Nq2UBuauK/T2Ddwp5zQM7N7e1mrxMVq81j5LRfEZapnxIW5NhlLYiVS2tzbyr2EV1Uf0izb3aFCKLHpbNDuBhjq/IsHiaL84USi1STLOQRuVqBBu1ZJpaXaTEMVPMSkW6wog9XNHyp7YqKZG30kmxgvs/yWN70u/DHgEBH1VYmxGwXrFRkkc6P8LQUdJBcu0EwsmEhcvTidL407hrE0qHWtIep7xpL4AYldQPOXSSvAhfU8OqUSbPuB93RhBHyACdsqe9vioc8pLkMUkmAO+doXs6E48WAt7DMmhc4ht50DDoG/srCYNwqp7EM7DlitoIte0dNj0HRjQ0PcIa9H6hLW+2QS9k8lI//pAIz3d7unqNrhARCAn+yIQ4kifuES4J4ng4jpArSAzn3EM37kFSiM85unhahHP7IJvwTvrcdoR11xHEwaHf6kBalDcjqsglHLJdZ85dH8JRP6h3XvfQm3CAMJ5PwDlpe70FnCOHI0gST4BtkeP13O2E45r8WlnpEZ0h/64naXHOPeTj53WNOJxT76uq4vI3gqeOAk9RRVRtTc3u2f9KauIRyHgEFhbH6uGmtib9wSixs/cl49G6jLIiRhtjElmWiYxVP8GyUDxiz/rGBtWlRvWFEFHveLCLV2u7/TmyIIXRxsimb7O2VVCG32UEwVNZyI3V/q+QV/LMO6C2MEVVh5TxniMDiqqNilbdtO1oK7ZJVa5Sr9XeSvD0UutMpSgfV/Kovvz+0KOsUhKQR8qBDcSxI6vRWbGtGdKw5fyb3XhdRQm45pfpaoiz3SKaFgGjj2ZBKzCc3lI7GMn0VN+HLQICPsqgvQpYv9goyWNAQMD6hlGP+NRYhrp1/Qzb29tVo4a4mLq4lLIsO2uPsE7ESbskP74bq5KHIOE6oPPJdQqxTqvy6T5JWB6ThM3B5X8GXwUblsRBUVcHBODScdAkSLJ8GmNVCbwXmwcE/P+KQB7XPwJ5DAgICAgICPjIIpDH9Y/VPM4HBAQEBAQEBAQErB6BPAYEBAQEBAQEBHQagTwGBAQEBAQEBAR0GoE8BgQEBAQEBAQEdBqBPAYEBAQEBAQEBHQagTwGBAQEBAQEBAR0GmGrnoD1Cjappnx9A2s24Oaazap9I+t1bZtAPEA44nJko2Xf1JvNxj9KWy/474F8ky/PN8BuvtF4wPqHb1LvG6zjqGe+iTvl4GWxOnh5AcIl6y7Aj7rrm9DzGyANQJqAsB6PI3G4Rzx+P0ngh4yO8vHDbWxAP+owR+pxR/03ZqAz5UFZcO5fw6JMPB+rA3lL5s/rlJ8DD9MxLOkA0sV/Q/7+ve6RrueNfJJ//0AEYdwmrjc6ehzie71eE5J5I46HJ24yfb92mbT96LAmu68NrmvA+kMYeQxYr/AfPqCh5Cs0NDyAezRGfr4uRyND5+6NGkA2Mvz6owTPN/D8+XXABwMIAfXU65vbHT/371guSQeI53GT4d1558hXiryjTYbn3Os09dt/P/ijA50mvwPg4bnmnvttLEA3zw/6cU5+3AYbk66dAfp7+0UenMRQjtwD5CnpgNcPwuDHubdlHo5z6h/1gjSwl8fxst2Q7V1Sf3TAJdN13dGnY/niCIv/ukA8zyvwdN0hE3t4nfdw+AdsPAgjjwHrHTSINK48JdJI0CDwtM6Re4zCcL4meKNFGBojntq5hojW1taabJf3UQH56/i7IH/4YQ8fuQhYv6CTghD45xy9U+TIiA91zcvGywJ4WdFpup/L8XrppMmvGxr4LGP8TXTSxZ9zjt6ZEgfg73LRATmeVvLo4T2NDxvoRT7Qx4/o6HZ0nV3vjRnoi0vqTjlAarzcqCceDkf+3QYOLxviEd/bLuS5nVw2cFnIZpaFupGsRx8UPC+uByAv+Lsf1+iTbH/R3fOdzMeaQHxAfM+/X7ssbM45dsZuPtrLkfuA+53FB227/x8RyGPAegU/7Jdeekkee+yxd/24aVBoNDrbEBKXeoLzBgZ3/PHH23ed6aTfS+OxMcN/D350cE0eaUjJb8D6BQ8ydE7UR++QeECZPXu2vP7663aE5FEO3OfYsYy8blJOTijo8AcPHixjxoyR4cOHt3eGlCFpOXHE+W+BjpFwnAP88UOu33c9/bfBtcPjfdhw+3B0/dGT/Hv+sBP+/ytAb+oK+cCRN8pwypQpMmHCBFmyZImF8TxzdDs4PJ6XH3bo0qWL9OvXT7beemvZfPPNrd4Q38sS0kRYfyD5oMuYtF0/LyvOabPRgaPnDRIHKNekXu6/NiDb6zNxnUxyzT0caXAPeaThYYHfey91KKljwPpBII8B6xX80K+88ko566yzbKSFHzgNBR2GN0KEWRuIQ2PhDSn1hQalR48eMn78eBk4cKDJeS+Nx8YM8gb8d+F555r8Yy9GrALWL5h+pB4ByMGMGTPkhRdekFdeeUWeffZZef7559/VYa0O1GsvJ0AdhwSMGjVK9tlnH/nEJz4he++9t4XBn7Ktr6+3c/y45ugyvE5T/sjiGsd58p0znJNVj+s6fNhAH/Rz/ckjZIs84+d6b+wgDx1JDmTm5ZdftgfkRx991B6S58+fb3kGfuwIZAC/j2zsMXToUKsfBx10kOy0005GJrEZ9znyMMPDMvigbUaaONLpSNi8DpJ/8uAO+3AP53mjfNcG4rhdXS7pcM05DuDH79Plcu06uF6dxXsNH7BuBPIYsF7Bj/sPf/iDnHHGGdYw0JD4dA0NBk/bdNprAw0YIL43Vsil85w6dar06tXL5HL/owLyTINNI+eNI/nGZvjT0QSsf2B3HnJeffVVue666+SOO+6QxYsX2z3ql9fF1YEyonPzzpDwlJl3wNxjROnCCy+UQw45xPy5Tzju+2gWft5RE8Y7VU/DZXPO74Bzv094XNLvwwb5QVeO1F30WrlypXTr1s3y8t90/h8G0JUyQl/aGwjwtGnT5IorrpC7775b5s2bZ/lbF9wWgLL1NhE/2jRexdlyyy3lK1/5ihx99NHWRlLOhCO8n3/QNiMv1CV0Qjfy76OfOPywheue1IkjcYmzrgU+hHObuHM//x0gh3Ps7zqhA2l7urjO4r2EDegcAnkMWK/gh37ZZZfJd77zHfvBcs2Pno6Uxrcz8IaBuEnwBP7GG29Iz549rYFC7kcBCxculLfeestenOe30adPHxk2bJg11E4WOA9Yv6CDosN87bXX5Je//KXceeedZm/qHjbnuDZy4PXUz+nUKD86OAflxujSQw89JEOGDDGiClmYPHmyrFixwjpH9GB6m/uckzYdJ7KQSZy5c+faqBSj76Tl4YD/xvz6w4S37RwZYWVaN5mX7bff3oiA221jBjpjW36XdXV1Vg7f/OY35ZFHHpFFixa1t0+e5zWBckmGoe2ijhA/WYf22GMPm7E54IAD2l9twFbUQeJ80DajTqEn5cU5+jlxZTTe22/ujR492h7ik2E620aRH68T5InjzJkzbeQfW5FX7L3VVluZbNLgN0O6OOIS7r3Y44O23f+P+Gj0vgEbDWgYcN6Y8EPnx++NIeDond3qHHEhm37t8ThHFnI/So3BAw88ICeccIJNX9FxXHTRRe2jX9hyXSO1Af8dIG6MiP3+97+X22+/3Toq4PWTa69/HZ3XTeqpd5rIc+JIGED5QRL//ve/Wzl27drV5DIyv++++8oRRxwh//d//2fElbB0nDg6VO84ly5daqTiX//6l8yZM8fkQGQIz33XZWMAeuMA7wR+8YtftHpNXhlVW758ud37XwH2hcCBJ554QsaOHSvLli2zPNJO0b4lyczq6ghhqSdOmJw4Am8nCccrObfddpvVF8KQLnWA+rAhgH7oQ72ivUZnZjz4jXzrW9+yMuQ1jM985jPy3HPPWTh056Ee/SF2nQV2cNswNc/v70tf+pK1f5/61Kfkd7/7ndVz0vdpe8KRhv+2Aj5cBPIYsF7hnR+NHp0pjYP/2GmY+vbta47RtTU5RhaZ4uKc0Zako9F1ecju6JLgmvDmzz8/lsph1XFMOvw6xn3X/fK9NTnH6vzXdI29sA2Oa2znhIR72AJ0jOvHjv6r87O80GGpV8cw63LE6RjP5a7ufF3oGNavk/7Ja+9o/Tx5z51jdX5rAh3TDTfcYKMqbm9AB+WdNmGohwMGDLD6179/f3OcU4+pqzjOu3fvbh0iSKYP+fvjH/9onS3+kALKlDTpEJ1QkZbrntO6QOcNkWDUkmnS008/XX7wgx/Yu5hWX7Szb9H4LtfT9PPkNXA7gmSYjs7K2wKV43LNQX83bn/9713+5qfgvnfwkBFICHZkJIkRdg/HseM5rl1Hl+1+iWv9Lw5SjhP7mde7/My/7IdOft2eh3WAPFBGOMJThpA6n0qljuCQTRhGhZN1hDrjzts9/HtoPaH8AGWHPEAakyZNsvLtrvWDe9QB19WO+m+1+us1fnGY8rmWyyqbebB322V11+SFOko6bgMeVgD120fPCeNxsIM/OHFtZbaac5y3c7RH6VTayCF5feedd/Q6btsL+YJN3xMu35bXyGLXVZVK5MlOWdbqHOh4HbD+EchjwAcCfrQ0PE70AA3hM888I+PGjVur4wn8xRdftEaUJ1z8mP7Cn44c2d5h0jBxjuvYSNEANTc2SakQPxHnW+N3dVq1Q4s7vNivVCxJmx7bWpTslhvcosZtaW4xmXSANI6A+HT4njag0XR93AHuc56M6344Oh1H0k6Aa+6TNo40abRxLgNwz+W4XL+X9CcvOLvW/Ba0QTYbkHfNt9lGz81PHfexXVNDoxEU0hG7typt8pVMy+2xLiArGRbbeXz397wj3+1t+Sj7cZ/0O6bJvaSctYFOm1XV06dPb+/AITyQHTrJQYMGyamnnmqLIpg2ZqqZFdi4N998046MBHJOPYXc9e7d2+q5w8kkoyjIRm909A4aV6edYmVO41D31FFfvRwWL1wkDz3woFRruLSk5LZbb5VPH3mUPDr2EVm5YqVUVlRKRTZndd3Lg7z7Oc7rn5VhGdRZD8vR7MlvSNO2mqiqWHytE3ap5/xuWpq0LMq64af/mT91iDjZTEwMmLJGJsQJG5A2K9DxA24HgO2dlFHWcfqxfPQhTa4Bv0vSJi3qqF2jI/f1H9fUZbtfzjdyfJrZdXP7rA3c9zDUUdohCI77+ZEy3G+//eTaa6+10VbqE9Ow1A+mYufOmSszpk2X2TNnyWuvTpR/3PAP2XbrbYwoUaZGmMymJXlL69n458aZ/pQr+ScMf1YvNM3G+gYp6jlh3KEKeXf70Kb5b8XbvaRNAH5uE29//Bx/RlgB9RabkU8ecLj2ek054vjNOJnEVoxWAq4550j52n0ta/LkdYhyxK+93pXrHMSS81gzhd6ztlvjeLo48sQR/6RL5jVg/SOQx4APHDRG3jjRabJamo5kTY77dMI+EonjqZ4nTxopGi86aBo4Gkhkc01jQSNnHaPe0xZEavQJOQkaqUpt5GhsAJ0V8ZDr8krle9lc1t53osFEb0B474STeaIx9YaMhsvBtcclvDdoNKSkB8hPEjS+pINMSDMjW9iDd+I+97nPGWFxENft6+m6XsTHFhAXnu6ry9M/6MA9GmJ0wHYVmn+LR8OrfpD8PffcU/r262tuj913R7CsVPs6fPQEecTtmI81wTsZOhXyin2Ii/24drsA9ER3wvs5+SE9jwfcZhwBYdcFSB8LIJDnQAfSZ/uUn/3sZzbSN3LkSLuHTNIj38ky5ZoRJYjm17/+dbOHd6bI8nKBfHhaTJVDMCAjs2fPkRNPOknS5byUNHyL1o8lixfL5ltsIX/7299k3rz5NgWMXPL4hS9+Qb7//e+b/lbf9Q89vA6iK7r5NaAeA+ovYd1GbrN32VNlrli+fJVOKoffDb+nRh5gVEfkcqxyuWb/NkuT6flddtnF6i8jjozuTpw40Qg5epG2k0Yn2/j7FGWr+vPqRkb1RL6TEUA5o09O42XL5WB1BzuoPvgD8oL9Gb2FxHJNmoyCAi+XtYE84tAlWS/RFZAPXjvgVROmXBmRQ67nDTtbW0RYTZ/f8s4772yrq9GJcrN71K10RvMQEy/CkgZpevkgt03lYqOMhie/9RoWuzsIj76Ukf3O9Bp7ELaxqdFsgFxk4bwsgOeJ+oE90RVZnEOKIeCQYY5MX+NPXOJxjkMm5emLo9Cdc47UXeSllBQSBz/aIPKa04cndLPflapRoUfylirLB9Z2I6NsD+KTHnE4up3QH/vj73ED1j8CeQxY7+CHnDzyA7bGURsHGhau1+UI5x0wjnPv8Fwu1zSkNFL+DhjhCEPDnZRHR0gjSoPSpITQw9QqIaUzalBSBIECTtwy2sjR0RCfRpktOZDP9CRTjaRLYwiSnbHD84u+NGaEJRzyyJPfIx5+3OeaPNHR40849HRiRMeCnzfq5If7OBpNwnEP0kuayEBeKdJOpdy4Ahpl0kfHgspBFn5FOh89J7/EZ4QDmZBy7AYpQCbX3Edv159wSSK2JpAW+SQflr7qS3oui/vkh/v4A2RDAohHB40tyK93GNjBbQqQuS4wksiUMkCuO2Rss802cvjhh1tZA9JCV3R057p62dLZbrLJJvaggx9xAHWG/Nx3330mg3MehHwUhylqyAB5baYM1Yb49e3Xz+5TR5mivuRXv5Lp06bbCOf2Y7a3d8RYzY0exEcn6hfpIYsywo9rysX1wU6cozP5JT4oMaKn4fEjHjYlfxBcbI+fkRe1P3oRj2scvy3SScbDBuhDebEAjN8ScQjDET389+BHdKIOVqq8nmpH01n16aJxIUmEgUySP4gR5U9aJlN1QnfqOdeEYfTM88c5unmd6gyIi8wFCxbY0YF8HH5sy8QDBnLRh3yRZ+qR6VZOn/DkBzvspg9jPBRXV8UPpvlCPHuCrXk4tFFedcRxMmxEmXRVHmlBrLEL6UGsSIsw6Eyd4ZrwyEFGTXX8biLX3OOco3/hhnMc8ihf2jjKhd88fvxW+D1QRujqbRI6Aj8iw22FDajvXHOfa47EI9/UGa+78GgLx59eY0MPy2/C6oiGRW+INjoB7qMvjrS4zz2TGfCBIZDHgA8UNHLeWPNj5ge+LhCOON7gJBsB/LgHWaQR45xGCILEkbA0HjQ03FumjTHhnATS0ND50MHQaKlAa6Q8PPcYofN0aQhpNJFJY48sQIOazAv+ONfVGjxtXGnM8KPRJA1vlL2hJk3ieWMLSIt4EEXiEoZ4dMZ+Tl6J742wy+aIwx40oJwjA3l0NjZio+FJA3/SxRYQANOf9NWfc1/9zXtGbjeO5ldunLl2/fHzBn1tcD1dB9fv4Ycftu1KWHXKSA4yyS9pQLR8xMjzbB2PysIOrgOyXP66wCgKpIjw6OJgpIQV0tgQuZZ3zZeP3EHESBOQjr2LpffpgCGQkAkHsr1DY6TTyw898SM+I3p5TYcOkhEXCAEEipEX0uFo+dd0BgwcKN/+znfk6quvll133dXkqTDT0+sadsB5OtRDLxvyQp6TvxWHXlo9IDz+RtI0fezRVZ2NOGp63HOCBilx+6OzJmtAFyeTyCMe4aj72K9djsbDbq4z+nlY9Oc3CilM6mkjbSqX3wOAMDWpH3J9JBKb8fuB7FA+pEP9QT6y/HexLrgNbTQwoYPH5T755B6Oc/KB/pYO8TWc5Ul1sHqvfuhF2JZWZjpKNt3vQDYPsjji8dDGw63/RgHybYZE0yIMv23C42/tjoY1cq3lYDqoTNJCN9oi4nCOPtQtJ3Xkx+9hL0tHrwHvbOKPPQnP7wO4Thxx2Ji2AyATR33j4Zv7pGkzRJSFpsfDKvWpWCq2k2jiYz/O+X2gF3Eh1ZzXN8QzTMjiSJ49bdJCb85xrn/A+kXYqidgvYN9Hhkd6QgIF9NsdLDJhrgjqB84Gp01gY6DBowO+Z577rH3IZlO8UYb1GijuOkmm9pU+P4HHGDTRTSoPL0yEulPtu8sWybjnntOnnrqKZnyxhvawbGaUvXQPxrWESNGyGabbSYf//jHbasRdKOBorP68Y9/bO9nImeLLbaQz372s7a6FN28ntMQQoxYQQholM877zybGiUcizb+9Kc/tW+HwfQk09NMV7799tu2ITGgs0EftsmgAUUHGkfSYR9B4kB68KOTZgsaVnIjlwwxXdSqHQhP7cTZdNNNbfqMKSg6BqYgJ776qvzzn/+U+x+432xrDbR2bHQY22y7jXXOnia6f+xjH7N0yTuNNHZAz7WB+MnOmzJD3r333iu/+MUv7F3XT3/60/KPf/yjvSMjr3QOhCWuy8AO+OGQxzWuMzjttNMsDR+dIh2AfVldeswxx7SXI2kB0gWEJz2uOUdPbMX7kb/61a/kySefbJcH0IlpXPJIp3vuuefahuTkSQPKSSedpHXnaCPu1E/qwUoleZTdXXfdJTNmztT61mhp8kc94DWG/fff38qva/d4URV68htj9Sr1mU6a3xuLPRhpZWNr0qWzRRb5I79HHnmkkdGqipj8eNlwTj3335m98zlntv3+3N69evayrYbY5Hq33XaTgYMHmT2Ylv/2t79txIv6A6655hojo6SL7cgnpILtb1jNzMgbJIsRb4hpV/2tMLr6Gf1d7aC/PdeLaW1I0QqV/cD999srAcjhQY8w6J3OxvWAtNiwnbrO79gJXmfqCrLQk3L9/Oc/3/4eIHamzhH/t7/9rXzta18zf6+nOPsdUAU0La+76ALenDpVrrsufkeS91WpQ16PaKe++93vWrhkvfPV3tiV33drW2v7b7mblv+uu+xqK6Jpr3gA8elyfrPko7ml2X5bDz74oO1rSrkQ10E92WGHHeSTn/ykbLfddtY+ohPlz+8RHajj5Jm9S3fccUc7xw+70AYzus4oLfXD7UAavK5Avf/CF76g5bhD/MCucZGPXH4z559/vpFH6sqRnzrS9tMkPiPdC7Rs2ZGAfX4nTZ5kZiUe97ERDv158DzssMPs1SfKgrS9ngasZ6hxNzj0BxLcR9j9/ve/tyazo9NGIVq4cGGkjU2kP/q1OuRoY2uu4z33u/LKK6PDDz88UhIUaWcaacMcVVVVRdpQWHq5bDbq3bNXtMmQodGB+x8QXXXl36KWpuZ2px1U9OQTT0ZfO+nkaPsxY6L+/fpFtdU15mqqqiPtpiJtlKI+ffpYGkoeo6uuuirSDtnyoB1fdPDBB0faOFl62vBGSkba9eQ+bsWKFdHf//73dr20U4mUREQNDQ2WT+Joh9F+X8lYdPnll0faGJofecKfc0/LrzmSb+28IiUalt6sWbOiSy+9NFJiF/Xv3z9S0m5hs2mNT/hsLqqurIoG9h8QbbfNttGXvvDF6JGHx5pNHnrgwWj//fazcJW5iqh7125RLpM1Rzxt7NvTxDYHHnhgpCTF8otNtEF/V11YnXPbYEftZCIlMhb3tttui5SAmH2UQJs/9ylv4mEv4nk67s85Drn4cU64ZJqrc1/5ylesTnp+cJwryYuUsEXaaUZK/M2Rppe5p0t66Ed63ONcHyQifaCIlHiafPKhDxTRqaeeGl1yySWRkiMLrx1ce7nWaH279He/i9paWqPW5paoubEpevLxJ6LPfvozkRKmqHevXmZ/6qWSuyiTSlv97Nm9R7Tt1ttEX9I07r/vPtMNmylBiE444YRIO2iTT/n/9Kc/Ndvqg1SknarVI+oE5/203ivpi/78pz9H9Svro5L+LgptalN1SxcviX5x0cXR4YceFg3RuN27dYsyWgeUOlsdQZeuXeqiQQMGRjtuv0N0xnfPiJREtNtCH2asPKkr+oASTZ8+3WyF/fhd0FbwG1LCE+lDVftvmLpHfdMHwGj4ZsOiPXbfPfqeyp47e07UrPW0VW311py50Y9+eE601ajRZqO62i5Wx9FNSZXlj/qqpCVS0hgpsbK6Snl6XUnWh46O+15X9WHA7Ig9cf5bxOlDYXs4rx9eJ9GzVFRZ+UJUv2KltTn8zlYsWx69OeWN6OWXJkTjnn0uGvfcuOiVl1+JXnz+hWjKpMlWF6gHlAH5/PzRn4t22mFHa6Owif+Wu9V1jdsr9dtM26iP7bFH9IPvfT+a9uZUS0uJadSidYp6dcYZZ0R77rlnNGDAALMxZUI+3E7UF+xEO3fOOedE8+bNs7wsXrw40odmC0/eOepDqdmR/E6cODH64Q9/GG277bZR9+7d28vb6xiOMuilZaSE0/SbMX1Gezvc1toWXXD+BZYnHPXpi5//gtmA+jdj2vTokIMOtnLup3WoUusI9dbbIo6kR/0ZOXKk/e4ef/zxd5VlwPpHRhuVn2oBBASsNzAKcP/999sTn/6w259utWOwEUmeQPHn/toc8LgdwWjeBRdcINpI2MvshGP0g1EYnj4ZVVMpNkrCi+Jsws0qSJ5KeSrXxt6mCX/z29/YV0UY4WO0g6d2nt4ZhRm22TAbjWO0RTtDk8EIDKM0jKJqwyo33nijTX+iL4smWGTC5rbaYJme5JNwxGM0CKDrsccea+/HEY8VvyxQ4YsV2gjaUz/3GI3hqd/jEBa5PLWjf9K26M2IBS/hY38WZDAiysgTducdub3VNvt8ch97J4+py2XLl5ntsFGX2i5mM0Z+0GXO7DnaS8YjwKTFlBIjkIViPEWlHYIdGXFkpJVRsGSe1wZkEpZwLoe8MTJGefKtYN45POqoo+yedsLmyAf2oSwIT1y3CUBe0ibr0oM99Rj5QTayXC9sz+IH3tPDjzSRRVocCUOZciSep8N9yob4jFDvtddesvvuu1t9pF4gjxFeRkQYgWMECdlVVZWy58f3tJE7RolenjBBLr74YhvFeevtt9RgYvcOPfRQK2fqB7ZghIfRduTU1NbIFnqP6VDKllEgRpnQiTQIw8IVZDDSSF2hbuB4BcTf6dtUdfdFLUx9vvjSS3Lhz39un+RjqpBXGBjlZiSPkXNGEalHCxctNF3maF1iVJS8c33ttdeafSkz5DPa6wsomHrHoSv1kNEit9kuO+9i9XHhgljurNmzZOaMmVYvsC95+vOf/2x25PenhNTSJV/snbn9DttbGWAPRmLJIzZAFiPA65r9cFDG6I2+f/3rXy0fAPs40EmJU/trFYDfDPGsfpeieOpd43BNm8KoJL/DPlofbHsftvPp08fqB5tvW31UOfO1TaCLpo2ytkzbPexCfaGtY/SPfK9YvsJsyMpuRmCJ7xuyYxvagytUf9ohZNBOUKeo59iDcPzusA9tIe0AepA36jrliFxsRt1jFBY9KIdbbrlF9GHXRgVJi8V9zEhQR9APWzHKSV2jDaUcthy5pbUZ6M6U+9NPPy2PjB1rYZHPaPMRn/qUjTDrg5XNhixestjaQ0YmDzzoIPtd4aiH6Ej9ZgQU+UpqLX1+a50p54D3jkAeA9YraDDpDJgupSHgh4sf5zRQTGPRYCQb39XB46zJ0ZAxrcGRaxoRphnZwBYyQ6NFA0XjMXnSZGv8V9avtKkdOlkacvbPu/bv11qDBlHaf7/95Rvf+IZNbzH9trM2qnw2jDxAMmigaGDZ7JgGknSZ9uQFd87xQw/Io3cc+JM2K03//e9/mz/yWKFJJ0gYppCwGQ039+mIILkQBQgx9/AnL0xLY8MDDzzQtgeh8ecIOYHI0SkxXUljT0NOQ0tevnvGd+UgjUOjjnwaZ77Ww3Yvtk2RhiU9dKdj6a0d2ayZs6zR56UtiPE555yjjfaBNlVKmjTOHGm8KVPP27oaa8JBFCFHlAHkmbzR+UF8sQPvDbJgBfsBOmOIJTYkDI6yIF2bAtMOyEkdcdz2awOdHp0p+uCIi+50ipAYpjhdDum73GRYrjknba7p+CAF2BCbQQYgB9QN6j8PToSnM6TeEE8Fap39pJEmCMMTms8/XPYHuwep5zUGprWxOx3+7lrHqJeUDaSN47Lly61uMO1Ix8+3ualzyEBH0uUVi4MPPtjqCvWA8nZSCepX1kt/1ZXXM8gr/n+78korI+oHfmeffbZNPTK1ye9jO61L1DHKjCljCAJEiNc3iH/ddddZR05cHK8DUF6AqUr0xLbUSX6//Lb2/sTeRmjIK78R7ESeGhob7IgduunDG1+yeuHFFyyPPXv0NFLLF2D4beyiD3/IgLBDhviNUz7kl4cSyodrdFoXCEf9hICRF0AdcPAKANeUMaQUmVy7fFKAPFpd0bwakSzXG+5Bnjh6HCTTZpDmosWL5PRvnW5T1IAH2m98/RtmJ8qJdg7b8Z72Qn0AWL5iuT0sI5u2AaLOu6pMq/N7QS6/Vz5KgAzKETsjgzjsM0kYSBplTlmjF6/VYHvOqUtOHgl7880322s55I+6zu+WXQf4DTm5g4TyKgdl3dTUbL8R2hrC864sbRb1nrLkN8QCJKbKsS3tDrqn0inJZXPyrdNPl69+9atGnqnHkGR+axBHHvQpI+xI/mkfkBfwAUArwwaHVpDgPqJOGwebMtWGxBxTGNqAmmP6VzuU9imjNTnu47Txsukv5Goj9a50XnjhBZuy1oYpGjNmTHThhRdGM2bMsHAmI1+wqaGbbvynTbNp42xTfad+85RICZNNiZx4/Ak29cc0F1Nel/zykniqqLXNHFNNTK1df/31tOfmmO75y1/+EmlHabppA2VTJtpYRdpAWlh0Rw8/Ll++PFKi0i4DuyhxsmlRwijRs+kc/LnPVCd2Iv/PPPNM+/QM6TDtpITZ7rXnVWVwZAoJva655hqbQlcCFim5i/74xz9aePJDvplGa6hviA484ECbBsU2/fv2i/78xz/F05Wa94cfejjacsRIs01W9Rq5xYg4rtqedEjbdfB8uj44wrlunPuRuOh3/PHHR0qAbCpLiWyknVF08sknm97a4Edf/vKXLSz2f+SRR6Jzzz030o7Opl1xgwYNsml5JfvR008/bWVBeJ+SJK11Oe08bToNu7uNOTJtx7RcUndkk1+uyZfnlWv8SZ9wOO55Gpx7PGQQh2umrUmbNLVDtLqH3Zdrnb30t7+zKdsq/e1stsmm0fjnxlm54Ci7SB319Mor/hqNUhtSfhW5XHTmmWda/l977TWzr5IPyw/Tkd///vctXSWa7fpxVLIVKcGwcPpAFX3z69+Ipzs1rZdeeNHKnTrA9PTQwUOiObNmWz0gjE/BPvbIo9ERhx1uU+vocuihh0ZK1mzamtcmsC91lylNJYKWrnb0kZI9u0fbwGsX06ZNa3+Fgd8v0+eLFiyMfqC68wqK/4afHzfepnM/feRR7dO32OGqv11lumGbCDOprZXwREpuou985ztmg+9973uRPrjYKxDJclqdoyy9/UGn7bbbzmxKmSUdeWC69Nhjj43OO+88a4suvvhie03hl7/8ZfTrS34V/fEPl0UPP/hQdPe/74pmzZhpU+/oSj4pT7c5Dv+mBq3Hem/iq69a/igb2rGvn/y1aOobb1oYpqOxA3ZiupvXTygnwvMKAXbiN//23LesbHy6Vx9EIn1oaq/XOM5vuOGGSMm61QXKhPzqw4DVGX6XlCF5pd6OHTvW4jG1/aMf/cimtWnD9OE9uv/++81e3Pf+nnJQcm0y0GXXnXexekO+mdq/4GfnWzuD7kxb/98Xv2Q2mj9vftS3dx/zp62ivX5B84p8yoYy5Dh37lxrYylffbg2u9MfoH/AB4Mwnhuw3sHTtsPPefrTH7ywCITpprU5JWc2RZQMq6TMRg20zprjiVoJhn1Dm5E4RsDw0w6jPQxpMoIWP/vHU1BMYWlDaa0+54zaaINoT8KMGmjjZnG1AbXwXPNUzpM0o5LHHXecjTAwKuBpcSQscZBFnpOOex2ffgkHiM85YXCEd/3xT+pBOi4f/2RYHGFcX14PwDaMODASy31AHL0wfZh6dz20ETbneSCMydU/7KcNtOUZS+KfzCvg3GUlge4A3XFMj+rDhY3YMpLB6AkjSYxcMTLBEZnuGHFgEQ0v6LN4hGlXRoaJwzT/VVddZfWDxUEAvQB5WRcIS168/EiPI/XD7/sRe2FbQLhk3vHHNoTDJe2QvHZ5hCddt43JMVuL5ZfRE9OrUJS6rnXvHiUr68s1/kzLco6fdtbmrNwS4Rgp4lULzhn148h99GLkBz90sTileBU554z6+Kg8cRgNYiQH/Rm510DmzwgU5XLiiSfaCCllym8dcB+9sanXL8AIF9Prrge/PX6DnCfLALuP2nKUjTgRV2mdTbtSHz0N7gHkMyUMyDuyyRsjkSxQUmJhU8CMKFtdLpff2oAMrxvYEFs60A19SYtRfD5BiXxGeDniLjj/fPnJT39ii0Gox7/5zW/k0t9fKn/+05+sjfvrFVfYyB1TvqTjdYKV05QlWzPx++OPe4wsYyfg5YCOQzfZxGYpOEdX4vL7QDcW1+Bni4w0Dq8lYBf80B8/wGg/7QVtnT7I2cgfaSLTf0+UAedet4hP+0Jb44vMGGn0sMQFPgKIvHyxYL99W22tYSwflG057+jFNWn43o7A06TUrP4pCEtZMsJPu+C2R39+H95OB6x/BPIY8IGBhsM7ARoIiBqrjCE2vPu0Jsdmyxxp7PkGMNc0CDTQNDA4VlAzPeIrKJna4hNuTAfeeuut8tBDD1onTGMDkg2SKmb76LH6kM6Se964ce5hcehNY8hqVdzPf/5ze6fKG9+O8MaSI87l0Fj6Ofp7g+bprQvEA8mwyPB0kMmRfDAdiY5MUUKoIV233HyL3KSdFFO1TPm+s3SpfbWkqrrKZNMRd4ZwARpk4Ok6XBdHx3voy1Qq05mkxTQj9YHVqkxNoTfkiXBONrAb06Z02jwsXHLJJTZ9+Otf/9ryBwHmm8+8p0k+6MyIl0x7Y0dJ6yDTmNQ1yLURCSVJkLbWllZbZQrBwP3zpn/ae7aUIyuAly+LiQFTf+TfO2jgxIYjnWtn6pl9nUTjU4oQEAik+Wv5YWsVYtdW9zjR64FKRthzkn0oL7309zZ1zBQ6ctDJyYHXL2RRJ6kHhEE/Xh/gHVTySN5u1IeLm266yfJOfaXO8c4tpJG0ccQlT9xbtHCRjH34YblV4xLnxhv/YW0B7xljJ8gqdZywxOmMLdCZ8NgB8PoABCtJvHCE49rrP3qRV+Ix/QvZZUr/4bEP2wMSuy788Ic/tIfeU087Vc4880z5k7YtrIR/6+23za7I4BWAN6e+afWA+gAgjt5OaWKWHsAPB7PCj6lr6hJ55utIbivuob/rzBFgT96FZVN8fl884KEXryQQDqKPLQhHeTp4eOE1CL5HzfQ398gHZUj5Uaas7scepOX6rg3oSjq85sE5DzjowDk2ZScI5FO2ng6vs5AurxcB2kH0Bf6QEbB+EchjwHoFP3oaCH64HLmm0aATogHgR831uhzxaCiQgaPxoTHBH4c8vl7BiCSjCox48LTJ6AfvE/IkzMjl8+PHmy5saUG81cFHW3ia9U1ovZGjMXQd/BpiwzXhHORtdcAfh/50NC6PhvC9wBtA4rpM4OfIQy8cnTLvB7IYgQ4Ae5z8tZPly3rkXSGI+J3/vtNGJjS25QP9nOivC+TD4bYifY7uuMa5jfzIwgvKjnrAe3G8e4k8Ri94R4qOzeUTn5FI4mK3U045xRY+0JFhD0g9L/XTQXsHT9rAOtL/ESRtyJ5+3lFzPX3GdPnhOT804kw54lhs9bWvf83e+Zs6bWp7vaYeJO3NNXLXVO//E+XwWg9IGxtracb66V8mGy/6wMLUF8IxMsQ5C33QGbtTtsQH1CnkUH7cQxfKl4cC4qEjhJDtiCBT1M+vfuWrNgJGnvldX37F5Vbu6EB44gHIipNUbHbLrbfIsccda/b5ispAFrMFjKT95Cc/sXdsaTOQZXkr15U1wcsEnUmXukr7Qr2jLfLfpNvawbnHYw9D7rPQzNoOX3CmtoztmZa5b82197chbpCt5cuW2b6H/E5YCMNv1EG6gDS8rNHT2xaAPzbiHUCOvBdu5FPDcU35uI4uAyDH2wBrM1Um1/j775J4yCCux2cGh22ceC+SgQHsTRkwS8OREVfIHWS4s0A24IGFdxshzaTFA/+PfvQj+YqWLaOc/B44khbbG0F8WVzEe9To7v1QwPrHqpoTELAe4B2/N/D84Gnw+AHT8DCFwo+ahnVNzuMlf/R0MAA/GkmequlsII6s1KOhpYFjSpnNvFdqQ8XL+oxQ0RCRNg03+plUvWYkg4aZ+xBIb7AgkKTDaA66khfPjz+J4yAsSX29cQUeBpnIwgbe6Pp9QLz3AtJDJ9NZz10+adM5kwajG3REjOoxWksDykpQW7jRp7cROEZ2GdGh00UOHYpPD60JpOPpJdMnTXTyPCfhNqHMOGc0mGt0xQ/nZc3oImQQWxGWERtGpJCNo2NlNIkVtkwRQgRIm7DIcIdM5P2vALtjNasfqjd2ZQSQ+snqZuxCvab8fAEO9ZApba779+tvC12wG78D4DbF1px7OawNmUxsP8oUeHy+nw3YzBodIY3cY7QU3SlLHPWMcuJ3wdHLxeVRLl5vkMsREIa4jJIz1Ugd7dW7l/Tp20d69uppfky1dq3rKgMHDDS57JTAgxGLJ3bcaUfZbNhmMnTIUOnXt5/9/gf0729T4YAHEBZ08HDJQyVT8euyBSCP6Mhvh3zjICqQWqbmWYzjo5DAj243nOeNc/vCi5JFQDk5qWbanbaJRWQ3af1mBA17Up7M1thvpBwP2djQ0kqkp/8ZuY7P8YzbCsJ5ncAbP/RBBmHdoSdpYlvKjvvk1+QpkEO5ogugPSYOI6qMUkLeeN2Ile+EYTaIcsA+vFLC7BFtTWeADuhCPSP+zy+8UD539Ods0Q1T86zS7t1L64i2FdQNfg+kSdrsmUtafFqUa0B+A9Y/AnkMWK+gQaGhodHxRoqRIRpCGmHvUDiuybkcCA0ueU0jQaMGOWIqisYQfzoXprFpOBhtYMSC97BohNh41vVCD7Yg8U6MBtfka+PseuM4ZxNb9CEsDT1PzskGkI7T5SaBHw6QBnHRw6+BN8KdBXqQjjf6yHeyAMmiYScdm6K+ZdUqYsCKzG+d9i1bYfnt078txx9/vK06RydGJMgHejlBXxt4Twm5lClpk67r40jag3uuB0fSIA6dIuVGPMoT+OgGI0MejpEH5GF7OilGMVily9QfIwyEo5PCFsD16FgmGzPy+ZiM8TUVfjO4Nr4RrQ80kMZTvnmKnHDiiTYax0pbpoXx+/rXvh67r3/dRnwYvSVusu75b7Az8LLCdubS8e/B41NnKR9GGX3jaavfWgZ8AYWvulAe+BOWI+XCkbrJPeoaR4A/+kGO2WIHAmJ51N8v+Tzt1NPMffc73zXi5yOJkIceSgyRc6LW6WuvvU4u+8NlNiLFyCBT6CeXRy5Zle7TnjhWd/sWWN7WrAnk3esm+UF36iFpQFJ4pYbRckgN74OyMhzdaIvYdogVwE6gIL2UqdsQWTwcYBfS4DOFlVWVNu3KCCm/AYB9CI8uwEm5lVW5LSBfSfCbxg/bkx4PGh2BDMJ4e8I5ZentCL9t0sKf+sQ94mBzyst/b7Q1vBZAONoTCB0roFmNTXuDrXi1CJJHfEvXYq4ZVqdUB/RCP14x4sMTvNJw+V8ul++d8T1tw45rf82J118oZx6kkI/tmCrHjsgK+GAQyGPAeoU3chy9AaABBIw68gNnhAFSsCbHfRo8GiMcUxY4GjaAH1MlNGo4GjOmpdhr7KyzzrKXps/98bn2iTs6lIpc+R0hBYSFc6aF/D0iGnHvcGmQ7bNfQMOhP+/hMYpJh4FjSoS8JRsmGjkaW/yI4+lxpKGF4AG3BY0c4YjDcV3wtIhHx4Nc4tFw8w4cDSsjF0xFM7rnYDsMGvizf3i22YiRlwt+/nOb1mZhjXap9odct8G6QLp0wNgC2aTrZeN64ZCJ3t4Bc045JtOic6M8PTzngDz6iA9+2BD9GU3lyMMDRx4SIE5sR0TalAsdXLJsNnbw1R+1mBEyvorEe2TAOs6KnJEmFlycq/mlflOGvDPHe6LkHRLzTSWTbIviI2HYk/huB/zWBSMS+uflw+8GsE0M8oDL8dFHvgJD2dNZ864xdYI9XpkZoBwI40QDcI2OECv8KS86exaCQIrJ20/O/Yn8SH/DnldeV2AxBvUWsjB8882t3vD5ROLSZkBY+LTlOfp7P+9nP7MZCWYdqKfUUeoTjt8fX1hhW6h1wdsW7MIUMLr7O4eQesgR79tCSPkdMvXOiDgPNtRT9KdsaIvY4og9VpnyHrHFCBttNHurTBztQ2NDvBAI2/GeIq8I8I6lfVZQ/4gD6WV0mt8FtkOGFkosi/0kyyOUFZUVRlwpH0ZIeW0Hh90oL/JGOZO2gxFa2gXaEtoU8kM40iEebRXw3y46M4qLLt6usf0PU9S0wdiAd8R5pxm56BPXsbUDvbysOCfP9B3siTlCSToPv5Qx9uW9eEY8sT+/CcKjK+HZ5xTduA5Y/+hcbxEQ0En40yodhP9o+QHzJAshZAoDMsY7T511NPTsdcjIisskHUYBaNh46mcBDY0NadNAkSYklFEBwtIAA/zpdJDTvVt36yAJT0NIww28cYuUXCKfaV5GNOncvv/979snwsiPNdwK71AJS8PckbjQ+D333HPtpI8G7r8BOnuapMOUEe910oBCohiJIy3yQgNPeDoHRkKMIOq1NfzqR16ZWupS18XeI0Iv9FsbCFOlYcgf72hhC+zCghbSBd6xkC7hvXME3GMvSjpkygE9vQP8f+3dXehm1XUG8DfRalQqFa1GRLCmxVsvBvy4khHB69QLofFCGCrECGZS+2l6U8VxShWMJb0YhlZjLfZLqrX1SpxctDGgF0lBEFpvJrWOJq01Mf18u397eP4cZPzPW/N2ZlKeBzb7nLPXXnvttddZe519viTPapo4w4P86Mkq6BccWIESQAgqTKzqmCQ814UnCEqWk+KZDqtO55xzfEWObjzHxy4FCxecf8FcOXOxI7Fx/XPLmK6MuWdbTfZu4+PB3o0RPQp06PFEq08nguCDfVoFdQ67VSzoABcmwNqN1wwgRy7QIYNxufsLd8+3iK0sa5+dxmb1jWySc1YAxubIaHwFgQnWXMDpI5t1+9HF29dGEtj4Vd273sI/cGCuVP7isH0/DJjfjBw6In/Ow9g5vTmmbTa3qX2gw8eKWsDv4EOv0bHAyIUaH+VbswIcAe9949ykF6uqHrv45giyfbyfL3Fb3rgYz/POP95/QaK7Gx67+akRqNJTQC9vvvnmcfnHvvOLDMaKTAJcMF7shk9U7llNtJ886/hdEn4DD7AvAfvxPLTVXfK5+Obn9D8XAPKMLf/qvGcX2jeGObfJys8D/vRDlk30Hpnw1BYf49nGn//sZ1e/ffDgDFjZhzGID2FH+GvXWJNZffKkf8V20eCx2CriIKwIyDmbOANwwp8MHECcPOcPnINtZcB54ck5+AhwHCJnhuacc447kPn27n8f/zuKDy6j87zUqDydKwdoNvRx3dwqcsWv/Q8++OF0hALYOE9tXHvttXNbXxOwgjpkjPMEOnBF701wZRK5lOsDHps4NzTq6Z+cPkxoOZZJ7EQgg9Uj/cYn7XH6PhDumTY0Cb4+CmjctiazPplYpNyeoxv76NL/JdTzWRdlaLw5bSLVB29OCgzomh4lOhcImGCNjTc65XRoUhGwqONhfbf76ADIoa0fJwh6jIqJ3h9k9MXjFlZQ8gHm+THpcZy+0Luo+ervfXWuuNx33y/NlT+2kL7TM12gF2TT+SZA77Mu5w79C/AEkerOj8oPvePL/mJH7MbfZ1yECFyszrl9S2a8AvRk0zcfds5jLCBA9CkuvHKh5+Uht8P130rivV+8d+dxlQuGTfzdyL15+/xfPj/th3yxmchHdjoRSIC2Jf3ZVB9kJhe7A3LHRuniw7ZuX79nUjbkIJfzU9CDn1Vjf4mZ5+XQ2wc/+GD+xEAd59DbY7yGgKsrho/KCjA/5o4LndB87MFYuXiab6+PC948imIctOdiWV289YNPFEgv+2+brWVFlu74RroUFCojd+roI17K9S3BucA34+yZU7qPT6A/tPnMzkcBX+f5T45g2gtHVo89n/3ykZdXT//R06v3h12cPS6stJE7VMYCjG36Rkb50gaL7aHBY7FVZEIBJ63Ja+lcncwnS8AJcA4JzjgI22CfA0fjGMfpW39ujcTB/cuY5P74T/9k9cUv7Z+3btwsef8H31+dd8H5q3M+de50pl+4557Vz3zm6uncvz+c3GOPf2X1O48+snrnu+/OK3t/73jiiSfm1TjHRwa8ta1d7XOsHKgywZjbViYyfXb7WIDkjxYce+QH9JnYozO88VSWfuCjPTRo3SJ25c2ZWx149dVXZ/toTBietfLJG/XQm5Q9fzTb/uQIHEf6p2Nvrz5/9+dX3/jmK3Py8izWJ7wscfZZq/8ceqEr2/RElvldtn/+3uq5EQCD20X55iaQTSI7WTIuYD/baPzRgoz4ChzJJpCwemoVgezqoDWJeI7Ms6v64y8UPgtihcffQ3ySxcWA1WUBrImKDvBW/2SIriUyph9gwjM+AV2ygaUtR8cZJ8m4eKFHn6ya+vyJ3Cqp57KyOqRe8F9jsqfvs35i2Pu5Q56hdwGBlbej3zm6+tIIDH/tN359BgVkMh4v/PVfrQ4cfHj1+giYfjjG8F/HZKvvJlM06QfZTNja0ydY9iu6BqPJFv5tJLc9P335p1e/cMfnJm+31I+9+87qc2P/79/8h2lHZP6bb/zt6qGHD6yOfP3rx21lBLzadF7Ql4s7eg5M8jmX6NxETx63Oq1ku+WtLlt993vfXX3ldx9f/daDD8w+OkffG0EqHYmeyCA4k47+43dWv//EH6y+9odPTT3leU2/JLVaTQb9NEaeU8zLNCcDvZGZvPTLxvC1LZeWdrAcV/2EQbX696GXDwTFQy5j+6nzz5vjPISaAaDjtgWE/JT+nD0ugL1IY7yDP3v2z1e//Ku/snr1tVenrvkxAfT9v/nl1V8899ykMY783Gd+7mfn+azfAkhykts3Vp3D+bsPGxCg8118qWPsyAo4emMkkMzYCcjVAceNF97OV7eP3banh5z7Vks90yqwxMttd/6GXoxV+ji9yZBVv9mfMbZa+tOXXTr19x+j/WMj8L3/y/evvvXtb027IZPkAlK/on/+0KMQzrel/RVbxDD4U45haE3/j9Njjz3GD8w0TtyZDwc2f1z/1ltvzb8ZnKje/yY9//zz66uvvnrnjwfDia1H4LG+4YYb1tddd93868xVV10125TIgPaOO+7YkeG9996b+8pHsDb/huOPGP6sgMf1118/eaQP6uOfv2QMR7UeznL+9UXZmKSnHP7SMJzllOGyyy5bD0e8vuWWW3bawOull16af5gZznj95JNPzj840JG2br/99vl3hOFop6wPPPDAekxes540ApFJPybAnT9e+LvDU089tT569Oj64Ycfnu0ok/yRhTzk3LNnz+wfOR2/8MILp9xy9bQpvf322+tHHnlkRyY09K0dOb7KyDCc9vG/ggyd0smJxmuZ/AFl//79U7dXXHHF/EuQv1Ro/6abbprH77nnnvm3kRFQrl955ZX1CBTXt91229TlxRdfPOUnx759+9b+BnPs2LFJn3GRn6jtZfJHEP1OHzPOdDUuAKYe0i/06Zsx05ZyZXLHtDmCx/Xjjz8+x1rC09hpA+8xOU/aW2+9df5JR3/I4I8k77///uQ7Jtv1Qw89tDPe6l9yySVTN/Rv7K+55ppZP/z94ePw4cPzjxqvvfba/EOPNsnApmOz5EdjW9/GhdG0A/YygoL5p5eUOz/8JYaeY39pi47YEhsnW+Tw1yB2ox1/gRoXCrOMLGxoXPhMnY2LqXkOjEBu9kP7/kAzLgwmX+efXH3tZmz27t27fv3116d8I+CcNq1d/NkFW1IvPMiKf+TXF+3SMxl3S8ZbMl4juJr6d/6Hv7GQs3/06NirXB9zPmjLtvOdfUhsZlwwTd2RK0k/yPjoo49OezAGhw4d2jnPJf7KOTwuoKaPonPH+CB6ZB9kGoHTzjgeOXJkfemll+6ME5szduobS/bkGB7aGhc9889O5H/nnXcmrePsCc0LL7wweY+LyOlD8TS+aC6//PId+6AjY6oOmcln+8orr1w/++yzUw/4PPjggzvniL74yxY9skV/2cr4aeOiiy6a8hlfOohPMg/gQcYbb7xx/cYbb0wbNzbF9tF/Wxdbh+cTvekG42SeV+Ty4QDmc0DbeA5lftLjkkvm7Si3YawIWIWyKufq2b5VH2/ieZh/OLV5BToc5FztGg5mymNlywsK+Lhl6racK2S3ZX143HFX4cM5zdumbhGqo0/DCc7n0cgynOxcXUx9csg9b+XB+uHo5urKcGTzqtjfKvBRz3OgVuHUpxdy+2NO/h4it6LlGbfhUOetJfK58h7OeF5he+bRnzSsqJBJHasuwzFPOTyX5va+K/Exkc2+aAvP4cCnfqwK+r9yxkq/yYuPMdMmHdMJGjoxnt6mtAIB9ELm3eAWt9U4fSSHj31re0xQc4XCP2mtMHq5Ci85PVq9Q+9/u54r83C+tulL+2SKrakn3w1WXtzqdIsMUl+/8bR6aIzpIPwkY+a4lHpo1B2BwvFbbC+/PHVojByXrNB4VhOcH/RqPPG++eab50s/xgGd1Vn9ZpP0bfyz4mwsjYN67JnOvFTjrzvG3/ng81X+ma5dK0VW38hj7NVj/9p2rvpwO75shS1Z6dVHshh3K73zcY/RN8kKe841NoEPnanr2TRjZDych1aH9YE94uVTN26nksGzuOzAijMavGPb+mib7bJx+vC/d7etPQeoL85/fNGRn67VZdNy9p7HHHLeW62nL/KezD6MacbHS3Le+NWWOwp04HzVrnNG3+mU3tRjG+ShQ+3gkfM1dsEGfB1BG+jUUZ9++AvnAznZvtV1ulBPm/RF/1LOR/qwqurZYOcTPngq84gOPvSiDTzoSX16wpv87Meqvuc0vYCVPvhBAhp90wdvsvNfxtSqPx+Ct7bYH574sxN8vTxjdRMdG2TbfmSAh2POF58YI29szh0b++wXPVn5L75dW3gbB22xHXrl+9TzoiR/oX70W2wXnxjORUR/SnEamixOIXy8WFABnCaHw6lwhP6ewck5/qOAwzExuI3LScVpB5yFyYnTETyCScqzWBwshwbqmAzcWhH44esY+dCwVdsmdI7O25KcF0elT5wTRywQ4MS0oY66+KjnrWa5Z3dgXD3PQCF6cAtYfZMAR2eiNCFx0iZ0ztand/AnH/7aBu2bqE2o+oofXZh8BaXqk8MxtMrxEBiZCOkOP/1xW9VkTnZ0+slhuzWetkwmoTfR6JsJXJ2lTLsBXzrAC6162dau/uJnn+zhG72aKBzHw7ElvX46tslk4bM/npt0az/6wVe/BGMHDhzY0adEDilyKEv7cvWNkYnWG6b2o39Qhz7pywtUgitlZDXR5ZZ92jM5GkN2oQ3H8EtfJdsmTM9Kkpt87FFQrC38ySbwYoPKI7cyQZGLJDaBvwuCPXv2zO1A++yPvRgnMuAT3raNBfsToJBHG4KII0eOTNnZsnEnh0AOf7auPtt3/pEBraQ+G0MjmEiQ4vzTrvra5QM8B8iOyabMceV4kAs/cEHgmVuy0Bu63YBX+vjiiy/OgInt4Zd+k/HgwYPzAtExY2lclNETGcC+cvt4gjpeotFv5aFxLntLWxCIF70pE3zJ9Tl86ce2Pukr3RsDPoEs0bEyfFxUOKbNyAH44qMOPZOBv9ZXuvTtyVx4Ou47l8Yb8DMGO8+sDt74aNc+u2TfXshxDD+2KIj33Dae7JUtAlmMkyAWH+PKN7vAFsCiR5NzBeKPjau67EQ9ekGDT7FdNHgsto5TETxySpwDZyFxEOzKdhwU58KxcSDaR89pqauME+JU0JIxskrKl3yTwpez4sQ5ZfXiMJXhH4ReXXWUxdHZJkOcdupqn8xy5Xioo1xwqs30Rz28l1DPMXzl9tGlbRMgHinTT+3YVifJfq7otWX88FjS6Degia5s74bInYkvbalvO/3BR3uAPjoL0nf1JOUZf9v0tRv8ncg3IwVo2kevffnevXvn86qCstgBhA7/tJs+kM2b53hafVSmrv5Gh1ZKTJjqQyZC9dNG+po25Bkb+jZ2ZFjqD03GM7Rooq/Iwa6U2VYeWin15bEJ9W2jja3aXiI8yIpGX8M77WfMtR8+8vDKmEUG5dF7ji9t3z4aOsAXrXogD1/60ma20UqRR73doB3ngC8sCB4F0qkTGXyOxrc28bNPvrQfmbRHL5GdXvx9xdvy+uiYpJ4XprwgZFU9sqorgEpApx20qYuvtuw7rl7acZzfk6ffaS9tqq8uROeOS9qLHQTKyZD+4qtexiHjojztumiIv8AXlEUGdW1rLzxdNOAh8I3tRA51IW1G7iTHyGC72D5+tBm8KE4TOBlOhXNYOhEOZDkpydFxfiae0IIy+0vHFZ5y+yBXHodkGz/15BBeaEIrd8sFPzKB42RUTxvqKZeHRr04Y8flUuQL8EpCH1nSB3WVgW3Hpci/7IttdSQgi6S+stTlwLUFZAJyRV40J0P6Jw8iL+R4xhFPMkqRJ+UZGykyQnSxG6xOmNC0IeGFt4nPrVzfLLQqZtKObiKndtCDbfWsgntw363IlEVW+4LG9DFtRl55+qCP6PUhfDKOggg86doxPFIW2qV8aPFdtgXZjz4zlvKML6DTZ7Rpi97VwV9yLDLIHcvYqAvqO//SjoAMv/AEZZHXMf1XL7al7/bxlWfc1ZHCQ5lEBjle8mWfk+8GPLWtngte++ED6b/VPI9AkDf9SV05mvTJtluu3ox3IQ3qSGiAnqz+ocVTv/Fiq2lfmWN4pj159MGG0aBX377j0WHqoAkcA+WQcTaG6NKGlDJ8yaFO+IJtcqY9fUKbMnImRwf4gTqORx+wbF89CdJecjThoz45pWL76MpjsXWcipXHOCyOJ5OMNlzZyhMocnwmFCsGnO/S9uKQ4rwy2diPA8JL/bQjR5MVjdQJrYRvttXlxDjO1FVuX33HUscx2+jTJ/LbVu44ejzt25aTVd3QQ9qB0GQSsR+5wDFlmSQiD5qlHvDUpr6jdwzQhQe9nwzo0z/JfnjJl33Ek46NN/kkK1Dooo/Ug8i81MVHwe1dK0aePRPMLOUwNh4f8Fymt0497oBf5JOTiwx5Bk3w6LktASfZ0alDX7Y9C3j48OF5HpARj4xT7Eiy7RjY1wba6Exd5TkO8owtnaHRpjq2jcuSb+o6ln6gt00PeKgbG5dsq5Nzz3bGyXZk1R766CmyyCV0Wf1eHsdHUi5H4/lgvHIMwiPJ/oflUMd2xizyKIuNZP+jgE5f9dsjAB41cesev2V7LgqUeU6RzbhgjIxoJH1lJxIePlTOF7INvCD0nn/1HVW8lNGpsZDb1yd06ZNt7SkHtI7FDhzXjnr6Y19SRn7JNn6plz7KHUe/1KmVwPCPnaCJXtKXtG8bXWQHNKFTT7Ifekh/0yf9leyTBX3kso0e0Gg77UvFdtHgsdg6TtVta4jzxF87S0cij6NRxoGbYDMhxg7R2o6c6siXfOXqcJgcVI6lLoRWCo/UibMDjowc9tEt219CWXgty5ft2V7qEo1jqRNa7eu3SSSBROQLfeSQc9jK0Lt1ZFsC9elAfXzRa9e+ekt5TgS0aExk2s34qJs+gW3l2nKM3tClrdAoSx4Z8VJ3N2jX82qHDh2az/0FZFM38rnl57kt42g/cpLLvmDA832Rgwxy8tK5xxvwsJLpBS7HTL6Z1NBqS7/wSx+XfUDjmDbIF504bt92bAxPMmjH8Yy5cvuAr5S2Uy/l4Z+xjB1Exox/ZJLbD89gKauUc0FbyiKTenJyZ9s5Qm+20dvHS1/URStHH/3RGXp8bcvpIXLioy9wMhtBH9nV8TKQxxLw1MfoIG3aZid5eUwQiVaiOy/Y5NMxWXmFtAFecvFij+dx9TN801+0y/5E19mWoyFTyiDl2pUbBzzRBvjj63huc+eCBL/YhxTdS3QjxxNv9fRZ/+QZL9vytJn6oA7Yxx+0YTt2jAZ/NOQCcqED8kHsx3H09tNOsT1Uo8X/KeII5NneBjigOAVOReI8OKo4D/uOo3Uc4gwBHecD+MShftiRxYmhB/tLR4qOkwpfZZENT1DuOFnQcYiOJaFVblv7aORxjIBn+pn203b6aVtZ4Jj9TMImMUh9cjhmHy/J8fCmN7wlPBxL/QDtcnI5GcKDbvRJjjcekSG6Tn+URQ77Uvajazl5Q3sy4GFl0e1r9bRFfjoz0QWCPytPVhRd/Hi434eqrTS6ve1lDeMUefDJmKirfx7+9xwlOfFPP9FBdKEO+e1nPKNT9OlXdL1sSz3jCWiD0MqVhyaIHGikZRuxH/pRZh/k+pzxU45PyiOTXH1I7hikPfvqRocZTxebkHOA3NqKrEu5basHsQNY8l+2S1eh/yigRyMwtQLqGUXBnX6oH57kS3JLmn14wchH3NmHD9jLXWTon5VzelpeMEQ2L6352oBjyqLP9DF26jgbReO4BHKyKVcmqRs41+kQneNklusT/aqbOnLlCSQhx9FFjhPZlDI0jkc2vHJ8KQMejsc+HAPHY3fhkTHL+OKJl3bCC9IOnpG92C668lhsFcbWyuO99947T2AnrtzJ74T3Rp6r8ziDojhdYKvs00e93Sb04owJ3YRjEjIxBSYox9ArV5bJL5NTJrZMYGBS86aplSSBqosX9TJJOzeSijMPxsgjL1YTjeudd945H3MQAAreHEvQE3sxliea44y7FPtAE99o25vSfg24f//+yStvpSdAqo18fFR320dn8GKr4Gw5wlx1OmlNqq5e4UROtShOF9im/xDv27dvfkvP840mbXZsUk9AmECB/S4TGjYuqSOpw/YFA56DEwz4NBKa5aoL2vAszjwYF2PkgsI4CSJ9hsl3Sb3QYmXUeMYWjK9xXdpEUvgB+wiNwNMzk97qZ4OewdWWC+1coLCXojjT0JXHYqvg+LwU4KOwnGMcnxUXAaSPEruK5xSL4nQit6ZN5iZqt599d+/pp5+eL8DkLWvfloP4LbYrqGDf6pros1qpzC1OL9j41IqXZHygORdPqSdpU55AojizYLwzpp5RFTz6wD344P8zzzwzb0ezFf7NeGZ8l2PKRnKL2nH7EptgOz6Ifdddd80XZRI4sk3250KGDeJVG/n4qO62jwaPxdaR8ZVzghylyTXOsyjOBAgGssLDRq0Wsld26gPdPuruA+I+Is+WY88uiNCAjyl7AQwP9a1eSva9SJDJX1AA2rGdoCS3PIszE8Y5QZzxyipk7MELKJ6F9Vyj3IffjbuUYNLFBFpj7cLZh9hdXPjAvpVu9oGvAIc92o7tpB1oAPTxUd1tH6cleCyKoiiKoih+PNFloKIoiqIoimJjNHgsiqIoiqIoNkaDx6IoiqIoimJjNHgsiqIoiqIoNkaDx6IoiqIoimJjNHgsiqIoiqIoNkaDx6IoiqIoimJjNHgsiqIoiqIoNkaDx6IoiqIoimJjNHgsiqIoiqIoNkaDx6IoiqIoimJjNHgsiqIoiqIoNkaDx6IoiqIoimJjNHgsiqIoiqIoNkaDx6IoiqIoimJjNHgsiqIoiqIoNkaDx6IoiqIoimJjNHgsiqIoiqIoNkaDx6IoiqIoimJjNHgsiqIoiqIoNkaDx6IoiqIoimJjNHgsiqIoiqIoNkaDx6IoiqIoimJjNHgsiqIoiqIoNkaDx6IoiqIoimJjNHgsiqIoiqIoNkaDx6IoiqIoimJjNHgsiqIoiqIoNkaDx6IoiqIoimJjNHgsiqIoiqIoNkaDx6IoiqIoimJjNHgsiqIoiqIoNkaDx6IoiqIoimJjNHgsiqIoiqIoNkaDx6IoiqIoimJjNHgsiqIoiqIoNkaDx6IoiqIoimJjNHgsiqIoiqIoNsRq9T+75ax/V6qzSAAAAABJRU5ErkJggg==">
          <a:extLst>
            <a:ext uri="{FF2B5EF4-FFF2-40B4-BE49-F238E27FC236}">
              <a16:creationId xmlns:a16="http://schemas.microsoft.com/office/drawing/2014/main" id="{00000000-0008-0000-0000-00000E200000}"/>
            </a:ext>
          </a:extLst>
        </xdr:cNvPr>
        <xdr:cNvSpPr>
          <a:spLocks noChangeAspect="1" noChangeArrowheads="1"/>
        </xdr:cNvSpPr>
      </xdr:nvSpPr>
      <xdr:spPr bwMode="auto">
        <a:xfrm>
          <a:off x="1524000" y="1676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0</xdr:colOff>
      <xdr:row>8</xdr:row>
      <xdr:rowOff>0</xdr:rowOff>
    </xdr:from>
    <xdr:to>
      <xdr:col>11</xdr:col>
      <xdr:colOff>304800</xdr:colOff>
      <xdr:row>9</xdr:row>
      <xdr:rowOff>114300</xdr:rowOff>
    </xdr:to>
    <xdr:sp macro="" textlink="">
      <xdr:nvSpPr>
        <xdr:cNvPr id="8207" name="AutoShape 15" descr="data:image/png;base64,iVBORw0KGgoAAAANSUhEUgAAAo8AAADACAYAAABlAYnrAAAAAXNSR0IArs4c6QAAAARnQU1BAACxjwv8YQUAAAAJcEhZcwAADsMAAA7DAcdvqGQAAN4CSURBVHhe7J0HoB5F9fbP227NTe8NSCAhoYVeFER6F1Rsf1G6BRAVFRBFEQQUG4oFRECKSBOQXkJvCSVAIAmkJ5AeUm6/b9nv/M6+52a5plwkhMg3z81kd2dnzpw5M+/MszM7s6lIIQEBAQEBAQEBAQGdQLp8DAgICAgICAgICFgnAnkMCAgICAgICAjoNAJ5DAgICAgICAgI6DQCeQwICAgICAgICOg0AnkMCAgICAgICAjoNAJ5DAgICAgICAgI6DQCeQwICAgICAgICOg0AnkMCAgICAgICAjoNAJ5DAgICAgICAgI6DQCeQwICAgICAgICOg0AnkMCAgICAgICAjoNAJ5DAgICAgICAgI6DQCeQwICAgICAgICOg0AnkMCAgICAgICAjoNAJ5DAgICAgICAgI6DQCeQwICAgICAgICOg0AnkMCAgICAgICAjoNAJ5DAgICAgICAgI6DQCeQwICAgICAgICOg0AnkMCAgICAgICAjoNAJ5DAgICAgICAgI6DQCeQwICAgICAgICOg0AnkMCAgICAgICAjoNAJ5DAgICAgICAgI6DQCeQwICAgICAgICOg0AnkMCAgICAgICAjoNAJ5DAgICAgICAgI6DQCeQwICAgICAgICOg0AnkMCAgICAgICAjoNAJ5DAgICAgICAgI6DQCeQwICAgICAgICOg0AnkMCAgICAgICAjoNAJ5DAgICAgICAgI6DQCeQwICAgICAgICOg0AnkMCAgICAgICAjoNAJ5DAgICAgICAgI6DRSkaJ8vsHw61//Wm666SZZsmSJkHxtba10795dWlpapLGx0cL06NFDjjrqKPnud78rmUzGwhWLRUmn01IoFCSXy0lDQ4MdKyoqzP8f//iHXH/99TJ79mwLg9yuXbvKypUrpbm5WXbbbTe56qqrZPny5eZPnHWBdEulkunQ1tZmabW2tkplZaX5A+SkUinTD0ccwmezWbvvunPt54T3eMjh6DK45h4yPH5nQFzynUzf5ePPtacJ8E/Kdn9AOO4jM6lHUmdsyjU2wc8d4TrKBi6nqalJqqurLQzxcZQ9R7MZ6aTS7XLwN/21rCO99vTTKg+N8/m8hUE+cSzdsi7ISuk9/Nq03ECFlp3J0LytFUTXA7pVVVVZGg7SBG5jgE4APTz/yThrg+fJ4fFJu0uXLu+6tzoQn/DYCbgt8OfcyjFdro+mLjZymfExzoVCA2jtjDNfUt8iJ3pNdL1sbs1r/acuaxngZbZs0zMNpWnFERVlgVzFacZIFSk3jaM3IuKm1el9gqRFfxvqMipbIi2fIkfuaOIpZGc1rObVBMXqaSumjjxofuPU9E/tZ9f8obhpWv4DhGtRp/ayqCpbndZAvdDzOFAczMCJ/rZTqlOa3y/X2LwyjltGu20tbRVMOLskEb1U3S0QdY+8EVXzrze4y4U6PD2PmosUZUpdNR8FMvQ3F1FGxCnD7FA+DwgIaIf97gLWKz4U8gjpg3jMmDFDzjrrLHnxxReNmNFB1tTUyEknnSSnnHKKdOvWzQigd4IAsgggIE4aIZz400GuWLFCbrvtNvnTn/5k8nv16iVHHHGEfPvb35Y+ffpY2EGDBpk8d2sC6bpLdsZ+RF+/dpLlZMGJHNfo5mTA08RxH+fXhHXn4T0NI1VrgcshLkfg6fk5Ovk5coHrjHNwj/IgHCSPozvSgTgDrl0+cZDvaZBnt5nnhWvCcw4p4toJrZMx10MtYuQOwqgRLF3kIBcZ1B/OiU+a3MPf0lAZXBdUJn7IzHSwH0TSZCXyvVpo9jxvhEcPzl1vz7/nm7xxbmmqLsRdV9l1JKI8nOAHaUzaeG0gHM7tB7gGxEfvbCb+7TgpMRczG3PoCjnnUmuEZIysqfMgqKGXeT1yh3xmsC820vNSQfOhF9lcIr96z6ITlxNKtqgXSkiNEqVVUkavNR5BjDjqnbSSrRSEy4mrpYhcLVtNsyzKXEmJI2RRzzTPHGNlUyhmNuCoMvTUCBf3NO/ptGoAMUO5Utk/Ig3SirHK9EQmHS1nCKSRVQ0XUT/juBbKbGpn6hPXe3TTmmLnbVrvyWmu3HbFUFkWnf/wI33Po8b/D/KoYVTPlBHedgUtbCwnICAgic60oQHvDR8KeaRzhDxA/t5++2059thjZfz48da40oF+//vfl5/85CfWOUFikqM+3nlTGYgP6PQA9/BnVPOnP/2pzJw5U/baay+58cYbjThaQ66uvr7eiKmTmTWBsNznSJoeHz+Ph77oSNrIc9JkHXE5PA4/jvgnSUcSLpv7hMN5WqsLn4TbwNNAH4+PTjgHYRyEIW/A9UzmCTKPv+vmRyf7Lhd/9OYIOE/m2R1xkZsk/pw7cQKTXp8kd95xh7z++us2aswDxA477CBbbLGFHHnkke0jiW4R9MchDzklvQcJMn30PiSS+9QjI5Z6jg6EJcyaUNBweSVEkGXqK7Zwe5E3k1/Or49+ItP9CIs/6a4NbhuX6eTR04MoY4O1IZk+ecN5WcaAssQWM+3aiYbWG/PQ//hXth230krsUinsE+ezVCpKa0mJnZLDrBLL1jb9DWc1DSOZGk/tgtB0xm0aHympCIHlJEkajkeNJUaJ6GXyiE8GZ+RRA1q1Rg6BcBqXemKC7FKhabcf4zPg9RWfiGFO/EwR7pE/TmKd4yFMDWck0/XWFOPTWK4Rw/h3FpNHwmq8dvKooTjYaZye2S3SsnA7MtqooB4yur7KCoQnIn76uynLI812wmphAOlq2QTyGBDQKXjfErD+QEu1wQHhoGOkU91ss81kxx13tGlkOmVICdPO06dPtw6QMDTAdI5UADpE/OkUCUsc7nvHSbi33npL5s2bJ6NGjZITTjhBBg4c2N4pE7eurs7krAve+XjHzjW6kw7XLgM/9IQEEZ40CItDP79GB+JwJByExEkaaeBHOAfn+CNjXfD0PA0IDzpx5Bo5pIPzdAiLIz/kgXOXRRz8iedkxuNwJLzL5tr1Jw5h0Jl45A+4PO55WoxAe9qEnz9/vvz+97+Xk04+SW655RZ7rQEbPfLII/LHP/5RfnreT2WehmlQ8t+q/ow+kx+XiSzXxW2aLucFcA8wtWojP/jjtwYHCUIm8LieR69LXv88b25bjsAfcNYGD09ekeu29bxxTpi1OeJ4Ph3EBVZ2q2MVqBjhz91YDnEYpU2prJISuKKSxXikjSlbJXQZi6R0pqi0R22sf02tzdKmJBvKWUKeETDVxc5jB2kz4oYrp8XIoI0OEk//RyI1vahhkGMECoJlblVZlQ96l4dIprlpyNRf/09r2u5SpfiYUaelY45BTgihDUpqjCjKqdMyNvnlNDCb3dd2p1hQp7lV8llUghnZFDWOhyaOGlD//Qdxa1dStUppu1TQBwkljtg1rfZtKxTVbvrb14xDhmNCbII0VYdeY7dy7lYd7U5AQEDAhwaayQ0OOn06STp3OszjjjtOtt9+e+tAcYw4jRs3zjpk7xAhId65QYo4+n06Rxx+kEZGHLkePny4fOITn7D0uEcnTCdLh8597+DXBO5DDtCTtAFHdOGekyrOkZ8EcQD6OalMkinC+4gbYbjGkR4yjfjotd9bF9CLOMj3+A6XjSyc54VwONIE6MI9j881emMzHEB+UrbD0wDIIC7Xrhdy3KEDI4qEIW0c4XjdAPLIKPEFF1wgZ555ph2vuOIKOe2002TunLlSTzzVhbgQQMuPpuN5Lyjh8nySFkAP0598q19ewzFtzQgko2xrclgJOW4LtxO6en45B5yTttcJdKFu478uuL3cZg7kedoc1+Y8bY5J/ZKIaV8ZEbYouzIdKRbjByW7bcRJ85HX/BTUVlC7jNoro2cprR/qMln9bWoSUVpDqwjIePzO4yqZsVMkf2p6zqW9Tqmkq6gE0P9Ih7TRIiaPOE3EjuU43IuYbs6rB07PKRvVP7Ipca1zBXV2S8mWXsd/EHvIJr9Z6j2/b823Ko8v0+GkY1PPadUjDTlWp+dOKLlPzXgXwdX/NaVVjkscKOuf0jJMKWst6nWBNLIqMKf1Vg/kyaPE8nBJEABDd7jnl0kXEBAQsAFAk7jBQUdOx17Qjo6OcauttjKix/t1YOrUqfLqq69aZ00HTAcO8SMOHbMRBm2AOXJNJ8k1YZ999ll54YUXpG/fvrL11lvLgAED2jt+wuCAE4t1AdlORJDhR+CdPflgahFdPA06YcJynyNhkIPzESbuISMpk7ieH/ydHKwLhCUO8pHp8dEJB0gDPVwe6ST14+h+nmcnZMRN2hqXBDIJ6w8GwO2DHOCyAeXJfeoC4Z966il58MEHrR5885vflIMOOkg+/vGPy6677SaHHHKIHHDAATJkyBCLA5CTVR3zqhvpkgIjZqSFrq6n54t7bkvu2ehaOR9rdPzpEXluU+Ijj3P05hyHP34mu1wGruu64EQTEL9dR5VD2qbLOhzhk3nHcQ6435FgrLrUv0jP1Gl0czH0REkhLiaHSuyUMBZTbdIqjUqelFBm9DxqUSJUknxJ89DWooRKfyPlNBxwMSugMqh90EOjiEz/2hQwukLLNKBeQ+DiKCpM9ScsfwWVX4gob30IU13snUXVLZmA5cEdsFFBT4vw5XhI1cBMoXtw3p8s6b1CmSCnlCynsIPF1TCx0SyOFlOZQDrMmtwug3qhbUNrs+ZOf0PqsFce0pvROqR2ay40SivkvJzfjrZblSi/m9UQyICAgIAPAZmf8nLgBgbTlYwe0jkWtHOnk128eLGRRo50pkw177zzzvauF/eTZAbC4R0snS7XhOH8zjvvlPvuu0+22WYbOeaYY4yMcI+4gHhvvvmmyWXkzzrWNcCJAWk7aWClNkSR9yYhDxzRiTCuh8clb4R95513LJzngWuIGDYAEC7u8/4f/sTjnMU/2AoS4MR6TSDvhEWOEzicE0e3FSN+yEUv0uE+5+4Ig0MO17xeQFwnKW53dCI+eeIakDeQLC8nPx7G8wd5dLtx/6677pIHHnjACOOXvvhFKxvCWVwNk9H45OeTn/ykVGlcOn3ASCS6khYjieRtpTpAeZAeI5To/fZbb9k7tm4XJ21rc83qCE8+sO+yZcus/FjMgu44ZHOfPFJuixYtsmvqGEfCrA3E51WLhQsXxmkmygZ5ndGTcEuXLrU4pOtlBGIdGHm1S8N/1voyCbKyMhqj50pwIDmqvmojTfkGvVdS8qhkqJSXlU3L1SYrJZfW8tb0NKpk01of7F2+JIlaDRjZU/klG3VUUqop6C9Gb2h6Rir1QUavKH9olf0pY8tHjAa2KqFTAqkkkKn0iIQ0HO9nxk4vNbI70iENfbyxuKWUOghxxCsFcf0jjhFk06VNybGGNZKqemmebTSSQO1DkGahOC3sZH7ugMpHN+qlkkXsV9+obUdrg57rQ4cSU0gv70Om09jcBGks1d/SMBGxNEu37Mp6kGLsB+KjBQsICPgP8BsPWL/4UBbM0MHz3qF3kBCJWbNmydlnny233367hRk5cqRNVbKYBhV95JE4EAvvrIkP6KB5T5JpTmRAHM8//3xbGEPFoYOG1BD+hz/8ock/+uijbYugNYG0cKRNPNJ//PHHjTy89tpr7Z08RHWPPfaQTTbZpH1KHf0gG7y/yWIgVn6jgxNMpuk/9rGPmX5z5syxqXpILbKJS1qQgGHDhpn8MWPGlLVaPXhfcNKkSTZiCxEhjf79+8vo0aPNMRWMzm+88YY5dHPihl5xB6qdkqbLNQ4bHXfccZZ/wD3sQNxXXnlFJk6caOfkF4ctkrKIx8gv6W+++eaWHy8vLwt0IO7FF18sl112mey5555yjpbPqC1HmSxGCAnDVPNczdewzTazeBBKpp4nTJggzz//vNmN9IulovTt09e2ZcJmyOiidQ3S/88bb5Tnxj1nhLimOibF7f3vGsCUOOkjx+sD9Y/V++QNOEkD6PLYY4/Z4p7PfOYzdo8yXxsI8/e//91GX7EZdYg0AOlhy3UBGZBcbM1ILaO0wOtiLqdl6GKclHSAUrb4/1R5ulZpFMSI0cT6tpWyZPlCmTbjTVnZslKKhUhWLFshWcnJnrvsJUMGbiK5VIVUZWtUtj5A8c4hU62ORCsDUSyltayUPOWVoLVGrdKmZFSrl1GnqjRyKlWKlr3JQgclgJBHDVeUFi2PRtVT608qp2S1SrIpLU89ZqRCZcRknfpapM4WWzReo6rQqgko8cxo25GqVH37aFh9KLP6yrhmLLvAqCrkkbSKWgdVn0ya8NWanv6+U+ikFjR9sWVM5Qx2Uia7yFTbQRhfnfKKTH5jktm0oktOKqty0qd3Hxk6eBPp162/VGeV8PMeZaT5sTyrTl5O+h9pxJIZOeU2dzR19LBQCR0CAgLehc60oQHvDR/KyCOdI4UJCYBE0MFBoiZPnmyOkTPfi5HpSzpv74AJT4dKHK8QdBKcM3rFyCOyPvWpT9kolneewEkAK7mffvppI7B0sq4P9wDnxOGac+I5qVqwYIHpR0fPog5IGySLEU7SRU/XCxnkgxHVO+64Q2699VaLN2LECCMXgwcPNpKAPMgPsh9++GGTyzufjKhBgNCxX79+7TqhixGfchoA4oCMe+65x4gIekFmicsoLsQNP0bFpkyZItdee60RYQgw+jK6hR4sUoGEv/TSSzaideihh5qOnifsj168Vzpt2jS5+uqr5d///nd7ueEYQeNhANIMkYLMMioGgWTEDlnkAVuhP9cvv/yypck7q3UaBhJE+etN6xTJb6+ePU0HdIXUFdUWjFSz1dPNt9wsd999tyxauMjsSnxeXSAdCNnyZcvkN7/5jbw68VX6WRupW7Z8meUX3WbPmi2PPf6YPPTQQ6ZDJp2RRSqbexBk8kv5MLXOkT1Ie5b1QTccZfPEE0+YTRjhhcBSJ7weAfTxPOO4h3zisDCIe6ab6kve0I/0qK+MqFMv2AOVsuYhzOsNdQw7YH/yPnToUCsrQBpZ3k9sR2zTMh+JoR78rhgJY6qaqeGYTClxbF4uz730tEycPEGeHP+ovPSKPgxNnypvTJlkZbuFluvAfv2VysREGwJoIst5NuGcltkQBIj3JoupFpkxd6pMVGI1deYUmTl7usyZO1MK+Tbp26uvEjUIqP7uzF7lkTwltk8++4i8MeM1mTZrisyYPUPmLViodbRS6zj1JW00CqePYEbW6puXySNPPCiz3poqb86cJHPnz7QFMHW1vbWc9bdvKvI7ivPc3Fovs+dOk5cnvqTlPk2mz5iuDy5zZLNNhilx5FUCDMdoIf+v+rPM4cgnxjVCWpAmJdsPjL1Hnnj6Ec3vGzJl+kSZOXeyzFkwTZY1LLa4ddVdpbKiykihtjhaTzQPqhJpaPFpuioS6XaM0+cfZwDvcpCAgIAOWNUWBawvfCjkEUAcIQ90bIDOFwJEJ0hHDRgt22677YwM0Ol6BUh2vpzTSUIo2AB87Nixss8++8iXvvSl9u15gHekdJBs5cNIHyNndO4QLMgVQB7w9NDRyQHYdNNNbRU3ekOMmFpndI4OGxJK5+mAdLHPJOSNkUcIEnIhCrvvvruRI+RABiCUu+66q9kFvSAGpEU+sAEgrjvSQT/ywzWjadiJuM8884zst99+NpK77bbbWh4B+YS0og8kG9LCavSvfe1rRrZ5rxDCzbui2Is0GMUCTqBJEzIGEWTkFMID2WR09Bvf+IYcf/zxsv/++1v+yDujnBAyiCR6+Aiql58/CEBiGRllRHPlipXStVtXGTRwkG3onVNdCOvlji4QCuwNSYLEvfzKy1Zv0Il9QnfScrEOtVxuLSofwsyI9JfVHaA6Uk8+sdcnZN999rX8MAI8a/Ysu2b/Ue7vu+++diQ/jC5TR6kTkEfy4/nwekw+IbGQOvLPCDN6e/32sBy9LCGojBhvueWWVpd4YCJdpuhJe5dddjFCDumnnC+//HK7f+CBB1o5oxv2xx6MpJMmdQEgn98GK8e9DgMoSnwsQ0+KxYIUSlqfID1K0pjGrW9ZJi9NelFuu/MmmTJtkuQLTbJi5VJ735S4WZU5ZrvtZdjQzdRPy0n/WOHenkJ8qg7yB6HSoxK0Ujp+p/DZ8U/KQ4/dLxNeeV4mT5koU9+cLJW5Ctl2q22VwzKBq/aKGP3TuhLl7XjZX34jL702zkjnJAjsvPkyaMBgGTJ4qOZXw1u6Wl9gX5mSLG9cKr/5/S+VoE6Wlye9JJOnvmYPMUMHjpSqnP7u0Y+RUKapo1ZZvnKJPPvCU3LXPXeqTq9rW6F6abt06EGHad6UnCp5ZPTR8mr/xyLi/0CcT8hjivcnC83y4qvj5O0FMyVdkZd8VC+pXF6J40IlyzO0vtdLFyWP3br2lKzmXZXR6NRxfncqDfJo7LHs7BAntmqVdoxVZwEBAQ7a24D1i1W9yQYGHRqdKB2xA5JEB4ofhQ0poSOm8yU8R49Dp8g1JAc/pmwZWYMEQu4gc8kOOukgaByRf+mll9qIDiM9SYIJQXHChAN0vsjkCIHi6CSLc78PPBz36KjYkoiw+ENqXW8np6SBH0QAAgQgM5Bh/D2vhHWboafbAlmQp7lz5xpJhHAwbc19tx9hIBiQVvzRjXcpIRwQHRwjqOyNCYGBREKAScfTIy10QBdkQWaQhd0hceSNTdhZBPXFL35RzjnnHNOHEU+eUyDt2AB9kIUMriFmTFmjy4svvmCrriG45Am9yQMjjYBrSCVABnGYhiY/pM8ord6wOOgPcSQNyNjJJ59sI4LUjxEjR8ooPeIg6raFUzpj9uF1gTFaHyFlEFTKBcdrEZQPeqMH6QPSJg1IP2SQUdl//vOf9ioC4bAdI7muE0ebfldbAgg3r2iwOwAEG/2wof8myKPbGX3w40GAhw72wGQjfIgnDwCUg/9evKyKBWUiZfJmrn3MahUqKqgTackXedevJK35Jpk+9w2598E7Zf6SuRJlCtLYtELJHVPFIpUavlud1iW1GXlkpDAeISvLt7RIlxFDLTtzWo6MborqpmF4vzJS0taWb1QbNascthVS/0jJorIn9prMZanvkbRyXwlkZbXWeSO4Kj+rv7OcEsV0Ucllwd6hxKE/o468a8gZM+ipCv09VmakpdAqLZpHyCLjk2l0ZJxS4xdZha1HrT2mb0H1yVZk9fdeIa3Fcvo5/Q1qUxGXXGzH+H+HEkrVPzY1d0pap/idqJ8S5u49aqSt0KCEnpHdFpk6Y5I8/fzjMvutGSa/UGJBjxJPs01MIDsCG70r1dA3BgQEbEB8KOSRjoaOkA6VcydPdPqMmtCRc+1Tn5zTETJy4/HpqJ3M0AlDMhm5omOHOBHWO3bAOengiEsnTIcPgeRrNExHMlrkYUiPOC7D4zsgj3TK5MOJGHI9jsfDj3CQGvQFEC7gJJYwnqaRFiUPkBPIMKvHmcZEPvchBQAbOCEkPrj33nttNBQywagU4D7pQhI5IscJm+cJMkMeAGE4h7RARAD3CYs/R7cNcN3JI+G45j5HbIwcCJvrzn6NjDK67sjBEZ9RNlyV6sooG5+xvOLyy23UB72QD5iaJS72g1CSt5wSGdIgb5BA5GFnRsHQo58SaV5XIGxRZfHOJPlBJmGBySxo510sbyCejW1OWQPCQsgPO+wwI5iE8fy6PtQ70uvdu7cRxz/84Q/tYSCAnhYgfeLhD2GHLAL8vD5xTlzOsRvyuUc+sDv+yEEuDyiUPb8jwjgqqyqlokrLEBKlzkhHgkA672AT8ChSMsVmiHp/0YqF8tyLz8iMuW+qshCxZpO7+aaby8jhSryHK4HdbISSqUrJt/FbRoj+RqJ4NG4V7Eacpt5Ab95lTJVSSjjxoh6QLjaJH9qM7ZksfYDTY0nD5jJZW9Xd3NIcb+CurlXrESSTUUYW1BipMvKnZahMlvHRrMrKZNMWDnvpf1Jjv39+e8TRNoj6rQpUZqqkIsOWXvpwmKFOxbMR6ExZQI4hlqUiv11NU3Om2Y2d5dWy2O4AhHzUFlvKrjvvIluP3ko2GTxESloH+dpMSfOzon6pvDF9ksyZN13zpHVbCa/J1vwUbIp8ddDfTfm4KuWAgICADYMPhTxCBOjsaJS9Y/SOl2lgCKB3nozkQCLpkOkkrePRe8SjM+cax8gjI3WMYBGfNGjskZHssLkmPmSOdxWZMoZ0XnTRRfbOJB20EyTkOpAFnOyQNkfCIBPn99x5ePJGOGQ6nAgDD084iAqjSTjywEgi77kRHx0gRy6bsKTr95ga5/033nUkb/gT1vOfTN+Il167I7512grSZRQSIkt8l+PgHEcc4hIe5/I9r6TBFDlE1kkaJB3iCPkiPeRwxO5sFs+UMyOQ1VXVMvetuXLl36600UtG8wDT0N2UbLG61/Jd1p3+kyNTnMj0PAF0cxCHEUAD4dC9bAvicp/pV7tdVHkqA73RGQdxheRhe+4l880UPXUV/ZnWpix4+IH8Um6EcxtzxCEDkos86gSvEpCOw9NHL78G5JG0sbHrwW8Ecst0OvambiArLi90dPKIU4O9i+VE0ppvVVn68MD7kamC1K98R159/SXJVilxrtU6kFIC3K2n7L3nvnL8V0+U757yAzn1xG/LztvuLrWVXdWOqkdeCRmbbic2CV9Vc2IQji+5QNTbVH/KQX9FSiSxSU7jM5Kf1XLQhwUNh3kLhUiqsl00lJLAvP72czVSkVUCyMKXdGWZjKpd+X1rGjG54+GizUZSoauFFq2rbapfqUIqNVMVaX1o0jIg+5BPFtfoXS2Hgixf1iDNjXmth3VqRx4yqpWM6kOi5o0619rSpLqpYnEWV4t49FEJqeq645hd5bgvnyCnnnS6HPPF4+WQAw6XQQM31XqsxL4yK62FRpm9YLosXDbPFvRAftWaZUnvRpwc47aeMBbuaOWAgICADw4fCnlMdo50oHRydHac0zEzZUdnSYfKO3yMGDlZofOmwyQ8nTFEgA6aUTre86LzpDP20T1kAycU7iAv119/vY2MkQ4LPlj4wXuJyEcX4nhcP/f4EFnQMUwyrIO8eJ5dLnkhDxy559fIRSemWNGdrWVYQAOxIF3AOXG478SB6WBGTpmSZeQVEJ5wyCRsR50B+uAAsgiDPYgHkeEe9iAN8sG1lxXO7evgmnDIIRy6cmTqmsVDvB7gBB1HOujJaCFlxrQt5c3ontmttU3uu/8+e5+SLXgge8RDH1ZiA/QDpM30rNvJ0igf8eO9QVbtkj+0JjyOfEDQmB6tyMVlYP7qB+nDLhxx/r1pLzfCkT8A0WckG+LNQwx5YvTxF7/4heUZAuxxicc5cTlHP/JLHEigg7CAsOiI45ywxEUnzvHnmnvYBuAPkIF/TBohPAkC2U46sIvmXx3TuW1Ri5LJZlnRsFQpTKu0tNWrXbKy/z4HyW7b7ykDum6i5KuLylaCqoRRuZqRuUreIbTvPUMgKR9IJHqoxZVM4Soqaoz0aQzp1rW3/m43kcGDhkrfPv2le5eeKocHJN4p1DAqS2NIVIJUZm1kcJutxki/XoOkX4+BMrjfpjKo7yZGXhmpzELWUhVSo+E4KkWUaj0fuemWssWQkTKk32bSu1s/aV6hxLVVCWb5s4W8VxhpXhiHzFXWyMABw2TLEdtKz+79pU+vwdK9ax/9PTTH+dBmM6ckN95eR+uYO5OksHxqnrFDSR+S25S4tmp5RV2lMuohA+qGyV67HaS66wNiMw/C+vBcapLJb7Iie6IKUPKoRJ0tkniOsbLzojLZ5fOAgICADwkfCnm0zls7TO/4IBg0kPjTcfPOIiOQhKGD5r03OlfCQzC8c3eScM0119hCCxZ9MOroBJMwDuTjkOf7AkIgIYx09HSwbPHDFDYEANmEc1gDnjiiK7r79ZqADpAT15UO3gkB4NxJmBMypu3JPyNIjLyy/YsTAsLjIAsAudiD1dwsTGHBCyukyX8yHeBkwnUBniaOOOQZooOeSRKzJqA3zgkMID52xkEWsRXv6ZEG+UJfzwfnTk4hq5xDfs877zz57ne+a1OuyHv0sUdt6yXu82lCtwdAjtkvXX5HVf3Y2xFQF6q1zqDbIH24YF9I9PD9EwFxAXZpaY0/e8g5sng4SdYDtyn5pT5aeuqQxxGbUa8+97nPWb0kPuVC3WL1N/p7fNJHHvoAdMQeyCF/OMIg2x8e3G4uB3BNHD8nHkfSQF48SksahCnXVyU7HUHtUBqo5DEvKxuWy6z5M5QDlWxldEp5UDqXlh2220m6VvSSrNRoWEbuukh1TklRtk5pImSPdLCnO6Tih4vPW5tVXyWDNRpv1532kBOP/4b86Oxz5YIfXSgX/fiXcvRR/2eyUkq8UJN3KXNKACGpanU5/JCj5Jwzfyq/OO/XcsE5F8o3jz9Fdhq9o3TJ1UipTUl9U4setX7ki5JRQtm3e1854cvHyY/P/olc/JNL5JILfydfPPLL0rWmh5FGRhQrs9WahtYTqVZSOkj22+tAOfWb35Wfn/dL+cVPfyWnfP10I6vpdIWSW/3tRylppp4UqEOQRz3E1aiM2CMNga3sJhWZrtLUwnhihbmhvUbJlpvtJJsOHS1dWCWutHXh4nny9rw5mkceDlQvvqOoSFT1MmL/gICAgA8LH0orRCfZPnWooOPzDpDOktFHCB2dOH50noy+EQZHR+oEhzCM+NBhQjpZ8EGH6YTAO1XgnTQkBeejQYx0sUCEzpZO/sILL7RpcEaZHEk5yIY4cMS/4z1Pe3XwfKML8Ty85w1SgA14fw0iCCCQzz33XDth5X03bEh48kp4pkuRx7t2TuKcjLBtDHYChCGeA0KC7fAnT8l36dDR0+CacO4IT1wnWe6IixxAXAgTaTOlS3mde+659qoAIKyHRw73cZQv092sAj/3x+dKbU2tjUD6FkT+WUJNsF1XdEKGQf09j5Ualj0icXwTu06JHe87svcji27sSzMqIwkvE/p/dOOdRAd5sXtlYBt0YMSQesi+nlxTt4gHacb+v/3tb9vt47p5OeGPTPypH5Qn+aO8fUqbcsGP+DiP6/Z3oA86ezrII/18ntckSNddEsSPlGspWc0rGSpF0rC8Xqa8MUXaCq1SVVMhldW8Q1olPWt6q67suar1t1XtVKhQIqWksaj65NUuEB1PIhZrzraeiXjYStmCm5htZfW8i9Rm6iTHfov6f6GkD4UaV3No9Ms5MoN8UmQUMicDe29iU9gQvep0ndQqcWXqminiHDLT5L/CwjJamVECN7jvYEKrrjmplTp9AClp2vo7Kk+Nx02hpq165dVlMtVSV9VbbchoPd+IrzO92loYrUxJtrJa7VEbvx9qmUZRjuWyaM+73ufziBHy+igl7qaOLZ66SK/uQyWbYr/bSDI5TTOnvyHed1Q5kHiYbUnLxAwREBAQsBHhQyGPdJROTHAQBjpMSAOdn28sDYEoKCmAGDHFTDw6RcLTeXINoWBlK9O1EEc6U2QTBnhHDQiPfBu9KqfFNDfb2Zx44om2mhbcf//9tgrbV/om4brToRM/Ce4lnQMZxMHPCQTx0YNz/DuSAN55PPjggy0fTF1fcsklZgvC+ggdwI/3CCFnX/nKV2xjauDkATj58LTQBQeIjyNtwnsYpsHZc9LTxN5J/Rz4Jf05Jw5y0B0SBfll9I6RVFZwJ+0BGSM8YV0H9IXgMYLHRu5s6o59eIhgFI+RR75vjQ2QQdyUsYu4DADfprZvYJfLCJKIDbhLfNIiLNPgEEu3Ae87ttcdJ6MKf2CBzBEWUuZklbqLLuiHTAg8Dx4sfGKFOXGpwzyUuH04ug2IzzU2ww9bI7sjUSUeYfEjLHGwl19z7o6wACKJLrksedJ6aRZYJTMJvg7D1H1KWwVIIyNrpquypkY979Gjl1SmlOQpGdLStVG19mlUlWnbxnRoUYw/tacZO8qKz/rZ12JSkCOt+4INWpToUd/0ocS+HqNh1MRqatOpoiL+IhXpV0Lo9K/UpmXYpnUQgibYE6d1WOWzIMf+9Dyt5LJYSEnjCiXRSghrlQxmM/oAqISzra1gC2/YYD5+k1BtaJ8wxCmZ02Mqq/dUn0yFlo3aN9+qeijpjLclYrIbxP/H9gCr8pzN8bvi/U3VL2L2ISV9ew+QLjVd7b1PFvNUVKpNlUQ2F5s03+V3ojV6+TmhDAhmjHJqMVb9BAMCAgI+cHwo5NE6aW0RvfOk46OTczLGkVFEFh4Qjo4aAsWGyYR3gsiRja4ZjTr88MNlp512au84vdMlLU8Pf++g6ei984essF8eI11Mq0IS2GwbwsZ7csgiDqTNSRSEAD/kAWRBIDgS3tMHrrPD73n+Ha43aTD9CRlmSxbSYjEMwBbYirgAuY8++qjpyRY5bNPiungY5Hn6yMJGyCAt9rxkNTQLPFjY4iuev//979somhMp8uz5db3dtlyTRnu+6Lz1DyLSUN8gTz35pFRomV7ws/OlR/ceNr3M/WJeSSP72pVUjjpW0+IstsqiHgwoL7hhWxrQTmj13IihhiM/dJ7erRLXdOGfEpVMtlzPWAii1zalrfcID0lNsQcittJ7rOI1EkFe8SuD/GEL8u/nnl9sjR0Y4YNcMtqIH6SNRUC8RkB9+9vf/mYPJB6Po9dJHNdJG1MvAeeE44gDlh8NB0gb4OeOcB7Gw6mvOmUiTC3b9LKCqGXiEala7GPIwpW2trySVyXLVbVSaCtKdUWNsP9iSWVqAVqkbBY99Zp/Ko4Pr5TU374XrX7lvbShYtKg9Vb5ErxPlre22LejWZSTjxqlLVouTYXFMn3ey/La7KdlQf0UWZl/W1pluTTLMskoX+WdwsamlTYFD8HnD+JnK6PVsXm3AX2UgNksuVaPKKv1lAcLVS6t4epqqX8Q30ppbWbUvSit+RYly82qZYulWR+9LQsaJstLMx+WqW8/J0VZquGbpaFA+8NKff0dad1ls3AswUptdvuBrJJBdkViNJGcS0Yv1LEQCVi56DGrdu5RpwQ4xxZcGlI9WzWijWqmc1KRVs9UvLpbE41foVRnC9Dtc4nqzZ+epDWOkWVLISAgIOCDB23fh4JkRwdoVJOdIWRh7733tg4UcgA5uvHGG43YEY7OmVXIrLBmhJL3BH26DllGKBIgHeR6egXtjJ3oEZ5OH9L01a9+1UaMWHzCFDaLHRg5Iy66MIJGHMgdMpw44OeOa08/6dcRyTgQJSd5yCQfPnXNOe8OQj4Ig4OMAEa0GHVkixbIMzo6uQHogXyOyPZ76E6+IadsycMCFUb5WLBCeIg69vR4ECPXlbj4oxfyyBvlYqOI2qlyH4etnnziCbn9X7fLaaeeJvvsu29cziqDTwsiCzJAfie9/rqVJbIguKyAhhySDiOQkDDSYjFKMv3VwfVsPyccnW3Znw2z2+9r7xyHiY8QSuM87l92Xq8A5zj8AXZiMRA2Y9SRckNHygxCzwpy8sRDzl/+8pd2As+DADKQm0wL5+n5NcDPy8PrHEgeO7p3A3vhVz5GnCcd/xNv1agmo5G8FwihdILGfQsOs0mjh9YxO6rTW0q/lYy1GaHkk4ItSkTZQxLLNrQ0arnq7y/drEStyb5ac+u/b5Krrr1crv/nNXLdTX+Tq677k9x213UyYdJTkqssSHPxHWlqq5fKKkifponeJbWNOnTifU7Pq91SHUpKsEqqH6OXEfnhvh6zjKxCPNUGuYqstBX1t6YkuKIyI4tXvC2Pv/ig3PCvv8pVN/5ebrrrSrnhjsvl/D/+UG574FpZVD9XWqIGGy2trNbfkMYtqmOkErutsmHchtkm5RoWF3HknuqBY1V4NqPkU/2xHeTRSLeGgcBr6SshJDyRyBeEvBzOruMbMWmMU7fIAQEBARsA9CIbHWhcGbWBELKCGmLFqB+LQuhAaZghHGytw+bTfIWF/SEhF96pe2eSPAd+TseIS4Ltexjl+sIXvmBb3fA+JATy5z//uXX4yIacQQo8vjvkemePfjiQTHtNcD2cnBCXc6bvmY7HFpDFv/71r+bPfc8nI6+MSvpXRjxdl+Xpc8Thj52wH+kywstXZFhshGOjakYdWfDh6UKEmPLliB2S8AVMrFbn83+M3p566qly+re+Jd9Sx9dQiHvkkUcayQfojh4+sudT5JBHVdLu49CPL5lAIkmba8itj5puDEAnbMn7jtQXzvm8IftUki8cZcLXg8DNN99sfv4QhHsvQBZpcsR5ua4bhOnoOuI/w/DXfrR3A7n2YxnJUzsv66ikiu14AIs/+HpNWglTNqMEWJrtc30Pj31EnnxqnLz2ylRZNH+5LFq4XG33pjz97BNy279vlNvvvlGTa9F4JWluaTBZxTx5T+pRdiRuCrhzdDyPr22kNJOXFmmQqW9PkQeevFfufugOeWr84/La1IkyZ8FsmTFvhkyc+bI8+NR9csd9t8pLk8fLkoYFUsho+VXo75ZRQM0nezKik6mgauGgguydGScWH2K4VQGhQDlAe7g4zH+ggyeX5dIJCAgI2GCg9d3o4J0jC2cgcpxDWtj2hBFIf0eM7/0yKshUM0TLCQdh/d2wJLyjJS5khHPC+wgkR0aOIFG8P8i0MaNF1113nVx88cUmEzByx/QwpAky6el0JAKk01kQFl2QgVyukc3IICOh3GMVOPnnHgSKfPItZUZBIYGQPQckhjxC0tDPiQp58PwiE2LHwg4WsbDog5EyCBpTrRBoJ5vo4vo5SUcPf2eR0UF02G23XY3I8n7jY48+Ks8+96zMnjPbSORLL75o7xESj/R5LxE9IVJ815ryZcSRkUIII2kwGrN48SIZN36cdbMf33NP20Tcbb4xABthBxwLrVix/7Of/Ux+9atf2TuPl112mY3CYidGtHmflpFK7IAfdl0XyK874jk2rB1IK+mo7zjXgTqFbiktv3hEmv0lcxWUY0Hqm1YKX2ZpK62Qf999s4x95AF5842pSgazMnjgCNlqy51l88220nrYU1paWmXR4vnywitPyy233yANTe+oTOSoeKZ0OxJYzqNYr1V/cYjVOaOvxXoljy0yd/FMeWz8w/L0S0/KnIWzpYkvyWR5C7MgBbbMqUjJ8ubl8uxLz8pdD/9bXlAC+U4LBLJJ+TRtkZZhmUBSkhQJC2mov3Fqig5NAeE63zoEBAQEbFx4N9vZSOAdIl/KgBg6UYEo3nDDDdbZPvXUU8I7ebyryGbWABICMXLCBLzDTcI7bRv9Utk+Csc5fryzxsKTz372szYauXjxYhv1+93vfmdhIGn+tRCOPkUcd5YxMYo7jpgIrwseFp08vsdjw29G7cgX96+99lrTF8foFoSL7YkgusRFFkcniDjCug2QwbXbCKLq+ebcj5Bx7OoLbSCdfs9lEN/zzAgxU98sPDr2uOPsPUpGIXfacSebWr/11lvlF7/8hY2U+nStx4cIM+XLawn33HuPrYpmS51FSpRffeUVuewPl8nyZcvl9NNPl15K2rEN8TYWYB/eyYXYU3d4V5fthtgxAMfrF4zk8loAeeZ9Wt5ThVASF791gfwSzsvN0Zm46xekR31NOvxiPdhonflW3ofkyJddNItKw/I26tjUslwefPTf8ujj98miRfNk82FbyAH7HiaHHni07Lf3p+TAfY6UIw85WnbdZTfNK4uRGuTJp8fKA2PvsWnrPKOX5XdYY+gx8vS1TnH+H05vuSufaAsgpVSrLG1eIC9NflZefP05Wdq4UDLVWiez+gBaapOWQos0qctH2j6oX1OpQabMelUeH/eQTHhjnBLKJSqFRTX81lQu08rlFNgDkrLFAdXiP7Faz4CAgICNH3HLtpGBjsEbXQgknS/XkENWV0OMrrjiCpvKpkOmwyZOsiN1ctHR34EMJ4zcJzxkEIc/I3BMh/N9ZkbVmJJkxAjyVlDy5HEYgYRgAa49XeQmr9cGdAGup+sGGMHjvUdGRBlp5L1HSAdkjs8RogsjfZA9j09czj0vhPV7+EFA8Ec3iBt+3EdnHPchxJwDiCJhufZzQBwnnC7D7w1TMguRPOGEE2TUlqNs/0RIEzZkdTw6oTtxsSHvMrIh/OV/udxIOlPgON4RnDBhgk2Ff++M78V26YRNNzR4dQACSVmwOvyss86S733ve3Z+5plnyre//W35wQ9+YO9DQp55GOGVi84Am1L2XgZeLgA/dxsO1KWOLgZ1IK4H1EElvOlImtsa9UZRaqorZOLkl2Tso/dKc8tK2WGH7eTQgw6T/T55sOy07cdk5OZjZJvRO8veH9tfDtz3YHsNo1BgFXSbPP3ckzJ3/mx7n5JvP9tWNkbTyulDEsvn//mXBHEgjyxkKcjEac/LC68/JQuWzZHWqFGKGa3fmZJ9J5uV1SzAqepSpQRS9Ui3SrqqKJOmT5Cxz9wncxdPs829WdhCPj0hiiJ+f3HjesgJCAgIWF/YKMmjkyeIBaNfxxxzjF3TaTKKxcbefMOZ0TYcU6oAIkQcSIkTsjWB+zjCOlHiOkmAmDLmyyYQVKaGmWqEDDBq5J05U70QqGS89wp0IC4EDJeUg04QaBa1cP7WW2/Z+4WMwj7yyCOmY3KE0PMEXCfv0CF+5BWHPfFjFBWbOZl0PdyOThaJw9Ft5OCauLj4XHUvy4F0MzLMe5SskGVFNdsKQZwYpYtXNpeM+LJanpFKpr4ZTSWP2Bu7n3LKKXL22WfbZt+2N6PqtrHAbc7DBaSQ+kA9dHs4qKOQIRbP8EDAyDnv0/JaBLZaG5DDgiXKA9uT5rrifBCIS12bDJK25b8cy64MW0mvAVmxHimpYrqaT++l9Lh8xRJ58qlHpaF+uYzYYrh9RWnUiFHSvUt3jZOVdEnrnfD1nwrZZNBw2wx8hN4vFplkLsr9j9ytdUhJXKS/PSWj0LN3JZ7UJ+kMfqH13FxRltTPlxdfe0beXjxLUpVFJYLxV3X4Tnr8UBQ/GEVkXMkhezGmciVpzC+XWW+/IS9OeVYWrHjbiGWJr/ZAIElBD1Y+jMLiymBwcpU+gBz8h2dAQEDARo+NkjwC73whRay8ZuSNhpyOk1Ed3i9jOpdRRxp6wuLoXCE/+K0JNOxOeADx8MPRQZMGMrgPOYW4HHHEEZY+06sXXHCBvWsIgUwSxySpss6jk/D47jyfLoP3ET//+c9bWuj1r3/9y8gHC0xYIc7CImR4+n7u9vD3FSGCwOX6PdLCuc18pJJ7hHVCm5Tl9nZ/txmOczThnH00eW+VskI+OvBO4H333Wcjydgbf14R4KsybKb9R73P6COjy7/R6xOVcPEOJPsxEtb13xiALiwqgjxCGikrr1vc4+j2Accdd5ztK4odyeuLL77YXi5rAjIYbXaZgKM7QBobClpb9H/Se3eaaNKulxI0prChfezP2Ni2UsZPeFqmz5yq9Tsr++93oPTt2Vf5Vjwy2NTSaCvwc6kKyfA5myjeDPyQA4/UB4huVk+eGfekrGxZLOmsPhyllZhD2MrTxavgeq3SDW1i7WLiGMcryJQZE+WthTOlEDVLVQ2foszZam5MypY5rc1ttk3R0sXvqM5p1aNG9ay3zbxTqsP4l56RGW9PlcZig8rQhyzTRZPxpLkkWTtfpQ/A29y7VQ0ICAj4n8BGSR6dPEFOOGdkCvJBJ0snyWgNXy5hBStTnnRWHgfCAuhsAOHpdP2csN7R+jnpACdP+HOOTM5J/5e//KWNorG6GOLGgghGzzy8y/I0PE3AOaNSwIkYDnDP0yJ/6EI+uMZBMiAlbK7N+4+QiFtuucUWoKALi4og1p5vjoRHBjYgHeSQDuE5kgZHHFP/EHEngjhkMNLIPaZWk6QT56OXxCEN0iJNQFim7NQQFpYwjJz++Mc/tgU4hKUzv+iii+TlCRPa+82kXhAwbI4crllYw0Kart26tdt3TeCexSkfHa5LMq6H83OQLD+O7gB+Hs79OGI/CDf5xCEDeDkShrRxjEx++ctftndpGVll9Ni3KMJ5Gn7tOnv9IR2/h3Mkzz9YrKXJ0GxDFwHbIZUirR9KqnJqg+WN78jjTz5i9WPUqO1k6MDh0qOul9a1tCxaPE9ee22CvPHmJFm24h3NP4SySiVVapiBsv2YXWT5ihVSUZOTKXNeldb8SimWWq0ekZ6tdFaWlrQJR7Oj/pkNlcRCZLkuFNtUt4JMn/GG1DcuV9s2SpM+APCeIn/5lrxUpCulV7festWIrWW7EWM0DxXS0sweq5WaTzZNXynLli2SuW/NlGUrl9pUuslPlzTvlL0qofaIt9Sx01XYUEUVEBAQ8AFhoySPNPp0wBAnjoxeff3rXzfyw2gVZGv//fc3MgXRIbyREu0w6Ci4nySC+AHCcE4cOnVWvtLx+zVynDgB74jwh6xC2Pbaay+b6uV70066kml7Gk50cYxQMt1MGKZhfRSJsJAvwnt+XW+u0YkjOjHVCekAkNYnn3zStthh5NX1JKyDuMgjLvAjeuFP2oRh+ptz7iMHP3SApLBymO2Q8HMCCdCXcnD9CIstiE9HDtGzcw3LiCFhIEusPGYqmynsuW/NlTvvvFMWLFhgYZ0UsdIa2zCdzddfiMs1ZcKRMBzNYW+9b36aLvpg63olvRBPJ88ennvojgP4ue2N9Oo1eSeOl4s7l+GOMDiADbEHWxHhuA/QBzkAudgYWccff7wtqKEceIeWVzDY/gkbEB7n6eAHXI7XHeQAr3uuywePcl3TY+zeDdtzMaMPZEzXKqFjE3H2Q1xZv1wWv7PQ9ijcY/e9pXuX/uofyZLli+Xuu/8lf7/mcrn5lutlwoTnNW/Yj1HAWq33A2X/A46QXGWVNLbUy2NP3idNLUukrdikZE1tVdIHLvZTVF1stTPT5frHsVDQeqh/fJqRMHyzm4UyDW0NUt+yUt6aP1fLrdE+YclYebFN24ZIfzdKHLOlrAzqM0hO+tJJ8q2vnCZbb76VpFTfmsoa5uSlIsd0dlFemDDeftvktch7kSo/ShglKpeTJmzo2ODivaFKLiAgIGB9YaMkj3SIOO+E6TgZsdl8883tms6eL6KwwpcO2v2S8YhDB0unShiOXHOfjh4SB+jQvZOHAPm7jA7k0skTl5XVEB62zuGccNwHyOWatJEJWeAefshkMQWAaLzwwguWFmGR7XlYE5AB6eKdQMJCoiGTbCnESBfpuR5rAjJcF1aPE548MYrr79PhCMMRPfkayquvvtquJwSL+06CGA1j9Ax/FowwSlmpnbwTRmxCOD79VqP2ZuETBJi8kI+rr75aXnnlFQvji45amMpWeaSBHD6Rt0L1U4F2j/T5Qgw6MjLKe5OQaUgVMhnFmzJ5sqWNDM8X19gNXSl/0iQ8YcgfJI38cHRHHMCRe5QpzkcBiYc+5B07UEf9wQPZ3Cc8IA5ycKTNyDX1GdtjB15F4GGG+F6ehCW+2VDLDSAXWR7GSf26yn/9QX+Tmuc1MR7sodqo7ujDquUWeadxiTw09gHbqqe2S60MHjRMMrka+z71Qw88pHXgBX1QaJHGhmXSWL9S/bUOiRK4FKPZmn9lnFXVTBk3yoLFcyVfbJEU34FmtBFFeNdQHSOdfAs6UuJo34TmnoapqOJVCsoRustoZEEmz5hs+nANA0ZbSptp9Iymh6uWKulT0VtKuZKc9LmTJCoUZdnSpVp/6zQkYPV4o8x/Z67Kirde4iEmPtI2qDy+aoR65Rj/gQ1VbAEBAQHrERsleaTxpYP0UUGIC1OzLFahk4SEsAUKhMNHvPC3Rls7bDpdOln8uKaD5kgHDMGBGOHYN5EFOJAQ0mFEkelX4nlnTMcNuOYe4dhuhm9Pc07nTRjS9jQ9fdLjXTjIDSuMAXHYJJr0ITyEIe66QBjyC+EgzywwYYUyecNW65LBfUgTtuRdQiczvFvINjoQRd7dIwyE8Sc/+Yl9XYdNygkHOPLOJ7bEVoy4IAfCgz/5XLbsHdtmx2yocRg9ZHSQa6adzz//fCPugwYOMp0gk7fddpvFRxbfoIZsMhK3Um3EApujjjzStu/Bprz3yLepWThTpyQUGcTFJkXt3CGPLLhZvnyZ5QXyhc25D7Chk0jfAJ38oDv1gPCUz9133233AfkmDmnhOMePeOjJt9CxGWUJ6USmy3egO3GpK5BE6g/En/LgS0msnEdvL09kYzPiEB6dAASVOkv9cWJM2A0F/UWZM0bUAfgUlLS1FcqvLmjIylSlNLc1y2uTXpNcVU5GjtpSKitqpUJqpC3PA0A88leRS0u3ulot0xppbG2QlkKrkkRGhTNSV9tNdtxlZ6npUi3LG96RFcV3zC62AlqJYAlCqKTNNufOpm3kM1upRF8dezC25dluR+tNxOcHW7QOVMm8BW9LY3Oj6lwmoFpZqa/QS41krlV1WNKyRHpX9JJcUR+Y1NZV9hAVvxOMDo1N9fLmtMkyf9E81SIe2SRNRjpNbkBAQMBHEBsleaQzpLOlo6QTpkPlnP0MeccR4gSRo+OkATeioo5rOmfOAdcQB8gKI38QFfbg89Ga0047zfwgST4NjTwIAMSDc+IDyAKdOvdwY8eOlX333dcIALomYR2bpoGM8ePH25Q7I2zoQVymb0kX4oZehF8XSIP4fGWHKXRGIZmyhkD66Na6gP7sxYgMJ4HEZRQMu7A4iOllVsFef/31lmfScnsCrrET9uLb3xBw8gSJIs5ll/1RXnvtNXuHDEDyGClk1LBRyRn5YEse++xiJt4/8sSTTrR3NxnR3V7dmO22U12GyaDBg6xs/vCHP0g39tNUWbjKMsGfNnWq/OD737cv2Tw//nkb9eHrLizI+epXvmqruhlZJSwE18kc15A2yhb7/+hHP7Kv6pAnMFXlsiiKRTykTTlSnk7W0BmiybZDLKS69tpr7Zo6QZ1iU3DCQLA5kh7O6xZlhu0pP39XlB0EeA2BDdrRG3kQWl6V4JOZxGfElhFOypAyYvN6SCTltGFBfV19nfVPQfI1GYhdW77VyqSprcXIH/u21lUxcpeWbLpSDt7/UBk8cBMb0Nx9591ln49/Uuoqa6Q6q4Qyw29PyXpVrez1yb1sFI/vP0+e9qY0trBFjokxkF6+FJO3YpFR5EbJK/kzYonwmBnqmbYZ+v/kN1+T+sb6RC6S+dFzrUsL5r8tt9x2k8xcOk3uHX93++h4k/6O0hUZlVSwvSDnzJsri5cuVPkaz34qPGTQNpWnrAMCAgI+Ykhph7b6XuADxLqS9E4WskPnCsGh86TjZiSPThQyQDj8nbwx8kNHSngnkYTBn/C8X0dnCwF1EIaRJBxkgnikg0zk0MlDHJx8QAgAhAJduMb5SBQgTc8jafsII4QFf8IRHhm8I0enhB5rAuGJj27Y49e//rW9N8doLPG4h75OdFcH1wky5SNbTlwgKuiGIw3CkV/yjZ7seYkfaTmBwp9P8hEuSbCrKqtiW6o+xAHIIS2uLJcqZ87s2aYL29Uw6sYoJvEhyMRncQ0rzCHo+DUqYYW4siI3FqGS1LGROKNcVnaqF/Apwx5azqRLnsgz9YZ41C2vU9QHrrEH5WtyFejMqwmUDemjWxLch0Rje47cRybw0U3kYh/AEXuQBvJ4IOI+tnQ7Ac7RGV3RG0f5oD/1hXSQjTzqHXpTbp726sEYmKYBueEYZbQcNJ/GqeL82rY6KYiVkuRUs0yYMl6uvvkKWbpSiV+xXiqrMzJ6+Hbyg2N+LnW5PhpL7cf3l+07fDZeZw7bl1JFaS02KbGqlxUNS+W6G6+WF155Xnr36yY/O/si6VbVT2oydWo7tV++UfPYaqrxykOuSgkaK06UFWrWZGXbCqVoer9YkJPOOEZq6nKyi5LMLxxwrPTqPlAyUYXlgRXgadWHP8sR2bRpbegjG4LHR21VlNQW5dxfnC0zlkyUYrbJ8s7LmPadaI0Xy2LWQuuR2nvgwAHS3Npsbt6C+dK1B9sxVUhDfZPkCpVSm+0mRx30ZTlwr09Ll2xPyRRzEqm+mXT8eU37lGJRXVrrgNavotoHGy9rfkv+9o8/yIuTn9NrDV/Kyn57HCxf/cxJUhP1kHSkZRplVQeVZ9Y1Nfnf8uz6ck6GLYTdDwgISMLb9YD1h42WPNIp0rHSSdM50mnS4bIS10HHSqXgnpMeSBRxOcc5cSEM/jgnEBzpdLnnaTpIm/s4OnzSJQ2XDVnhngM/4OlwjS4cCUdcOn/ikR8A8YAEEGdtQAYOGeQHORAb4qEnR1xSnzXBdSOskxF0cj+OgHNs5LZDV8KRJ/RwO3MOscGOli+NbmmoQwbhHMhAf/wYQWQKmvcvmzU+/p4+/rVKjPopWUQmI43k0zpiBBFGwzsho4PnPUkVYHqwkKZNr5lCRWfPI0d0RQ9GskkPXckn8ZDJOXK9jNweEDhsAbAbxI17bjtkciQuftgFZ/qUbcF9tynn+BGGvGETl0V4dAWEIQ73/Jo8ANcHP9yaAbHQfKw38thLYylpU+IIgYRuIdn2N+RPZRUiJcZRs8ycP1V+9dtfyMrmZTJy1HA546Qzpa6ipxTaIlvBHKXVJpqfimz8Pmm+2CZtpRaVLZLTPDPdzNdpWlqa5aQzT5LaumoZ2G+InPClb8iQPpuqFvrAU7ZvNqUkK6/nasNMKmujnlXVOSWMedOJkdAWaZQlK5bKr/54kcxZNlWKFc2aB42j+sMh05BIy5HmhUwpbOENK7Epk4r4lZQ871Rq+KpSlWTbKmWPHfaTw/f9gmw2YJSRR2WPKqOodZa2RW1k5FH1Uz3byWOLkscbAnkMCPigsfb2MeC/wdpZy4cEOlQ6UDoTRnGcgDBi4++ueWWgs6XT9w432ZFypIPlHtOq3kFDBpGdDE8Y79AJAwlIpkuHzT2O3CcuZBbSQOdOXJfHEYdMiIHHTRIAHPKJh1sbkJNMl2lPTxM/zklnbSAsYTyfOGwDSXJdkMU54BwbUBb4YS/icE4ZQKYA/oyEuRzka0Bb7KIephs6A+Kz0TdhIYKkwcgr7/9tOXJk7LbcUkZvtZVtfN5FCR5T3owo8p6j6a6OThzdLM+aBn6WroIjDuJB3XEyR1gnc5SnkzZ0Qx+OhOUewN6uN3nAn7g4iKPHpfxJDxk4QH0EpEs6ANsQHj9s53Xc/biPn/tz9PQ5Wl4VHD0t/HHE3XAwxhm7jlA/e+cxr3VTWQ3voPK7K5SKZj9eO8llM9JW1IeWLAK0nij5q6nsrmSPnRSK8trEyfLkk0/I0uXzpamwVPPHSGGTLG1dJAMGDFTZGVm4gEVaMVli6pgp7GXLl8m8eW/JzJkz9IFkSfzeIyuiTS39LaoUpaAWfsGSBVJRrfar1AehtN7BQS7Tav+M1pO0EmilnMWU1t1cJDXdqqWl2CSNbfXStUdXPW+V5gKLdpSEaz4gprPfmiNvvf22pqN1lA3FlTSyYbopEGle3/UTX53xAgICAv53kPkpL+BthPBOEeekhU4VkuMdt9/H+bV3soTze4D73MOfcwgBZIFz4GFJi3Q4T6bBucflCEGg08fhhyMu/hwJ4+AeMiEeHAFhPB4gjTXBdXAZkA+OpEE+uOcEZG1wGZ4PtxXnybhcE8ZtkfQjHP6kD8HhHD936VTayB6OMMDSLNvJSRF+hMffpqL1nBFD5FEuABmEdUdYiCN5tnON4+l7GLvWoypi5+5v8lS+2831wHk+PH/4dZSNfQHXHcNhR49Pvjj38uCacITxOITDce73AXp4GE8bP69jXENqIY5+j3A4gN9a0X5bZXGh0ewIlOzZ9C30JwXBeltefv1FaW6tt9G/bC4tfXoOkD2221cqMrUWL/6L6RkEybRQHSBPpVRelq9YKuNfelbenD5FiVRavnz0V/RhoFIqUvrwkOahQH+nelSuaTIY4Zvwykvy2BMPy/SZU+SN6a/LWwtnyewFs2TytCmqS4sSw3cknckaUXzl1QnywovPy/PPPycTX3lZXn3lVZn8+mSz9eBBAyVbkZMly5fKE08/IQ89+oA8Oe5xmTrjDXn5tRfkLZXZXGqQkpLFlOYbK8Q50PIzh3HMQNKSb7GHnozWHYgqxJR82shrUcurlJXWpqIM7r+pjBi+pY0I5tJaZvZsjo20viCKcsU+KX1AUGLakq+XCRPHy/wlb+m11oMoLcMGj5Axo3eUnFRZPCur1Kq2REXzP2qVHX8JvOsiICAArLNtDHjPiHutjQx0lN5ZAo44/Lzz7+iPA8m4OPejw/V4kBPkeDjg8dyBpGyP64QIP+R4fI4QATou79S5dqLg4NzjcL8jAfB4OOAyIRCMchGXdD0O8ZHpOq8JnhcP69d+7s79kM3RSZA7QPo4JzU4B0H8GjJIGDwZObS8W5hVunDO0UciOVpaSv4yWT3XI2H5ZBzn5q9hEJQmbEb1bw+r53pN+KS+gDgWT0HeOHc9XR+Pw71k/bA8dABh/J7bwf255p5fc56Un5TdMV13nmYyHA67O5JxcR80tEao0wcgyUKtFDHZZHFJmTrqFeSZ66KsbFwqb057XXl8SbrV1knX6l5SKXVKHKvUjzJnmp7fSGwnFlANGTJUBgwYLFOmTJdx41+Sx596Rp58+imZ8NLzsnjR25rpZilEK2XK9Any0mvPyosTn1GSO05eef0FmfPWNPv6S8+e3e3holRUEp/K2QKXiZNflwmQzZfHy/TZU2RlwxJVWx9CSpqrmCOqK/9BCtW2amDPod4s/y4K+tABOVT92feR319Jg7aVWqW+dZm0FBo0Pr9hRvpVcMSIPXYrv3Jh0hiZ5hUB/rhH3UEDP3a2LJEYSw0ICAjYkNhoRx4dyc6Rxht4p9kRHsbveTx33pGD5HnymHQd/Rycezp0HpyzwpjtWlhZygIZputYBMKCDFb0slUPq3ghsSyGgBQS349+DrHhHEAW2VqIeG+88YZds0hn9uzZNmWOTKbgfXrW460NyTCeh9U5wJEwSZsCP0/ec2f66x/2BVwbEdYjq60ZwXlXPA1jxKHshwNOGi0tAnEsA5Lh/p4u9/3cXXv8Mlw28DAgGc79k87R8dpBfJeRDJO8Tt5PYk1hkn5JeL1dnVsn2oNoOlwYaSp7dmrkcaDsvt0BUpHpYpQHghjH5v/YxwhRSh+IUm2yYOlsefLZR2zUbbutdpAdtt1dyWOtJqH1Q8kXG4pTL9IZ6gv5jKSqpkp69+kt3Xv2sLyurF8pi5Ys0uMy+6pMa75BwzMNXiP9+vWVLYYPl222Gi1bjx4t2261jYzZdgf1GyF1XbqpOB42KyVblZPauirp2beblDJtShyXKuFrk0jlrBp1LP8lbap/emIPKdRjVc90Lg9IxveVOfJdbs2B9OjeU4YM2ES6d2FBntYJJdoR9/XMhgxtxFIfLlN5tXKbtBQbZcLEF2X+knl6GxKbkWFDtpAxo3foxMhjTNhjLc0zRuI0ICAgRqfax4D3hI2ePP4vgJFBFn5AGl9++WVbPfzss8/Kc889Z1+C4TvYbAzOKm9WLrPYhcrckTiCJIHAj/cLIZAQUzaSfuaZZ0w230RmdIqFPKy65v1F4nzoKJNHIz2qj62ALutlo6SqM1OY69Q1/NbXP9ptCqHRi/+CPO6x3YFSmalVCZAXHPEhfjF55HUBVp7wBZi5i6bLuOeflapclRxx2JEyoPemkk1V2og07wPyioNxsrIe1Avele3Ro6dssukm0rdvH9sKa8igIbL5ZsNk+MhN5e35b9uCql13+ZjsuP2usuM2O8n2W20vW43cRoZvOkIG9BksNVV1qk1W5avLxPu3Dh4ySIYMHSTd+nSRBQvflpZCk1JfJZAQYFTGBOpWneFZduU7wK/cpW1KGhKsNiimpW8P1XfgpkYqc+kqKeQZ5YY8amA4oNqG1ehsKYQOMXl822wfk8fNO0ke1em5LZoxTcpInAYEBMTYKPrGjxho9QPeBxgdgRSx0IO9CzkySgG5Y/PtG264wfbwY+SQDbf51KKTQ8K5A04cIY3IZDSR8OyBuMUWW9h+gjfddJPJI9w222iHOXy4jTy6jA8dZf356sqN//iHXHvdtTJ+3Djb55FNwo1MBnzkwbY2i5csLi/0ysgWw0a01/WY7sR/sCGml0sF/DNSmauW6soa6VrTTbbcYivZ5xP7yaeP+Ix85sjPyUEHHCrdunTXRqtCdt5ud9l1u4/L5oNHS/eavkrUapWYVktFtloyENRSRiJ1EMiKTLXUVnWV/r0Gyc5b7yabDhmmKeXgye8Pqj7EMG3z3iVZsmShLFgwT/PIwiet55bfNSVCZ0bzyzF0bAEBAf9bCOTxfYLO0N8BhMQdeOCB8uMf/9iOLOzwd+JYIQ2xZGUyJBGC5VPNOJ+OxJ+RTBbeQCAB09yjRo2y+/jxlZnzzjtPdt99dxuZQQfibBRQXdCdaXw2QeerQGz0DeFlZNZWYQd8ZMFG7TgWdfn33LOZnFRmK9u/umJTvxAm5VXGrUr6IFU+j9iLppRWIlihhLBSQ7FNDRPk6l1IS2N9i+SUHFZnu0p1qqtkpUbvVGi8rKSirApQB2lUh/wSEZWg8onDvF5USa1UZWqU66kO8b437wMxaUylWfSkv9siW1G1SpZXLrKaQyWVrPgOCAgI+KghkMf3CesclRw6AWQxxJAhQ2SnnXayb28D3ktkQ20+M+ekkDi2aljjOJnEuRzuOynk/UY+H+jkkq+hsE8h54QB3NtYwGIDbMAXUz7+sY/b5ux8jeYuJZB8gs9JccBHD9RHNgpvamyycucBqbau1r4Awz3eBLRXGrTaQha5hlyyeIZ3AyNGIbV6aNXW+3q3VKGEr4u5UjEthTZRp0SwlTDEUZKZqpHKdK1kNJQUlaxpOAgp0+KlfEqJqFLMHGGqbLAx31y0Fd+MSpbngf9rlDRfOL4ok80p1a3QtG1zcJWrGcxm9ZokVpcMP113AQEBAf9DCORxPQASB5zsge22287IE2QRYsfCmZdeesn2u6NDJSykkPDuAMQx6Vhgw3uPfLKOTpcRzIMOOqh9qhoixvuOvgr8wwbEkfyN2X57+el558nV11wjv/zlL+Woo46Sq6++2qayWfgT8BGFkiRGFXkwamyMN1bnk5dt0ar9Pu2NS0b9lDSx6pp6zj38ueY9vmIhknyhJG36u2ClMqOKTQ1tUqEkMJeplq413aU6U2v7RDKKyLR3MV+0ozHEMlnj3UBkQVQhj2we3rNbL8mW92BcHad7LyiV+I43jm3AVF62KPkSX8wpKWFWpqu/0XfDr0kZe3B0FxAQEPC/gUAe3ycghnSUOMgcI4Z0hptssom9AwmRguDxTeKzzjrLwkA2eRcMIuhT13SeHJ2AQhgJwzkjlo899pgtuIGQOllkRNPlcdwYgB7k10dY2ax77733NiJ5zz33yGc+8xnLc8BHE7aKWutxSf+KxXirKt7bZdpaaaJSJ62nSg4hS/GWOHqOV9lxzmKailyl1p1Km75mMUq+GMm0aTPsyzSpKKeEkT1TiaPUUsNXVsQb3tuWTVmmxpns5veoYUpF/X3GDywVUUYG9RugrI8Rzvih77+HpqF5ZXqaVdu839jS2iytLY0xQbaskamAgICAjxY2WvJIp+AOIsL7cjjepYI0ucOPETy/v7pwjHT5VKnLTCLpt7r7awNyk3tIQuTQl2tWVu+www52DtnjHTBIIZ+389XRhE9OUXNNWFaIMrpIWLb6gUBCUP/0pz/ZfcKz0tp1JS55hXB6HpIuiY7XTmaT9sOmbld07hhnTWhpbmm3eZMe+XQcMlYoeSYvTOVzTKaDvVy+6+sO3ZBFeXaEh0meJ68pG3T3tJIOeR3rRDJuR4ft0ZWHALZhojxwfo4/o8vIJs2Odc6P2Jm0Cef25YgfaZBfRzJ9d2uy18aEIqNuEZtvx9c9unWXnL2PyL3yKwtKHM1BJNU/yqtj8B1CqK6o16yYrszyKceUNLU1y4zpc9S/JNVKFGtztZJTYhkVlKTmC7b/oqiL2lRImxI5JZkFPaJDZWVGaquUjCqhay3ytSdNQ8mopVu2X9K9F/DbhiwzcJgvtGnZN1o5KsO11eNaC8shAwICAj462Ci/bQ3ofCFEjMg9/fTT9s4chIt3/SBVNs2lDmIFWWEhCmSMzpkOGGLFQhMad1Y577HHHrZghXvITY5+eYeNPDpmwP3O6Elc4hEWuegAGXTSd9ddd8kPfvADI4Pk6Rvf+IZceOGFFpc0iAu4xznEENKBPK4nTZpkC3BYcAIZnTVrlt0nX55f4rAd0PXXXy+77rqrHHvssXbf5XI/mV/09PgAAsSU8tixY9vzAAHiiB1ZoIMO2HNduOH6G+SWm282/dmTkm2JsMeSJUus7NymfiS9H/3oR7L3Jz8Z21HtyR0+c0dZYMc77rjDdLvxxhstjsPzTl6Q4/lyMo6trrrqKnn++eetzkDQSAP7ka+LL77Y8kY8tylxk/bnHDLw8MMP2wIg3l2dP3++6ZVMi1Fh34qJxU1jxoyRvfbaSzbbbLN3yeL1A0aRsQdy0Yv6S7jPfvazFgfdgKdN2fkDySfVTtiLcNR57uOP/DVDSRFWZYNCjpGWPWxHq70d8bUtZJgiXvO3rUcN31HOOOYSqavorbQur+RO6wrPn2xVoz5FPS9pGq0l4j8jN9x0uWQrUnLcl4+XkUO31t9KtdSk9TcZaapsbUPaem6Iq4N54ZDDRwL5EktrqUnyrS1yylnfkLZ8k/Ts2kd+ePrPZNOBw+zptxwllsFPuRT7MvZYKqlWubS05utVF7VpqlFen/6KXHHDH2XuiunSVtGsacSfhKScsCWOus81bs3QFEoahy2HWrUuFKplz532lS8cfqz0qRkkhZaUdO3SW4mq6oNe9oplm+TVFaVVljUvlb/d8Gd5cfI4KabZsDwj++1+kHz1sydKTdRN1v5ta5zm0veRVFgIux8QEJCE93UB6w9xq7ORAcJDo+3vB0KIIAEnnnii7Z0ISbr22mvlmmuusVEfiCGd6ejRo226GKLGVjEPPPCA3H777XL66afLJz7xCXv3ik79oosuMmIDaSAdKhbORgwUdNSM8LwfQAoYZYOckA+IC+Tpn//8p8mns4f8kA5EBBICIG2QBu+8GM1iX0dWVUM88HfCApBFxwe5xGEPwiCDThCCQXjCkT+ICufEJ11sjV7HHHOMkSO2BWJvyldeecWIHyulfYGOl8vacNRRR5qcffbZR+bMmWNECf2HDh1qI7SQPfI4YcIE80cnZPKJQrbzIQ3uoxvhObLx+n333SdnnHGG5ctH6cgf4XH4Y1Mc5Ypt+W42rwpcdtllRroef/xx20LptNNOkz//+c9WV7AdDlkAOVyjA0Txb3/7m317+6tf/arZ9pxzzjEiy4PBxIkTZfz48XbNO53cf+SRR+TKK6+U7373u/K9730vzpvq6noiB/JHGpMnT7YHI95hPfvss216v1u3bqa/5wmQJ+xGXWC/Tx4+2PsT22xs4LvWhbySeCU9LS2tVt+oB5GSHRawtBaoQ+XAHY9l5Cm/Vq2jaiPem8ylctJYbND6AIkSqetaJ1nbVBzgY4xRHfZSp2QwdnrPCHPRFrNAJ3mzsq5LnVQqk6zIxd+vx760M/xWsDNlQ5nxO1kn9LeGCvzmcioPUHasKK/Q+ttOjgMCAgI+QtgoySNkh0acBhyiwPWAAQNkl112kZEjR1qnSgP9xS9+US699FLrqI877jgjF3SskIWbb77ZOnVG5CCckIBhw4bZ11qIs/POO8tJJ50kr7/+uqVBh01HQsdBenQk3nmvDXQaDj9HBueMlEIe999/f5MFuaDTZzQRcB9iSV49LufegbFaFZLFBuR0bhBkbIKuHh5//BjJYuqU8CzMwT4QKO8E3aaQWidK+CELgsP7l4x+QRKJgx8kHD9GHNGftNYFviAzRInicM038ZEPaWfRDFPuVygBhkBDutgDk2l9e0jQjhaHTqSDn+sJkcMePDT4e6N0+NzHhuQVP/IHoSI85wA5rPz+2Mc+ZjIo6x133NHyi274ERZ52NTtQb049dRT5Wc/+5nVG4guo8if+tSnbAQbm0CIsQ95YOsk6hp55CEGeeSb9MgP+aIc0Jc6jG0AujNaiRx0RR+3P3pBoDknX0xxox+2g9wTFxtQNvhvDODrP1aG5bqGjujdFmkdVBJoU7zxmJmFfxfUC6rHJyZzbHGj19kK6kBJWto0/w0rtI6kpEdPZhRoupw04si/upQ7yCO/Ex4OCvFCHAsZSV0tn0jkNxYZ0aVcsLsDe1MXvP6tGfFDpwgEVIlomoc6Rjsh/OwvWanlskpuQEBAwEcFGyV5pOOlMcfRydKI0wHRKbFZNg02Havfp9OlM2fakCk/RunojCFudNRMIzISxojQ/fffL4cffrh16nfeead84QtfMHIJ6IB9VA4dOgMncRzRD12JT6cJCYC4MI2Mjk5GGUWF6EHuIAWE986f+OjANdOjjLgxGnXEEUdYONLwsMjDDg8++KBtgcP9p556ykYOIb+QlmQH6PEAtuMeZIYjuuLnticutiRf6MPR3drA10NUEempcck7088sYoD8m+vf3/IzdJNNZJtttzViVqO2wV7NSvqSeaTMSQ8/RrAg0RBOpq+TI6jYliMyIFvkiWvyQjhkUSewCXHIG/klHUA8bEla2AISCGmEiDPqzYgvo4+QQXQnDU8HmRype9Q5pp4ZXSSvlA33AfLRE2JLGtRJ9MDW6IFDXxz+OLc1+uM/btw4k4HuPDBNnz7d7iMPtzGABTOo3VaK6xP1e86c2Ubc2orxt9mhiHyOzzyTrgzCpNjqJq0PYdmUNBUaZNbsaZIvtpjfkCED1f5s06MkL9KwME6LmHB+0J8xdZD3K0vq2vJFqaqolqrKagtDIGyHrtQD6gfwMlkXoiL1M546bmsrSrGQUt1UNu9zMp2tct+NsnJGk7nH0V1AQEDA/wY2SvJIx08HQufrjTidKUc6YRp6Jw1OfrhmtAiCyLTp3//+d7nuuutsepuRLo5MYTPFzcbVv/3tb21ak6lJpgwhlchgtISO2jvszgCdcK63kwDO0Q8iwUgXfujO+3MQAM+Th8fRgUEqOWeUEmLbt29fOfnkk61jwz/ugFeRQeQRj88UEgdSwXQ4YZ1Y0IkTBpAmsojv+mJrt7mfQ5CIi024Ri/yuDYQjjDk297d0+DI47OE3MNOlXqPL81AuJjuZfqYESnS0kDttkQvCCSyOMeP9zP/8Ic/GKmGiKETeSFP2Ja4JkfB0YkeaRPO9fe6BQiHfOzD6w7YE6LGFD4jipBgtxFkFHBNGZK+E1Su0fXQQw+Vr33ta0ZYva4im3RcN8oUnVyu+wP8gevKEd29zAiLnnyukilh4HE+bJge+i+by9ooNvmbMWOmVKQqpLWt1UYAnT+RO3N6nXSlqKhEU+sao4dpPW9plqeffULqutYo+WuWzUcMUzv7lLBRSMS1A5nQMnsrEAJn71di35zWu7RUZrpKn94DbUU3v0FvQygrHDqTD87XhXjBNrJ575Z6VaUPtN3jtG1EUu95RjsiVr/dHgEBAQH/K9goySPwzpDOuaCtMg06DtDZcg5BooGn4aeDhYywLQhfN2FUkdFFwrLKGT+mHiEMvIvI6OPPf/5zO+fds1//+tc2Yke6njZEpDPw8E4UuHZ9cZDHL3/5y3aPa0YUIYWQHycwHhaQH0bZWOgB6YDE8BlCSBAEgvuuJ+HYQJyvzTAdix95ZQQS/Z2IYgcnUZ4O+qAzabjeyMePc46eJxzprgvs8whR9PywFYvZUeMjm/t2T2XVlqe4bVWq3s+1j7bFaWEb9CYPEDFeM0AW5cWrCbzTCnHztCAC3IfEIYd6A5BF2siDCHNOnk2fcp5xhOMdxFtuucUI4/HHH2+29/jIxoZuE9J0HTnnSFgeFPh0pJNH0iAecQhv9lC4DLcz+qI7R3fERSZxeOWCcMcdd5yRT0Zgp0yZYvXI87pxICU9e/SUUaO2bM9fQ3OjVFfEDyGRFnE88uiOa3f6AKB/bLrNohBle7Jo2TyZOm2yfcGlqrZC+vbsrXbkFQrqcdKpAJWP8+lj/FMp3pVk2lrJXEYfiFJVMmyzLZU01qr42PYA3dDXdV63TTUdopYYYcxITVUX6dmtt1TlatSPe3H5BgQEBHzUsFG2bDTiOEDjyzmdJ405Rxp2P9IBcyQcHSrTi5AIiCOEa88995T99ttPDj74YLtHWOQxasknBHlPkulGyByreumgvQNxHdaFZFj0wqEXDp2ZUj/ssMPsGhIBcaHjZ9EO8XDohUN3wjANDTmCDDOS5feQAZkAnDNKxmjj9ttvb4uCGE0lLvkhbcIiH9LCOUTDiZLfc5AP18N1SuqHjHWBvfNs6rqMXDZ+vQCHXUiDUUeOyCuoLhBJSxu7ldME6IctyAf3IeCsVscOEGtGj8kn9sQRjnuERQZHbOT54BwdOEc2125PHN8ff/TRR200mrrCIhvInMvDbm4Hrj1PxE3mD52JzzuqXKMbYTxd18vLk7iA+9zzsK4f4MjiI0aXIbU8kFDuTOOjN+E3BvBpwkIxLzXVNbLFZiNs2j6Xy8pTzz5lOuYLeSVy5TypyubK13A/43/aKvHQkVeyuOidhfL8K+OlrdAqTc0rZcuttrCRQhWmsdSO7cSRPSTd4a/lg1gVxsNMsYjN9aEmVal+Odl8+JbSp09/q3uUj5czZet2X6dNVb6NpJbTHzhoiGw6lO9m6+8k0npu9c5CrgYoR7lzLOc/ICAg4H8EGyV59A4T0IDTmTpxoaH3jpppMfy9A+cc5x0w91mMsO222xqxYoNq5DkhYaTo05/+tH0NhhEpX41L+qSBnHXBCQVyCe8dDkc/Jx1GOFlNS7qAkUHee/T8IAdHHEbTmIKHBG666aZywAEHmGzCkj8nG+SR1b3ozuINCDIjkMiFUDCl6QTF03XbEtc7SM6Bkx/8PE8cue9h1gk6f41nXaPGJQ02ccYvqTvgM3bc72g3pvrwI02Ph27kkZXzn/vc5yzPLBxh1TQEmpXILttHAonnMvDjPiQBP9OrnCcPz0IjFqJwDeHHeR6YPvdwXAPX23UHri8kj7LzNCDtwMsYPVwOcBkeH3h+OOJY3c2IJu/yQqQZ2eQBAwK9tt0BPBUrk/JxVcpluGfiRvu7hAlYyVo49OX3wTGRf3VsXVOVrZLevfrIiC1GSHNrizz19FMyb/HbUozYpiYvxRROz9udkn9p1XttKrageuZl0YqFMn7COBmvDwqQwa7desguO+4m1ZW8R+q/TU8fh98qndr/1Kb5PDlX7Y1E5qRf70EyYtgo6durv2Rs0/GM5BiVTDO1TfviK/CJl3Rloxjr1TYnU6F20nqmbpPBw7TMhytpRFtNp1ymetEek2M7TEZ89HvETIJ3OuMwCfeu0/is7B0QEBCwQbBudvQhgw6Wxp+Om07VO1ngpIT35eI/zRD3tSVlRKu9c9ZDdVWV7LzTThaH7+gy+sV9SAikkhW0vEfGFLB38J2F64ijw8E5+UFnJyNsEQNpAIw6suqaEdJy+29AFnq8pCS2q5LfXXfZRQYPGmwkMK9xTSsNWywUZd7b84xgbrP1NjJ0yBBb5cuIF0Rr2tSp8tSTT7XLJr9YCDuQf7ZNie/RXcW2c3txhKwkbUB+OgPLv+aZESi2XEEO10hmJa6F4SsgKrtYXkzDtDVE0qa0y/eQ4+lzJP2CymOUGAIJoebhgBX1l19+uRE/ys11d+d6c+ShgWOc9qr3Kj0OI4445DKKzT3sji6AcxwgDuXqMr2sXR4OuAyH+3N0fT2fgHP383Mc5BACSz1FJlsrUdbUn7vvvtteVSAP1K+kHRzv4iDlc02A/+3CFp7oH19JYfRYa7DVCWxuo8foYUN5RUmp7VJFvauEK56y1XiaVDwLHUlW6xZb4XTr2kN2GLOzVFbVyFsL3pL7xt4pr8+YII2FZUoR62Vlfok0l/Q8tVJaU8ulObXU3DtN82TitBfl4ScfkGfGPSXvvLNMqnJ1st8nDpeRm24vNZkeqh2r6cv6m95kquzIieqQ5us1ZajJDNm0lpHmrkbl7TB6Fxk5ZGupVXnZQpVUSK1kI97H1WypDTBPSSkte1W2tPJ6RCyDNEg/VcxKmz4TVKXrZPNNRsnozbeRHl37qDkzUqLsNAJmik0V6ZEtw53oZSTfor+PAjqqDclD2bVD01lFHjkm7inaveOzVeYICAgI+IDROUawgeEdp3fKnHtHSIdNxwjilb3aISgZgoBwHpNDjUNLqp0dJMvaVL3Hvm4F7Qxt2tQ6l9gxYsdoDh0v70eyRY5FKaezNqCPk4s1AaLC9B2blTMi5fnhvUwWgHCNzjlInWr75pQ3ZNxz45QQDpUD9j/ASCNf0UB/VIIgM7173733KoF8W7YfM0YGDhhonTfHgQMGyOxZs+0dTxvx0khGtFUXP+L4dCB2wHZmN70GSdLhfqAz9iCvRTZmRqYSwZIavqW1RaZNnybz5s+X2XNmy1y18fMvPC/3P/CAvPLqq9LY3GTTlHSCpMHqWNcB2+CH89E7Roq/+c1v2isJTGGyOpqtmBiZoywI6+QQOZApAIFHL8qZckM2IAx+bKUEGeNVAVaBOyHk6Bt3AyeMSXhd8nMnln7NaxIAIkm6fg8duY8f6bj+Vic0bc5xbMXENXoQnnrEtkGMbjKKzegrdZe8kner5/w+yqDOY1FKcFXpJgEhgvjqqf5uVBPzgURVVMSjthBLrbmSomxgLUYecZSRxoNBQj5JqxBJ16oesvmw0bLrrrtrxYtk7JP3yy33XC8PPHWXPPniw/Lkyw/LM688KuMmPirjX39Unpv4sDz+4n3ywJO3yx0P3iRjH7tf5i2Yr4SvQj62895y8N5HSa/qoVrPa1Uc9Nb5ktdofPgFlX/b9rCCLbXMcuSOo/5eqfMaf8Tg0bLTyN1lxKCtpEumlxQb1fYtWalIK4lMV5r92GQ8pT8saF9FhZaHmjRV0gfCVJWSx0rJlaplk/7D5RO776vkcVullFWaSsZIov64YvKoCRfVTJQGvwcIopaufUXH7Keamfk8G4l8MP0dk/JyDi2g/WuP4y4gICBgQ4FW6iOJ5SuW22jUg0pQeI+N7WwY0TMipp0fizO846bDpjOnw2dD6tmzZ1vHwb33C+/8nSDw/qKPZvlm0wU6W9UJx6poRj/xZ5oWosR99CEeR+RxJE8QSkbj2LIIf0YqedeuobFBZmp+Z6ksT39DIEnWGNUlnwsXLrTtbtiiyPZ6vOIK2/eRzbIfeughI9Cun9vC7QY4un38mn0bTznlFNlpp53MLmyQThq+hybpItPJFA4CD4nzRTaEAZSLE0f8GHmEnHn6HzQ8HfToCPTkPiOP3IcAu95sM8UDCdd8NxwS6bYjv8DPzV/ph9YE8/9PxHTEH6pQCZqT0d9EXuObhspgoJQ8bKRs1bQ6HkbsvT8eiDRGzB+VPOqDhxKs3l37y9577is7bL+L9OrVWyZNfl1uvPl6ueaff5N/3XGz3HTHDfKPO6+Xm++6UW66/R9y3U3XyO133yaTJ78mzVpOddVdZczoHeVTh39WanM9pFq6qfAKTaRjPrhOulXAqh0dVLJKSei2m+8k++1xiIwevoNkC7XS1pCSqlSdptVN0iVtEzQPzQ2t0q2mh5JFfXBt0YeuUpXkNG5FqVa2Hr6dfGyHPWX0sG2kZ5c+phcjtHxBhz+rsmo8yq7dqT8lUV1VbQ+M7YiLYLVwvVchkcd33wgICAj4wPHuVvYjBEYPIVcsTPnLX/4iP/nJT2x7FxpvSCIk0jtWOl8c9xjdwdGBOll5P0Au8kiHfQK/9a1vtacFaWK0jOlISA6jX6yenfjaRHtHEhLYtVs3qVIShoNY8RUWXvKfPWeOkeGPf/zjtjIYmejLCCqEkzQZiYI4kzZxNwTcbr4wBwLJu5ovv/yykWXez2NFM3lHP95JZXUy9qA8iI/ugGuHl5X7cc6CpxNOOMGmb4lz7bXX2hdxIN/I83wzOolO6EEZ+D0jVOU00ddX9lMOAP8NCfTCAc8n1+jEdDr25IECoDtEkjqCH+9qPvPMM/bQQTjyjE0IR15tJbvFXAPK7CSdUWqT0TIUtY/+ZXIZJY+FeGTL/JXIm+MPeql/mEn1RGXeF0ynclJV0UXTzthUcNfq3nLsl06UAz55qOyw3W4yYtMtpSZbIy1KyurfqZfli5fLyiUrpWF5k5RaIula000G9h0imw8dIbtst6ucdtLp0r2mpxTbtKxUZlWmWtOgjqw1R2uFPjpo7Kx0q+wt2wzfUfbd/WDZa5f9ZNjAkVKd6iaVUZ10r+gjXbM9JZuvUVcrrcsiqc30lL51g2TYgC1l1Kbbyt677ie7bLu79O06QAllhUqskIp0pVSm1d4Qaf3ZMVqYLTsj39hP2TUboaeUaUfFmGFCKHFaunZtjiHHJMrlFB8wvLv/3hYBAQEB7xUbtnfcgGATZvZzZLSLd+K+/e1vm59PF9KxOrEDjEj5iKCHWR+Ey0mPjxyxeIeVsvgBRswYITTo/SefesoIH+EYpWS60d/fJD6EhilrvnbCNj2QoUWLF9kCm0mTJ8n0GdOlrbXNVrtyzl6ApO15+qAB8YKwMMqH/VjIAhFGDx8BZtXwbbfdJvvuu6/t8UgZYA8vEydOHUEYJ3uUFedHH310+16RPBTwsHDBBRfYwwOyIK9GnvQeYNSRzy7i5+QRBxHDRvj79kfc35BYU74hthBuyp8RZkbGGWHlQYN3IHl4AOxVigNOGpHJO4vxaNcaaIZ5lImg/kEKoY6QQjSy34ESR778YpSyvJ1OQQlQsRjbL5ab1rQqJZvh61BFybOnd6pSulf1lq653rLPJw6Sk7/6TfnS0f8nB+97sAzpP1jSxZS01rcYYRw+ZLiMHj5aRm++lez38f3kp2edJ5896mhpbslLTapW6iq7qTJa//OaVkmJ9urN1Skw/lchNTaC2LN2oOy27Z5y7OdOkpOOOUUO3OswGTF4KyWEg2VQz2Eycug2UpXqKjXp7vKxHT4p+3/8cDnmMyfIGd84S/bd7UDp122wEsYq+xZ1pea3QklklNffq5qtQg0DaYRAxjaCIDISzu8kLwU9si1RWkkkrwRAHOMw8bk5LR+2NuIvLpEOeB92CAgICPhvQHv2kYR3xBASiMFBBx9sU5zezmaVTDBFxygNU8Uc6ZwZBfPRqTV15u8VyOLLJKQD+AIJU6PIZ6px5qxZRm7qleS9+eYb9p7miJEjpV///kaU0I33O+MtR+JPM957zz1GKtiqhc807rvfvjYSB+FkBbJ1+Ko+ZGm6k9MNAAgYhA2QbwgcDtLDyB4jYuSbMoH08c4e4cgXOnME5Bt/PyeOO0A4RmwBnyxkyyVGXYkDUeXBARKITNLHZqSN83Ns7mkzTQ2p5Jr3C1mIZDbcgEjmz/PONXbjm9YQQkZaDznkEFvkBXHmGhIJWWckl71KWTyD7q4/+XW5hmS1JhkjJ3hDGyGGBYky8b6beU1Tr+w+C6AgMBGz1MqIIJFaYhojJpq8t4owpq0zkpOaqlp98NFwxZzqULRRvH51A2XLzbaWvT++r4zcbIT07t5Xhg0dLp894mj54Xd+KGedfracdtK3ZL99D9Byy0mPml5Sk6u1VdKNK5slo3aBBpPS+0KUVT31wTGfk2JzyohuhXSRUUO2lc8d9H9y5jd+LD8940L50akXyDGfPcHeh0znq+SwfT8th+75GRnZfxsltF0lXcpJTp3Wes1xhaRUz1KbUr5WJYDwPmwNB1S7aSEYScTGKWWTLa0N6pXXPEEWY4IZjzzGbhWBLPuZMFwCHS4DAgICNgQ+suQR0uijbW1KvthAHAKzYvlyG7nzjhriAJFgexuIFmTGR8PWx2idpwOBYXSTI1vNsM0KpIiRusmTJhlhYTRx7MNjbbudgw86SJp4N0/D04nzPh6Eok5JF+8Qvjn1TTngwAPsW97/vvPfcs/d98j9990vd9x+h03ffu3rX9N+JZKp06bKdXq9oUbRPL+MDJJfJ4PAyQx5YTQUosuqZsJSBoC45NPluB8OWe4H8YPsAfLGlks47Eo4FpD8/ve/b5+KRhfuUc6k5Wk4SeNIeVM+xIFwUQc2BJL59fy5XuiOvdhCigebH/zgB/KrX/3KVpwzworjU4VsAwUBhjzyRSWv1+SHfLD6PaZ2/OghX7F8QIq4JFWpqKq0Bx70oZ6y2rqhuUEKkdLFqE3DFSSV1fJgWx0lNVAiRKI+E7NVFfpwpoyyQglgc2OL1FV114ciPlHISu6M1FV2UX++etQi3bp2k641XTVePC2OblUp1V3pGLpU5ar0QalZenTrInkleqrOekFbM+/mpqW6qkb16yaV2ep2G0B/tVZKZaZaBtYOlupsjWpTrWSRT0qSR72bqZN0kfcv4+16SiouypckS12qUisrGywqecai/JWkTf+HgBckqwR82YqlUlCmmeb1UQ0Vl80qZ4Awll3859I481i4gICAgA2Hjyx5dLD9S6WSE8BoIyNe2jNLqxKE5uamdsIA2FScKVY6a0jG+gLkhtFDByObO+ywQ/sI3Y3a2bPp9cuvvCyzZs8yArv1NttIrZJd4kIgII2QSaax+ewiOh54wIFyiBKwMWPG2P5/W229tX0vmk8wHnTgQbLrLrtKs3a6vGfIQqANAdeXo5MzJ4Z+hMS7g6RhGwibv2voxCkJZCET5yAudiA9iNWZZ55ppArSw6gjJIrFObxfCZDPSmofiXNiC7miDrDCmsVHAHtRJhsSnsckuEZPiDL68eDBiC2bpfO9dtyJJ54ol1xyib0GQF55v5SFSIxMY0vIX1N943ugGSmprapVMtpHz9PC3oesMuYVhJWFd5QCNSl1oayUDTI3K9gRMqOh7adU0nJpkxYlZxXq0b22ixI1Da8/gap0XAca8vWyrH45P0UZOXKE9B3QVyWUNLVYwzYCK7hmirxLbfkb4fb/+kFlNe1CyvTkARNklSLy3iKLXSDBMVKSb1WinC/KyhUNemfVQwVfumGj8Ijp+0JsA48GwbPvalsrC92GdLfpX6Md5y2YLcubllq+114uZbmK+GzVdUBAQMCHgY80eTQCo44OdKV2fG1KGvg0IIDIMKJHx8qXSthwmmlAOmDuMa3s5OL9gLQhJxADwNQ1siEAvu0KC1/o7NleZ+uttpadd965/Z1BSC4jc5yzaAbiw7Y0Pbr3kK2VLCILGRVKghmNYxsfRishoLvuuqsRMzr9WbNmWfofNHzEFj1Jl3P8sAP54Ehe0BnCiB96Q96cyFu5qb3cZn5OeTi5YsqasDwM4IdMbMbm2XzGkHR475EV2LfeeqvFQQaEijT9NYVkGhD6XXbZxa4ZweMTiBsC6AFcF+B+5A1bUm8gj8mHHfLh7+oyWk7dZa9P6jLvfmIT8gmhhKi3D2IZ+ViVlp3HNwyQo+rKLtKte09bmJJLV9rqaYj6O8sXSkPbO5KPmpXINUsp1SZRKm+O71Azwgm61FZIVWVW2lr0OkpJTVWlXmu9aGuRVv2rzFWqTjV6S4lh9y5S3SV+kLJ3KSGl+tNrzjebTpiipaAPe215qapR2qpJ2ZaT7xP5VvZNjfR3ldO2gG2lYmpXIC+K2E4lzWWzdKmr1t9YhSxdusg+k8h3uvVWXE5lZTKVSjkrGKUtSktrnttS2UWJZYb3RJUOp7BZXppLTdKi9nv7nbeUQC/Veq11saS/2xILaCjbckEkgZe52L4dsZoYAQEBAR8YNlrymOxI6QQBfnRgRkjK+xJCCAtKKugk6WghB7iVK1baCtV6DU8DTwfM1ziY2nNZdMLIZpUq/pAtplG5B1GB4LxfkLYTAYDu6McXbxjljEe90nLLrbcYYWH68aCDDrKwbIniBJdwjDp6/lhRzWibEQnkq87oDXEkNT5TSH6IO2/+PPnNb34TkzK9R96sWyxf21HjOjh3GzjJAoRLHt3mhPWjExbPN+kzwuplSPlxH3h44nLEEZ48kTbkEhn+bqI74kPwY9vFpNMJKqO6p556qpx//vkmj6/sQCAvvfRS0wP5+BOec5zrvsUWW9goLiOXjFIyVcz7oz4iSrroBXjFgXOPyz3kAvzHjRtn2xIl4fYkfBLUTe5ZGa8mDK80kF9GTV0XtxNH8o0NeOd1//33tzAQyKuvvtruQbDZkN0WXql8IztF1bugVK2gR5PoYMRN43TpJpsNHB5/fUUJTS5drXFTcse/b5d5i2frb65JiVCrtOmxELWojLzkC0qOSi2ql0rRKpPR/3Lsr6g6uGOfRVJoU4JW39IgKxpXGvPJZSukWUnZ4sYl8vzE5+X6f10njz7ziMxeMEtl6wNgNi1tkRJVuNX7W2gdQ0lYVsleS7FRWovNSk6bZeqsN+S+B+6Sf9x8nTz+7KNKYaG5TZJLpaU13yQNzSssf216XopaVSsIov6W+AlmVSGaC80jumar9XeYU1OnC8IXdPLq9JadpzTtidMnyOz502WlysRYbO3D5xzHbL29lNTOeS0bJvDjOrX6zOJrjgKMVh8mICAg4IPARkse6fScVHBOh8g1Hbt14iVtXLWDhVhAIDlnhIXP9dFxvj7pdfnZ+T+TL//f/8mRRx5p033sLQgYhaS9Re5FF11kn/L70pe+ZCN+yKZDdsLyfoFeOGThkE1HD/FjpIjpSPK4fNlyGzljxJARSesUCK/OSQpTa+eee64S4np7XxAZ2IX7TM8DFtYYEVH9mYLl/UlIGAsueFeSqW/kslVRMrzrCYGBZJEeBAmQBoQVskIYzrnP3oic40ceCIds5FEW3Pe45BuSBAnCcY4MRs0YRSQO58ihDEgLh+6eLkfk+z3gNuXo9yCQ7IF4zjnnWBgWvzASx3Qu8m2EVuOQfhLknYUofDsafVjVzIIk3p9k5M/TIk+UoeuFvoA8QY7xw9YvvPCCnQPkEd5JLiPByOQaWQDduEY/B2WA3ujKlkTYjvSRR1j04Zy4kES27uGb3KTPwxLfv/Z0Lbyem62wmT60sDUPZJJN6CGSzWrvxqZmqchU2vY4vbr1tvf6Sq1arq1FmT5titz/8N3y4uvjpLmpXnIanyns5jbNt5IpriFHKtSO6TRHCHfsNElbaMP7jAUlsOnKnGRyFdLQ2iBPjn9C/nLlX+Sft/xTxr3wnDww9n65Z+y90lCsl+Z8g1Ro2DYlwWmWL6va0fv8eRaUjPL1mHS2JG9Onyx33Xe75u0eeX7Cc3L7fbfKxZdeIPeNvUeapUF69e0uNV0qZeJrLyuJLkhlRU5alES2KeEtaf6KmqfY6W8JNqf5tvdBNc9FiLUw4tosCxsXyjMTnpK7H7pLXp3ymrQV+ABAUapztbLpkOEyqN8Qe9cy3opI67gveY+rUUBAQMBGgY2SPNLhuqPTxDlhobP0zpYOks7VO3XIF18duejii+W6a6+Tn1/wc/nmKacYGWBD6R8r8aJjrtZwvNOIHx3scccdJ4cddlj7altAhwwZWF+g4yY/dPJ05jhGGCE6jJxyH4LL127Ii+theSs74t5xxx3aAWdk1912ky51dRbGNj7Xe0zRExdZgC1cIJm1NbWyZOkSufLKK82GyCR9Fq04qcEP/SBCkBMc+fewgHtcQ2BIh30zId6EI01sS1hIIIAcIR8CCJDpZUp85PBuIdvQ+DuZrgfxkON2A+iLfOI7/F5HsB0Sn/D73ve+Z+kzCo39cKTtOpFOkowx8syDBJ+SRDb7J/7617+2FdyEwQ8dkEPd8/IkLvWSIzbh6z6co6uTcOBkG5uRP+7j3Mak4WWAjry7CfFHNg8DhMORB9JGDvJwpMdoMw8llAWrsBmBBYTHthrQ6kubyoYwQhzxh1Ty6b7KbJVU5qqVq2RlQJ/BctAnD5GarNaztoxUpmu1nhU1f5Pkjn//S37zx1/JX/72R3lzxhsqn7qtdSYPyVaiaE7LyZ3SKCOURqdKSqSUTuWVbKtt7h/7gFx9wzXywMMP2kKwd1YskxX1y2XxkkUyb/7bRsaIBdFtbmuRAg+OJvO/BxIj1VnNIm2lVpn05kSZ/MbrsrJxudQ3r9D035GpM9+Qp557Qv556w1aDoukpa3Z9r1syWt5Mj0PrzMSq/ZXfdxBju0c4hgVZGXzShn7+CNy+VWXyzU3XC33Pnif5nOqTeFXVFRqkWSkV49+sunQzaVbXU/J2JCl1oei/vaybEmFvvHa6/+o7YFUBgQEfAjYKMmjdXLlo3eWvNtFBzlhwgTrXOkMx40fJwsWLrBRFDpdpnhZaAJh4tNtELG9P/EJm847Qq/5+gp7DbI69Tvf/rYtpDn55JPl85//vE0JItM7cZA8fz+wzllloz9EwUkIi1zYp6+HklbeFRu++eb27hrEgREg2xpFwzHiCOngKyKQXt59Y5qdUUMnjPQhyMYWbOmDBSHDvMfHSCYE5qabb5JKJWyQOsLa6JmGJT5pmDxND/1wpDVVOznOITqE87wwHQyRdULnecNxTnqMegHyw76JTjoBRAe5EEfe+YQoEdfyovEhRqRFWUMsSWPy5Mnm5/bDrQmEhzyzLRKLaCBT6AFIh/sckcc9RgyxC/lky5+vfOUr5kgDIsh7sdQbRjGRQzzyAFxP4rNJN6vmGS3kKzgezm3KOX5825zwgDSIT54BuuEIy6gsC54oK/JDXMK7DoSDQCIbUOY8QLF5PA9X9957r02fkxakkTTsk5Qaz8vC7Bhp2arTlJU25mzLmcpsjewwaifZcaudpVJqbAW0MiNpa83bqPLkNybLCy++IO9oXvhEaPzwsLomhXJyJyo9p8SpILnKaulS29U2vH/55Ve0vizWu6qH/mVU3sCBg2SL4cNVT1bXKxFXMsaIH9Ph6wPkG6LHb2abrbaV7bcbIzW1NVLI6++PT2ZqMvPnz7OHgUb9/aH+8uUrlETGI818v5sHubUBTdkEfOasmfbFq0mTpsiCBYtsAQ6ju7xf2rdnf9l69BgZNmQLqc7ybqrKVDuzh2YK+SiSyDK01IF3fEv9VnkHBAQEfKDI/FRRPt9oQKOO884NYuF77/3ud7+zTp93HpnqhaRMYoPsSZOMhCxfsUIalQhAbtg4mxWzTGXf+e87bZTxpRdfkvlKRtjz8ZBDD7FpPjpc0qJD9bS9c6WDfj9I5oWjy+MaMkUnjP4s1GDBDl8LoQ8gj4wmQiKXat7JC9PujKBBHiEIvXr2NMLsJAiZjFACIxZl8sGm3JAaiN7KlStkQP8BFtZGcDWck7ElSgJYuMO0P9fYnb0D6Twh7TjsiR3vvvtu26OS7XF8hTIgXRbKcI8NqyFFONKHiNKBMp2LTtxnk3Ti864hDwguAwfhYc9CppyJD4GGFEGqnMw6CO/gHJuQB6ZyeRWAPJIP4rBS2dPyMuFIGMod2RBupol5NQC7QVzRnQVX2AAbTZ8+3a4ZGeQdR+zCCCXT3NQp0iF9ZFvZqINgkRc2r6eOoifvp/LwwisZyTrIqCNyr7/+etOJ/R0ZqUaG64oDbjNA2tiODdk5Mv3OCNcmQ/kSUby4CnKWUhJZKijp1Apn5+xBqOlCzuxb43rO5/Pq6rpJty5dZbGSO96dzCt5yirxyZmrkq1GbSsD+g4yPzYIZ/WxSiy7MtovlShHBVnRsFLtNlGJ5zIbxEMfO2rcnt17yubDtpAdx+wsO2+/q/Sq6y3ZVKWS1oLUVFSrfmrLsuxECu8RMdPCZGltS9jNoKeWdV2XOrUD2yOt1PyrQmoD9qtMlfT3m09JXXV32WOXvaRrTQ/VtVLjQ+6oh55BqK/rFqfBdkSvvPaKfYeedHn3lDBdu3aXnt36yPZb7yy77bCXDO27mVSmazRvjDyqPYrxiHAUqSSr6hSU1g09i1PRP70X/5XRfhIQEOBI9g8B6wcbJXn0jt87Ujpvpg+ZhoOYQPyGKeGwbVfaWmXWzFk2ksNICx3ltGnTjHRAFuio8WPaduiQoTay96kjjzSi1rtvH+uUvWJxJG3gxOT9Vjr0x7mcjp09hGHJkqVy5Kc+JXuWiREhGQ0h3uJFi4yokBeI3MiRI41gdq2rs0/7sYoWkkmH6vYCpr/Kh3BBvCEcxIPssN8hdoSIQGDJM6QUAs67eOgAoYM4MSLHqmWIOTbGlpAoRgNZ7Q2hsXc0NS3S9NFKyBYjYsihnIhLGhwpE8qShwHSZqSYUVjKAiCLhwLyTLmjMwSL/KE7OpAXL7ukc2AHZKMTNmY0kXzhz0p33utEno/22SisXhMHOcgmLfLIFDhEEiIIoWNUkc9KcsSx4Iqj68pCKPLE4icfEcT+kGhsQFjsiVyILWkTjnRdL8rh8ccfNzuhEzbkHiOOXm6ET+aTeByRR1rIoGx4nYOHhmKBLZGalQzFn7tkBNJqS1xlFNTV2I5ZNiJU8G5x7+69ZdjQYXpPpP/A/lJb00UqstVSXdFFenTrLduMGmPkMZOKt63RxxZ1ZUJllXlVuQB2OkS/RQsWS0tzm3RVYtqrZ28ZNGCwjN5ytOykpHGnbXeSLYePlsF9h0hO5fKOZClfsi/YCDPiiO4g973AYmpeiywc0nyR7y5KHHmwotz79+2n9b+n1NXWKXHNSJfKrkocu8meu+8jW2+xrVRkYpIHeYR4Q+JiStvxLx5FnzN3jm2bxe+Wb3xvtqk+MG0zRrYbvb1sP3pn2aT/5lKZ0QcaJakmV7Qd4Cs6lDFNUtZKRxV38ojTP7zIi+O/N0lAwEcW76etCFg9Utr50BZtUKwrSTpDQDg6VUgIxIZFGFQCOkQWyTQ1NlErjLBQNeiQeIeKJ3tAp8loQq0ee/TsKdsqQWEkD6JF50kkOmM6dtIiHeQ7KcEPwvF+gAx3RujKcFKB/2sTX7NRRMiEkcYygSnqcZES4ldefdXyxyhjheqKfeiQGK3rrUSC6WbC2yhF2XbIwR/iDYmA1FgY9SfPkA8WCEE+0YF3sJhmbmltMTuSb8gI54xAQkIhk1xjb+5BZNkbE1LjNoOoQpA4Yk9syz1IKI4RP2SQBxz3dtttN8s7uqEL/pBbH9kjLdIgPvpCQHkVgW2KSNMdIL4fsTFpkQbnkGBWUPNOoJHust1Iz4mX60b+fYSPfHCP0V+m33GEQ0dG9rgHYUMmJA+iCtnk/UlsTfqAc0Yb0YO6TP0ElCWOeo09IbuUGSOayKasPAz3GKVmdNH154i+hAVcQ9DR17/Co78q/c0029T3yC22lL6qJ5t4s/AauqKCMJoUlamw1YwNpmWU5BU173rK+4b1rculqVAvS5YtkqVLlklTfYvaqEq2Gbmd9O8zUBsTtaHSPJOnNRbi5IRHhcfnChaWNOUbZc5bs2XR4gVavxokk0tLr949pW+f3kYmq7P6UFPUvLWVpKqiViWqDZHPZtyqY8oW5qjOcbH/V6CceU9TGa/91vKlvCZRlExW811qlmX1C7T+zbUHuLSmzaKWMVvtLL269lciy+8jx1Nauw7keBXiPMN0W/Mt8saMKbJQ88rinGxtRrp2r9X89lBC2lVyNtqo+c3r77PA6wLVyhW13bFBYabWVU4F7zzqb5t3KtXPyoQ/JZuerln3fdgjIOCjCu8fAtYfNlry6GHopJ3I0Hl6JaDB5Ly9Umh4I3/amGc1LPHtvl5zRCYh6SSY1oZ40AgTDpKAbEa7SIdOHX/ieMf/foCsJImhk4dIoBd5o29oUd3tnPygu4aBBBMW/fjCB/4QOd5b5P01pqWJgz/32+NyVGeLaPSaldcQSUD+IJTkEf8WJT/+3qN1yhoPRzz83A4Af9LDj3NsBnlCP1wS3PdyJA5hHeQdMoh8J2YO4vk1cbEbxMxloX9Sn6RzuM7YmiNxcNgOXcye6o8eHp6yQQZxHFxzz+UQBtshA0Jnti+j44MHcXCckzb55+h5Qx73XD+O7g/Q0fMBXBb+yEIOfsTF32XhuM8RHckztmYvwWw2TpsxMphGoU3zVaR8cvbgUSqWdVDWgm1ylfzuUtLU0mjn7MnI1jOsLrYRN96TNAoTb+fD25LxyCP1kHQ4cKLOzuJjq5apBtY8xNcQVBbY8Cpjqah1VsNn01qftChamtr04a+bjWqm2AeRUU3Nq2UBuauK/T2Ddwp5zQM7N7e1mrxMVq81j5LRfEZapnxIW5NhlLYiVS2tzbyr2EV1Uf0izb3aFCKLHpbNDuBhjq/IsHiaL84USi1STLOQRuVqBBu1ZJpaXaTEMVPMSkW6wog9XNHyp7YqKZG30kmxgvs/yWN70u/DHgEBH1VYmxGwXrFRkkc6P8LQUdJBcu0EwsmEhcvTidL407hrE0qHWtIep7xpL4AYldQPOXSSvAhfU8OqUSbPuB93RhBHyACdsqe9vioc8pLkMUkmAO+doXs6E48WAt7DMmhc4ht50DDoG/srCYNwqp7EM7DlitoIte0dNj0HRjQ0PcIa9H6hLW+2QS9k8lI//pAIz3d7unqNrhARCAn+yIQ4kifuES4J4ng4jpArSAzn3EM37kFSiM85unhahHP7IJvwTvrcdoR11xHEwaHf6kBalDcjqsglHLJdZ85dH8JRP6h3XvfQm3CAMJ5PwDlpe70FnCOHI0gST4BtkeP13O2E45r8WlnpEZ0h/64naXHOPeTj53WNOJxT76uq4vI3gqeOAk9RRVRtTc3u2f9KauIRyHgEFhbH6uGmtib9wSixs/cl49G6jLIiRhtjElmWiYxVP8GyUDxiz/rGBtWlRvWFEFHveLCLV2u7/TmyIIXRxsimb7O2VVCG32UEwVNZyI3V/q+QV/LMO6C2MEVVh5TxniMDiqqNilbdtO1oK7ZJVa5Sr9XeSvD0UutMpSgfV/Kovvz+0KOsUhKQR8qBDcSxI6vRWbGtGdKw5fyb3XhdRQm45pfpaoiz3SKaFgGjj2ZBKzCc3lI7GMn0VN+HLQICPsqgvQpYv9goyWNAQMD6hlGP+NRYhrp1/Qzb29tVo4a4mLq4lLIsO2uPsE7ESbskP74bq5KHIOE6oPPJdQqxTqvy6T5JWB6ThM3B5X8GXwUblsRBUVcHBODScdAkSLJ8GmNVCbwXmwcE/P+KQB7XPwJ5DAgICAgICPjIIpDH9Y/VPM4HBAQEBAQEBAQErB6BPAYEBAQEBAQEBHQagTwGBAQEBAQEBAR0GoE8BgQEBAQEBAQEdBqBPAYEBAQEBAQEBHQagTwGBAQEBAQEBAR0GmGrnoD1Cjappnx9A2s24Oaazap9I+t1bZtAPEA44nJko2Xf1JvNxj9KWy/474F8ky/PN8BuvtF4wPqHb1LvG6zjqGe+iTvl4GWxOnh5AcIl6y7Aj7rrm9DzGyANQJqAsB6PI3G4Rzx+P0ngh4yO8vHDbWxAP+owR+pxR/03ZqAz5UFZcO5fw6JMPB+rA3lL5s/rlJ8DD9MxLOkA0sV/Q/7+ve6RrueNfJJ//0AEYdwmrjc6ehzie71eE5J5I46HJ24yfb92mbT96LAmu68NrmvA+kMYeQxYr/AfPqCh5Cs0NDyAezRGfr4uRyND5+6NGkA2Mvz6owTPN/D8+XXABwMIAfXU65vbHT/371guSQeI53GT4d1558hXiryjTYbn3Os09dt/P/ijA50mvwPg4bnmnvttLEA3zw/6cU5+3AYbk66dAfp7+0UenMRQjtwD5CnpgNcPwuDHubdlHo5z6h/1gjSwl8fxst2Q7V1Sf3TAJdN13dGnY/niCIv/ukA8zyvwdN0hE3t4nfdw+AdsPAgjjwHrHTSINK48JdJI0CDwtM6Re4zCcL4meKNFGBojntq5hojW1taabJf3UQH56/i7IH/4YQ8fuQhYv6CTghD45xy9U+TIiA91zcvGywJ4WdFpup/L8XrppMmvGxr4LGP8TXTSxZ9zjt6ZEgfg73LRATmeVvLo4T2NDxvoRT7Qx4/o6HZ0nV3vjRnoi0vqTjlAarzcqCceDkf+3QYOLxviEd/bLuS5nVw2cFnIZpaFupGsRx8UPC+uByAv+Lsf1+iTbH/R3fOdzMeaQHxAfM+/X7ssbM45dsZuPtrLkfuA+53FB227/x8RyGPAegU/7Jdeekkee+yxd/24aVBoNDrbEBKXeoLzBgZ3/PHH23ed6aTfS+OxMcN/D350cE0eaUjJb8D6BQ8ydE7UR++QeECZPXu2vP7663aE5FEO3OfYsYy8blJOTijo8AcPHixjxoyR4cOHt3eGlCFpOXHE+W+BjpFwnAP88UOu33c9/bfBtcPjfdhw+3B0/dGT/Hv+sBP+/ytAb+oK+cCRN8pwypQpMmHCBFmyZImF8TxzdDs4PJ6XH3bo0qWL9OvXT7beemvZfPPNrd4Q38sS0kRYfyD5oMuYtF0/LyvOabPRgaPnDRIHKNekXu6/NiDb6zNxnUxyzT0caXAPeaThYYHfey91KKljwPpBII8B6xX80K+88ko566yzbKSFHzgNBR2GN0KEWRuIQ2PhDSn1hQalR48eMn78eBk4cKDJeS+Nx8YM8gb8d+F555r8Yy9GrALWL5h+pB4ByMGMGTPkhRdekFdeeUWeffZZef7559/VYa0O1GsvJ0AdhwSMGjVK9tlnH/nEJz4he++9t4XBn7Ktr6+3c/y45ugyvE5T/sjiGsd58p0znJNVj+s6fNhAH/Rz/ckjZIs84+d6b+wgDx1JDmTm5ZdftgfkRx991B6S58+fb3kGfuwIZAC/j2zsMXToUKsfBx10kOy0005GJrEZ9znyMMPDMvigbUaaONLpSNi8DpJ/8uAO+3AP53mjfNcG4rhdXS7pcM05DuDH79Plcu06uF6dxXsNH7BuBPIYsF7Bj/sPf/iDnHHGGdYw0JD4dA0NBk/bdNprAw0YIL43Vsil85w6dar06tXL5HL/owLyTINNI+eNI/nGZvjT0QSsf2B3HnJeffVVue666+SOO+6QxYsX2z3ql9fF1YEyonPzzpDwlJl3wNxjROnCCy+UQw45xPy5Tzju+2gWft5RE8Y7VU/DZXPO74Bzv094XNLvwwb5QVeO1F30WrlypXTr1s3y8t90/h8G0JUyQl/aGwjwtGnT5IorrpC7775b5s2bZ/lbF9wWgLL1NhE/2jRexdlyyy3lK1/5ihx99NHWRlLOhCO8n3/QNiMv1CV0Qjfy76OfOPywheue1IkjcYmzrgU+hHObuHM//x0gh3Ps7zqhA2l7urjO4r2EDegcAnkMWK/gh37ZZZfJd77zHfvBcs2Pno6Uxrcz8IaBuEnwBP7GG29Iz549rYFC7kcBCxculLfeestenOe30adPHxk2bJg11E4WOA9Yv6CDosN87bXX5Je//KXceeedZm/qHjbnuDZy4PXUz+nUKD86OAflxujSQw89JEOGDDGiClmYPHmyrFixwjpH9GB6m/uckzYdJ7KQSZy5c+faqBSj76Tl4YD/xvz6w4S37RwZYWVaN5mX7bff3oiA221jBjpjW36XdXV1Vg7f/OY35ZFHHpFFixa1t0+e5zWBckmGoe2ijhA/WYf22GMPm7E54IAD2l9twFbUQeJ80DajTqEn5cU5+jlxZTTe22/ujR492h7ik2E620aRH68T5InjzJkzbeQfW5FX7L3VVluZbNLgN0O6OOIS7r3Y44O23f+P+Gj0vgEbDWgYcN6Y8EPnx++NIeDond3qHHEhm37t8ThHFnI/So3BAw88ICeccIJNX9FxXHTRRe2jX9hyXSO1Af8dIG6MiP3+97+X22+/3Toq4PWTa69/HZ3XTeqpd5rIc+JIGED5QRL//ve/Wzl27drV5DIyv++++8oRRxwh//d//2fElbB0nDg6VO84ly5daqTiX//6l8yZM8fkQGQIz33XZWMAeuMA7wR+8YtftHpNXhlVW758ud37XwH2hcCBJ554QsaOHSvLli2zPNJO0b4lyczq6ghhqSdOmJw4Am8nCccrObfddpvVF8KQLnWA+rAhgH7oQ72ivUZnZjz4jXzrW9+yMuQ1jM985jPy3HPPWTh056Ee/SF2nQV2cNswNc/v70tf+pK1f5/61Kfkd7/7ndVz0vdpe8KRhv+2Aj5cBPIYsF7hnR+NHp0pjYP/2GmY+vbta47RtTU5RhaZ4uKc0Zako9F1ecju6JLgmvDmzz8/lsph1XFMOvw6xn3X/fK9NTnH6vzXdI29sA2Oa2znhIR72AJ0jOvHjv6r87O80GGpV8cw63LE6RjP5a7ufF3oGNavk/7Ja+9o/Tx5z51jdX5rAh3TDTfcYKMqbm9AB+WdNmGohwMGDLD6179/f3OcU4+pqzjOu3fvbh0iSKYP+fvjH/9onS3+kALKlDTpEJ1QkZbrntO6QOcNkWDUkmnS008/XX7wgx/Yu5hWX7Szb9H4LtfT9PPkNXA7gmSYjs7K2wKV43LNQX83bn/9713+5qfgvnfwkBFICHZkJIkRdg/HseM5rl1Hl+1+iWv9Lw5SjhP7mde7/My/7IdOft2eh3WAPFBGOMJThpA6n0qljuCQTRhGhZN1hDrjzts9/HtoPaH8AGWHPEAakyZNsvLtrvWDe9QB19WO+m+1+us1fnGY8rmWyyqbebB322V11+SFOko6bgMeVgD120fPCeNxsIM/OHFtZbaac5y3c7RH6VTayCF5feedd/Q6btsL+YJN3xMu35bXyGLXVZVK5MlOWdbqHOh4HbD+EchjwAcCfrQ0PE70AA3hM888I+PGjVur4wn8xRdftEaUJ1z8mP7Cn44c2d5h0jBxjuvYSNEANTc2SakQPxHnW+N3dVq1Q4s7vNivVCxJmx7bWpTslhvcosZtaW4xmXSANI6A+HT4njag0XR93AHuc56M6344Oh1H0k6Aa+6TNo40abRxLgNwz+W4XL+X9CcvOLvW/Ba0QTYbkHfNt9lGz81PHfexXVNDoxEU0hG7typt8pVMy+2xLiArGRbbeXz397wj3+1t+Sj7cZ/0O6bJvaSctYFOm1XV06dPb+/AITyQHTrJQYMGyamnnmqLIpg2ZqqZFdi4N998046MBHJOPYXc9e7d2+q5w8kkoyjIRm909A4aV6edYmVO41D31FFfvRwWL1wkDz3woFRruLSk5LZbb5VPH3mUPDr2EVm5YqVUVlRKRTZndd3Lg7z7Oc7rn5VhGdRZD8vR7MlvSNO2mqiqWHytE3ap5/xuWpq0LMq64af/mT91iDjZTEwMmLJGJsQJG5A2K9DxA24HgO2dlFHWcfqxfPQhTa4Bv0vSJi3qqF2jI/f1H9fUZbtfzjdyfJrZdXP7rA3c9zDUUdohCI77+ZEy3G+//eTaa6+10VbqE9Ow1A+mYufOmSszpk2X2TNnyWuvTpR/3PAP2XbrbYwoUaZGmMymJXlL69n458aZ/pQr+ScMf1YvNM3G+gYp6jlh3KEKeXf70Kb5b8XbvaRNAH5uE29//Bx/RlgB9RabkU8ecLj2ek054vjNOJnEVoxWAq4550j52n0ta/LkdYhyxK+93pXrHMSS81gzhd6ztlvjeLo48sQR/6RL5jVg/SOQx4APHDRG3jjRabJamo5kTY77dMI+EonjqZ4nTxopGi86aBo4Gkhkc01jQSNnHaPe0xZEavQJOQkaqUpt5GhsAJ0V8ZDr8krle9lc1t53osFEb0B474STeaIx9YaMhsvBtcclvDdoNKSkB8hPEjS+pINMSDMjW9iDd+I+97nPGWFxENft6+m6XsTHFhAXnu6ry9M/6MA9GmJ0wHYVmn+LR8OrfpD8PffcU/r262tuj913R7CsVPs6fPQEecTtmI81wTsZOhXyin2Ii/24drsA9ER3wvs5+SE9jwfcZhwBYdcFSB8LIJDnQAfSZ/uUn/3sZzbSN3LkSLuHTNIj38ky5ZoRJYjm17/+dbOHd6bI8nKBfHhaTJVDMCAjs2fPkRNPOknS5byUNHyL1o8lixfL5ltsIX/7299k3rz5NgWMXPL4hS9+Qb7//e+b/lbf9Q89vA6iK7r5NaAeA+ovYd1GbrN32VNlrli+fJVOKoffDb+nRh5gVEfkcqxyuWb/NkuT6flddtnF6i8jjozuTpw40Qg5epG2k0Yn2/j7FGWr+vPqRkb1RL6TEUA5o09O42XL5WB1BzuoPvgD8oL9Gb2FxHJNmoyCAi+XtYE84tAlWS/RFZAPXjvgVROmXBmRQ67nDTtbW0RYTZ/f8s4772yrq9GJcrN71K10RvMQEy/CkgZpevkgt03lYqOMhie/9RoWuzsIj76Ukf3O9Bp7ELaxqdFsgFxk4bwsgOeJ+oE90RVZnEOKIeCQYY5MX+NPXOJxjkMm5emLo9Cdc47UXeSllBQSBz/aIPKa04cndLPflapRoUfylirLB9Z2I6NsD+KTHnE4up3QH/vj73ED1j8CeQxY7+CHnDzyA7bGURsHGhau1+UI5x0wjnPv8Fwu1zSkNFL+DhjhCEPDnZRHR0gjSoPSpITQw9QqIaUzalBSBIECTtwy2sjR0RCfRpktOZDP9CRTjaRLYwiSnbHD84u+NGaEJRzyyJPfIx5+3OeaPNHR40849HRiRMeCnzfq5If7OBpNwnEP0kuayEBeKdJOpdy4Ahpl0kfHgspBFn5FOh89J7/EZ4QDmZBy7AYpQCbX3Edv159wSSK2JpAW+SQflr7qS3oui/vkh/v4A2RDAohHB40tyK93GNjBbQqQuS4wksiUMkCuO2Rss802cvjhh1tZA9JCV3R057p62dLZbrLJJvaggx9xAHWG/Nx3330mg3MehHwUhylqyAB5baYM1Yb49e3Xz+5TR5mivuRXv5Lp06bbCOf2Y7a3d8RYzY0exEcn6hfpIYsywo9rysX1wU6cozP5JT4oMaKn4fEjHjYlfxBcbI+fkRe1P3oRj2scvy3SScbDBuhDebEAjN8ScQjDET389+BHdKIOVqq8nmpH01n16aJxIUmEgUySP4gR5U9aJlN1QnfqOdeEYfTM88c5unmd6gyIi8wFCxbY0YF8HH5sy8QDBnLRh3yRZ+qR6VZOn/DkBzvspg9jPBRXV8UPpvlCPHuCrXk4tFFedcRxMmxEmXRVHmlBrLEL6UGsSIsw6Eyd4ZrwyEFGTXX8biLX3OOco3/hhnMc8ihf2jjKhd88fvxW+D1QRujqbRI6Aj8iw22FDajvXHOfa47EI9/UGa+78GgLx59eY0MPy2/C6oiGRW+INjoB7qMvjrS4zz2TGfCBIZDHgA8UNHLeWPNj5ge+LhCOON7gJBsB/LgHWaQR45xGCILEkbA0HjQ03FumjTHhnATS0ND50MHQaKlAa6Q8PPcYofN0aQhpNJFJY48sQIOazAv+ONfVGjxtXGnM8KPRJA1vlL2hJk3ieWMLSIt4EEXiEoZ4dMZ+Tl6J742wy+aIwx40oJwjA3l0NjZio+FJA3/SxRYQANOf9NWfc1/9zXtGbjeO5ldunLl2/fHzBn1tcD1dB9fv4Ycftu1KWHXKSA4yyS9pQLR8xMjzbB2PysIOrgOyXP66wCgKpIjw6OJgpIQV0tgQuZZ3zZeP3EHESBOQjr2LpffpgCGQkAkHsr1DY6TTyw898SM+I3p5TYcOkhEXCAEEipEX0uFo+dd0BgwcKN/+znfk6quvll133dXkqTDT0+sadsB5OtRDLxvyQp6TvxWHXlo9IDz+RtI0fezRVZ2NOGp63HOCBilx+6OzJmtAFyeTyCMe4aj72K9djsbDbq4z+nlY9Oc3CilM6mkjbSqX3wOAMDWpH3J9JBKb8fuB7FA+pEP9QT6y/HexLrgNbTQwoYPH5T755B6Oc/KB/pYO8TWc5Ul1sHqvfuhF2JZWZjpKNt3vQDYPsjji8dDGw63/RgHybYZE0yIMv23C42/tjoY1cq3lYDqoTNJCN9oi4nCOPtQtJ3Xkx+9hL0tHrwHvbOKPPQnP7wO4Thxx2Ji2AyATR33j4Zv7pGkzRJSFpsfDKvWpWCq2k2jiYz/O+X2gF3Eh1ZzXN8QzTMjiSJ49bdJCb85xrn/A+kXYqidgvYN9Hhkd6QgIF9NsdLDJhrgjqB84Gp01gY6DBowO+Z577rH3IZlO8UYb1GijuOkmm9pU+P4HHGDTRTSoPL0yEulPtu8sWybjnntOnnrqKZnyxhvawbGaUvXQPxrWESNGyGabbSYf//jHbasRdKOBorP68Y9/bO9nImeLLbaQz372s7a6FN28ntMQQoxYQQholM877zybGiUcizb+9Kc/tW+HwfQk09NMV7799tu2ITGgs0EftsmgAUUHGkfSYR9B4kB68KOTZgsaVnIjlwwxXdSqHQhP7cTZdNNNbfqMKSg6BqYgJ776qvzzn/+U+x+432xrDbR2bHQY22y7jXXOnia6f+xjH7N0yTuNNHZAz7WB+MnOmzJD3r333iu/+MUv7F3XT3/60/KPf/yjvSMjr3QOhCWuy8AO+OGQxzWuMzjttNMsDR+dIh2AfVldeswxx7SXI2kB0gWEJz2uOUdPbMX7kb/61a/kySefbJcH0IlpXPJIp3vuuefahuTkSQPKSSedpHXnaCPu1E/qwUoleZTdXXfdJTNmztT61mhp8kc94DWG/fff38qva/d4URV68htj9Sr1mU6a3xuLPRhpZWNr0qWzRRb5I79HHnmkkdGqipj8eNlwTj3335m98zlntv3+3N69evayrYbY5Hq33XaTgYMHmT2Ylv/2t79txIv6A6655hojo6SL7cgnpILtb1jNzMgbJIsRb4hpV/2tMLr6Gf1d7aC/PdeLaW1I0QqV/cD999srAcjhQY8w6J3OxvWAtNiwnbrO79gJXmfqCrLQk3L9/Oc/3/4eIHamzhH/t7/9rXzta18zf6+nOPsdUAU0La+76ALenDpVrrsufkeS91WpQ16PaKe++93vWrhkvfPV3tiV33drW2v7b7mblv+uu+xqK6Jpr3gA8elyfrPko7ml2X5bDz74oO1rSrkQ10E92WGHHeSTn/ykbLfddtY+ohPlz+8RHajj5Jm9S3fccUc7xw+70AYzus4oLfXD7UAavK5Avf/CF76g5bhD/MCucZGPXH4z559/vpFH6sqRnzrS9tMkPiPdC7Rs2ZGAfX4nTZ5kZiUe97ERDv158DzssMPs1SfKgrS9ngasZ6hxNzj0BxLcR9j9/ve/tyazo9NGIVq4cGGkjU2kP/q1OuRoY2uu4z33u/LKK6PDDz88UhIUaWcaacMcVVVVRdpQWHq5bDbq3bNXtMmQodGB+x8QXXXl36KWpuZ2px1U9OQTT0ZfO+nkaPsxY6L+/fpFtdU15mqqqiPtpiJtlKI+ffpYGkoeo6uuuirSDtnyoB1fdPDBB0faOFl62vBGSkba9eQ+bsWKFdHf//73dr20U4mUREQNDQ2WT+Joh9F+X8lYdPnll0faGJofecKfc0/LrzmSb+28IiUalt6sWbOiSy+9NFJiF/Xv3z9S0m5hs2mNT/hsLqqurIoG9h8QbbfNttGXvvDF6JGHx5pNHnrgwWj//fazcJW5iqh7125RLpM1Rzxt7NvTxDYHHnhgpCTF8otNtEF/V11YnXPbYEftZCIlMhb3tttui5SAmH2UQJs/9ylv4mEv4nk67s85Drn4cU64ZJqrc1/5ylesTnp+cJwryYuUsEXaaUZK/M2Rppe5p0t66Ed63ONcHyQifaCIlHiafPKhDxTRqaeeGl1yySWRkiMLrx1ce7nWaH279He/i9paWqPW5paoubEpevLxJ6LPfvozkRKmqHevXmZ/6qWSuyiTSlv97Nm9R7Tt1ttEX9I07r/vPtMNmylBiE444YRIO2iTT/n/9Kc/Ndvqg1SknarVI+oE5/203ivpi/78pz9H9Svro5L+LgptalN1SxcviX5x0cXR4YceFg3RuN27dYsyWgeUOlsdQZeuXeqiQQMGRjtuv0N0xnfPiJREtNtCH2asPKkr+oASTZ8+3WyF/fhd0FbwG1LCE+lDVftvmLpHfdMHwGj4ZsOiPXbfPfqeyp47e07UrPW0VW311py50Y9+eE601ajRZqO62i5Wx9FNSZXlj/qqpCVS0hgpsbK6Snl6XUnWh46O+15X9WHA7Ig9cf5bxOlDYXs4rx9eJ9GzVFRZ+UJUv2KltTn8zlYsWx69OeWN6OWXJkTjnn0uGvfcuOiVl1+JXnz+hWjKpMlWF6gHlAH5/PzRn4t22mFHa6Owif+Wu9V1jdsr9dtM26iP7bFH9IPvfT+a9uZUS0uJadSidYp6dcYZZ0R77rlnNGDAALMxZUI+3E7UF+xEO3fOOedE8+bNs7wsXrw40odmC0/eOepDqdmR/E6cODH64Q9/GG277bZR9+7d28vb6xiOMuilZaSE0/SbMX1Gezvc1toWXXD+BZYnHPXpi5//gtmA+jdj2vTokIMOtnLup3WoUusI9dbbIo6kR/0ZOXKk/e4ef/zxd5VlwPpHRhuVn2oBBASsNzAKcP/999sTn/6w259utWOwEUmeQPHn/toc8LgdwWjeBRdcINpI2MvshGP0g1EYnj4ZVVMpNkrCi+Jsws0qSJ5KeSrXxt6mCX/z29/YV0UY4WO0g6d2nt4ZhRm22TAbjWO0RTtDk8EIDKM0jKJqwyo33nijTX+iL4smWGTC5rbaYJme5JNwxGM0CKDrsccea+/HEY8VvyxQ4YsV2gjaUz/3GI3hqd/jEBa5PLWjf9K26M2IBS/hY38WZDAiysgTducdub3VNvt8ch97J4+py2XLl5ntsFGX2i5mM0Z+0GXO7DnaS8YjwKTFlBIjkIViPEWlHYIdGXFkpJVRsGSe1wZkEpZwLoe8MTJGefKtYN45POqoo+yedsLmyAf2oSwIT1y3CUBe0ibr0oM99Rj5QTayXC9sz+IH3tPDjzSRRVocCUOZciSep8N9yob4jFDvtddesvvuu1t9pF4gjxFeRkQYgWMECdlVVZWy58f3tJE7RolenjBBLr74YhvFeevtt9RgYvcOPfRQK2fqB7ZghIfRduTU1NbIFnqP6VDKllEgRpnQiTQIw8IVZDDSSF2hbuB4BcTf6dtUdfdFLUx9vvjSS3Lhz39un+RjqpBXGBjlZiSPkXNGEalHCxctNF3maF1iVJS8c33ttdeafSkz5DPa6wsomHrHoSv1kNEit9kuO+9i9XHhgljurNmzZOaMmVYvsC95+vOf/2x25PenhNTSJV/snbn9DttbGWAPRmLJIzZAFiPA65r9cFDG6I2+f/3rXy0fAPs40EmJU/trFYDfDPGsfpeieOpd43BNm8KoJL/DPlofbHsftvPp08fqB5tvW31UOfO1TaCLpo2ytkzbPexCfaGtY/SPfK9YvsJsyMpuRmCJ7xuyYxvagytUf9ohZNBOUKeo59iDcPzusA9tIe0AepA36jrliFxsRt1jFBY9KIdbbrlF9GHXRgVJi8V9zEhQR9APWzHKSV2jDaUcthy5pbUZ6M6U+9NPPy2PjB1rYZHPaPMRn/qUjTDrg5XNhixestjaQ0YmDzzoIPtd4aiH6Ej9ZgQU+UpqLX1+a50p54D3jkAeA9YraDDpDJgupSHgh4sf5zRQTGPRYCQb39XB46zJ0ZAxrcGRaxoRphnZwBYyQ6NFA0XjMXnSZGv8V9avtKkdOlkacvbPu/bv11qDBlHaf7/95Rvf+IZNbzH9trM2qnw2jDxAMmigaGDZ7JgGknSZ9uQFd87xQw/Io3cc+JM2K03//e9/mz/yWKFJJ0gYppCwGQ039+mIILkQBQgx9/AnL0xLY8MDDzzQtgeh8ecIOYHI0SkxXUljT0NOQ0tevnvGd+UgjUOjjnwaZ77Ww3Yvtk2RhiU9dKdj6a0d2ayZs6zR56UtiPE555yjjfaBNlVKmjTOHGm8KVPP27oaa8JBFCFHlAHkmbzR+UF8sQPvDbJgBfsBOmOIJTYkDI6yIF2bAtMOyEkdcdz2awOdHp0p+uCIi+50ipAYpjhdDum73GRYrjknba7p+CAF2BCbQQYgB9QN6j8PToSnM6TeEE8Fap39pJEmCMMTms8/XPYHuwep5zUGprWxOx3+7lrHqJeUDaSN47Lly61uMO1Ix8+3ualzyEBH0uUVi4MPPtjqCvWA8nZSCepX1kt/1ZXXM8gr/n+78korI+oHfmeffbZNPTK1ye9jO61L1DHKjCljCAJEiNc3iH/ddddZR05cHK8DUF6AqUr0xLbUSX6//Lb2/sTeRmjIK78R7ESeGhob7IgduunDG1+yeuHFFyyPPXv0NFLLF2D4beyiD3/IgLBDhviNUz7kl4cSyodrdFoXCEf9hICRF0AdcPAKANeUMaQUmVy7fFKAPFpd0bwakSzXG+5Bnjh6HCTTZpDmosWL5PRvnW5T1IAH2m98/RtmJ8qJdg7b8Z72Qn0AWL5iuT0sI5u2AaLOu6pMq/N7QS6/Vz5KgAzKETsjgzjsM0kYSBplTlmjF6/VYHvOqUtOHgl7880322s55I+6zu+WXQf4DTm5g4TyKgdl3dTUbL8R2hrC864sbRb1nrLkN8QCJKbKsS3tDrqn0inJZXPyrdNPl69+9atGnqnHkGR+axBHHvQpI+xI/mkfkBfwAUArwwaHVpDgPqJOGwebMtWGxBxTGNqAmmP6VzuU9imjNTnu47Txsukv5Goj9a50XnjhBZuy1oYpGjNmTHThhRdGM2bMsHAmI1+wqaGbbvynTbNp42xTfad+85RICZNNiZx4/Ak29cc0F1Nel/zykniqqLXNHFNNTK1df/31tOfmmO75y1/+EmlHabppA2VTJtpYRdpAWlh0Rw8/Ll++PFKi0i4DuyhxsmlRwijRs+kc/LnPVCd2Iv/PPPNM+/QM6TDtpITZ7rXnVWVwZAoJva655hqbQlcCFim5i/74xz9aePJDvplGa6hviA484ECbBsU2/fv2i/78xz/F05Wa94cfejjacsRIs01W9Rq5xYg4rtqedEjbdfB8uj44wrlunPuRuOh3/PHHR0qAbCpLiWyknVF08sknm97a4Edf/vKXLSz2f+SRR6Jzzz030o7Opl1xgwYNsml5JfvR008/bWVBeJ+SJK11Oe08bToNu7uNOTJtx7RcUndkk1+uyZfnlWv8SZ9wOO55Gpx7PGQQh2umrUmbNLVDtLqH3Zdrnb30t7+zKdsq/e1stsmm0fjnxlm54Ci7SB319Mor/hqNUhtSfhW5XHTmmWda/l977TWzr5IPyw/Tkd///vctXSWa7fpxVLIVKcGwcPpAFX3z69+Ipzs1rZdeeNHKnTrA9PTQwUOiObNmWz0gjE/BPvbIo9ERhx1uU+vocuihh0ZK1mzamtcmsC91lylNJYKWrnb0kZI9u0fbwGsX06ZNa3+Fgd8v0+eLFiyMfqC68wqK/4afHzfepnM/feRR7dO32OGqv11lumGbCDOprZXwREpuou985ztmg+9973uRPrjYKxDJclqdoyy9/UGn7bbbzmxKmSUdeWC69Nhjj43OO+88a4suvvhie03hl7/8ZfTrS34V/fEPl0UPP/hQdPe/74pmzZhpU+/oSj4pT7c5Dv+mBq3Hem/iq69a/igb2rGvn/y1aOobb1oYpqOxA3ZiupvXTygnwvMKAXbiN//23LesbHy6Vx9EIn1oaq/XOM5vuOGGSMm61QXKhPzqw4DVGX6XlCF5pd6OHTvW4jG1/aMf/cimtWnD9OE9uv/++81e3Pf+nnJQcm0y0GXXnXexekO+mdq/4GfnWzuD7kxb/98Xv2Q2mj9vftS3dx/zp62ivX5B84p8yoYy5Dh37lxrYylffbg2u9MfoH/AB4Mwnhuw3sHTtsPPefrTH7ywCITpprU5JWc2RZQMq6TMRg20zprjiVoJhn1Dm5E4RsDw0w6jPQxpMoIWP/vHU1BMYWlDaa0+54zaaINoT8KMGmjjZnG1AbXwXPNUzpM0o5LHHXecjTAwKuBpcSQscZBFnpOOex2ffgkHiM85YXCEd/3xT+pBOi4f/2RYHGFcX14PwDaMODASy31AHL0wfZh6dz20ETbneSCMydU/7KcNtOUZS+KfzCvg3GUlge4A3XFMj+rDhY3YMpLB6AkjSYxcMTLBEZnuGHFgEQ0v6LN4hGlXRoaJwzT/VVddZfWDxUEAvQB5WRcIS168/EiPI/XD7/sRe2FbQLhk3vHHNoTDJe2QvHZ5hCddt43JMVuL5ZfRE9OrUJS6rnXvHiUr68s1/kzLco6fdtbmrNwS4Rgp4lULzhn148h99GLkBz90sTileBU554z6+Kg8cRgNYiQH/Rm510DmzwgU5XLiiSfaCCllym8dcB+9sanXL8AIF9Prrge/PX6DnCfLALuP2nKUjTgRV2mdTbtSHz0N7gHkMyUMyDuyyRsjkSxQUmJhU8CMKFtdLpff2oAMrxvYEFs60A19SYtRfD5BiXxGeDniLjj/fPnJT39ii0Gox7/5zW/k0t9fKn/+05+sjfvrFVfYyB1TvqTjdYKV05QlWzPx++OPe4wsYyfg5YCOQzfZxGYpOEdX4vL7QDcW1+Bni4w0Dq8lYBf80B8/wGg/7QVtnT7I2cgfaSLTf0+UAedet4hP+0Jb44vMGGn0sMQFPgKIvHyxYL99W22tYSwflG057+jFNWn43o7A06TUrP4pCEtZMsJPu+C2R39+H95OB6x/BPIY8IGBhsM7ARoIiBqrjCE2vPu0Jsdmyxxp7PkGMNc0CDTQNDA4VlAzPeIrKJna4hNuTAfeeuut8tBDD1onTGMDkg2SKmb76LH6kM6Se964ce5hcehNY8hqVdzPf/5ze6fKG9+O8MaSI87l0Fj6Ofp7g+bprQvEA8mwyPB0kMmRfDAdiY5MUUKoIV233HyL3KSdFFO1TPm+s3SpfbWkqrrKZNMRd4ZwARpk4Ok6XBdHx3voy1Qq05mkxTQj9YHVqkxNoTfkiXBONrAb06Z02jwsXHLJJTZ9+Otf/9ryBwHmm8+8p0k+6MyIl0x7Y0dJ6yDTmNQ1yLURCSVJkLbWllZbZQrBwP3zpn/ae7aUIyuAly+LiQFTf+TfO2jgxIYjnWtn6pl9nUTjU4oQEAik+Wv5YWsVYtdW9zjR64FKRthzkn0oL7309zZ1zBQ6ctDJyYHXL2RRJ6kHhEE/Xh/gHVTySN5u1IeLm266yfJOfaXO8c4tpJG0ccQlT9xbtHCRjH34YblV4xLnxhv/YW0B7xljJ8gqdZywxOmMLdCZ8NgB8PoABCtJvHCE49rrP3qRV+Ix/QvZZUr/4bEP2wMSuy788Ic/tIfeU087Vc4880z5k7YtrIR/6+23za7I4BWAN6e+afWA+gAgjt5OaWKWHsAPB7PCj6lr6hJ55utIbivuob/rzBFgT96FZVN8fl884KEXryQQDqKPLQhHeTp4eOE1CL5HzfQ398gHZUj5Uaas7scepOX6rg3oSjq85sE5DzjowDk2ZScI5FO2ng6vs5AurxcB2kH0Bf6QEbB+EchjwHoFP3oaCH64HLmm0aATogHgR831uhzxaCiQgaPxoTHBH4c8vl7BiCSjCox48LTJ6AfvE/IkzMjl8+PHmy5saUG81cFHW3ia9U1ovZGjMXQd/BpiwzXhHORtdcAfh/50NC6PhvC9wBtA4rpM4OfIQy8cnTLvB7IYgQ4Ae5z8tZPly3rkXSGI+J3/vtNGJjS25QP9nOivC+TD4bYifY7uuMa5jfzIwgvKjnrAe3G8e4k8Ri94R4qOzeUTn5FI4mK3U045xRY+0JFhD0g9L/XTQXsHT9rAOtL/ESRtyJ5+3lFzPX3GdPnhOT804kw54lhs9bWvf83e+Zs6bWp7vaYeJO3NNXLXVO//E+XwWg9IGxtracb66V8mGy/6wMLUF8IxMsQ5C33QGbtTtsQH1CnkUH7cQxfKl4cC4qEjhJDtiCBT1M+vfuWrNgJGnvldX37F5Vbu6EB44gHIipNUbHbLrbfIsccda/b5ispAFrMFjKT95Cc/sXdsaTOQZXkr15U1wcsEnUmXukr7Qr2jLfLfpNvawbnHYw9D7rPQzNoOX3CmtoztmZa5b82197chbpCt5cuW2b6H/E5YCMNv1EG6gDS8rNHT2xaAPzbiHUCOvBdu5FPDcU35uI4uAyDH2wBrM1Um1/j775J4yCCux2cGh22ceC+SgQHsTRkwS8OREVfIHWS4s0A24IGFdxshzaTFA/+PfvQj+YqWLaOc/B44khbbG0F8WVzEe9To7v1QwPrHqpoTELAe4B2/N/D84Gnw+AHT8DCFwo+ahnVNzuMlf/R0MAA/GkmequlsII6s1KOhpYFjSpnNvFdqQ8XL+oxQ0RCRNg03+plUvWYkg4aZ+xBIb7AgkKTDaA66khfPjz+J4yAsSX29cQUeBpnIwgbe6Pp9QLz3AtJDJ9NZz10+adM5kwajG3REjOoxWksDykpQW7jRp7cROEZ2GdGh00UOHYpPD60JpOPpJdMnTXTyPCfhNqHMOGc0mGt0xQ/nZc3oImQQWxGWERtGpJCNo2NlNIkVtkwRQgRIm7DIcIdM5P2vALtjNasfqjd2ZQSQ+snqZuxCvab8fAEO9ZApba779+tvC12wG78D4DbF1px7OawNmUxsP8oUeHy+nw3YzBodIY3cY7QU3SlLHPWMcuJ3wdHLxeVRLl5vkMsREIa4jJIz1Ugd7dW7l/Tp20d69uppfky1dq3rKgMHDDS57JTAgxGLJ3bcaUfZbNhmMnTIUOnXt5/9/gf0729T4YAHEBZ08HDJQyVT8euyBSCP6Mhvh3zjICqQWqbmWYzjo5DAj243nOeNc/vCi5JFQDk5qWbanbaJRWQ3af1mBA17Up7M1thvpBwP2djQ0kqkp/8ZuY7P8YzbCsJ5ncAbP/RBBmHdoSdpYlvKjvvk1+QpkEO5ogugPSYOI6qMUkLeeN2Ile+EYTaIcsA+vFLC7BFtTWeADuhCPSP+zy+8UD539Ods0Q1T86zS7t1L64i2FdQNfg+kSdrsmUtafFqUa0B+A9Y/AnkMWK+gQaGhodHxRoqRIRpCGmHvUDiuybkcCA0ueU0jQaMGOWIqisYQfzoXprFpOBhtYMSC97BohNh41vVCD7Yg8U6MBtfka+PseuM4ZxNb9CEsDT1PzskGkI7T5SaBHw6QBnHRw6+BN8KdBXqQjjf6yHeyAMmiYScdm6K+ZdUqYsCKzG+d9i1bYfnt078txx9/vK06RydGJMgHejlBXxt4Twm5lClpk67r40jag3uuB0fSIA6dIuVGPMoT+OgGI0MejpEH5GF7OilGMVily9QfIwyEo5PCFsD16FgmGzPy+ZiM8TUVfjO4Nr4RrQ80kMZTvnmKnHDiiTYax0pbpoXx+/rXvh67r3/dRnwYvSVusu75b7Az8LLCdubS8e/B41NnKR9GGX3jaavfWgZ8AYWvulAe+BOWI+XCkbrJPeoaR4A/+kGO2WIHAmJ51N8v+Tzt1NPMffc73zXi5yOJkIceSgyRc6LW6WuvvU4u+8NlNiLFyCBT6CeXRy5Zle7TnjhWd/sWWN7WrAnk3esm+UF36iFpQFJ4pYbRckgN74OyMhzdaIvYdogVwE6gIL2UqdsQWTwcYBfS4DOFlVWVNu3KCCm/AYB9CI8uwEm5lVW5LSBfSfCbxg/bkx4PGh2BDMJ4e8I5ZentCL9t0sKf+sQ94mBzyst/b7Q1vBZAONoTCB0roFmNTXuDrXi1CJJHfEvXYq4ZVqdUB/RCP14x4sMTvNJw+V8ul++d8T1tw45rf82J118oZx6kkI/tmCrHjsgK+GAQyGPAeoU3chy9AaABBIw68gNnhAFSsCbHfRo8GiMcUxY4GjaAH1MlNGo4GjOmpdhr7KyzzrKXps/98bn2iTs6lIpc+R0hBYSFc6aF/D0iGnHvcGmQ7bNfQMOhP+/hMYpJh4FjSoS8JRsmGjkaW/yI4+lxpKGF4AG3BY0c4YjDcV3wtIhHx4Nc4tFw8w4cDSsjF0xFM7rnYDsMGvizf3i22YiRlwt+/nOb1mZhjXap9odct8G6QLp0wNgC2aTrZeN64ZCJ3t4Bc045JtOic6M8PTzngDz6iA9+2BD9GU3lyMMDRx4SIE5sR0TalAsdXLJsNnbw1R+1mBEyvorEe2TAOs6KnJEmFlycq/mlflOGvDPHe6LkHRLzTSWTbIviI2HYk/huB/zWBSMS+uflw+8GsE0M8oDL8dFHvgJD2dNZ864xdYI9XpkZoBwI40QDcI2OECv8KS86exaCQIrJ20/O/Yn8SH/DnldeV2AxBvUWsjB8882t3vD5ROLSZkBY+LTlOfp7P+9nP7MZCWYdqKfUUeoTjt8fX1hhW6h1wdsW7MIUMLr7O4eQesgR79tCSPkdMvXOiDgPNtRT9KdsaIvY4og9VpnyHrHFCBttNHurTBztQ2NDvBAI2/GeIq8I8I6lfVZQ/4gD6WV0mt8FtkOGFkosi/0kyyOUFZUVRlwpH0ZIeW0Hh90oL/JGOZO2gxFa2gXaEtoU8kM40iEebRXw3y46M4qLLt6usf0PU9S0wdiAd8R5pxm56BPXsbUDvbysOCfP9B3siTlCSToPv5Qx9uW9eEY8sT+/CcKjK+HZ5xTduA5Y/+hcbxEQ0En40yodhP9o+QHzJAshZAoDMsY7T511NPTsdcjIisskHUYBaNh46mcBDY0NadNAkSYklFEBwtIAA/zpdJDTvVt36yAJT0NIww28cYuUXCKfaV5GNOncvv/979snwsiPNdwK71AJS8PckbjQ+D333HPtpI8G7r8BOnuapMOUEe910oBCohiJIy3yQgNPeDoHRkKMIOq1NfzqR16ZWupS18XeI0Iv9FsbCFOlYcgf72hhC+zCghbSBd6xkC7hvXME3GMvSjpkygE9vQP8f+3dXehm1XUG8DfRalQqFa1GRLCmxVsvBvy4khHB69QLofFCGCrECGZS+2l6U8VxShWMJb0YhlZjLfZLqrX1SpxctDGgF0lBEFpvJrWOJq01Mf18u397eP4cZPzPW/N2ZlKeBzb7nLPXXnvttddZe519viTPapo4w4P86Mkq6BccWIESQAgqTKzqmCQ814UnCEqWk+KZDqtO55xzfEWObjzHxy4FCxecf8FcOXOxI7Fx/XPLmK6MuWdbTfZu4+PB3o0RPQp06PFEq08nguCDfVoFdQ67VSzoABcmwNqN1wwgRy7QIYNxufsLd8+3iK0sa5+dxmb1jWySc1YAxubIaHwFgQnWXMDpI5t1+9HF29dGEtj4Vd273sI/cGCuVP7isH0/DJjfjBw6In/Ow9g5vTmmbTa3qX2gw8eKWsDv4EOv0bHAyIUaH+VbswIcAe9949ykF6uqHrv45giyfbyfL3Fb3rgYz/POP95/QaK7Gx67+akRqNJTQC9vvvnmcfnHvvOLDMaKTAJcMF7shk9U7llNtJ886/hdEn4DD7AvAfvxPLTVXfK5+Obn9D8XAPKMLf/qvGcX2jeGObfJys8D/vRDlk30Hpnw1BYf49nGn//sZ1e/ffDgDFjZhzGID2FH+GvXWJNZffKkf8V20eCx2CriIKwIyDmbOANwwp8MHECcPOcPnINtZcB54ck5+AhwHCJnhuacc447kPn27n8f/zuKDy6j87zUqDydKwdoNvRx3dwqcsWv/Q8++OF0hALYOE9tXHvttXNbXxOwgjpkjPMEOnBF701wZRK5lOsDHps4NzTq6Z+cPkxoOZZJ7EQgg9Uj/cYn7XH6PhDumTY0Cb4+CmjctiazPplYpNyeoxv76NL/JdTzWRdlaLw5bSLVB29OCgzomh4lOhcImGCNjTc65XRoUhGwqONhfbf76ADIoa0fJwh6jIqJ3h9k9MXjFlZQ8gHm+THpcZy+0Luo+ervfXWuuNx33y/NlT+2kL7TM12gF2TT+SZA77Mu5w79C/AEkerOj8oPvePL/mJH7MbfZ1yECFyszrl9S2a8AvRk0zcfds5jLCBA9CkuvHKh5+Uht8P130rivV+8d+dxlQuGTfzdyL15+/xfPj/th3yxmchHdjoRSIC2Jf3ZVB9kJhe7A3LHRuniw7ZuX79nUjbkIJfzU9CDn1Vjf4mZ5+XQ2wc/+GD+xEAd59DbY7yGgKsrho/KCjA/5o4LndB87MFYuXiab6+PC948imIctOdiWV289YNPFEgv+2+brWVFlu74RroUFCojd+roI17K9S3BucA34+yZU7qPT6A/tPnMzkcBX+f5T45g2gtHVo89n/3ykZdXT//R06v3h12cPS6stJE7VMYCjG36Rkb50gaL7aHBY7FVZEIBJ63Ja+lcncwnS8AJcA4JzjgI22CfA0fjGMfpW39ujcTB/cuY5P74T/9k9cUv7Z+3btwsef8H31+dd8H5q3M+de50pl+4557Vz3zm6uncvz+c3GOPf2X1O48+snrnu+/OK3t/73jiiSfm1TjHRwa8ta1d7XOsHKgywZjbViYyfXb7WIDkjxYce+QH9JnYozO88VSWfuCjPTRo3SJ25c2ZWx149dVXZ/toTBietfLJG/XQm5Q9fzTb/uQIHEf6p2Nvrz5/9+dX3/jmK3Py8izWJ7wscfZZq/8ceqEr2/RElvldtn/+3uq5EQCD20X55iaQTSI7WTIuYD/baPzRgoz4ChzJJpCwemoVgezqoDWJeI7Ms6v64y8UPgtihcffQ3ySxcWA1WUBrImKDvBW/2SIriUyph9gwjM+AV2ygaUtR8cZJ8m4eKFHn6ya+vyJ3Cqp57KyOqRe8F9jsqfvs35i2Pu5Q56hdwGBlbej3zm6+tIIDH/tN359BgVkMh4v/PVfrQ4cfHj1+giYfjjG8F/HZKvvJlM06QfZTNja0ydY9iu6BqPJFv5tJLc9P335p1e/cMfnJm+31I+9+87qc2P/79/8h2lHZP6bb/zt6qGHD6yOfP3rx21lBLzadF7Ql4s7eg5M8jmX6NxETx63Oq1ku+WtLlt993vfXX3ldx9f/daDD8w+OkffG0EqHYmeyCA4k47+43dWv//EH6y+9odPTT3leU2/JLVaTQb9NEaeU8zLNCcDvZGZvPTLxvC1LZeWdrAcV/2EQbX696GXDwTFQy5j+6nzz5vjPISaAaDjtgWE/JT+nD0ugL1IY7yDP3v2z1e//Ku/snr1tVenrvkxAfT9v/nl1V8899ykMY783Gd+7mfn+azfAkhykts3Vp3D+bsPGxCg8118qWPsyAo4emMkkMzYCcjVAceNF97OV7eP3banh5z7Vks90yqwxMttd/6GXoxV+ji9yZBVv9mfMbZa+tOXXTr19x+j/WMj8L3/y/evvvXtb027IZPkAlK/on/+0KMQzrel/RVbxDD4U45haE3/j9Njjz3GD8w0TtyZDwc2f1z/1ltvzb8ZnKje/yY9//zz66uvvnrnjwfDia1H4LG+4YYb1tddd93868xVV10125TIgPaOO+7YkeG9996b+8pHsDb/huOPGP6sgMf1118/eaQP6uOfv2QMR7UeznL+9UXZmKSnHP7SMJzllOGyyy5bD0e8vuWWW3bawOull16af5gZznj95JNPzj840JG2br/99vl3hOFop6wPPPDAekxes540ApFJPybAnT9e+LvDU089tT569Oj64Ycfnu0ok/yRhTzk3LNnz+wfOR2/8MILp9xy9bQpvf322+tHHnlkRyY09K0dOb7KyDCc9vG/ggyd0smJxmuZ/AFl//79U7dXXHHF/EuQv1Ro/6abbprH77nnnvm3kRFQrl955ZX1CBTXt91229TlxRdfPOUnx759+9b+BnPs2LFJn3GRn6jtZfJHEP1OHzPOdDUuAKYe0i/06Zsx05ZyZXLHtDmCx/Xjjz8+x1rC09hpA+8xOU/aW2+9df5JR3/I4I8k77///uQ7Jtv1Qw89tDPe6l9yySVTN/Rv7K+55ppZP/z94ePw4cPzjxqvvfba/EOPNsnApmOz5EdjW9/GhdG0A/YygoL5p5eUOz/8JYaeY39pi47YEhsnW+Tw1yB2ox1/gRoXCrOMLGxoXPhMnY2LqXkOjEBu9kP7/kAzLgwmX+efXH3tZmz27t27fv3116d8I+CcNq1d/NkFW1IvPMiKf+TXF+3SMxl3S8ZbMl4juJr6d/6Hv7GQs3/06NirXB9zPmjLtvOdfUhsZlwwTd2RK0k/yPjoo49OezAGhw4d2jnPJf7KOTwuoKaPonPH+CB6ZB9kGoHTzjgeOXJkfemll+6ME5szduobS/bkGB7aGhc9889O5H/nnXcmrePsCc0LL7wweY+LyOlD8TS+aC6//PId+6AjY6oOmcln+8orr1w/++yzUw/4PPjggzvniL74yxY9skV/2cr4aeOiiy6a8hlfOohPMg/gQcYbb7xx/cYbb0wbNzbF9tF/Wxdbh+cTvekG42SeV+Ty4QDmc0DbeA5lftLjkkvm7Si3YawIWIWyKufq2b5VH2/ieZh/OLV5BToc5FztGg5mymNlywsK+Lhl6racK2S3ZX143HFX4cM5zdumbhGqo0/DCc7n0cgynOxcXUx9csg9b+XB+uHo5urKcGTzqtjfKvBRz3OgVuHUpxdy+2NO/h4it6LlGbfhUOetJfK58h7OeF5he+bRnzSsqJBJHasuwzFPOTyX5va+K/Exkc2+aAvP4cCnfqwK+r9yxkq/yYuPMdMmHdMJGjoxnt6mtAIB9ELm3eAWt9U4fSSHj31re0xQc4XCP2mtMHq5Ci85PVq9Q+9/u54r83C+tulL+2SKrakn3w1WXtzqdIsMUl+/8bR6aIzpIPwkY+a4lHpo1B2BwvFbbC+/PHVojByXrNB4VhOcH/RqPPG++eab50s/xgGd1Vn9ZpP0bfyz4mwsjYN67JnOvFTjrzvG3/ng81X+ma5dK0VW38hj7NVj/9p2rvpwO75shS1Z6dVHshh3K73zcY/RN8kKe841NoEPnanr2TRjZDych1aH9YE94uVTN26nksGzuOzAijMavGPb+mib7bJx+vC/d7etPQeoL85/fNGRn67VZdNy9p7HHHLeW62nL/KezD6MacbHS3Le+NWWOwp04HzVrnNG3+mU3tRjG+ShQ+3gkfM1dsEGfB1BG+jUUZ9++AvnAznZvtV1ulBPm/RF/1LOR/qwqurZYOcTPngq84gOPvSiDTzoSX16wpv87Meqvuc0vYCVPvhBAhp90wdvsvNfxtSqPx+Ct7bYH574sxN8vTxjdRMdG2TbfmSAh2POF58YI29szh0b++wXPVn5L75dW3gbB22xHXrl+9TzoiR/oX70W2wXnxjORUR/SnEamixOIXy8WFABnCaHw6lwhP6ewck5/qOAwzExuI3LScVpB5yFyYnTETyCScqzWBwshwbqmAzcWhH44esY+dCwVdsmdI7O25KcF0elT5wTRywQ4MS0oY66+KjnrWa5Z3dgXD3PQCF6cAtYfZMAR2eiNCFx0iZ0ztand/AnH/7aBu2bqE2o+oofXZh8BaXqk8MxtMrxEBiZCOkOP/1xW9VkTnZ0+slhuzWetkwmoTfR6JsJXJ2lTLsBXzrAC6162dau/uJnn+zhG72aKBzHw7ElvX46tslk4bM/npt0az/6wVe/BGMHDhzY0adEDilyKEv7cvWNkYnWG6b2o39Qhz7pywtUgitlZDXR5ZZ92jM5GkN2oQ3H8EtfJdsmTM9Kkpt87FFQrC38ySbwYoPKI7cyQZGLJDaBvwuCPXv2zO1A++yPvRgnMuAT3raNBfsToJBHG4KII0eOTNnZsnEnh0AOf7auPtt3/pEBraQ+G0MjmEiQ4vzTrvra5QM8B8iOyabMceV4kAs/cEHgmVuy0Bu63YBX+vjiiy/OgInt4Zd+k/HgwYPzAtExY2lclNETGcC+cvt4gjpeotFv5aFxLntLWxCIF70pE3zJ9Tl86ce2Pukr3RsDPoEs0bEyfFxUOKbNyAH44qMOPZOBv9ZXuvTtyVx4Ou47l8Yb8DMGO8+sDt74aNc+u2TfXshxDD+2KIj33Dae7JUtAlmMkyAWH+PKN7vAFsCiR5NzBeKPjau67EQ9ekGDT7FdNHgsto5TETxySpwDZyFxEOzKdhwU58KxcSDaR89pqauME+JU0JIxskrKl3yTwpez4sQ5ZfXiMJXhH4ReXXWUxdHZJkOcdupqn8xy5Xioo1xwqs30Rz28l1DPMXzl9tGlbRMgHinTT+3YVifJfq7otWX88FjS6Degia5s74bInYkvbalvO/3BR3uAPjoL0nf1JOUZf9v0tRv8ncg3IwVo2kevffnevXvn86qCstgBhA7/tJs+kM2b53hafVSmrv5Gh1ZKTJjqQyZC9dNG+po25Bkb+jZ2ZFjqD03GM7Rooq/Iwa6U2VYeWin15bEJ9W2jja3aXiI8yIpGX8M77WfMtR8+8vDKmEUG5dF7ji9t3z4aOsAXrXogD1/60ma20UqRR73doB3ngC8sCB4F0qkTGXyOxrc28bNPvrQfmbRHL5GdXvx9xdvy+uiYpJ4XprwgZFU9sqorgEpApx20qYuvtuw7rl7acZzfk6ffaS9tqq8uROeOS9qLHQTKyZD+4qtexiHjojztumiIv8AXlEUGdW1rLzxdNOAh8I3tRA51IW1G7iTHyGC72D5+tBm8KE4TOBlOhXNYOhEOZDkpydFxfiae0IIy+0vHFZ5y+yBXHodkGz/15BBeaEIrd8sFPzKB42RUTxvqKZeHRr04Y8flUuQL8EpCH1nSB3WVgW3Hpci/7IttdSQgi6S+stTlwLUFZAJyRV40J0P6Jw8iL+R4xhFPMkqRJ+UZGykyQnSxG6xOmNC0IeGFt4nPrVzfLLQqZtKObiKndtCDbfWsgntw363IlEVW+4LG9DFtRl55+qCP6PUhfDKOggg86doxPFIW2qV8aPFdtgXZjz4zlvKML6DTZ7Rpi97VwV9yLDLIHcvYqAvqO//SjoAMv/AEZZHXMf1XL7al7/bxlWfc1ZHCQ5lEBjle8mWfk+8GPLWtngte++ED6b/VPI9AkDf9SV05mvTJtluu3ox3IQ3qSGiAnqz+ocVTv/Fiq2lfmWN4pj159MGG0aBX377j0WHqoAkcA+WQcTaG6NKGlDJ8yaFO+IJtcqY9fUKbMnImRwf4gTqORx+wbF89CdJecjThoz45pWL76MpjsXWcipXHOCyOJ5OMNlzZyhMocnwmFCsGnO/S9uKQ4rwy2diPA8JL/bQjR5MVjdQJrYRvttXlxDjO1FVuX33HUscx2+jTJ/LbVu44ejzt25aTVd3QQ9qB0GQSsR+5wDFlmSQiD5qlHvDUpr6jdwzQhQe9nwzo0z/JfnjJl33Ek46NN/kkK1Dooo/Ug8i81MVHwe1dK0aePRPMLOUwNh4f8Fymt0497oBf5JOTiwx5Bk3w6LktASfZ0alDX7Y9C3j48OF5HpARj4xT7Eiy7RjY1wba6Exd5TkO8owtnaHRpjq2jcuSb+o6ln6gt00PeKgbG5dsq5Nzz3bGyXZk1R766CmyyCV0Wf1eHsdHUi5H4/lgvHIMwiPJ/oflUMd2xizyKIuNZP+jgE5f9dsjAB41cesev2V7LgqUeU6RzbhgjIxoJH1lJxIePlTOF7INvCD0nn/1HVW8lNGpsZDb1yd06ZNt7SkHtI7FDhzXjnr6Y19SRn7JNn6plz7KHUe/1KmVwPCPnaCJXtKXtG8bXWQHNKFTT7Ifekh/0yf9leyTBX3kso0e0Gg77UvFdtHgsdg6TtVta4jzxF87S0cij6NRxoGbYDMhxg7R2o6c6siXfOXqcJgcVI6lLoRWCo/UibMDjowc9tEt219CWXgty5ft2V7qEo1jqRNa7eu3SSSBROQLfeSQc9jK0Lt1ZFsC9elAfXzRa9e+ekt5TgS0aExk2s34qJs+gW3l2nKM3tClrdAoSx4Z8VJ3N2jX82qHDh2az/0FZFM38rnl57kt42g/cpLLvmDA832Rgwxy8tK5xxvwsJLpBS7HTL6Z1NBqS7/wSx+XfUDjmDbIF504bt92bAxPMmjH8Yy5cvuAr5S2Uy/l4Z+xjB1Exox/ZJLbD89gKauUc0FbyiKTenJyZ9s5Qm+20dvHS1/URStHH/3RGXp8bcvpIXLioy9wMhtBH9nV8TKQxxLw1MfoIG3aZid5eUwQiVaiOy/Y5NMxWXmFtAFecvFij+dx9TN801+0y/5E19mWoyFTyiDl2pUbBzzRBvjj63huc+eCBL/YhxTdS3QjxxNv9fRZ/+QZL9vytJn6oA7Yxx+0YTt2jAZ/NOQCcqED8kHsx3H09tNOsT1Uo8X/KeII5NneBjigOAVOReI8OKo4D/uOo3Uc4gwBHecD+MShftiRxYmhB/tLR4qOkwpfZZENT1DuOFnQcYiOJaFVblv7aORxjIBn+pn203b6aVtZ4Jj9TMImMUh9cjhmHy/J8fCmN7wlPBxL/QDtcnI5GcKDbvRJjjcekSG6Tn+URQ77Uvajazl5Q3sy4GFl0e1r9bRFfjoz0QWCPytPVhRd/Hi434eqrTS6ve1lDeMUefDJmKirfx7+9xwlOfFPP9FBdKEO+e1nPKNT9OlXdL1sSz3jCWiD0MqVhyaIHGikZRuxH/pRZh/k+pzxU45PyiOTXH1I7hikPfvqRocZTxebkHOA3NqKrEu5basHsQNY8l+2S1eh/yigRyMwtQLqGUXBnX6oH57kS3JLmn14wchH3NmHD9jLXWTon5VzelpeMEQ2L6352oBjyqLP9DF26jgbReO4BHKyKVcmqRs41+kQneNklusT/aqbOnLlCSQhx9FFjhPZlDI0jkc2vHJ8KQMejsc+HAPHY3fhkTHL+OKJl3bCC9IOnpG92C668lhsFcbWyuO99947T2AnrtzJ74T3Rp6r8ziDojhdYKvs00e93Sb04owJ3YRjEjIxBSYox9ArV5bJL5NTJrZMYGBS86aplSSBqosX9TJJOzeSijMPxsgjL1YTjeudd945H3MQAAreHEvQE3sxliea44y7FPtAE99o25vSfg24f//+yStvpSdAqo18fFR320dn8GKr4Gw5wlx1OmlNqq5e4UROtShOF9im/xDv27dvfkvP840mbXZsUk9AmECB/S4TGjYuqSOpw/YFA56DEwz4NBKa5aoL2vAszjwYF2PkgsI4CSJ9hsl3Sb3QYmXUeMYWjK9xXdpEUvgB+wiNwNMzk97qZ4OewdWWC+1coLCXojjT0JXHYqvg+LwU4KOwnGMcnxUXAaSPEruK5xSL4nQit6ZN5iZqt599d+/pp5+eL8DkLWvfloP4LbYrqGDf6pros1qpzC1OL9j41IqXZHygORdPqSdpU55AojizYLwzpp5RFTz6wD344P8zzzwzb0ezFf7NeGZ8l2PKRnKL2nH7EptgOz6Ifdddd80XZRI4sk3250KGDeJVG/n4qO62jwaPxdaR8ZVzghylyTXOsyjOBAgGssLDRq0Wsld26gPdPuruA+I+Is+WY88uiNCAjyl7AQwP9a1eSva9SJDJX1AA2rGdoCS3PIszE8Y5QZzxyipk7MELKJ6F9Vyj3IffjbuUYNLFBFpj7cLZh9hdXPjAvpVu9oGvAIc92o7tpB1oAPTxUd1tH6cleCyKoiiKoih+PNFloKIoiqIoimJjNHgsiqIoiqIoNkaDx6IoiqIoimJjNHgsiqIoiqIoNkaDx6IoiqIoimJjNHgsiqIoiqIoNkaDx6IoiqIoimJjNHgsiqIoiqIoNkaDx6IoiqIoimJjNHgsiqIoiqIoNkaDx6IoiqIoimJjNHgsiqIoiqIoNkaDx6IoiqIoimJjNHgsiqIoiqIoNkaDx6IoiqIoimJjNHgsiqIoiqIoNkaDx6IoiqIoimJjNHgsiqIoiqIoNkaDx6IoiqIoimJjNHgsiqIoiqIoNkaDx6IoiqIoimJjNHgsiqIoiqIoNkaDx6IoiqIoimJjNHgsiqIoiqIoNkaDx6IoiqIoimJjNHgsiqIoiqIoNkaDx6IoiqIoimJjNHgsiqIoiqIoNkaDx6IoiqIoimJjNHgsiqIoiqIoNkaDx6IoiqIoimJjNHgsiqIoiqIoNkaDx6IoiqIoimJjNHgsiqIoiqIoNkaDx6IoiqIoimJjNHgsiqIoiqIoNkaDx6IoiqIoimJjNHgsiqIoiqIoNsRq9T+75ax/V6qzSAAAAABJRU5ErkJggg==">
          <a:extLst>
            <a:ext uri="{FF2B5EF4-FFF2-40B4-BE49-F238E27FC236}">
              <a16:creationId xmlns:a16="http://schemas.microsoft.com/office/drawing/2014/main" id="{00000000-0008-0000-0000-00000F200000}"/>
            </a:ext>
          </a:extLst>
        </xdr:cNvPr>
        <xdr:cNvSpPr>
          <a:spLocks noChangeAspect="1" noChangeArrowheads="1"/>
        </xdr:cNvSpPr>
      </xdr:nvSpPr>
      <xdr:spPr bwMode="auto">
        <a:xfrm>
          <a:off x="8382000" y="1676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561975</xdr:colOff>
      <xdr:row>6</xdr:row>
      <xdr:rowOff>123825</xdr:rowOff>
    </xdr:from>
    <xdr:to>
      <xdr:col>9</xdr:col>
      <xdr:colOff>219075</xdr:colOff>
      <xdr:row>12</xdr:row>
      <xdr:rowOff>114300</xdr:rowOff>
    </xdr:to>
    <xdr:pic>
      <xdr:nvPicPr>
        <xdr:cNvPr id="17" name="Imagen 16" descr="IV Congrés Internacional de Treball Social (CIFETS 2021)XIII Congrés de  Facultats i Escoles de Treball Social&quot;Treball Social en l'Era Digital:  Ètica i Cures&quot;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47975" y="1419225"/>
          <a:ext cx="4229100" cy="1133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733425</xdr:colOff>
      <xdr:row>5</xdr:row>
      <xdr:rowOff>76200</xdr:rowOff>
    </xdr:from>
    <xdr:to>
      <xdr:col>17</xdr:col>
      <xdr:colOff>542925</xdr:colOff>
      <xdr:row>23</xdr:row>
      <xdr:rowOff>142875</xdr:rowOff>
    </xdr:to>
    <xdr:pic>
      <xdr:nvPicPr>
        <xdr:cNvPr id="18" name="Imagen 17" descr="Laboratorio de Ciencias Sociales (Social·Lab)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53425" y="1181100"/>
          <a:ext cx="5143500" cy="3600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28575</xdr:colOff>
      <xdr:row>6</xdr:row>
      <xdr:rowOff>152399</xdr:rowOff>
    </xdr:from>
    <xdr:to>
      <xdr:col>9</xdr:col>
      <xdr:colOff>371475</xdr:colOff>
      <xdr:row>25</xdr:row>
      <xdr:rowOff>190499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85724</xdr:colOff>
      <xdr:row>37</xdr:row>
      <xdr:rowOff>95249</xdr:rowOff>
    </xdr:from>
    <xdr:to>
      <xdr:col>9</xdr:col>
      <xdr:colOff>142875</xdr:colOff>
      <xdr:row>56</xdr:row>
      <xdr:rowOff>161925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390525</xdr:colOff>
      <xdr:row>68</xdr:row>
      <xdr:rowOff>19050</xdr:rowOff>
    </xdr:from>
    <xdr:to>
      <xdr:col>8</xdr:col>
      <xdr:colOff>428625</xdr:colOff>
      <xdr:row>84</xdr:row>
      <xdr:rowOff>133350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13</xdr:col>
      <xdr:colOff>28575</xdr:colOff>
      <xdr:row>49</xdr:row>
      <xdr:rowOff>171450</xdr:rowOff>
    </xdr:from>
    <xdr:to>
      <xdr:col>22</xdr:col>
      <xdr:colOff>371474</xdr:colOff>
      <xdr:row>76</xdr:row>
      <xdr:rowOff>19050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12</xdr:col>
      <xdr:colOff>447674</xdr:colOff>
      <xdr:row>99</xdr:row>
      <xdr:rowOff>85724</xdr:rowOff>
    </xdr:from>
    <xdr:to>
      <xdr:col>23</xdr:col>
      <xdr:colOff>723899</xdr:colOff>
      <xdr:row>128</xdr:row>
      <xdr:rowOff>152400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12</xdr:col>
      <xdr:colOff>304799</xdr:colOff>
      <xdr:row>10</xdr:row>
      <xdr:rowOff>104774</xdr:rowOff>
    </xdr:from>
    <xdr:to>
      <xdr:col>22</xdr:col>
      <xdr:colOff>419100</xdr:colOff>
      <xdr:row>37</xdr:row>
      <xdr:rowOff>19049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16</xdr:col>
      <xdr:colOff>0</xdr:colOff>
      <xdr:row>65</xdr:row>
      <xdr:rowOff>0</xdr:rowOff>
    </xdr:from>
    <xdr:to>
      <xdr:col>16</xdr:col>
      <xdr:colOff>304800</xdr:colOff>
      <xdr:row>66</xdr:row>
      <xdr:rowOff>104775</xdr:rowOff>
    </xdr:to>
    <xdr:sp macro="" textlink="">
      <xdr:nvSpPr>
        <xdr:cNvPr id="1025" name="AutoShape 1" descr="data:image/png;base64,iVBORw0KGgoAAAANSUhEUgAAAo8AAADACAYAAABlAYnrAAAAAXNSR0IArs4c6QAAAARnQU1BAACxjwv8YQUAAAAJcEhZcwAADsMAAA7DAcdvqGQAAN4CSURBVHhe7J0HoB5F9fbP227NTe8NSCAhoYVeFER6F1Rsf1G6BRAVFRBFEQQUG4oFRECKSBOQXkJvCSVAIAmkJ5AeUm6/b9nv/M6+52a5plwkhMg3z81kd2dnzpw5M+/MszM7s6lIIQEBAQEBAQEBAQGdQLp8DAgICAgICAgICFgnAnkMCAgICAgICAjoNAJ5DAgICAgICAgI6DQCeQwICAgICAgICOg0AnkMCAgICAgICAjoNAJ5DAgICAgICAgI6DQCeQwICAgICAgICOg0AnkMCAgICAgICAjoNAJ5DAgICAgICAgI6DQCeQwICAgICAgICOg0AnkMCAgICAgICAjoNAJ5DAgICAgICAgI6DQCeQwICAgICAgICOg0AnkMCAgICAgICAjoNAJ5DAgICAgICAgI6DQCeQwICAgICAgICOg0AnkMCAgICAgICAjoNAJ5DAgICAgICAgI6DQCeQwICAgICAgICOg0AnkMCAgICAgICAjoNAJ5DAgICAgICAgI6DQCeQwICAgICAgICOg0AnkMCAgICAgICAjoNAJ5DAgICAgICAgI6DQCeQwICAgICAgICOg0AnkMCAgICAgICAjoNAJ5DAgICAgICAgI6DQCeQwICAgICAgICOg0AnkMCAgICAgICAjoNAJ5DAgICAgICAgI6DQCeQwICAgICAgICOg0AnkMCAgICAgICAjoNAJ5DAgICAgICAgI6DQCeQwICAgICAgICOg0AnkMCAgICAgICAjoNAJ5DAgICAgICAgI6DRSkaJ8vsHw61//Wm666SZZsmSJkHxtba10795dWlpapLGx0cL06NFDjjrqKPnud78rmUzGwhWLRUmn01IoFCSXy0lDQ4MdKyoqzP8f//iHXH/99TJ79mwLg9yuXbvKypUrpbm5WXbbbTe56qqrZPny5eZPnHWBdEulkunQ1tZmabW2tkplZaX5A+SkUinTD0ccwmezWbvvunPt54T3eMjh6DK45h4yPH5nQFzynUzf5ePPtacJ8E/Kdn9AOO4jM6lHUmdsyjU2wc8d4TrKBi6nqalJqqurLQzxcZQ9R7MZ6aTS7XLwN/21rCO99vTTKg+N8/m8hUE+cSzdsi7ISuk9/Nq03ECFlp3J0LytFUTXA7pVVVVZGg7SBG5jgE4APTz/yThrg+fJ4fFJu0uXLu+6tzoQn/DYCbgt8OfcyjFdro+mLjZymfExzoVCA2jtjDNfUt8iJ3pNdL1sbs1r/acuaxngZbZs0zMNpWnFERVlgVzFacZIFSk3jaM3IuKm1el9gqRFfxvqMipbIi2fIkfuaOIpZGc1rObVBMXqaSumjjxofuPU9E/tZ9f8obhpWv4DhGtRp/ayqCpbndZAvdDzOFAczMCJ/rZTqlOa3y/X2LwyjltGu20tbRVMOLskEb1U3S0QdY+8EVXzrze4y4U6PD2PmosUZUpdNR8FMvQ3F1FGxCnD7FA+DwgIaIf97gLWKz4U8gjpg3jMmDFDzjrrLHnxxReNmNFB1tTUyEknnSSnnHKKdOvWzQigd4IAsgggIE4aIZz400GuWLFCbrvtNvnTn/5k8nv16iVHHHGEfPvb35Y+ffpY2EGDBpk8d2sC6bpLdsZ+RF+/dpLlZMGJHNfo5mTA08RxH+fXhHXn4T0NI1VrgcshLkfg6fk5Ovk5coHrjHNwj/IgHCSPozvSgTgDrl0+cZDvaZBnt5nnhWvCcw4p4toJrZMx10MtYuQOwqgRLF3kIBcZ1B/OiU+a3MPf0lAZXBdUJn7IzHSwH0TSZCXyvVpo9jxvhEcPzl1vz7/nm7xxbmmqLsRdV9l1JKI8nOAHaUzaeG0gHM7tB7gGxEfvbCb+7TgpMRczG3PoCjnnUmuEZIysqfMgqKGXeT1yh3xmsC820vNSQfOhF9lcIr96z6ITlxNKtqgXSkiNEqVVUkavNR5BjDjqnbSSrRSEy4mrpYhcLVtNsyzKXEmJI2RRzzTPHGNlUyhmNuCoMvTUCBf3NO/ptGoAMUO5Utk/Ig3SirHK9EQmHS1nCKSRVQ0XUT/juBbKbGpn6hPXe3TTmmLnbVrvyWmu3HbFUFkWnf/wI33Po8b/D/KoYVTPlBHedgUtbCwnICAgic60oQHvDR8KeaRzhDxA/t5++2059thjZfz48da40oF+//vfl5/85CfWOUFikqM+3nlTGYgP6PQA9/BnVPOnP/2pzJw5U/baay+58cYbjThaQ66uvr7eiKmTmTWBsNznSJoeHz+Ph77oSNrIc9JkHXE5PA4/jvgnSUcSLpv7hMN5WqsLn4TbwNNAH4+PTjgHYRyEIW/A9UzmCTKPv+vmRyf7Lhd/9OYIOE/m2R1xkZsk/pw7cQKTXp8kd95xh7z++us2aswDxA477CBbbLGFHHnkke0jiW4R9MchDzklvQcJMn30PiSS+9QjI5Z6jg6EJcyaUNBweSVEkGXqK7Zwe5E3k1/Or49+ItP9CIs/6a4NbhuX6eTR04MoY4O1IZk+ecN5WcaAssQWM+3aiYbWG/PQ//hXth230krsUinsE+ezVCpKa0mJnZLDrBLL1jb9DWc1DSOZGk/tgtB0xm0aHympCIHlJEkajkeNJUaJ6GXyiE8GZ+RRA1q1Rg6BcBqXemKC7FKhabcf4zPg9RWfiGFO/EwR7pE/TmKd4yFMDWck0/XWFOPTWK4Rw/h3FpNHwmq8dvKooTjYaZye2S3SsnA7MtqooB4yur7KCoQnIn76uynLI812wmphAOlq2QTyGBDQKXjfErD+QEu1wQHhoGOkU91ss81kxx13tGlkOmVICdPO06dPtw6QMDTAdI5UADpE/OkUCUsc7nvHSbi33npL5s2bJ6NGjZITTjhBBg4c2N4pE7eurs7krAve+XjHzjW6kw7XLgM/9IQEEZ40CItDP79GB+JwJByExEkaaeBHOAfn+CNjXfD0PA0IDzpx5Bo5pIPzdAiLIz/kgXOXRRz8iedkxuNwJLzL5tr1Jw5h0Jl45A+4PO55WoxAe9qEnz9/vvz+97+Xk04+SW655RZ7rQEbPfLII/LHP/5RfnreT2WehmlQ8t+q/ow+kx+XiSzXxW2aLucFcA8wtWojP/jjtwYHCUIm8LieR69LXv88b25bjsAfcNYGD09ekeu29bxxTpi1OeJ4Ph3EBVZ2q2MVqBjhz91YDnEYpU2prJISuKKSxXikjSlbJXQZi6R0pqi0R22sf02tzdKmJBvKWUKeETDVxc5jB2kz4oYrp8XIoI0OEk//RyI1vahhkGMECoJlblVZlQ96l4dIprlpyNRf/09r2u5SpfiYUaelY45BTgihDUpqjCjKqdMyNvnlNDCb3dd2p1hQp7lV8llUghnZFDWOhyaOGlD//Qdxa1dStUppu1TQBwkljtg1rfZtKxTVbvrb14xDhmNCbII0VYdeY7dy7lYd7U5AQEDAhwaayQ0OOn06STp3OszjjjtOtt9+e+tAcYw4jRs3zjpk7xAhId65QYo4+n06Rxx+kEZGHLkePny4fOITn7D0uEcnTCdLh8597+DXBO5DDtCTtAFHdOGekyrOkZ8EcQD6OalMkinC+4gbYbjGkR4yjfjotd9bF9CLOMj3+A6XjSyc54VwONIE6MI9j881emMzHEB+UrbD0wDIIC7Xrhdy3KEDI4qEIW0c4XjdAPLIKPEFF1wgZ555ph2vuOIKOe2002TunLlSTzzVhbgQQMuPpuN5Lyjh8nySFkAP0598q19ewzFtzQgko2xrclgJOW4LtxO6en45B5yTttcJdKFu478uuL3cZg7kedoc1+Y8bY5J/ZKIaV8ZEbYouzIdKRbjByW7bcRJ85HX/BTUVlC7jNoro2cprR/qMln9bWoSUVpDqwjIePzO4yqZsVMkf2p6zqW9Tqmkq6gE0P9Ih7TRIiaPOE3EjuU43IuYbs6rB07PKRvVP7Ipca1zBXV2S8mWXsd/EHvIJr9Z6j2/b823Ko8v0+GkY1PPadUjDTlWp+dOKLlPzXgXwdX/NaVVjkscKOuf0jJMKWst6nWBNLIqMKf1Vg/kyaPE8nBJEABDd7jnl0kXEBAQsAFAk7jBQUdOx17Qjo6OcauttjKix/t1YOrUqfLqq69aZ00HTAcO8SMOHbMRBm2AOXJNJ8k1YZ999ll54YUXpG/fvrL11lvLgAED2jt+wuCAE4t1AdlORJDhR+CdPflgahFdPA06YcJynyNhkIPzESbuISMpk7ieH/ydHKwLhCUO8pHp8dEJB0gDPVwe6ST14+h+nmcnZMRN2hqXBDIJ6w8GwO2DHOCyAeXJfeoC4Z966il58MEHrR5885vflIMOOkg+/vGPy6677SaHHHKIHHDAATJkyBCLA5CTVR3zqhvpkgIjZqSFrq6n54t7bkvu2ehaOR9rdPzpEXluU+Ijj3P05hyHP34mu1wGruu64EQTEL9dR5VD2qbLOhzhk3nHcQ6435FgrLrUv0jP1Gl0czH0REkhLiaHSuyUMBZTbdIqjUqelFBm9DxqUSJUknxJ89DWooRKfyPlNBxwMSugMqh90EOjiEz/2hQwukLLNKBeQ+DiKCpM9ScsfwWVX4gob30IU13snUXVLZmA5cEdsFFBT4vw5XhI1cBMoXtw3p8s6b1CmSCnlCynsIPF1TCx0SyOFlOZQDrMmtwug3qhbUNrs+ZOf0PqsFce0pvROqR2ay40SivkvJzfjrZblSi/m9UQyICAgIAPAZmf8nLgBgbTlYwe0jkWtHOnk128eLGRRo50pkw177zzzvauF/eTZAbC4R0snS7XhOH8zjvvlPvuu0+22WYbOeaYY4yMcI+4gHhvvvmmyWXkzzrWNcCJAWk7aWClNkSR9yYhDxzRiTCuh8clb4R95513LJzngWuIGDYAEC7u8/4f/sTjnMU/2AoS4MR6TSDvhEWOEzicE0e3FSN+yEUv0uE+5+4Ig0MO17xeQFwnKW53dCI+eeIakDeQLC8nPx7G8wd5dLtx/6677pIHHnjACOOXvvhFKxvCWVwNk9H45OeTn/ykVGlcOn3ASCS6khYjieRtpTpAeZAeI5To/fZbb9k7tm4XJ21rc83qCE8+sO+yZcus/FjMgu44ZHOfPFJuixYtsmvqGEfCrA3E51WLhQsXxmkmygZ5ndGTcEuXLrU4pOtlBGIdGHm1S8N/1voyCbKyMhqj50pwIDmqvmojTfkGvVdS8qhkqJSXlU3L1SYrJZfW8tb0NKpk01of7F2+JIlaDRjZU/klG3VUUqop6C9Gb2h6Rir1QUavKH9olf0pY8tHjAa2KqFTAqkkkKn0iIQ0HO9nxk4vNbI70iENfbyxuKWUOghxxCsFcf0jjhFk06VNybGGNZKqemmebTSSQO1DkGahOC3sZH7ugMpHN+qlkkXsV9+obUdrg57rQ4cSU0gv70Om09jcBGks1d/SMBGxNEu37Mp6kGLsB+KjBQsICPgP8BsPWL/4UBbM0MHz3qF3kBCJWbNmydlnny233367hRk5cqRNVbKYBhV95JE4EAvvrIkP6KB5T5JpTmRAHM8//3xbGEPFoYOG1BD+hz/8ock/+uijbYugNYG0cKRNPNJ//PHHjTy89tpr7Z08RHWPPfaQTTbZpH1KHf0gG7y/yWIgVn6jgxNMpuk/9rGPmX5z5syxqXpILbKJS1qQgGHDhpn8MWPGlLVaPXhfcNKkSTZiCxEhjf79+8vo0aPNMRWMzm+88YY5dHPihl5xB6qdkqbLNQ4bHXfccZZ/wD3sQNxXXnlFJk6caOfkF4ctkrKIx8gv6W+++eaWHy8vLwt0IO7FF18sl112mey5555yjpbPqC1HmSxGCAnDVPNczdewzTazeBBKpp4nTJggzz//vNmN9IulovTt09e2ZcJmyOiidQ3S/88bb5Tnxj1nhLimOibF7f3vGsCUOOkjx+sD9Y/V++QNOEkD6PLYY4/Z4p7PfOYzdo8yXxsI8/e//91GX7EZdYg0AOlhy3UBGZBcbM1ILaO0wOtiLqdl6GKclHSAUrb4/1R5ulZpFMSI0cT6tpWyZPlCmTbjTVnZslKKhUhWLFshWcnJnrvsJUMGbiK5VIVUZWtUtj5A8c4hU62ORCsDUSyltayUPOWVoLVGrdKmZFSrl1GnqjRyKlWKlr3JQgclgJBHDVeUFi2PRtVT608qp2S1SrIpLU89ZqRCZcRknfpapM4WWzReo6rQqgko8cxo25GqVH37aFh9KLP6yrhmLLvAqCrkkbSKWgdVn0ya8NWanv6+U+ikFjR9sWVM5Qx2Uia7yFTbQRhfnfKKTH5jktm0oktOKqty0qd3Hxk6eBPp162/VGeV8PMeZaT5sTyrTl5O+h9pxJIZOeU2dzR19LBQCR0CAgLehc60oQHvDR/KyCOdI4UJCYBE0MFBoiZPnmyOkTPfi5HpSzpv74AJT4dKHK8QdBKcM3rFyCOyPvWpT9kolneewEkAK7mffvppI7B0sq4P9wDnxOGac+I5qVqwYIHpR0fPog5IGySLEU7SRU/XCxnkgxHVO+64Q2699VaLN2LECCMXgwcPNpKAPMgPsh9++GGTyzufjKhBgNCxX79+7TqhixGfchoA4oCMe+65x4gIekFmicsoLsQNP0bFpkyZItdee60RYQgw+jK6hR4sUoGEv/TSSzaideihh5qOnifsj168Vzpt2jS5+uqr5d///nd7ueEYQeNhANIMkYLMMioGgWTEDlnkAVuhP9cvv/yypck7q3UaBhJE+etN6xTJb6+ePU0HdIXUFdUWjFSz1dPNt9wsd999tyxauMjsSnxeXSAdCNnyZcvkN7/5jbw68VX6WRupW7Z8meUX3WbPmi2PPf6YPPTQQ6ZDJp2RRSqbexBk8kv5MLXOkT1Ie5b1QTccZfPEE0+YTRjhhcBSJ7weAfTxPOO4h3zisDCIe6ab6kve0I/0qK+MqFMv2AOVsuYhzOsNdQw7YH/yPnToUCsrQBpZ3k9sR2zTMh+JoR78rhgJY6qaqeGYTClxbF4uz730tEycPEGeHP+ovPSKPgxNnypvTJlkZbuFluvAfv2VysREGwJoIst5NuGcltkQBIj3JoupFpkxd6pMVGI1deYUmTl7usyZO1MK+Tbp26uvEjUIqP7uzF7lkTwltk8++4i8MeM1mTZrisyYPUPmLViodbRS6zj1JW00CqePYEbW6puXySNPPCiz3poqb86cJHPnz7QFMHW1vbWc9bdvKvI7ivPc3Fovs+dOk5cnvqTlPk2mz5iuDy5zZLNNhilx5FUCDMdoIf+v+rPM4cgnxjVCWpAmJdsPjL1Hnnj6Ec3vGzJl+kSZOXeyzFkwTZY1LLa4ddVdpbKiykihtjhaTzQPqhJpaPFpuioS6XaM0+cfZwDvcpCAgIAOWNUWBawvfCjkEUAcIQ90bIDOFwJEJ0hHDRgt22677YwM0Ol6BUh2vpzTSUIo2AB87Nixss8++8iXvvSl9u15gHekdJBs5cNIHyNndO4QLMgVQB7w9NDRyQHYdNNNbRU3ekOMmFpndI4OGxJK5+mAdLHPJOSNkUcIEnIhCrvvvruRI+RABiCUu+66q9kFvSAGpEU+sAEgrjvSQT/ywzWjadiJuM8884zst99+NpK77bbbWh4B+YS0og8kG9LCavSvfe1rRrZ5rxDCzbui2Is0GMUCTqBJEzIGEWTkFMID2WR09Bvf+IYcf/zxsv/++1v+yDujnBAyiCR6+Aiql58/CEBiGRllRHPlipXStVtXGTRwkG3onVNdCOvlji4QCuwNSYLEvfzKy1Zv0Il9QnfScrEOtVxuLSofwsyI9JfVHaA6Uk8+sdcnZN999rX8MAI8a/Ysu2b/Ue7vu+++diQ/jC5TR6kTkEfy4/nwekw+IbGQOvLPCDN6e/32sBy9LCGojBhvueWWVpd4YCJdpuhJe5dddjFCDumnnC+//HK7f+CBB1o5oxv2xx6MpJMmdQEgn98GK8e9DgMoSnwsQ0+KxYIUSlqfID1K0pjGrW9ZJi9NelFuu/MmmTJtkuQLTbJi5VJ735S4WZU5ZrvtZdjQzdRPy0n/WOHenkJ8qg7yB6HSoxK0Ujp+p/DZ8U/KQ4/dLxNeeV4mT5koU9+cLJW5Ctl2q22VwzKBq/aKGP3TuhLl7XjZX34jL702zkjnJAjsvPkyaMBgGTJ4qOZXw1u6Wl9gX5mSLG9cKr/5/S+VoE6Wlye9JJOnvmYPMUMHjpSqnP7u0Y+RUKapo1ZZvnKJPPvCU3LXPXeqTq9rW6F6abt06EGHad6UnCp5ZPTR8mr/xyLi/0CcT8hjivcnC83y4qvj5O0FMyVdkZd8VC+pXF6J40IlyzO0vtdLFyWP3br2lKzmXZXR6NRxfncqDfJo7LHs7BAntmqVdoxVZwEBAQ7a24D1i1W9yQYGHRqdKB2xA5JEB4ofhQ0poSOm8yU8R49Dp8g1JAc/pmwZWYMEQu4gc8kOOukgaByRf+mll9qIDiM9SYIJQXHChAN0vsjkCIHi6CSLc78PPBz36KjYkoiw+ENqXW8np6SBH0QAAgQgM5Bh/D2vhHWboafbAlmQp7lz5xpJhHAwbc19tx9hIBiQVvzRjXcpIRwQHRwjqOyNCYGBREKAScfTIy10QBdkQWaQhd0hceSNTdhZBPXFL35RzjnnHNOHEU+eUyDt2AB9kIUMriFmTFmjy4svvmCrriG45Am9yQMjjYBrSCVABnGYhiY/pM8ord6wOOgPcSQNyNjJJ59sI4LUjxEjR8ooPeIg6raFUzpj9uF1gTFaHyFlEFTKBcdrEZQPeqMH6QPSJg1IP2SQUdl//vOf9ioC4bAdI7muE0ebfldbAgg3r2iwOwAEG/2wof8myKPbGX3w40GAhw72wGQjfIgnDwCUg/9evKyKBWUiZfJmrn3MahUqKqgTackXedevJK35Jpk+9w2598E7Zf6SuRJlCtLYtELJHVPFIpUavlud1iW1GXlkpDAeISvLt7RIlxFDLTtzWo6MborqpmF4vzJS0taWb1QbNascthVS/0jJorIn9prMZanvkbRyXwlkZbXWeSO4Kj+rv7OcEsV0Ucllwd6hxKE/o468a8gZM+ipCv09VmakpdAqLZpHyCLjk2l0ZJxS4xdZha1HrT2mb0H1yVZk9fdeIa3Fcvo5/Q1qUxGXXGzH+H+HEkrVPzY1d0pap/idqJ8S5u49aqSt0KCEnpHdFpk6Y5I8/fzjMvutGSa/UGJBjxJPs01MIDsCG70r1dA3BgQEbEB8KOSRjoaOkA6VcydPdPqMmtCRc+1Tn5zTETJy4/HpqJ3M0AlDMhm5omOHOBHWO3bAOengiEsnTIcPgeRrNExHMlrkYUiPOC7D4zsgj3TK5MOJGHI9jsfDj3CQGvQFEC7gJJYwnqaRFiUPkBPIMKvHmcZEPvchBQAbOCEkPrj33nttNBQywagU4D7pQhI5IscJm+cJMkMeAGE4h7RARAD3CYs/R7cNcN3JI+G45j5HbIwcCJvrzn6NjDK67sjBEZ9RNlyV6sooG5+xvOLyy23UB72QD5iaJS72g1CSt5wSGdIgb5BA5GFnRsHQo58SaV5XIGxRZfHOJPlBJmGBySxo510sbyCejW1OWQPCQsgPO+wwI5iE8fy6PtQ70uvdu7cRxz/84Q/tYSCAnhYgfeLhD2GHLAL8vD5xTlzOsRvyuUc+sDv+yEEuDyiUPb8jwjgqqyqlokrLEBKlzkhHgkA672AT8ChSMsVmiHp/0YqF8tyLz8iMuW+qshCxZpO7+aaby8jhSryHK4HdbISSqUrJt/FbRoj+RqJ4NG4V7Eacpt5Ab95lTJVSSjjxoh6QLjaJH9qM7ZksfYDTY0nD5jJZW9Xd3NIcb+CurlXrESSTUUYW1BipMvKnZahMlvHRrMrKZNMWDnvpf1Jjv39+e8TRNoj6rQpUZqqkIsOWXvpwmKFOxbMR6ExZQI4hlqUiv11NU3Om2Y2d5dWy2O4AhHzUFlvKrjvvIluP3ko2GTxESloH+dpMSfOzon6pvDF9ksyZN13zpHVbCa/J1vwUbIp8ddDfTfm4KuWAgICADYMPhTxCBOjsaJS9Y/SOl2lgCKB3nozkQCLpkOkkrePRe8SjM+cax8gjI3WMYBGfNGjskZHssLkmPmSOdxWZMoZ0XnTRRfbOJB20EyTkOpAFnOyQNkfCIBPn99x5ePJGOGQ6nAgDD084iAqjSTjywEgi77kRHx0gRy6bsKTr95ga5/033nUkb/gT1vOfTN+Il167I7512grSZRQSIkt8l+PgHEcc4hIe5/I9r6TBFDlE1kkaJB3iCPkiPeRwxO5sFs+UMyOQ1VXVMvetuXLl36600UtG8wDT0N2UbLG61/Jd1p3+kyNTnMj0PAF0cxCHEUAD4dC9bAvicp/pV7tdVHkqA73RGQdxheRhe+4l880UPXUV/ZnWpix4+IH8Um6EcxtzxCEDkos86gSvEpCOw9NHL78G5JG0sbHrwW8Ecst0OvambiArLi90dPKIU4O9i+VE0ppvVVn68MD7kamC1K98R159/SXJVilxrtU6kFIC3K2n7L3nvnL8V0+U757yAzn1xG/LztvuLrWVXdWOqkdeCRmbbic2CV9Vc2IQji+5QNTbVH/KQX9FSiSxSU7jM5Kf1XLQhwUNh3kLhUiqsl00lJLAvP72czVSkVUCyMKXdGWZjKpd+X1rGjG54+GizUZSoauFFq2rbapfqUIqNVMVaX1o0jIg+5BPFtfoXS2Hgixf1iDNjXmth3VqRx4yqpWM6kOi5o0619rSpLqpYnEWV4t49FEJqeq645hd5bgvnyCnnnS6HPPF4+WQAw6XQQM31XqsxL4yK62FRpm9YLosXDbPFvRAftWaZUnvRpwc47aeMBbuaOWAgICADw4fCnlMdo50oHRydHac0zEzZUdnSYfKO3yMGDlZofOmwyQ8nTFEgA6aUTre86LzpDP20T1kAycU7iAv119/vY2MkQ4LPlj4wXuJyEcX4nhcP/f4EFnQMUwyrIO8eJ5dLnkhDxy559fIRSemWNGdrWVYQAOxIF3AOXG478SB6WBGTpmSZeQVEJ5wyCRsR50B+uAAsgiDPYgHkeEe9iAN8sG1lxXO7evgmnDIIRy6cmTqmsVDvB7gBB1HOujJaCFlxrQt5c3ontmttU3uu/8+e5+SLXgge8RDH1ZiA/QDpM30rNvJ0igf8eO9QVbtkj+0JjyOfEDQmB6tyMVlYP7qB+nDLhxx/r1pLzfCkT8A0WckG+LNQwx5YvTxF7/4heUZAuxxicc5cTlHP/JLHEigg7CAsOiI45ywxEUnzvHnmnvYBuAPkIF/TBohPAkC2U46sIvmXx3TuW1Ri5LJZlnRsFQpTKu0tNWrXbKy/z4HyW7b7ykDum6i5KuLylaCqoRRuZqRuUreIbTvPUMgKR9IJHqoxZVM4Soqaoz0aQzp1rW3/m43kcGDhkrfPv2le5eeKocHJN4p1DAqS2NIVIJUZm1kcJutxki/XoOkX4+BMrjfpjKo7yZGXhmpzELWUhVSo+E4KkWUaj0fuemWssWQkTKk32bSu1s/aV6hxLVVCWb5s4W8VxhpXhiHzFXWyMABw2TLEdtKz+79pU+vwdK9ax/9PTTH+dBmM6ckN95eR+uYO5OksHxqnrFDSR+S25S4tmp5RV2lMuohA+qGyV67HaS66wNiMw/C+vBcapLJb7Iie6IKUPKoRJ0tkniOsbLzojLZ5fOAgICADwkfCnm0zls7TO/4IBg0kPjTcfPOIiOQhKGD5r03OlfCQzC8c3eScM0119hCCxZ9MOroBJMwDuTjkOf7AkIgIYx09HSwbPHDFDYEANmEc1gDnjiiK7r79ZqADpAT15UO3gkB4NxJmBMypu3JPyNIjLyy/YsTAsLjIAsAudiD1dwsTGHBCyukyX8yHeBkwnUBniaOOOQZooOeSRKzJqA3zgkMID52xkEWsRXv6ZEG+UJfzwfnTk4hq5xDfs877zz57ne+a1OuyHv0sUdt6yXu82lCtwdAjtkvXX5HVf3Y2xFQF6q1zqDbIH24YF9I9PD9EwFxAXZpaY0/e8g5sng4SdYDtyn5pT5aeuqQxxGbUa8+97nPWb0kPuVC3WL1N/p7fNJHHvoAdMQeyCF/OMIg2x8e3G4uB3BNHD8nHkfSQF48SksahCnXVyU7HUHtUBqo5DEvKxuWy6z5M5QDlWxldEp5UDqXlh2220m6VvSSrNRoWEbuukh1TklRtk5pImSPdLCnO6Tih4vPW5tVXyWDNRpv1532kBOP/4b86Oxz5YIfXSgX/fiXcvRR/2eyUkq8UJN3KXNKACGpanU5/JCj5Jwzfyq/OO/XcsE5F8o3jz9Fdhq9o3TJ1UipTUl9U4setX7ki5JRQtm3e1854cvHyY/P/olc/JNL5JILfydfPPLL0rWmh5FGRhQrs9WahtYTqVZSOkj22+tAOfWb35Wfn/dL+cVPfyWnfP10I6vpdIWSW/3tRylppp4UqEOQRz3E1aiM2CMNga3sJhWZrtLUwnhihbmhvUbJlpvtJJsOHS1dWCWutHXh4nny9rw5mkceDlQvvqOoSFT1MmL/gICAgA8LH0orRCfZPnWooOPzDpDOktFHCB2dOH50noy+EQZHR+oEhzCM+NBhQjpZ8EGH6YTAO1XgnTQkBeejQYx0sUCEzpZO/sILL7RpcEaZHEk5yIY4cMS/4z1Pe3XwfKML8Ty85w1SgA14fw0iCCCQzz33XDth5X03bEh48kp4pkuRx7t2TuKcjLBtDHYChCGeA0KC7fAnT8l36dDR0+CacO4IT1wnWe6IixxAXAgTaTOlS3mde+659qoAIKyHRw73cZQv092sAj/3x+dKbU2tjUD6FkT+WUJNsF1XdEKGQf09j5Ualj0icXwTu06JHe87svcji27sSzMqIwkvE/p/dOOdRAd5sXtlYBt0YMSQesi+nlxTt4gHacb+v/3tb9vt47p5OeGPTPypH5Qn+aO8fUqbcsGP+DiP6/Z3oA86ezrII/18ntckSNddEsSPlGspWc0rGSpF0rC8Xqa8MUXaCq1SVVMhldW8Q1olPWt6q67suar1t1XtVKhQIqWksaj65NUuEB1PIhZrzraeiXjYStmCm5htZfW8i9Rm6iTHfov6f6GkD4UaV3No9Ms5MoN8UmQUMicDe29iU9gQvep0ndQqcWXqminiHDLT5L/CwjJamVECN7jvYEKrrjmplTp9AClp2vo7Kk+Nx02hpq165dVlMtVSV9VbbchoPd+IrzO92loYrUxJtrJa7VEbvx9qmUZRjuWyaM+73ufziBHy+igl7qaOLZ66SK/uQyWbYr/bSDI5TTOnvyHed1Q5kHiYbUnLxAwREBAQsBHhQyGPdJROTHAQBjpMSAOdn28sDYEoKCmAGDHFTDw6RcLTeXINoWBlK9O1EEc6U2QTBnhHDQiPfBu9KqfFNDfb2Zx44om2mhbcf//9tgrbV/om4brToRM/Ce4lnQMZxMHPCQTx0YNz/DuSAN55PPjggy0fTF1fcsklZgvC+ggdwI/3CCFnX/nKV2xjauDkATj58LTQBQeIjyNtwnsYpsHZc9LTxN5J/Rz4Jf05Jw5y0B0SBfll9I6RVFZwJ+0BGSM8YV0H9IXgMYLHRu5s6o59eIhgFI+RR75vjQ2QQdyUsYu4DADfprZvYJfLCJKIDbhLfNIiLNPgEEu3Ae87ttcdJ6MKf2CBzBEWUuZklbqLLuiHTAg8Dx4sfGKFOXGpwzyUuH04ug2IzzU2ww9bI7sjUSUeYfEjLHGwl19z7o6wACKJLrksedJ6aRZYJTMJvg7D1H1KWwVIIyNrpquypkY979Gjl1SmlOQpGdLStVG19mlUlWnbxnRoUYw/tacZO8qKz/rZ12JSkCOt+4INWpToUd/0ocS+HqNh1MRqatOpoiL+IhXpV0Lo9K/UpmXYpnUQgibYE6d1WOWzIMf+9Dyt5LJYSEnjCiXRSghrlQxmM/oAqISzra1gC2/YYD5+k1BtaJ8wxCmZ02Mqq/dUn0yFlo3aN9+qeijpjLclYrIbxP/H9gCr8pzN8bvi/U3VL2L2ISV9ew+QLjVd7b1PFvNUVKpNlUQ2F5s03+V3ojV6+TmhDAhmjHJqMVb9BAMCAgI+cHwo5NE6aW0RvfOk46OTczLGkVFEFh4Qjo4aAsWGyYR3gsiRja4ZjTr88MNlp512au84vdMlLU8Pf++g6ei984essF8eI11Mq0IS2GwbwsZ7csgiDqTNSRSEAD/kAWRBIDgS3tMHrrPD73n+Ha43aTD9CRlmSxbSYjEMwBbYirgAuY8++qjpyRY5bNPiungY5Hn6yMJGyCAt9rxkNTQLPFjY4iuev//979somhMp8uz5db3dtlyTRnu+6Lz1DyLSUN8gTz35pFRomV7ws/OlR/ceNr3M/WJeSSP72pVUjjpW0+IstsqiHgwoL7hhWxrQTmj13IihhiM/dJ7erRLXdOGfEpVMtlzPWAii1zalrfcID0lNsQcittJ7rOI1EkFe8SuD/GEL8u/nnl9sjR0Y4YNcMtqIH6SNRUC8RkB9+9vf/mYPJB6Po9dJHNdJG1MvAeeE44gDlh8NB0gb4OeOcB7Gw6mvOmUiTC3b9LKCqGXiEala7GPIwpW2trySVyXLVbVSaCtKdUWNsP9iSWVqAVqkbBY99Zp/Ko4Pr5TU374XrX7lvbShYtKg9Vb5ErxPlre22LejWZSTjxqlLVouTYXFMn3ey/La7KdlQf0UWZl/W1pluTTLMskoX+WdwsamlTYFD8HnD+JnK6PVsXm3AX2UgNksuVaPKKv1lAcLVS6t4epqqX8Q30ppbWbUvSit+RYly82qZYulWR+9LQsaJstLMx+WqW8/J0VZquGbpaFA+8NKff0dad1ls3AswUptdvuBrJJBdkViNJGcS0Yv1LEQCVi56DGrdu5RpwQ4xxZcGlI9WzWijWqmc1KRVs9UvLpbE41foVRnC9Dtc4nqzZ+epDWOkWVLISAgIOCDB23fh4JkRwdoVJOdIWRh7733tg4UcgA5uvHGG43YEY7OmVXIrLBmhJL3BH26DllGKBIgHeR6egXtjJ3oEZ5OH9L01a9+1UaMWHzCFDaLHRg5Iy66MIJGHMgdMpw44OeOa08/6dcRyTgQJSd5yCQfPnXNOe8OQj4Ig4OMAEa0GHVkixbIMzo6uQHogXyOyPZ76E6+IadsycMCFUb5WLBCeIg69vR4ECPXlbj4oxfyyBvlYqOI2qlyH4etnnziCbn9X7fLaaeeJvvsu29cziqDTwsiCzJAfie9/rqVJbIguKyAhhySDiOQkDDSYjFKMv3VwfVsPyccnW3Znw2z2+9r7xyHiY8QSuM87l92Xq8A5zj8AXZiMRA2Y9SRckNHygxCzwpy8sRDzl/+8pd2As+DADKQm0wL5+n5NcDPy8PrHEgeO7p3A3vhVz5GnCcd/xNv1agmo5G8FwihdILGfQsOs0mjh9YxO6rTW0q/lYy1GaHkk4ItSkTZQxLLNrQ0arnq7y/drEStyb5ac+u/b5Krrr1crv/nNXLdTX+Tq677k9x213UyYdJTkqssSHPxHWlqq5fKKkifponeJbWNOnTifU7Pq91SHUpKsEqqH6OXEfnhvh6zjKxCPNUGuYqstBX1t6YkuKIyI4tXvC2Pv/ig3PCvv8pVN/5ebrrrSrnhjsvl/D/+UG574FpZVD9XWqIGGy2trNbfkMYtqmOkErutsmHchtkm5RoWF3HknuqBY1V4NqPkU/2xHeTRSLeGgcBr6SshJDyRyBeEvBzOruMbMWmMU7fIAQEBARsA9CIbHWhcGbWBELKCGmLFqB+LQuhAaZghHGytw+bTfIWF/SEhF96pe2eSPAd+TseIS4Ltexjl+sIXvmBb3fA+JATy5z//uXX4yIacQQo8vjvkemePfjiQTHtNcD2cnBCXc6bvmY7HFpDFv/71r+bPfc8nI6+MSvpXRjxdl+Xpc8Thj52wH+kywstXZFhshGOjakYdWfDh6UKEmPLliB2S8AVMrFbn83+M3p566qly+re+Jd9Sx9dQiHvkkUcayQfojh4+sudT5JBHVdLu49CPL5lAIkmba8itj5puDEAnbMn7jtQXzvm8IftUki8cZcLXg8DNN99sfv4QhHsvQBZpcsR5ua4bhOnoOuI/w/DXfrR3A7n2YxnJUzsv66ikiu14AIs/+HpNWglTNqMEWJrtc30Pj31EnnxqnLz2ylRZNH+5LFq4XG33pjz97BNy279vlNvvvlGTa9F4JWluaTBZxTx5T+pRdiRuCrhzdDyPr22kNJOXFmmQqW9PkQeevFfufugOeWr84/La1IkyZ8FsmTFvhkyc+bI8+NR9csd9t8pLk8fLkoYFUsho+VXo75ZRQM0nezKik6mgauGgguydGScWH2K4VQGhQDlAe7g4zH+ggyeX5dIJCAgI2GCg9d3o4J0jC2cgcpxDWtj2hBFIf0eM7/0yKshUM0TLCQdh/d2wJLyjJS5khHPC+wgkR0aOIFG8P8i0MaNF1113nVx88cUmEzByx/QwpAky6el0JAKk01kQFl2QgVyukc3IICOh3GMVOPnnHgSKfPItZUZBIYGQPQckhjxC0tDPiQp58PwiE2LHwg4WsbDog5EyCBpTrRBoJ5vo4vo5SUcPf2eR0UF02G23XY3I8n7jY48+Ks8+96zMnjPbSORLL75o7xESj/R5LxE9IVJ815ryZcSRkUIII2kwGrN48SIZN36cdbMf33NP20Tcbb4xABthBxwLrVix/7Of/Ux+9atf2TuPl112mY3CYidGtHmflpFK7IAfdl0XyK874jk2rB1IK+mo7zjXgTqFbiktv3hEmv0lcxWUY0Hqm1YKX2ZpK62Qf999s4x95AF5842pSgazMnjgCNlqy51l88220nrYU1paWmXR4vnywitPyy233yANTe+oTOSoeKZ0OxJYzqNYr1V/cYjVOaOvxXoljy0yd/FMeWz8w/L0S0/KnIWzpYkvyWR5C7MgBbbMqUjJ8ubl8uxLz8pdD/9bXlAC+U4LBLJJ+TRtkZZhmUBSkhQJC2mov3Fqig5NAeE63zoEBAQEbFx4N9vZSOAdIl/KgBg6UYEo3nDDDdbZPvXUU8I7ebyryGbWABICMXLCBLzDTcI7bRv9Utk+Csc5fryzxsKTz372szYauXjxYhv1+93vfmdhIGn+tRCOPkUcd5YxMYo7jpgIrwseFp08vsdjw29G7cgX96+99lrTF8foFoSL7YkgusRFFkcniDjCug2QwbXbCKLq+ebcj5Bx7OoLbSCdfs9lEN/zzAgxU98sPDr2uOPsPUpGIXfacSebWr/11lvlF7/8hY2U+nStx4cIM+XLawn33HuPrYpmS51FSpRffeUVuewPl8nyZcvl9NNPl15K2rEN8TYWYB/eyYXYU3d4V5fthtgxAMfrF4zk8loAeeZ9Wt5ThVASF791gfwSzsvN0Zm46xekR31NOvxiPdhonflW3ofkyJddNItKw/I26tjUslwefPTf8ujj98miRfNk82FbyAH7HiaHHni07Lf3p+TAfY6UIw85WnbdZTfNK4uRGuTJp8fKA2PvsWnrPKOX5XdYY+gx8vS1TnH+H05vuSufaAsgpVSrLG1eIC9NflZefP05Wdq4UDLVWiez+gBaapOWQos0qctH2j6oX1OpQabMelUeH/eQTHhjnBLKJSqFRTX81lQu08rlFNgDkrLFAdXiP7Faz4CAgICNH3HLtpGBjsEbXQgknS/XkENWV0OMrrjiCpvKpkOmwyZOsiN1ctHR34EMJ4zcJzxkEIc/I3BMh/N9ZkbVmJJkxAjyVlDy5HEYgYRgAa49XeQmr9cGdAGup+sGGMHjvUdGRBlp5L1HSAdkjs8RogsjfZA9j09czj0vhPV7+EFA8Ec3iBt+3EdnHPchxJwDiCJhufZzQBwnnC7D7w1TMguRPOGEE2TUlqNs/0RIEzZkdTw6oTtxsSHvMrIh/OV/udxIOlPgON4RnDBhgk2Ff++M78V26YRNNzR4dQACSVmwOvyss86S733ve3Z+5plnyre//W35wQ9+YO9DQp55GOGVi84Am1L2XgZeLgA/dxsO1KWOLgZ1IK4H1EElvOlImtsa9UZRaqorZOLkl2Tso/dKc8tK2WGH7eTQgw6T/T55sOy07cdk5OZjZJvRO8veH9tfDtz3YHsNo1BgFXSbPP3ckzJ3/mx7n5JvP9tWNkbTyulDEsvn//mXBHEgjyxkKcjEac/LC68/JQuWzZHWqFGKGa3fmZJ9J5uV1SzAqepSpQRS9Ui3SrqqKJOmT5Cxz9wncxdPs829WdhCPj0hiiJ+f3HjesgJCAgIWF/YKMmjkyeIBaNfxxxzjF3TaTKKxcbefMOZ0TYcU6oAIkQcSIkTsjWB+zjCOlHiOkmAmDLmyyYQVKaGmWqEDDBq5J05U70QqGS89wp0IC4EDJeUg04QaBa1cP7WW2/Z+4WMwj7yyCOmY3KE0PMEXCfv0CF+5BWHPfFjFBWbOZl0PdyOThaJw9Ft5OCauLj4XHUvy4F0MzLMe5SskGVFNdsKQZwYpYtXNpeM+LJanpFKpr4ZTSWP2Bu7n3LKKXL22WfbZt+2N6PqtrHAbc7DBaSQ+kA9dHs4qKOQIRbP8EDAyDnv0/JaBLZaG5DDgiXKA9uT5rrifBCIS12bDJK25b8cy64MW0mvAVmxHimpYrqaT++l9Lh8xRJ58qlHpaF+uYzYYrh9RWnUiFHSvUt3jZOVdEnrnfD1nwrZZNBw2wx8hN4vFplkLsr9j9ytdUhJXKS/PSWj0LN3JZ7UJ+kMfqH13FxRltTPlxdfe0beXjxLUpVFJYLxV3X4Tnr8UBQ/GEVkXMkhezGmciVpzC+XWW+/IS9OeVYWrHjbiGWJr/ZAIElBD1Y+jMLiymBwcpU+gBz8h2dAQEDARo+NkjwC73whRay8ZuSNhpyOk1Ed3i9jOpdRRxp6wuLoXCE/+K0JNOxOeADx8MPRQZMGMrgPOYW4HHHEEZY+06sXXHCBvWsIgUwSxySpss6jk/D47jyfLoP3ET//+c9bWuj1r3/9y8gHC0xYIc7CImR4+n7u9vD3FSGCwOX6PdLCuc18pJJ7hHVCm5Tl9nZ/txmOczThnH00eW+VskI+OvBO4H333Wcjydgbf14R4KsybKb9R73P6COjy7/R6xOVcPEOJPsxEtb13xiALiwqgjxCGikrr1vc4+j2Accdd5ztK4odyeuLL77YXi5rAjIYbXaZgKM7QBobClpb9H/Se3eaaNKulxI0prChfezP2Ni2UsZPeFqmz5yq9Tsr++93oPTt2Vf5Vjwy2NTSaCvwc6kKyfA5myjeDPyQA4/UB4huVk+eGfekrGxZLOmsPhyllZhD2MrTxavgeq3SDW1i7WLiGMcryJQZE+WthTOlEDVLVQ2foszZam5MypY5rc1ttk3R0sXvqM5p1aNG9ay3zbxTqsP4l56RGW9PlcZig8rQhyzTRZPxpLkkWTtfpQ/A29y7VQ0ICAj4n8BGSR6dPEFOOGdkCvJBJ0snyWgNXy5hBStTnnRWHgfCAuhsAOHpdP2csN7R+jnpACdP+HOOTM5J/5e//KWNorG6GOLGgghGzzy8y/I0PE3AOaNSwIkYDnDP0yJ/6EI+uMZBMiAlbK7N+4+QiFtuucUWoKALi4og1p5vjoRHBjYgHeSQDuE5kgZHHFP/EHEngjhkMNLIPaZWk6QT56OXxCEN0iJNQFim7NQQFpYwjJz++Mc/tgU4hKUzv+iii+TlCRPa+82kXhAwbI4crllYw0Kart26tdt3TeCexSkfHa5LMq6H83OQLD+O7gB+Hs79OGI/CDf5xCEDeDkShrRxjEx++ctftndpGVll9Ni3KMJ5Gn7tOnv9IR2/h3Mkzz9YrKXJ0GxDFwHbIZUirR9KqnJqg+WN78jjTz5i9WPUqO1k6MDh0qOul9a1tCxaPE9ee22CvPHmJFm24h3NP4SySiVVapiBsv2YXWT5ihVSUZOTKXNeldb8SimWWq0ekZ6tdFaWlrQJR7Oj/pkNlcRCZLkuFNtUt4JMn/GG1DcuV9s2SpM+APCeIn/5lrxUpCulV7festWIrWW7EWM0DxXS0sweq5WaTzZNXynLli2SuW/NlGUrl9pUuslPlzTvlL0qofaIt9Sx01XYUEUVEBAQ8AFhoySPNPp0wBAnjoxeff3rXzfyw2gVZGv//fc3MgXRIbyREu0w6Ci4nySC+AHCcE4cOnVWvtLx+zVynDgB74jwh6xC2Pbaay+b6uV70066kml7Gk50cYxQMt1MGKZhfRSJsJAvwnt+XW+u0YkjOjHVCekAkNYnn3zStthh5NX1JKyDuMgjLvAjeuFP2oRh+ptz7iMHP3SApLBymO2Q8HMCCdCXcnD9CIstiE9HDtGzcw3LiCFhIEusPGYqmynsuW/NlTvvvFMWLFhgYZ0UsdIa2zCdzddfiMs1ZcKRMBzNYW+9b36aLvpg63olvRBPJ88ennvojgP4ue2N9Oo1eSeOl4s7l+GOMDiADbEHWxHhuA/QBzkAudgYWccff7wtqKEceIeWVzDY/gkbEB7n6eAHXI7XHeQAr3uuywePcl3TY+zeDdtzMaMPZEzXKqFjE3H2Q1xZv1wWv7PQ9ijcY/e9pXuX/uofyZLli+Xuu/8lf7/mcrn5lutlwoTnNW/Yj1HAWq33A2X/A46QXGWVNLbUy2NP3idNLUukrdikZE1tVdIHLvZTVF1stTPT5frHsVDQeqh/fJqRMHyzm4UyDW0NUt+yUt6aP1fLrdE+YclYebFN24ZIfzdKHLOlrAzqM0hO+tJJ8q2vnCZbb76VpFTfmsoa5uSlIsd0dlFemDDeftvktch7kSo/ShglKpeTJmzo2ODivaFKLiAgIGB9YaMkj3SIOO+E6TgZsdl8883tms6eL6KwwpcO2v2S8YhDB0unShiOXHOfjh4SB+jQvZOHAPm7jA7k0skTl5XVEB62zuGccNwHyOWatJEJWeAefshkMQWAaLzwwguWFmGR7XlYE5AB6eKdQMJCoiGTbCnESBfpuR5rAjJcF1aPE548MYrr79PhCMMRPfkayquvvtquJwSL+06CGA1j9Ax/FowwSlmpnbwTRmxCOD79VqP2ZuETBJi8kI+rr75aXnnlFQvji45amMpWeaSBHD6Rt0L1U4F2j/T5Qgw6MjLKe5OQaUgVMhnFmzJ5sqWNDM8X19gNXSl/0iQ8YcgfJI38cHRHHMCRe5QpzkcBiYc+5B07UEf9wQPZ3Cc8IA5ycKTNyDX1GdtjB15F4GGG+F6ehCW+2VDLDSAXWR7GSf26yn/9QX+Tmuc1MR7sodqo7ujDquUWeadxiTw09gHbqqe2S60MHjRMMrka+z71Qw88pHXgBX1QaJHGhmXSWL9S/bUOiRK4FKPZmn9lnFXVTBk3yoLFcyVfbJEU34FmtBFFeNdQHSOdfAs6UuJo34TmnoapqOJVCsoRustoZEEmz5hs+nANA0ZbSptp9Iymh6uWKulT0VtKuZKc9LmTJCoUZdnSpVp/6zQkYPV4o8x/Z67Kirde4iEmPtI2qDy+aoR65Rj/gQ1VbAEBAQHrERsleaTxpYP0UUGIC1OzLFahk4SEsAUKhMNHvPC3Rls7bDpdOln8uKaD5kgHDMGBGOHYN5EFOJAQ0mFEkelX4nlnTMcNuOYe4dhuhm9Pc07nTRjS9jQ9fdLjXTjIDSuMAXHYJJr0ITyEIe66QBjyC+EgzywwYYUyecNW65LBfUgTtuRdQiczvFvINjoQRd7dIwyE8Sc/+Yl9XYdNygkHOPLOJ7bEVoy4IAfCgz/5XLbsHdtmx2yocRg9ZHSQa6adzz//fCPugwYOMp0gk7fddpvFRxbfoIZsMhK3Um3EApujjjzStu/Bprz3yLepWThTpyQUGcTFJkXt3CGPLLhZvnyZ5QXyhc25D7Chk0jfAJ38oDv1gPCUz9133233AfkmDmnhOMePeOjJt9CxGWUJ6USmy3egO3GpK5BE6g/En/LgS0msnEdvL09kYzPiEB6dAASVOkv9cWJM2A0F/UWZM0bUAfgUlLS1FcqvLmjIylSlNLc1y2uTXpNcVU5GjtpSKitqpUJqpC3PA0A88leRS0u3ulot0xppbG2QlkKrkkRGhTNSV9tNdtxlZ6npUi3LG96RFcV3zC62AlqJYAlCqKTNNufOpm3kM1upRF8dezC25dluR+tNxOcHW7QOVMm8BW9LY3Oj6lwmoFpZqa/QS41krlV1WNKyRHpX9JJcUR+Y1NZV9hAVvxOMDo1N9fLmtMkyf9E81SIe2SRNRjpNbkBAQMBHEBsleaQzpLOlo6QTpkPlnP0MeccR4gSRo+OkATeioo5rOmfOAdcQB8gKI38QFfbg89Ga0047zfwgST4NjTwIAMSDc+IDyAKdOvdwY8eOlX333dcIALomYR2bpoGM8ePH25Q7I2zoQVymb0kX4oZehF8XSIP4fGWHKXRGIZmyhkD66Na6gP7sxYgMJ4HEZRQMu7A4iOllVsFef/31lmfScnsCrrET9uLb3xBw8gSJIs5ll/1RXnvtNXuHDEDyGClk1LBRyRn5YEse++xiJt4/8sSTTrR3NxnR3V7dmO22U12GyaDBg6xs/vCHP0g39tNUWbjKMsGfNnWq/OD737cv2Tw//nkb9eHrLizI+epXvmqruhlZJSwE18kc15A2yhb7/+hHP7Kv6pAnMFXlsiiKRTykTTlSnk7W0BmiybZDLKS69tpr7Zo6QZ1iU3DCQLA5kh7O6xZlhu0pP39XlB0EeA2BDdrRG3kQWl6V4JOZxGfElhFOypAyYvN6SCTltGFBfV19nfVPQfI1GYhdW77VyqSprcXIH/u21lUxcpeWbLpSDt7/UBk8cBMb0Nx9591ln49/Uuoqa6Q6q4Qyw29PyXpVrez1yb1sFI/vP0+e9qY0trBFjokxkF6+FJO3YpFR5EbJK/kzYonwmBnqmbYZ+v/kN1+T+sb6RC6S+dFzrUsL5r8tt9x2k8xcOk3uHX93++h4k/6O0hUZlVSwvSDnzJsri5cuVPkaz34qPGTQNpWnrAMCAgI+Ykhph7b6XuADxLqS9E4WskPnCsGh86TjZiSPThQyQDj8nbwx8kNHSngnkYTBn/C8X0dnCwF1EIaRJBxkgnikg0zk0MlDHJx8QAgAhAJduMb5SBQgTc8jafsII4QFf8IRHhm8I0enhB5rAuGJj27Y49e//rW9N8doLPG4h75OdFcH1wky5SNbTlwgKuiGIw3CkV/yjZ7seYkfaTmBwp9P8hEuSbCrKqtiW6o+xAHIIS2uLJcqZ87s2aYL29Uw6sYoJvEhyMRncQ0rzCHo+DUqYYW4siI3FqGS1LGROKNcVnaqF/Apwx5azqRLnsgz9YZ41C2vU9QHrrEH5WtyFejMqwmUDemjWxLch0Rje47cRybw0U3kYh/AEXuQBvJ4IOI+tnQ7Ac7RGV3RG0f5oD/1hXSQjTzqHXpTbp726sEYmKYBueEYZbQcNJ/GqeL82rY6KYiVkuRUs0yYMl6uvvkKWbpSiV+xXiqrMzJ6+Hbyg2N+LnW5PhpL7cf3l+07fDZeZw7bl1JFaS02KbGqlxUNS+W6G6+WF155Xnr36yY/O/si6VbVT2oydWo7tV++UfPYaqrxykOuSgkaK06UFWrWZGXbCqVoer9YkJPOOEZq6nKyi5LMLxxwrPTqPlAyUYXlgRXgadWHP8sR2bRpbegjG4LHR21VlNQW5dxfnC0zlkyUYrbJ8s7LmPadaI0Xy2LWQuuR2nvgwAHS3Npsbt6C+dK1B9sxVUhDfZPkCpVSm+0mRx30ZTlwr09Ll2xPyRRzEqm+mXT8eU37lGJRXVrrgNavotoHGy9rfkv+9o8/yIuTn9NrDV/Kyn57HCxf/cxJUhP1kHSkZRplVQeVZ9Y1Nfnf8uz6ck6GLYTdDwgISMLb9YD1h42WPNIp0rHSSdM50mnS4bIS10HHSqXgnpMeSBRxOcc5cSEM/jgnEBzpdLnnaTpIm/s4OnzSJQ2XDVnhngM/4OlwjS4cCUdcOn/ikR8A8YAEEGdtQAYOGeQHORAb4qEnR1xSnzXBdSOskxF0cj+OgHNs5LZDV8KRJ/RwO3MOscGOli+NbmmoQwbhHMhAf/wYQWQKmvcvmzU+/p4+/rVKjPopWUQmI43k0zpiBBFGwzsho4PnPUkVYHqwkKZNr5lCRWfPI0d0RQ9GskkPXckn8ZDJOXK9jNweEDhsAbAbxI17bjtkciQuftgFZ/qUbcF9tynn+BGGvGETl0V4dAWEIQ73/Jo8ANcHP9yaAbHQfKw38thLYylpU+IIgYRuIdn2N+RPZRUiJcZRs8ycP1V+9dtfyMrmZTJy1HA546Qzpa6ipxTaIlvBHKXVJpqfimz8Pmm+2CZtpRaVLZLTPDPdzNdpWlqa5aQzT5LaumoZ2G+InPClb8iQPpuqFvrAU7ZvNqUkK6/nasNMKmujnlXVOSWMedOJkdAWaZQlK5bKr/54kcxZNlWKFc2aB42j+sMh05BIy5HmhUwpbOENK7Epk4r4lZQ871Rq+KpSlWTbKmWPHfaTw/f9gmw2YJSRR2WPKqOodZa2RW1k5FH1Uz3byWOLkscbAnkMCPigsfb2MeC/wdpZy4cEOlQ6UDoTRnGcgDBi4++ueWWgs6XT9w432ZFypIPlHtOq3kFDBpGdDE8Y79AJAwlIpkuHzT2O3CcuZBbSQOdOXJfHEYdMiIHHTRIAHPKJh1sbkJNMl2lPTxM/zklnbSAsYTyfOGwDSXJdkMU54BwbUBb4YS/icE4ZQKYA/oyEuRzka0Bb7KIephs6A+Kz0TdhIYKkwcgr7/9tOXJk7LbcUkZvtZVtfN5FCR5T3owo8p6j6a6OThzdLM+aBn6WroIjDuJB3XEyR1gnc5SnkzZ0Qx+OhOUewN6uN3nAn7g4iKPHpfxJDxk4QH0EpEs6ANsQHj9s53Xc/biPn/tz9PQ5Wl4VHD0t/HHE3XAwxhm7jlA/e+cxr3VTWQ3voPK7K5SKZj9eO8llM9JW1IeWLAK0nij5q6nsrmSPnRSK8trEyfLkk0/I0uXzpamwVPPHSGGTLG1dJAMGDFTZGVm4gEVaMVli6pgp7GXLl8m8eW/JzJkz9IFkSfzeIyuiTS39LaoUpaAWfsGSBVJRrfar1AehtN7BQS7Tav+M1pO0EmilnMWU1t1cJDXdqqWl2CSNbfXStUdXPW+V5gKLdpSEaz4gprPfmiNvvf22pqN1lA3FlTSyYbopEGle3/UTX53xAgICAv53kPkpL+BthPBOEeekhU4VkuMdt9/H+bV3soTze4D73MOfcwgBZIFz4GFJi3Q4T6bBucflCEGg08fhhyMu/hwJ4+AeMiEeHAFhPB4gjTXBdXAZkA+OpEE+uOcEZG1wGZ4PtxXnybhcE8ZtkfQjHP6kD8HhHD936VTayB6OMMDSLNvJSRF+hMffpqL1nBFD5FEuABmEdUdYiCN5tnON4+l7GLvWoypi5+5v8lS+2831wHk+PH/4dZSNfQHXHcNhR49Pvjj38uCacITxOITDce73AXp4GE8bP69jXENqIY5+j3A4gN9a0X5bZXGh0ewIlOzZ9C30JwXBeltefv1FaW6tt9G/bC4tfXoOkD2221cqMrUWL/6L6RkEybRQHSBPpVRelq9YKuNfelbenD5FiVRavnz0V/RhoFIqUvrwkOahQH+nelSuaTIY4Zvwykvy2BMPy/SZU+SN6a/LWwtnyewFs2TytCmqS4sSw3cknckaUXzl1QnywovPy/PPPycTX3lZXn3lVZn8+mSz9eBBAyVbkZMly5fKE08/IQ89+oA8Oe5xmTrjDXn5tRfkLZXZXGqQkpLFlOYbK8Q50PIzh3HMQNKSb7GHnozWHYgqxJR82shrUcurlJXWpqIM7r+pjBi+pY0I5tJaZvZsjo20viCKcsU+KX1AUGLakq+XCRPHy/wlb+m11oMoLcMGj5Axo3eUnFRZPCur1Kq2REXzP2qVHX8JvOsiICAArLNtDHjPiHutjQx0lN5ZAo44/Lzz7+iPA8m4OPejw/V4kBPkeDjg8dyBpGyP64QIP+R4fI4QATou79S5dqLg4NzjcL8jAfB4OOAyIRCMchGXdD0O8ZHpOq8JnhcP69d+7s79kM3RSZA7QPo4JzU4B0H8GjJIGDwZObS8W5hVunDO0UciOVpaSv4yWT3XI2H5ZBzn5q9hEJQmbEb1bw+r53pN+KS+gDgWT0HeOHc9XR+Pw71k/bA8dABh/J7bwf255p5fc56Un5TdMV13nmYyHA67O5JxcR80tEao0wcgyUKtFDHZZHFJmTrqFeSZ66KsbFwqb057XXl8SbrV1knX6l5SKXVKHKvUjzJnmp7fSGwnFlANGTJUBgwYLFOmTJdx41+Sx596Rp58+imZ8NLzsnjR25rpZilEK2XK9Any0mvPyosTn1GSO05eef0FmfPWNPv6S8+e3e3holRUEp/K2QKXiZNflwmQzZfHy/TZU2RlwxJVWx9CSpqrmCOqK/9BCtW2amDPod4s/y4K+tABOVT92feR319Jg7aVWqW+dZm0FBo0Pr9hRvpVcMSIPXYrv3Jh0hiZ5hUB/rhH3UEDP3a2LJEYSw0ICAjYkNhoRx4dyc6Rxht4p9kRHsbveTx33pGD5HnymHQd/Rycezp0HpyzwpjtWlhZygIZputYBMKCDFb0slUPq3ghsSyGgBQS349+DrHhHEAW2VqIeG+88YZds0hn9uzZNmWOTKbgfXrW460NyTCeh9U5wJEwSZsCP0/ec2f66x/2BVwbEdYjq60ZwXlXPA1jxKHshwNOGi0tAnEsA5Lh/p4u9/3cXXv8Mlw28DAgGc79k87R8dpBfJeRDJO8Tt5PYk1hkn5JeL1dnVsn2oNoOlwYaSp7dmrkcaDsvt0BUpHpYpQHghjH5v/YxwhRSh+IUm2yYOlsefLZR2zUbbutdpAdtt1dyWOtJqH1Q8kXG4pTL9IZ6gv5jKSqpkp69+kt3Xv2sLyurF8pi5Ys0uMy+6pMa75BwzMNXiP9+vWVLYYPl222Gi1bjx4t2261jYzZdgf1GyF1XbqpOB42KyVblZPauirp2beblDJtShyXKuFrk0jlrBp1LP8lbap/emIPKdRjVc90Lg9IxveVOfJdbs2B9OjeU4YM2ES6d2FBntYJJdoR9/XMhgxtxFIfLlN5tXKbtBQbZcLEF2X+knl6GxKbkWFDtpAxo3foxMhjTNhjLc0zRuI0ICAgRqfax4D3hI2ePP4vgJFBFn5AGl9++WVbPfzss8/Kc889Z1+C4TvYbAzOKm9WLrPYhcrckTiCJIHAj/cLIZAQUzaSfuaZZ0w230RmdIqFPKy65v1F4nzoKJNHIz2qj62ALutlo6SqM1OY69Q1/NbXP9ptCqHRi/+CPO6x3YFSmalVCZAXHPEhfjF55HUBVp7wBZi5i6bLuOeflapclRxx2JEyoPemkk1V2og07wPyioNxsrIe1Avele3Ro6dssukm0rdvH9sKa8igIbL5ZsNk+MhN5e35b9uCql13+ZjsuP2usuM2O8n2W20vW43cRoZvOkIG9BksNVV1qk1W5avLxPu3Dh4ySIYMHSTd+nSRBQvflpZCk1JfJZAQYFTGBOpWneFZduU7wK/cpW1KGhKsNiimpW8P1XfgpkYqc+kqKeQZ5YY8amA4oNqG1ehsKYQOMXl822wfk8fNO0ke1em5LZoxTcpInAYEBMTYKPrGjxho9QPeBxgdgRSx0IO9CzkySgG5Y/PtG264wfbwY+SQDbf51KKTQ8K5A04cIY3IZDSR8OyBuMUWW9h+gjfddJPJI9w222iHOXy4jTy6jA8dZf356sqN//iHXHvdtTJ+3Djb55FNwo1MBnzkwbY2i5csLi/0ysgWw0a01/WY7sR/sCGml0sF/DNSmauW6soa6VrTTbbcYivZ5xP7yaeP+Ix85sjPyUEHHCrdunTXRqtCdt5ud9l1u4/L5oNHS/eavkrUapWYVktFtloyENRSRiJ1EMiKTLXUVnWV/r0Gyc5b7yabDhmmKeXgye8Pqj7EMG3z3iVZsmShLFgwT/PIwiet55bfNSVCZ0bzyzF0bAEBAf9bCOTxfYLO0N8BhMQdeOCB8uMf/9iOLOzwd+JYIQ2xZGUyJBGC5VPNOJ+OxJ+RTBbeQCAB09yjRo2y+/jxlZnzzjtPdt99dxuZQQfibBRQXdCdaXw2QeerQGz0DeFlZNZWYQd8ZMFG7TgWdfn33LOZnFRmK9u/umJTvxAm5VXGrUr6IFU+j9iLppRWIlihhLBSQ7FNDRPk6l1IS2N9i+SUHFZnu0p1qqtkpUbvVGi8rKSirApQB2lUh/wSEZWg8onDvF5USa1UZWqU66kO8b437wMxaUylWfSkv9siW1G1SpZXLrKaQyWVrPgOCAgI+KghkMf3CesclRw6AWQxxJAhQ2SnnXayb28D3ktkQ20+M+ekkDi2aljjOJnEuRzuOynk/UY+H+jkkq+hsE8h54QB3NtYwGIDbMAXUz7+sY/b5ux8jeYuJZB8gs9JccBHD9RHNgpvamyycucBqbau1r4Awz3eBLRXGrTaQha5hlyyeIZ3AyNGIbV6aNXW+3q3VKGEr4u5UjEthTZRp0SwlTDEUZKZqpHKdK1kNJQUlaxpOAgp0+KlfEqJqFLMHGGqbLAx31y0Fd+MSpbngf9rlDRfOL4ok80p1a3QtG1zcJWrGcxm9ZokVpcMP113AQEBAf9DCORxPQASB5zsge22287IE2QRYsfCmZdeesn2u6NDJSykkPDuAMQx6Vhgw3uPfLKOTpcRzIMOOqh9qhoixvuOvgr8wwbEkfyN2X57+el558nV11wjv/zlL+Woo46Sq6++2qayWfgT8BGFkiRGFXkwamyMN1bnk5dt0ar9Pu2NS0b9lDSx6pp6zj38ueY9vmIhknyhJG36u2ClMqOKTQ1tUqEkMJeplq413aU6U2v7RDKKyLR3MV+0ozHEMlnj3UBkQVQhj2we3rNbL8mW92BcHad7LyiV+I43jm3AVF62KPkSX8wpKWFWpqu/0XfDr0kZe3B0FxAQEPC/gUAe3ycghnSUOMgcI4Z0hptssom9AwmRguDxTeKzzjrLwkA2eRcMIuhT13SeHJ2AQhgJwzkjlo899pgtuIGQOllkRNPlcdwYgB7k10dY2ax77733NiJ5zz33yGc+8xnLc8BHE7aKWutxSf+KxXirKt7bZdpaaaJSJ62nSg4hS/GWOHqOV9lxzmKailyl1p1Km75mMUq+GMm0aTPsyzSpKKeEkT1TiaPUUsNXVsQb3tuWTVmmxpns5veoYUpF/X3GDywVUUYG9RugrI8Rzvih77+HpqF5ZXqaVdu839jS2iytLY0xQbaskamAgICAjxY2WvJIp+AOIsL7cjjepYI0ucOPETy/v7pwjHT5VKnLTCLpt7r7awNyk3tIQuTQl2tWVu+www52DtnjHTBIIZ+389XRhE9OUXNNWFaIMrpIWLb6gUBCUP/0pz/ZfcKz0tp1JS55hXB6HpIuiY7XTmaT9sOmbld07hhnTWhpbmm3eZMe+XQcMlYoeSYvTOVzTKaDvVy+6+sO3ZBFeXaEh0meJ68pG3T3tJIOeR3rRDJuR4ft0ZWHALZhojxwfo4/o8vIJs2Odc6P2Jm0Cef25YgfaZBfRzJ9d2uy18aEIqNuEZtvx9c9unWXnL2PyL3yKwtKHM1BJNU/yqtj8B1CqK6o16yYrszyKceUNLU1y4zpc9S/JNVKFGtztZJTYhkVlKTmC7b/oqiL2lRImxI5JZkFPaJDZWVGaquUjCqhay3ytSdNQ8mopVu2X9K9F/DbhiwzcJgvtGnZN1o5KsO11eNaC8shAwICAj462Ci/bQ3ofCFEjMg9/fTT9s4chIt3/SBVNs2lDmIFWWEhCmSMzpkOGGLFQhMad1Y577HHHrZghXvITY5+eYeNPDpmwP3O6Elc4hEWuegAGXTSd9ddd8kPfvADI4Pk6Rvf+IZceOGFFpc0iAu4xznEENKBPK4nTZpkC3BYcAIZnTVrlt0nX55f4rAd0PXXXy+77rqrHHvssXbf5XI/mV/09PgAAsSU8tixY9vzAAHiiB1ZoIMO2HNduOH6G+SWm282/dmTkm2JsMeSJUus7NymfiS9H/3oR7L3Jz8Z21HtyR0+c0dZYMc77rjDdLvxxhstjsPzTl6Q4/lyMo6trrrqKnn++eetzkDQSAP7ka+LL77Y8kY8tylxk/bnHDLw8MMP2wIg3l2dP3++6ZVMi1Fh34qJxU1jxoyRvfbaSzbbbLN3yeL1A0aRsQdy0Yv6S7jPfvazFgfdgKdN2fkDySfVTtiLcNR57uOP/DVDSRFWZYNCjpGWPWxHq70d8bUtZJgiXvO3rUcN31HOOOYSqavorbQur+RO6wrPn2xVoz5FPS9pGq0l4j8jN9x0uWQrUnLcl4+XkUO31t9KtdSk9TcZaapsbUPaem6Iq4N54ZDDRwL5EktrqUnyrS1yylnfkLZ8k/Ts2kd+ePrPZNOBw+zptxwllsFPuRT7MvZYKqlWubS05utVF7VpqlFen/6KXHHDH2XuiunSVtGsacSfhKScsCWOus81bs3QFEoahy2HWrUuFKplz532lS8cfqz0qRkkhZaUdO3SW4mq6oNe9oplm+TVFaVVljUvlb/d8Gd5cfI4KabZsDwj++1+kHz1sydKTdRN1v5ta5zm0veRVFgIux8QEJCE93UB6w9xq7ORAcJDo+3vB0KIIAEnnnii7Z0ISbr22mvlmmuusVEfiCGd6ejRo226GKLGVjEPPPCA3H777XL66afLJz7xCXv3ik79oosuMmIDaSAdKhbORgwUdNSM8LwfQAoYZYOckA+IC+Tpn//8p8mns4f8kA5EBBICIG2QBu+8GM1iX0dWVUM88HfCApBFxwe5xGEPwiCDThCCQXjCkT+ICufEJ11sjV7HHHOMkSO2BWJvyldeecWIHyulfYGOl8vacNRRR5qcffbZR+bMmWNECf2HDh1qI7SQPfI4YcIE80cnZPKJQrbzIQ3uoxvhObLx+n333SdnnHGG5ctH6cgf4XH4Y1Mc5Ypt+W42rwpcdtllRroef/xx20LptNNOkz//+c9WV7AdDlkAOVyjA0Txb3/7m317+6tf/arZ9pxzzjEiy4PBxIkTZfz48XbNO53cf+SRR+TKK6+U7373u/K9730vzpvq6noiB/JHGpMnT7YHI95hPfvss216v1u3bqa/5wmQJ+xGXWC/Tx4+2PsT22xs4LvWhbySeCU9LS2tVt+oB5GSHRawtBaoQ+XAHY9l5Cm/Vq2jaiPem8ylctJYbND6AIkSqetaJ1nbVBzgY4xRHfZSp2QwdnrPCHPRFrNAJ3mzsq5LnVQqk6zIxd+vx760M/xWsDNlQ5nxO1kn9LeGCvzmcioPUHasKK/Q+ttOjgMCAgI+QtgoySNkh0acBhyiwPWAAQNkl112kZEjR1qnSgP9xS9+US699FLrqI877jgjF3SskIWbb77ZOnVG5CCckIBhw4bZ11qIs/POO8tJJ50kr7/+uqVBh01HQsdBenQk3nmvDXQaDj9HBueMlEIe999/f5MFuaDTZzQRcB9iSV49LufegbFaFZLFBuR0bhBkbIKuHh5//BjJYuqU8CzMwT4QKO8E3aaQWidK+CELgsP7l4x+QRKJgx8kHD9GHNGftNYFviAzRInicM038ZEPaWfRDFPuVygBhkBDutgDk2l9e0jQjhaHTqSDn+sJkcMePDT4e6N0+NzHhuQVP/IHoSI85wA5rPz+2Mc+ZjIo6x133NHyi274ERZ52NTtQb049dRT5Wc/+5nVG4guo8if+tSnbAQbm0CIsQ95YOsk6hp55CEGeeSb9MgP+aIc0Jc6jG0AujNaiRx0RR+3P3pBoDknX0xxox+2g9wTFxtQNvhvDODrP1aG5bqGjujdFmkdVBJoU7zxmJmFfxfUC6rHJyZzbHGj19kK6kBJWto0/w0rtI6kpEdPZhRoupw04si/upQ7yCO/Ex4OCvFCHAsZSV0tn0jkNxYZ0aVcsLsDe1MXvP6tGfFDpwgEVIlomoc6Rjsh/OwvWanlskpuQEBAwEcFGyV5pOOlMcfRydKI0wHRKbFZNg02Havfp9OlM2fakCk/RunojCFudNRMIzISxojQ/fffL4cffrh16nfeead84QtfMHIJ6IB9VA4dOgMncRzRD12JT6cJCYC4MI2Mjk5GGUWF6EHuIAWE986f+OjANdOjjLgxGnXEEUdYONLwsMjDDg8++KBtgcP9p556ykYOIb+QlmQH6PEAtuMeZIYjuuLnticutiRf6MPR3drA10NUEempcck7088sYoD8m+vf3/IzdJNNZJtttzViVqO2wV7NSvqSeaTMSQ8/RrAg0RBOpq+TI6jYliMyIFvkiWvyQjhkUSewCXHIG/klHUA8bEla2AISCGmEiDPqzYgvo4+QQXQnDU8HmRype9Q5pp4ZXSSvlA33AfLRE2JLGtRJ9MDW6IFDXxz+OLc1+uM/btw4k4HuPDBNnz7d7iMPtzGABTOo3VaK6xP1e86c2Ubc2orxt9mhiHyOzzyTrgzCpNjqJq0PYdmUNBUaZNbsaZIvtpjfkCED1f5s06MkL9KwME6LmHB+0J8xdZD3K0vq2vJFqaqolqrKagtDIGyHrtQD6gfwMlkXoiL1M546bmsrSrGQUt1UNu9zMp2tct+NsnJGk7nH0V1AQEDA/wY2SvJIx08HQufrjTidKUc6YRp6Jw1OfrhmtAiCyLTp3//+d7nuuutsepuRLo5MYTPFzcbVv/3tb21ak6lJpgwhlchgtISO2jvszgCdcK63kwDO0Q8iwUgXfujO+3MQAM+Th8fRgUEqOWeUEmLbt29fOfnkk61jwz/ugFeRQeQRj88UEgdSwXQ4YZ1Y0IkTBpAmsojv+mJrt7mfQ5CIi024Ri/yuDYQjjDk297d0+DI47OE3MNOlXqPL81AuJjuZfqYESnS0kDttkQvCCSyOMeP9zP/8Ic/GKmGiKETeSFP2Ja4JkfB0YkeaRPO9fe6BQiHfOzD6w7YE6LGFD4jipBgtxFkFHBNGZK+E1Su0fXQQw+Vr33ta0ZYva4im3RcN8oUnVyu+wP8gevKEd29zAiLnnyukilh4HE+bJge+i+by9ooNvmbMWOmVKQqpLWt1UYAnT+RO3N6nXSlqKhEU+sao4dpPW9plqeffULqutYo+WuWzUcMUzv7lLBRSMS1A5nQMnsrEAJn71di35zWu7RUZrpKn94DbUU3v0FvQygrHDqTD87XhXjBNrJ575Z6VaUPtN3jtG1EUu95RjsiVr/dHgEBAQH/K9goySPwzpDOuaCtMg06DtDZcg5BooGn4aeDhYywLQhfN2FUkdFFwrLKGT+mHiEMvIvI6OPPf/5zO+fds1//+tc2Yke6njZEpDPw8E4UuHZ9cZDHL3/5y3aPa0YUIYWQHycwHhaQH0bZWOgB6YDE8BlCSBAEgvuuJ+HYQJyvzTAdix95ZQQS/Z2IYgcnUZ4O+qAzabjeyMePc46eJxzprgvs8whR9PywFYvZUeMjm/t2T2XVlqe4bVWq3s+1j7bFaWEb9CYPEDFeM0AW5cWrCbzTCnHztCAC3IfEIYd6A5BF2siDCHNOnk2fcp5xhOMdxFtuucUI4/HHH2+29/jIxoZuE9J0HTnnSFgeFPh0pJNH0iAecQhv9lC4DLcz+qI7R3fERSZxeOWCcMcdd5yRT0Zgp0yZYvXI87pxICU9e/SUUaO2bM9fQ3OjVFfEDyGRFnE88uiOa3f6AKB/bLrNohBle7Jo2TyZOm2yfcGlqrZC+vbsrXbkFQrqcdKpAJWP8+lj/FMp3pVk2lrJXEYfiFJVMmyzLZU01qr42PYA3dDXdV63TTUdopYYYcxITVUX6dmtt1TlatSPe3H5BgQEBHzUsFG2bDTiOEDjyzmdJ405Rxp2P9IBcyQcHSrTi5AIiCOEa88995T99ttPDj74YLtHWOQxasknBHlPkulGyByreumgvQNxHdaFZFj0wqEXDp2ZUj/ssMPsGhIBcaHjZ9EO8XDohUN3wjANDTmCDDOS5feQAZkAnDNKxmjj9ttvb4uCGE0lLvkhbcIiH9LCOUTDiZLfc5AP18N1SuqHjHWBvfNs6rqMXDZ+vQCHXUiDUUeOyCuoLhBJSxu7ldME6IctyAf3IeCsVscOEGtGj8kn9sQRjnuERQZHbOT54BwdOEc2125PHN8ff/TRR200mrrCIhvInMvDbm4Hrj1PxE3mD52JzzuqXKMbYTxd18vLk7iA+9zzsK4f4MjiI0aXIbU8kFDuTOOjN+E3BvBpwkIxLzXVNbLFZiNs2j6Xy8pTzz5lOuYLeSVy5TypyubK13A/43/aKvHQkVeyuOidhfL8K+OlrdAqTc0rZcuttrCRQhWmsdSO7cSRPSTd4a/lg1gVxsNMsYjN9aEmVal+Odl8+JbSp09/q3uUj5czZet2X6dNVb6NpJbTHzhoiGw6lO9m6+8k0npu9c5CrgYoR7lzLOc/ICAg4H8EGyV59A4T0IDTmTpxoaH3jpppMfy9A+cc5x0w91mMsO222xqxYoNq5DkhYaTo05/+tH0NhhEpX41L+qSBnHXBCQVyCe8dDkc/Jx1GOFlNS7qAkUHee/T8IAdHHEbTmIKHBG666aZywAEHmGzCkj8nG+SR1b3ozuINCDIjkMiFUDCl6QTF03XbEtc7SM6Bkx/8PE8cue9h1gk6f41nXaPGJQ02ccYvqTvgM3bc72g3pvrwI02Ph27kkZXzn/vc5yzPLBxh1TQEmpXILttHAonnMvDjPiQBP9OrnCcPz0IjFqJwDeHHeR6YPvdwXAPX23UHri8kj7LzNCDtwMsYPVwOcBkeH3h+OOJY3c2IJu/yQqQZ2eQBAwK9tt0BPBUrk/JxVcpluGfiRvu7hAlYyVo49OX3wTGRf3VsXVOVrZLevfrIiC1GSHNrizz19FMyb/HbUozYpiYvxRROz9udkn9p1XttKrageuZl0YqFMn7COBmvDwqQwa7desguO+4m1ZW8R+q/TU8fh98qndr/1Kb5PDlX7Y1E5qRf70EyYtgo6durv2Rs0/GM5BiVTDO1TfviK/CJl3Rloxjr1TYnU6F20nqmbpPBw7TMhytpRFtNp1ymetEek2M7TEZ89HvETIJ3OuMwCfeu0/is7B0QEBCwQbBudvQhgw6Wxp+Om07VO1ngpIT35eI/zRD3tSVlRKu9c9ZDdVWV7LzTThaH7+gy+sV9SAikkhW0vEfGFLB38J2F64ijw8E5+UFnJyNsEQNpAIw6suqaEdJy+29AFnq8pCS2q5LfXXfZRQYPGmwkMK9xTSsNWywUZd7b84xgbrP1NjJ0yBBb5cuIF0Rr2tSp8tSTT7XLJr9YCDuQf7ZNie/RXcW2c3txhKwkbUB+OgPLv+aZESi2XEEO10hmJa6F4SsgKrtYXkzDtDVE0qa0y/eQ4+lzJP2CymOUGAIJoebhgBX1l19+uRE/ys11d+d6c+ShgWOc9qr3Kj0OI4445DKKzT3sji6AcxwgDuXqMr2sXR4OuAyH+3N0fT2fgHP383Mc5BACSz1FJlsrUdbUn7vvvtteVSAP1K+kHRzv4iDlc02A/+3CFp7oH19JYfRYa7DVCWxuo8foYUN5RUmp7VJFvauEK56y1XiaVDwLHUlW6xZb4XTr2kN2GLOzVFbVyFsL3pL7xt4pr8+YII2FZUoR62Vlfok0l/Q8tVJaU8ulObXU3DtN82TitBfl4ScfkGfGPSXvvLNMqnJ1st8nDpeRm24vNZkeqh2r6cv6m95kquzIieqQ5us1ZajJDNm0lpHmrkbl7TB6Fxk5ZGupVXnZQpVUSK1kI97H1WypDTBPSSkte1W2tPJ6RCyDNEg/VcxKmz4TVKXrZPNNRsnozbeRHl37qDkzUqLsNAJmik0V6ZEtw53oZSTfor+PAjqqDclD2bVD01lFHjkm7inaveOzVeYICAgI+IDROUawgeEdp3fKnHtHSIdNxwjilb3aISgZgoBwHpNDjUNLqp0dJMvaVL3Hvm4F7Qxt2tQ6l9gxYsdoDh0v70eyRY5FKaezNqCPk4s1AaLC9B2blTMi5fnhvUwWgHCNzjlInWr75pQ3ZNxz45QQDpUD9j/ASCNf0UB/VIIgM7173733KoF8W7YfM0YGDhhonTfHgQMGyOxZs+0dTxvx0khGtFUXP+L4dCB2wHZmN70GSdLhfqAz9iCvRTZmRqYSwZIavqW1RaZNnybz5s+X2XNmy1y18fMvPC/3P/CAvPLqq9LY3GTTlHSCpMHqWNcB2+CH89E7Roq/+c1v2isJTGGyOpqtmBiZoywI6+QQOZApAIFHL8qZckM2IAx+bKUEGeNVAVaBOyHk6Bt3AyeMSXhd8nMnln7NaxIAIkm6fg8duY8f6bj+Vic0bc5xbMXENXoQnnrEtkGMbjKKzegrdZe8kner5/w+yqDOY1FKcFXpJgEhgvjqqf5uVBPzgURVVMSjthBLrbmSomxgLUYecZSRxoNBQj5JqxBJ16oesvmw0bLrrrtrxYtk7JP3yy33XC8PPHWXPPniw/Lkyw/LM688KuMmPirjX39Unpv4sDz+4n3ywJO3yx0P3iRjH7tf5i2Yr4SvQj62895y8N5HSa/qoVrPa1Uc9Nb5ktdofPgFlX/b9rCCLbXMcuSOo/5eqfMaf8Tg0bLTyN1lxKCtpEumlxQb1fYtWalIK4lMV5r92GQ8pT8saF9FhZaHmjRV0gfCVJWSx0rJlaplk/7D5RO776vkcVullFWaSsZIov64YvKoCRfVTJQGvwcIopaufUXH7Keamfk8G4l8MP0dk/JyDi2g/WuP4y4gICBgQ4FW6iOJ5SuW22jUg0pQeI+N7WwY0TMipp0fizO846bDpjOnw2dD6tmzZ1vHwb33C+/8nSDw/qKPZvlm0wU6W9UJx6poRj/xZ5oWosR99CEeR+RxJE8QSkbj2LIIf0YqedeuobFBZmp+Z6ksT39DIEnWGNUlnwsXLrTtbtiiyPZ6vOIK2/eRzbIfeughI9Cun9vC7QY4un38mn0bTznlFNlpp53MLmyQThq+hybpItPJFA4CD4nzRTaEAZSLE0f8GHmEnHn6HzQ8HfToCPTkPiOP3IcAu95sM8UDCdd8NxwS6bYjv8DPzV/ph9YE8/9PxHTEH6pQCZqT0d9EXuObhspgoJQ8bKRs1bQ6HkbsvT8eiDRGzB+VPOqDhxKs3l37y9577is7bL+L9OrVWyZNfl1uvPl6ueaff5N/3XGz3HTHDfKPO6+Xm++6UW66/R9y3U3XyO133yaTJ78mzVpOddVdZczoHeVTh39WanM9pFq6qfAKTaRjPrhOulXAqh0dVLJKSei2m+8k++1xiIwevoNkC7XS1pCSqlSdptVN0iVtEzQPzQ2t0q2mh5JFfXBt0YeuUpXkNG5FqVa2Hr6dfGyHPWX0sG2kZ5c+phcjtHxBhz+rsmo8yq7dqT8lUV1VbQ+M7YiLYLVwvVchkcd33wgICAj4wPHuVvYjBEYPIVcsTPnLX/4iP/nJT2x7FxpvSCIk0jtWOl8c9xjdwdGBOll5P0Au8kiHfQK/9a1vtacFaWK0jOlISA6jX6yenfjaRHtHEhLYtVs3qVIShoNY8RUWXvKfPWeOkeGPf/zjtjIYmejLCCqEkzQZiYI4kzZxNwTcbr4wBwLJu5ovv/yykWXez2NFM3lHP95JZXUy9qA8iI/ugGuHl5X7cc6CpxNOOMGmb4lz7bXX2hdxIN/I83wzOolO6EEZ+D0jVOU00ddX9lMOAP8NCfTCAc8n1+jEdDr25IECoDtEkjqCH+9qPvPMM/bQQTjyjE0IR15tJbvFXAPK7CSdUWqT0TIUtY/+ZXIZJY+FeGTL/JXIm+MPeql/mEn1RGXeF0ynclJV0UXTzthUcNfq3nLsl06UAz55qOyw3W4yYtMtpSZbIy1KyurfqZfli5fLyiUrpWF5k5RaIula000G9h0imw8dIbtst6ucdtLp0r2mpxTbtKxUZlWmWtOgjqw1R2uFPjpo7Kx0q+wt2wzfUfbd/WDZa5f9ZNjAkVKd6iaVUZ10r+gjXbM9JZuvUVcrrcsiqc30lL51g2TYgC1l1Kbbyt677ie7bLu79O06QAllhUqskIp0pVSm1d4Qaf3ZMVqYLTsj39hP2TUboaeUaUfFmGFCKHFaunZtjiHHJMrlFB8wvLv/3hYBAQEB7xUbtnfcgGATZvZzZLSLd+K+/e1vm59PF9KxOrEDjEj5iKCHWR+Ey0mPjxyxeIeVsvgBRswYITTo/SefesoIH+EYpWS60d/fJD6EhilrvnbCNj2QoUWLF9kCm0mTJ8n0GdOlrbXNVrtyzl6ApO15+qAB8YKwMMqH/VjIAhFGDx8BZtXwbbfdJvvuu6/t8UgZYA8vEydOHUEYJ3uUFedHH310+16RPBTwsHDBBRfYwwOyIK9GnvQeYNSRzy7i5+QRBxHDRvj79kfc35BYU74hthBuyp8RZkbGGWHlQYN3IHl4AOxVigNOGpHJO4vxaNcaaIZ5lImg/kEKoY6QQjSy34ESR778YpSyvJ1OQQlQsRjbL5ab1rQqJZvh61BFybOnd6pSulf1lq653rLPJw6Sk7/6TfnS0f8nB+97sAzpP1jSxZS01rcYYRw+ZLiMHj5aRm++lez38f3kp2edJ5896mhpbslLTapW6iq7qTJa//OaVkmJ9urN1Skw/lchNTaC2LN2oOy27Z5y7OdOkpOOOUUO3OswGTF4KyWEg2VQz2Eycug2UpXqKjXp7vKxHT4p+3/8cDnmMyfIGd84S/bd7UDp122wEsYq+xZ1pea3QklklNffq5qtQg0DaYRAxjaCIDISzu8kLwU9si1RWkkkrwRAHOMw8bk5LR+2NuIvLpEOeB92CAgICPhvQHv2kYR3xBASiMFBBx9sU5zezmaVTDBFxygNU8Uc6ZwZBfPRqTV15u8VyOLLJKQD+AIJU6PIZ6px5qxZRm7qleS9+eYb9p7miJEjpV///kaU0I33O+MtR+JPM957zz1GKtiqhc807rvfvjYSB+FkBbJ1+Ko+ZGm6k9MNAAgYhA2QbwgcDtLDyB4jYuSbMoH08c4e4cgXOnME5Bt/PyeOO0A4RmwBnyxkyyVGXYkDUeXBARKITNLHZqSN83Ns7mkzTQ2p5Jr3C1mIZDbcgEjmz/PONXbjm9YQQkZaDznkEFvkBXHmGhIJWWckl71KWTyD7q4/+XW5hmS1JhkjJ3hDGyGGBYky8b6beU1Tr+w+C6AgMBGz1MqIIJFaYhojJpq8t4owpq0zkpOaqlp98NFwxZzqULRRvH51A2XLzbaWvT++r4zcbIT07t5Xhg0dLp894mj54Xd+KGedfracdtK3ZL99D9Byy0mPml5Sk6u1VdKNK5slo3aBBpPS+0KUVT31wTGfk2JzyohuhXSRUUO2lc8d9H9y5jd+LD8940L50akXyDGfPcHeh0znq+SwfT8th+75GRnZfxsltF0lXcpJTp3Wes1xhaRUz1KbUr5WJYDwPmwNB1S7aSEYScTGKWWTLa0N6pXXPEEWY4IZjzzGbhWBLPuZMFwCHS4DAgICNgQ+suQR0uijbW1KvthAHAKzYvlyG7nzjhriAJFgexuIFmTGR8PWx2idpwOBYXSTI1vNsM0KpIiRusmTJhlhYTRx7MNjbbudgw86SJp4N0/D04nzPh6Eok5JF+8Qvjn1TTngwAPsW97/vvPfcs/d98j9990vd9x+h03ffu3rX9N+JZKp06bKdXq9oUbRPL+MDJJfJ4PAyQx5YTQUosuqZsJSBoC45NPluB8OWe4H8YPsAfLGlks47Eo4FpD8/ve/b5+KRhfuUc6k5Wk4SeNIeVM+xIFwUQc2BJL59fy5XuiOvdhCigebH/zgB/KrX/3KVpwzworjU4VsAwUBhjzyRSWv1+SHfLD6PaZ2/OghX7F8QIq4JFWpqKq0Bx70oZ6y2rqhuUEKkdLFqE3DFSSV1fJgWx0lNVAiRKI+E7NVFfpwpoyyQglgc2OL1FV114ciPlHISu6M1FV2UX++etQi3bp2k641XTVePC2OblUp1V3pGLpU5ar0QalZenTrInkleqrOekFbM+/mpqW6qkb16yaV2ep2G0B/tVZKZaZaBtYOlupsjWpTrWSRT0qSR72bqZN0kfcv4+16SiouypckS12qUisrGywqecai/JWkTf+HgBckqwR82YqlUlCmmeb1UQ0Vl80qZ4Awll3859I481i4gICAgA2Hjyx5dLD9S6WSE8BoIyNe2jNLqxKE5uamdsIA2FScKVY6a0jG+gLkhtFDByObO+ywQ/sI3Y3a2bPp9cuvvCyzZs8yArv1NttIrZJd4kIgII2QSaax+ewiOh54wIFyiBKwMWPG2P5/W229tX0vmk8wHnTgQbLrLrtKs3a6vGfIQqANAdeXo5MzJ4Z+hMS7g6RhGwibv2voxCkJZCET5yAudiA9iNWZZ55ppArSw6gjJIrFObxfCZDPSmofiXNiC7miDrDCmsVHAHtRJhsSnsckuEZPiDL68eDBiC2bpfO9dtyJJ54ol1xyib0GQF55v5SFSIxMY0vIX1N943ugGSmprapVMtpHz9PC3oesMuYVhJWFd5QCNSl1oayUDTI3K9gRMqOh7adU0nJpkxYlZxXq0b22ixI1Da8/gap0XAca8vWyrH45P0UZOXKE9B3QVyWUNLVYwzYCK7hmirxLbfkb4fb/+kFlNe1CyvTkARNklSLy3iKLXSDBMVKSb1WinC/KyhUNemfVQwVfumGj8Ijp+0JsA48GwbPvalsrC92GdLfpX6Md5y2YLcubllq+114uZbmK+GzVdUBAQMCHgY80eTQCo44OdKV2fG1KGvg0IIDIMKJHx8qXSthwmmlAOmDuMa3s5OL9gLQhJxADwNQ1siEAvu0KC1/o7NleZ+uttpadd965/Z1BSC4jc5yzaAbiw7Y0Pbr3kK2VLCILGRVKghmNYxsfRishoLvuuqsRMzr9WbNmWfofNHzEFj1Jl3P8sAP54Ehe0BnCiB96Q96cyFu5qb3cZn5OeTi5YsqasDwM4IdMbMbm2XzGkHR475EV2LfeeqvFQQaEijT9NYVkGhD6XXbZxa4ZweMTiBsC6AFcF+B+5A1bUm8gj8mHHfLh7+oyWk7dZa9P6jLvfmIT8gmhhKi3D2IZ+ViVlp3HNwyQo+rKLtKte09bmJJLV9rqaYj6O8sXSkPbO5KPmpXINUsp1SZRKm+O71Azwgm61FZIVWVW2lr0OkpJTVWlXmu9aGuRVv2rzFWqTjV6S4lh9y5S3SV+kLJ3KSGl+tNrzjebTpiipaAPe215qapR2qpJ2ZaT7xP5VvZNjfR3ldO2gG2lYmpXIC+K2E4lzWWzdKmr1t9YhSxdusg+k8h3uvVWXE5lZTKVSjkrGKUtSktrnttS2UWJZYb3RJUOp7BZXppLTdKi9nv7nbeUQC/Veq11saS/2xILaCjbckEkgZe52L4dsZoYAQEBAR8YNlrymOxI6QQBfnRgRkjK+xJCCAtKKugk6WghB7iVK1baCtV6DU8DTwfM1ziY2nNZdMLIZpUq/pAtplG5B1GB4LxfkLYTAYDu6McXbxjljEe90nLLrbcYYWH68aCDDrKwbIniBJdwjDp6/lhRzWibEQnkq87oDXEkNT5TSH6IO2/+PPnNb34TkzK9R96sWyxf21HjOjh3GzjJAoRLHt3mhPWjExbPN+kzwuplSPlxH3h44nLEEZ48kTbkEhn+bqI74kPwY9vFpNMJKqO6p556qpx//vkmj6/sQCAvvfRS0wP5+BOec5zrvsUWW9goLiOXjFIyVcz7oz4iSrroBXjFgXOPyz3kAvzHjRtn2xIl4fYkfBLUTe5ZGa8mDK80kF9GTV0XtxNH8o0NeOd1//33tzAQyKuvvtruQbDZkN0WXql8IztF1bugVK2gR5PoYMRN43TpJpsNHB5/fUUJTS5drXFTcse/b5d5i2frb65JiVCrtOmxELWojLzkC0qOSi2ql0rRKpPR/3Lsr6g6uGOfRVJoU4JW39IgKxpXGvPJZSukWUnZ4sYl8vzE5+X6f10njz7ziMxeMEtl6wNgNi1tkRJVuNX7W2gdQ0lYVsleS7FRWovNSk6bZeqsN+S+B+6Sf9x8nTz+7KNKYaG5TZJLpaU13yQNzSssf216XopaVSsIov6W+AlmVSGaC80jumar9XeYU1OnC8IXdPLq9JadpzTtidMnyOz502WlysRYbO3D5xzHbL29lNTOeS0bJvDjOrX6zOJrjgKMVh8mICAg4IPARkse6fScVHBOh8g1Hbt14iVtXLWDhVhAIDlnhIXP9dFxvj7pdfnZ+T+TL//f/8mRRx5p033sLQgYhaS9Re5FF11kn/L70pe+ZCN+yKZDdsLyfoFeOGThkE1HD/FjpIjpSPK4fNlyGzljxJARSesUCK/OSQpTa+eee64S4np7XxAZ2IX7TM8DFtYYEVH9mYLl/UlIGAsueFeSqW/kslVRMrzrCYGBZJEeBAmQBoQVskIYzrnP3oic40ceCIds5FEW3Pe45BuSBAnCcY4MRs0YRSQO58ihDEgLh+6eLkfk+z3gNuXo9yCQ7IF4zjnnWBgWvzASx3Qu8m2EVuOQfhLknYUofDsafVjVzIIk3p9k5M/TIk+UoeuFvoA8QY7xw9YvvPCCnQPkEd5JLiPByOQaWQDduEY/B2WA3ujKlkTYjvSRR1j04Zy4kES27uGb3KTPwxLfv/Z0Lbyem62wmT60sDUPZJJN6CGSzWrvxqZmqchU2vY4vbr1tvf6Sq1arq1FmT5titz/8N3y4uvjpLmpXnIanyns5jbNt5IpriFHKtSO6TRHCHfsNElbaMP7jAUlsOnKnGRyFdLQ2iBPjn9C/nLlX+Sft/xTxr3wnDww9n65Z+y90lCsl+Z8g1Ro2DYlwWmWL6va0fv8eRaUjPL1mHS2JG9Onyx33Xe75u0eeX7Cc3L7fbfKxZdeIPeNvUeapUF69e0uNV0qZeJrLyuJLkhlRU5alES2KeEtaf6KmqfY6W8JNqf5tvdBNc9FiLUw4tosCxsXyjMTnpK7H7pLXp3ymrQV+ABAUapztbLpkOEyqN8Qe9cy3opI67gveY+rUUBAQMBGgY2SPNLhuqPTxDlhobP0zpYOks7VO3XIF18duejii+W6a6+Tn1/wc/nmKacYGWBD6R8r8aJjrtZwvNOIHx3scccdJ4cddlj7altAhwwZWF+g4yY/dPJ05jhGGCE6jJxyH4LL127Ii+theSs74t5xxx3aAWdk1912ky51dRbGNj7Xe0zRExdZgC1cIJm1NbWyZOkSufLKK82GyCR9Fq04qcEP/SBCkBMc+fewgHtcQ2BIh30zId6EI01sS1hIIIAcIR8CCJDpZUp85PBuIdvQ+DuZrgfxkON2A+iLfOI7/F5HsB0Sn/D73ve+Z+kzCo39cKTtOpFOkowx8syDBJ+SRDb7J/7617+2FdyEwQ8dkEPd8/IkLvWSIzbh6z6co6uTcOBkG5uRP+7j3Mak4WWAjry7CfFHNg8DhMORB9JGDvJwpMdoMw8llAWrsBmBBYTHthrQ6kubyoYwQhzxh1Ty6b7KbJVU5qqVq2RlQJ/BctAnD5GarNaztoxUpmu1nhU1f5Pkjn//S37zx1/JX/72R3lzxhsqn7qtdSYPyVaiaE7LyZ3SKCOURqdKSqSUTuWVbKtt7h/7gFx9wzXywMMP2kKwd1YskxX1y2XxkkUyb/7bRsaIBdFtbmuRAg+OJvO/BxIj1VnNIm2lVpn05kSZ/MbrsrJxudQ3r9D035GpM9+Qp557Qv556w1aDoukpa3Z9r1syWt5Mj0PrzMSq/ZXfdxBju0c4hgVZGXzShn7+CNy+VWXyzU3XC33Pnif5nOqTeFXVFRqkWSkV49+sunQzaVbXU/J2JCl1oei/vaybEmFvvHa6/+o7YFUBgQEfAjYKMmjdXLlo3eWvNtFBzlhwgTrXOkMx40fJwsWLrBRFDpdpnhZaAJh4tNtELG9P/EJm847Qq/5+gp7DbI69Tvf/rYtpDn55JPl85//vE0JItM7cZA8fz+wzllloz9EwUkIi1zYp6+HklbeFRu++eb27hrEgREg2xpFwzHiCOngKyKQXt59Y5qdUUMnjPQhyMYWbOmDBSHDvMfHSCYE5qabb5JKJWyQOsLa6JmGJT5pmDxND/1wpDVVOznOITqE87wwHQyRdULnecNxTnqMegHyw76JTjoBRAe5EEfe+YQoEdfyovEhRqRFWUMsSWPy5Mnm5/bDrQmEhzyzLRKLaCBT6AFIh/sckcc9RgyxC/lky5+vfOUr5kgDIsh7sdQbRjGRQzzyAFxP4rNJN6vmGS3kKzgezm3KOX5825zwgDSIT54BuuEIy6gsC54oK/JDXMK7DoSDQCIbUOY8QLF5PA9X9957r02fkxakkTTsk5Qaz8vC7Bhp2arTlJU25mzLmcpsjewwaifZcaudpVJqbAW0MiNpa83bqPLkNybLCy++IO9oXvhEaPzwsLomhXJyJyo9p8SpILnKaulS29U2vH/55Ve0vizWu6qH/mVU3sCBg2SL4cNVT1bXKxFXMsaIH9Ph6wPkG6LHb2abrbaV7bcbIzW1NVLI6++PT2ZqMvPnz7OHgUb9/aH+8uUrlETGI818v5sHubUBTdkEfOasmfbFq0mTpsiCBYtsAQ6ju7xf2rdnf9l69BgZNmQLqc7ybqrKVDuzh2YK+SiSyDK01IF3fEv9VnkHBAQEfKDI/FRRPt9oQKOO884NYuF77/3ud7+zTp93HpnqhaRMYoPsSZOMhCxfsUIalQhAbtg4mxWzTGXf+e87bZTxpRdfkvlKRtjz8ZBDD7FpPjpc0qJD9bS9c6WDfj9I5oWjy+MaMkUnjP4s1GDBDl8LoQ8gj4wmQiKXat7JC9PujKBBHiEIvXr2NMLsJAiZjFACIxZl8sGm3JAaiN7KlStkQP8BFtZGcDWck7ElSgJYuMO0P9fYnb0D6Twh7TjsiR3vvvtu26OS7XF8hTIgXRbKcI8NqyFFONKHiNKBMp2LTtxnk3Ti864hDwguAwfhYc9CppyJD4GGFEGqnMw6CO/gHJuQB6ZyeRWAPJIP4rBS2dPyMuFIGMod2RBupol5NQC7QVzRnQVX2AAbTZ8+3a4ZGeQdR+zCCCXT3NQp0iF9ZFvZqINgkRc2r6eOoifvp/LwwisZyTrIqCNyr7/+etOJ/R0ZqUaG64oDbjNA2tiODdk5Mv3OCNcmQ/kSUby4CnKWUhJZKijp1Apn5+xBqOlCzuxb43rO5/Pq6rpJty5dZbGSO96dzCt5yirxyZmrkq1GbSsD+g4yPzYIZ/WxSiy7MtovlShHBVnRsFLtNlGJ5zIbxEMfO2rcnt17yubDtpAdx+wsO2+/q/Sq6y3ZVKWS1oLUVFSrfmrLsuxECu8RMdPCZGltS9jNoKeWdV2XOrUD2yOt1PyrQmoD9qtMlfT3m09JXXV32WOXvaRrTQ/VtVLjQ+6oh55BqK/rFqfBdkSvvPaKfYeedHn3lDBdu3aXnt36yPZb7yy77bCXDO27mVSmazRvjDyqPYrxiHAUqSSr6hSU1g09i1PRP70X/5XRfhIQEOBI9g8B6wcbJXn0jt87Ujpvpg+ZhoOYQPyGKeGwbVfaWmXWzFk2ksNICx3ltGnTjHRAFuio8WPaduiQoTay96kjjzSi1rtvH+uUvWJxJG3gxOT9Vjr0x7mcjp09hGHJkqVy5Kc+JXuWiREhGQ0h3uJFi4yokBeI3MiRI41gdq2rs0/7sYoWkkmH6vYCpr/Kh3BBvCEcxIPssN8hdoSIQGDJM6QUAs67eOgAoYM4MSLHqmWIOTbGlpAoRgNZ7Q2hsXc0NS3S9NFKyBYjYsihnIhLGhwpE8qShwHSZqSYUVjKAiCLhwLyTLmjMwSL/KE7OpAXL7ukc2AHZKMTNmY0kXzhz0p33utEno/22SisXhMHOcgmLfLIFDhEEiIIoWNUkc9KcsSx4Iqj68pCKPLE4icfEcT+kGhsQFjsiVyILWkTjnRdL8rh8ccfNzuhEzbkHiOOXm6ET+aTeByRR1rIoGx4nYOHhmKBLZGalQzFn7tkBNJqS1xlFNTV2I5ZNiJU8G5x7+69ZdjQYXpPpP/A/lJb00UqstVSXdFFenTrLduMGmPkMZOKt63RxxZ1ZUJllXlVuQB2OkS/RQsWS0tzm3RVYtqrZ28ZNGCwjN5ytOykpHGnbXeSLYePlsF9h0hO5fKOZClfsi/YCDPiiO4g973AYmpeiywc0nyR7y5KHHmwotz79+2n9b+n1NXWKXHNSJfKrkocu8meu+8jW2+xrVRkYpIHeYR4Q+JiStvxLx5FnzN3jm2bxe+Wb3xvtqk+MG0zRrYbvb1sP3pn2aT/5lKZ0QcaJakmV7Qd4Cs6lDFNUtZKRxV38ojTP7zIi+O/N0lAwEcW76etCFg9Utr50BZtUKwrSTpDQDg6VUgIxIZFGFQCOkQWyTQ1NlErjLBQNeiQeIeKJ3tAp8loQq0ee/TsKdsqQWEkD6JF50kkOmM6dtIiHeQ7KcEPwvF+gAx3RujKcFKB/2sTX7NRRMiEkcYygSnqcZES4ldefdXyxyhjheqKfeiQGK3rrUSC6WbC2yhF2XbIwR/iDYmA1FgY9SfPkA8WCEE+0YF3sJhmbmltMTuSb8gI54xAQkIhk1xjb+5BZNkbE1LjNoOoQpA4Yk9syz1IKI4RP2SQBxz3dtttN8s7uqEL/pBbH9kjLdIgPvpCQHkVgW2KSNMdIL4fsTFpkQbnkGBWUPNOoJHust1Iz4mX60b+fYSPfHCP0V+m33GEQ0dG9rgHYUMmJA+iCtnk/UlsTfqAc0Yb0YO6TP0ElCWOeo09IbuUGSOayKasPAz3GKVmdNH154i+hAVcQ9DR17/Co78q/c0029T3yC22lL6qJ5t4s/AauqKCMJoUlamw1YwNpmWU5BU173rK+4b1rculqVAvS5YtkqVLlklTfYvaqEq2Gbmd9O8zUBsTtaHSPJOnNRbi5IRHhcfnChaWNOUbZc5bs2XR4gVavxokk0tLr949pW+f3kYmq7P6UFPUvLWVpKqiViWqDZHPZtyqY8oW5qjOcbH/V6CceU9TGa/91vKlvCZRlExW811qlmX1C7T+zbUHuLSmzaKWMVvtLL269lciy+8jx1Nauw7keBXiPMN0W/Mt8saMKbJQ88rinGxtRrp2r9X89lBC2lVyNtqo+c3r77PA6wLVyhW13bFBYabWVU4F7zzqb5t3KtXPyoQ/JZuerln3fdgjIOCjCu8fAtYfNlry6GHopJ3I0Hl6JaDB5Ly9Umh4I3/amGc1LPHtvl5zRCYh6SSY1oZ40AgTDpKAbEa7SIdOHX/ieMf/foCsJImhk4dIoBd5o29oUd3tnPygu4aBBBMW/fjCB/4QOd5b5P01pqWJgz/32+NyVGeLaPSaldcQSUD+IJTkEf8WJT/+3qN1yhoPRzz83A4Af9LDj3NsBnlCP1wS3PdyJA5hHeQdMoh8J2YO4vk1cbEbxMxloX9Sn6RzuM7YmiNxcNgOXcye6o8eHp6yQQZxHFxzz+UQBtshA0Jnti+j44MHcXCckzb55+h5Qx73XD+O7g/Q0fMBXBb+yEIOfsTF32XhuM8RHckztmYvwWw2TpsxMphGoU3zVaR8cvbgUSqWdVDWgm1ylfzuUtLU0mjn7MnI1jOsLrYRN96TNAoTb+fD25LxyCP1kHQ4cKLOzuJjq5apBtY8xNcQVBbY8Cpjqah1VsNn01qftChamtr04a+bjWqm2AeRUU3Nq2UBuauK/T2Ddwp5zQM7N7e1mrxMVq81j5LRfEZapnxIW5NhlLYiVS2tzbyr2EV1Uf0izb3aFCKLHpbNDuBhjq/IsHiaL84USi1STLOQRuVqBBu1ZJpaXaTEMVPMSkW6wog9XNHyp7YqKZG30kmxgvs/yWN70u/DHgEBH1VYmxGwXrFRkkc6P8LQUdJBcu0EwsmEhcvTidL407hrE0qHWtIep7xpL4AYldQPOXSSvAhfU8OqUSbPuB93RhBHyACdsqe9vioc8pLkMUkmAO+doXs6E48WAt7DMmhc4ht50DDoG/srCYNwqp7EM7DlitoIte0dNj0HRjQ0PcIa9H6hLW+2QS9k8lI//pAIz3d7unqNrhARCAn+yIQ4kifuES4J4ng4jpArSAzn3EM37kFSiM85unhahHP7IJvwTvrcdoR11xHEwaHf6kBalDcjqsglHLJdZ85dH8JRP6h3XvfQm3CAMJ5PwDlpe70FnCOHI0gST4BtkeP13O2E45r8WlnpEZ0h/64naXHOPeTj53WNOJxT76uq4vI3gqeOAk9RRVRtTc3u2f9KauIRyHgEFhbH6uGmtib9wSixs/cl49G6jLIiRhtjElmWiYxVP8GyUDxiz/rGBtWlRvWFEFHveLCLV2u7/TmyIIXRxsimb7O2VVCG32UEwVNZyI3V/q+QV/LMO6C2MEVVh5TxniMDiqqNilbdtO1oK7ZJVa5Sr9XeSvD0UutMpSgfV/Kovvz+0KOsUhKQR8qBDcSxI6vRWbGtGdKw5fyb3XhdRQm45pfpaoiz3SKaFgGjj2ZBKzCc3lI7GMn0VN+HLQICPsqgvQpYv9goyWNAQMD6hlGP+NRYhrp1/Qzb29tVo4a4mLq4lLIsO2uPsE7ESbskP74bq5KHIOE6oPPJdQqxTqvy6T5JWB6ThM3B5X8GXwUblsRBUVcHBODScdAkSLJ8GmNVCbwXmwcE/P+KQB7XPwJ5DAgICAgICPjIIpDH9Y/VPM4HBAQEBAQEBAQErB6BPAYEBAQEBAQEBHQagTwGBAQEBAQEBAR0GoE8BgQEBAQEBAQEdBqBPAYEBAQEBAQEBHQagTwGBAQEBAQEBAR0GmGrnoD1Cjappnx9A2s24Oaazap9I+t1bZtAPEA44nJko2Xf1JvNxj9KWy/474F8ky/PN8BuvtF4wPqHb1LvG6zjqGe+iTvl4GWxOnh5AcIl6y7Aj7rrm9DzGyANQJqAsB6PI3G4Rzx+P0ngh4yO8vHDbWxAP+owR+pxR/03ZqAz5UFZcO5fw6JMPB+rA3lL5s/rlJ8DD9MxLOkA0sV/Q/7+ve6RrueNfJJ//0AEYdwmrjc6ehzie71eE5J5I46HJ24yfb92mbT96LAmu68NrmvA+kMYeQxYr/AfPqCh5Cs0NDyAezRGfr4uRyND5+6NGkA2Mvz6owTPN/D8+XXABwMIAfXU65vbHT/371guSQeI53GT4d1558hXiryjTYbn3Os09dt/P/ijA50mvwPg4bnmnvttLEA3zw/6cU5+3AYbk66dAfp7+0UenMRQjtwD5CnpgNcPwuDHubdlHo5z6h/1gjSwl8fxst2Q7V1Sf3TAJdN13dGnY/niCIv/ukA8zyvwdN0hE3t4nfdw+AdsPAgjjwHrHTSINK48JdJI0CDwtM6Re4zCcL4meKNFGBojntq5hojW1taabJf3UQH56/i7IH/4YQ8fuQhYv6CTghD45xy9U+TIiA91zcvGywJ4WdFpup/L8XrppMmvGxr4LGP8TXTSxZ9zjt6ZEgfg73LRATmeVvLo4T2NDxvoRT7Qx4/o6HZ0nV3vjRnoi0vqTjlAarzcqCceDkf+3QYOLxviEd/bLuS5nVw2cFnIZpaFupGsRx8UPC+uByAv+Lsf1+iTbH/R3fOdzMeaQHxAfM+/X7ssbM45dsZuPtrLkfuA+53FB227/x8RyGPAegU/7Jdeekkee+yxd/24aVBoNDrbEBKXeoLzBgZ3/PHH23ed6aTfS+OxMcN/D350cE0eaUjJb8D6BQ8ydE7UR++QeECZPXu2vP7663aE5FEO3OfYsYy8blJOTijo8AcPHixjxoyR4cOHt3eGlCFpOXHE+W+BjpFwnAP88UOu33c9/bfBtcPjfdhw+3B0/dGT/Hv+sBP+/ytAb+oK+cCRN8pwypQpMmHCBFmyZImF8TxzdDs4PJ6XH3bo0qWL9OvXT7beemvZfPPNrd4Q38sS0kRYfyD5oMuYtF0/LyvOabPRgaPnDRIHKNekXu6/NiDb6zNxnUxyzT0caXAPeaThYYHfey91KKljwPpBII8B6xX80K+88ko566yzbKSFHzgNBR2GN0KEWRuIQ2PhDSn1hQalR48eMn78eBk4cKDJeS+Nx8YM8gb8d+F555r8Yy9GrALWL5h+pB4ByMGMGTPkhRdekFdeeUWeffZZef7559/VYa0O1GsvJ0AdhwSMGjVK9tlnH/nEJz4he++9t4XBn7Ktr6+3c/y45ugyvE5T/sjiGsd58p0znJNVj+s6fNhAH/Rz/ckjZIs84+d6b+wgDx1JDmTm5ZdftgfkRx991B6S58+fb3kGfuwIZAC/j2zsMXToUKsfBx10kOy0005GJrEZ9znyMMPDMvigbUaaONLpSNi8DpJ/8uAO+3AP53mjfNcG4rhdXS7pcM05DuDH79Plcu06uF6dxXsNH7BuBPIYsF7Bj/sPf/iDnHHGGdYw0JD4dA0NBk/bdNprAw0YIL43Vsil85w6dar06tXL5HL/owLyTINNI+eNI/nGZvjT0QSsf2B3HnJeffVVue666+SOO+6QxYsX2z3ql9fF1YEyonPzzpDwlJl3wNxjROnCCy+UQw45xPy5Tzju+2gWft5RE8Y7VU/DZXPO74Bzv094XNLvwwb5QVeO1F30WrlypXTr1s3y8t90/h8G0JUyQl/aGwjwtGnT5IorrpC7775b5s2bZ/lbF9wWgLL1NhE/2jRexdlyyy3lK1/5ihx99NHWRlLOhCO8n3/QNiMv1CV0Qjfy76OfOPywheue1IkjcYmzrgU+hHObuHM//x0gh3Ps7zqhA2l7urjO4r2EDegcAnkMWK/gh37ZZZfJd77zHfvBcs2Pno6Uxrcz8IaBuEnwBP7GG29Iz549rYFC7kcBCxculLfeestenOe30adPHxk2bJg11E4WOA9Yv6CDosN87bXX5Je//KXceeedZm/qHjbnuDZy4PXUz+nUKD86OAflxujSQw89JEOGDDGiClmYPHmyrFixwjpH9GB6m/uckzYdJ7KQSZy5c+faqBSj76Tl4YD/xvz6w4S37RwZYWVaN5mX7bff3oiA221jBjpjW36XdXV1Vg7f/OY35ZFHHpFFixa1t0+e5zWBckmGoe2ijhA/WYf22GMPm7E54IAD2l9twFbUQeJ80DajTqEn5cU5+jlxZTTe22/ujR492h7ik2E620aRH68T5InjzJkzbeQfW5FX7L3VVluZbNLgN0O6OOIS7r3Y44O23f+P+Gj0vgEbDWgYcN6Y8EPnx++NIeDond3qHHEhm37t8ThHFnI/So3BAw88ICeccIJNX9FxXHTRRe2jX9hyXSO1Af8dIG6MiP3+97+X22+/3Toq4PWTa69/HZ3XTeqpd5rIc+JIGED5QRL//ve/Wzl27drV5DIyv++++8oRRxwh//d//2fElbB0nDg6VO84ly5daqTiX//6l8yZM8fkQGQIz33XZWMAeuMA7wR+8YtftHpNXhlVW758ud37XwH2hcCBJ554QsaOHSvLli2zPNJO0b4lyczq6ghhqSdOmJw4Am8nCccrObfddpvVF8KQLnWA+rAhgH7oQ72ivUZnZjz4jXzrW9+yMuQ1jM985jPy3HPPWTh056Ee/SF2nQV2cNswNc/v70tf+pK1f5/61Kfkd7/7ndVz0vdpe8KRhv+2Aj5cBPIYsF7hnR+NHp0pjYP/2GmY+vbta47RtTU5RhaZ4uKc0Zako9F1ecju6JLgmvDmzz8/lsph1XFMOvw6xn3X/fK9NTnH6vzXdI29sA2Oa2znhIR72AJ0jOvHjv6r87O80GGpV8cw63LE6RjP5a7ufF3oGNavk/7Ja+9o/Tx5z51jdX5rAh3TDTfcYKMqbm9AB+WdNmGohwMGDLD6179/f3OcU4+pqzjOu3fvbh0iSKYP+fvjH/9onS3+kALKlDTpEJ1QkZbrntO6QOcNkWDUkmnS008/XX7wgx/Yu5hWX7Szb9H4LtfT9PPkNXA7gmSYjs7K2wKV43LNQX83bn/9713+5qfgvnfwkBFICHZkJIkRdg/HseM5rl1Hl+1+iWv9Lw5SjhP7mde7/My/7IdOft2eh3WAPFBGOMJThpA6n0qljuCQTRhGhZN1hDrjzts9/HtoPaH8AGWHPEAakyZNsvLtrvWDe9QB19WO+m+1+us1fnGY8rmWyyqbebB322V11+SFOko6bgMeVgD120fPCeNxsIM/OHFtZbaac5y3c7RH6VTayCF5feedd/Q6btsL+YJN3xMu35bXyGLXVZVK5MlOWdbqHOh4HbD+EchjwAcCfrQ0PE70AA3hM888I+PGjVur4wn8xRdftEaUJ1z8mP7Cn44c2d5h0jBxjuvYSNEANTc2SakQPxHnW+N3dVq1Q4s7vNivVCxJmx7bWpTslhvcosZtaW4xmXSANI6A+HT4njag0XR93AHuc56M6344Oh1H0k6Aa+6TNo40abRxLgNwz+W4XL+X9CcvOLvW/Ba0QTYbkHfNt9lGz81PHfexXVNDoxEU0hG7typt8pVMy+2xLiArGRbbeXz397wj3+1t+Sj7cZ/0O6bJvaSctYFOm1XV06dPb+/AITyQHTrJQYMGyamnnmqLIpg2ZqqZFdi4N998046MBHJOPYXc9e7d2+q5w8kkoyjIRm909A4aV6edYmVO41D31FFfvRwWL1wkDz3woFRruLSk5LZbb5VPH3mUPDr2EVm5YqVUVlRKRTZndd3Lg7z7Oc7rn5VhGdRZD8vR7MlvSNO2mqiqWHytE3ap5/xuWpq0LMq64af/mT91iDjZTEwMmLJGJsQJG5A2K9DxA24HgO2dlFHWcfqxfPQhTa4Bv0vSJi3qqF2jI/f1H9fUZbtfzjdyfJrZdXP7rA3c9zDUUdohCI77+ZEy3G+//eTaa6+10VbqE9Ow1A+mYufOmSszpk2X2TNnyWuvTpR/3PAP2XbrbYwoUaZGmMymJXlL69n458aZ/pQr+ScMf1YvNM3G+gYp6jlh3KEKeXf70Kb5b8XbvaRNAH5uE29//Bx/RlgB9RabkU8ecLj2ek054vjNOJnEVoxWAq4550j52n0ta/LkdYhyxK+93pXrHMSS81gzhd6ztlvjeLo48sQR/6RL5jVg/SOQx4APHDRG3jjRabJamo5kTY77dMI+EonjqZ4nTxopGi86aBo4Gkhkc01jQSNnHaPe0xZEavQJOQkaqUpt5GhsAJ0V8ZDr8krle9lc1t53osFEb0B474STeaIx9YaMhsvBtcclvDdoNKSkB8hPEjS+pINMSDMjW9iDd+I+97nPGWFxENft6+m6XsTHFhAXnu6ry9M/6MA9GmJ0wHYVmn+LR8OrfpD8PffcU/r262tuj913R7CsVPs6fPQEecTtmI81wTsZOhXyin2Ii/24drsA9ER3wvs5+SE9jwfcZhwBYdcFSB8LIJDnQAfSZ/uUn/3sZzbSN3LkSLuHTNIj38ky5ZoRJYjm17/+dbOHd6bI8nKBfHhaTJVDMCAjs2fPkRNPOknS5byUNHyL1o8lixfL5ltsIX/7299k3rz5NgWMXPL4hS9+Qb7//e+b/lbf9Q89vA6iK7r5NaAeA+ovYd1GbrN32VNlrli+fJVOKoffDb+nRh5gVEfkcqxyuWb/NkuT6flddtnF6i8jjozuTpw40Qg5epG2k0Yn2/j7FGWr+vPqRkb1RL6TEUA5o09O42XL5WB1BzuoPvgD8oL9Gb2FxHJNmoyCAi+XtYE84tAlWS/RFZAPXjvgVROmXBmRQ67nDTtbW0RYTZ/f8s4772yrq9GJcrN71K10RvMQEy/CkgZpevkgt03lYqOMhie/9RoWuzsIj76Ukf3O9Bp7ELaxqdFsgFxk4bwsgOeJ+oE90RVZnEOKIeCQYY5MX+NPXOJxjkMm5emLo9Cdc47UXeSllBQSBz/aIPKa04cndLPflapRoUfylirLB9Z2I6NsD+KTHnE4up3QH/vj73ED1j8CeQxY7+CHnDzyA7bGURsHGhau1+UI5x0wjnPv8Fwu1zSkNFL+DhjhCEPDnZRHR0gjSoPSpITQw9QqIaUzalBSBIECTtwy2sjR0RCfRpktOZDP9CRTjaRLYwiSnbHD84u+NGaEJRzyyJPfIx5+3OeaPNHR40849HRiRMeCnzfq5If7OBpNwnEP0kuayEBeKdJOpdy4Ahpl0kfHgspBFn5FOh89J7/EZ4QDmZBy7AYpQCbX3Edv159wSSK2JpAW+SQflr7qS3oui/vkh/v4A2RDAohHB40tyK93GNjBbQqQuS4wksiUMkCuO2Rss802cvjhh1tZA9JCV3R057p62dLZbrLJJvaggx9xAHWG/Nx3330mg3MehHwUhylqyAB5baYM1Yb49e3Xz+5TR5mivuRXv5Lp06bbCOf2Y7a3d8RYzY0exEcn6hfpIYsywo9rysX1wU6cozP5JT4oMaKn4fEjHjYlfxBcbI+fkRe1P3oRj2scvy3SScbDBuhDebEAjN8ScQjDET389+BHdKIOVqq8nmpH01n16aJxIUmEgUySP4gR5U9aJlN1QnfqOdeEYfTM88c5unmd6gyIi8wFCxbY0YF8HH5sy8QDBnLRh3yRZ+qR6VZOn/DkBzvspg9jPBRXV8UPpvlCPHuCrXk4tFFedcRxMmxEmXRVHmlBrLEL6UGsSIsw6Eyd4ZrwyEFGTXX8biLX3OOco3/hhnMc8ihf2jjKhd88fvxW+D1QRujqbRI6Aj8iw22FDajvXHOfa47EI9/UGa+78GgLx59eY0MPy2/C6oiGRW+INjoB7qMvjrS4zz2TGfCBIZDHgA8UNHLeWPNj5ge+LhCOON7gJBsB/LgHWaQR45xGCILEkbA0HjQ03FumjTHhnATS0ND50MHQaKlAa6Q8PPcYofN0aQhpNJFJY48sQIOazAv+ONfVGjxtXGnM8KPRJA1vlL2hJk3ieWMLSIt4EEXiEoZ4dMZ+Tl6J742wy+aIwx40oJwjA3l0NjZio+FJA3/SxRYQANOf9NWfc1/9zXtGbjeO5ldunLl2/fHzBn1tcD1dB9fv4Ycftu1KWHXKSA4yyS9pQLR8xMjzbB2PysIOrgOyXP66wCgKpIjw6OJgpIQV0tgQuZZ3zZeP3EHESBOQjr2LpffpgCGQkAkHsr1DY6TTyw898SM+I3p5TYcOkhEXCAEEipEX0uFo+dd0BgwcKN/+znfk6quvll133dXkqTDT0+sadsB5OtRDLxvyQp6TvxWHXlo9IDz+RtI0fezRVZ2NOGp63HOCBilx+6OzJmtAFyeTyCMe4aj72K9djsbDbq4z+nlY9Oc3CilM6mkjbSqX3wOAMDWpH3J9JBKb8fuB7FA+pEP9QT6y/HexLrgNbTQwoYPH5T755B6Oc/KB/pYO8TWc5Ul1sHqvfuhF2JZWZjpKNt3vQDYPsjji8dDGw63/RgHybYZE0yIMv23C42/tjoY1cq3lYDqoTNJCN9oi4nCOPtQtJ3Xkx+9hL0tHrwHvbOKPPQnP7wO4Thxx2Ji2AyATR33j4Zv7pGkzRJSFpsfDKvWpWCq2k2jiYz/O+X2gF3Eh1ZzXN8QzTMjiSJ49bdJCb85xrn/A+kXYqidgvYN9Hhkd6QgIF9NsdLDJhrgjqB84Gp01gY6DBowO+Z577rH3IZlO8UYb1GijuOkmm9pU+P4HHGDTRTSoPL0yEulPtu8sWybjnntOnnrqKZnyxhvawbGaUvXQPxrWESNGyGabbSYf//jHbasRdKOBorP68Y9/bO9nImeLLbaQz372s7a6FN28ntMQQoxYQQholM877zybGiUcizb+9Kc/tW+HwfQk09NMV7799tu2ITGgs0EftsmgAUUHGkfSYR9B4kB68KOTZgsaVnIjlwwxXdSqHQhP7cTZdNNNbfqMKSg6BqYgJ776qvzzn/+U+x+432xrDbR2bHQY22y7jXXOnia6f+xjH7N0yTuNNHZAz7WB+MnOmzJD3r333iu/+MUv7F3XT3/60/KPf/yjvSMjr3QOhCWuy8AO+OGQxzWuMzjttNMsDR+dIh2AfVldeswxx7SXI2kB0gWEJz2uOUdPbMX7kb/61a/kySefbJcH0IlpXPJIp3vuuefahuTkSQPKSSedpHXnaCPu1E/qwUoleZTdXXfdJTNmztT61mhp8kc94DWG/fff38qva/d4URV68htj9Sr1mU6a3xuLPRhpZWNr0qWzRRb5I79HHnmkkdGqipj8eNlwTj3335m98zlntv3+3N69evayrYbY5Hq33XaTgYMHmT2Ylv/2t79txIv6A6655hojo6SL7cgnpILtb1jNzMgbJIsRb4hpV/2tMLr6Gf1d7aC/PdeLaW1I0QqV/cD999srAcjhQY8w6J3OxvWAtNiwnbrO79gJXmfqCrLQk3L9/Oc/3/4eIHamzhH/t7/9rXzta18zf6+nOPsdUAU0La+76ALenDpVrrsufkeS91WpQ16PaKe++93vWrhkvfPV3tiV33drW2v7b7mblv+uu+xqK6Jpr3gA8elyfrPko7ml2X5bDz74oO1rSrkQ10E92WGHHeSTn/ykbLfddtY+ohPlz+8RHajj5Jm9S3fccUc7xw+70AYzus4oLfXD7UAavK5Avf/CF76g5bhD/MCucZGPXH4z559/vpFH6sqRnzrS9tMkPiPdC7Rs2ZGAfX4nTZ5kZiUe97ERDv158DzssMPs1SfKgrS9ngasZ6hxNzj0BxLcR9j9/ve/tyazo9NGIVq4cGGkjU2kP/q1OuRoY2uu4z33u/LKK6PDDz88UhIUaWcaacMcVVVVRdpQWHq5bDbq3bNXtMmQodGB+x8QXXXl36KWpuZ2px1U9OQTT0ZfO+nkaPsxY6L+/fpFtdU15mqqqiPtpiJtlKI+ffpYGkoeo6uuuirSDtnyoB1fdPDBB0faOFl62vBGSkba9eQ+bsWKFdHf//73dr20U4mUREQNDQ2WT+Joh9F+X8lYdPnll0faGJofecKfc0/LrzmSb+28IiUalt6sWbOiSy+9NFJiF/Xv3z9S0m5hs2mNT/hsLqqurIoG9h8QbbfNttGXvvDF6JGHx5pNHnrgwWj//fazcJW5iqh7125RLpM1Rzxt7NvTxDYHHnhgpCTF8otNtEF/V11YnXPbYEftZCIlMhb3tttui5SAmH2UQJs/9ylv4mEv4nk67s85Drn4cU64ZJqrc1/5ylesTnp+cJwryYuUsEXaaUZK/M2Rppe5p0t66Ed63ONcHyQifaCIlHiafPKhDxTRqaeeGl1yySWRkiMLrx1ce7nWaH279He/i9paWqPW5paoubEpevLxJ6LPfvozkRKmqHevXmZ/6qWSuyiTSlv97Nm9R7Tt1ttEX9I07r/vPtMNmylBiE444YRIO2iTT/n/9Kc/Ndvqg1SknarVI+oE5/203ivpi/78pz9H9Svro5L+LgptalN1SxcviX5x0cXR4YceFg3RuN27dYsyWgeUOlsdQZeuXeqiQQMGRjtuv0N0xnfPiJREtNtCH2asPKkr+oASTZ8+3WyF/fhd0FbwG1LCE+lDVftvmLpHfdMHwGj4ZsOiPXbfPfqeyp47e07UrPW0VW311py50Y9+eE601ajRZqO62i5Wx9FNSZXlj/qqpCVS0hgpsbK6Snl6XUnWh46O+15X9WHA7Ig9cf5bxOlDYXs4rx9eJ9GzVFRZ+UJUv2KltTn8zlYsWx69OeWN6OWXJkTjnn0uGvfcuOiVl1+JXnz+hWjKpMlWF6gHlAH5/PzRn4t22mFHa6Owif+Wu9V1jdsr9dtM26iP7bFH9IPvfT+a9uZUS0uJadSidYp6dcYZZ0R77rlnNGDAALMxZUI+3E7UF+xEO3fOOedE8+bNs7wsXrw40odmC0/eOepDqdmR/E6cODH64Q9/GG277bZR9+7d28vb6xiOMuilZaSE0/SbMX1Gezvc1toWXXD+BZYnHPXpi5//gtmA+jdj2vTokIMOtnLup3WoUusI9dbbIo6kR/0ZOXKk/e4ef/zxd5VlwPpHRhuVn2oBBASsNzAKcP/999sTn/6w259utWOwEUmeQPHn/toc8LgdwWjeBRdcINpI2MvshGP0g1EYnj4ZVVMpNkrCi+Jsws0qSJ5KeSrXxt6mCX/z29/YV0UY4WO0g6d2nt4ZhRm22TAbjWO0RTtDk8EIDKM0jKJqwyo33nijTX+iL4smWGTC5rbaYJme5JNwxGM0CKDrsccea+/HEY8VvyxQ4YsV2gjaUz/3GI3hqd/jEBa5PLWjf9K26M2IBS/hY38WZDAiysgTducdub3VNvt8ch97J4+py2XLl5ntsFGX2i5mM0Z+0GXO7DnaS8YjwKTFlBIjkIViPEWlHYIdGXFkpJVRsGSe1wZkEpZwLoe8MTJGefKtYN45POqoo+yedsLmyAf2oSwIT1y3CUBe0ibr0oM99Rj5QTayXC9sz+IH3tPDjzSRRVocCUOZciSep8N9yob4jFDvtddesvvuu1t9pF4gjxFeRkQYgWMECdlVVZWy58f3tJE7RolenjBBLr74YhvFeevtt9RgYvcOPfRQK2fqB7ZghIfRduTU1NbIFnqP6VDKllEgRpnQiTQIw8IVZDDSSF2hbuB4BcTf6dtUdfdFLUx9vvjSS3Lhz39un+RjqpBXGBjlZiSPkXNGEalHCxctNF3maF1iVJS8c33ttdeafSkz5DPa6wsomHrHoSv1kNEit9kuO+9i9XHhgljurNmzZOaMmVYvsC95+vOf/2x25PenhNTSJV/snbn9DttbGWAPRmLJIzZAFiPA65r9cFDG6I2+f/3rXy0fAPs40EmJU/trFYDfDPGsfpeieOpd43BNm8KoJL/DPlofbHsftvPp08fqB5tvW31UOfO1TaCLpo2ytkzbPexCfaGtY/SPfK9YvsJsyMpuRmCJ7xuyYxvagytUf9ohZNBOUKeo59iDcPzusA9tIe0AepA36jrliFxsRt1jFBY9KIdbbrlF9GHXRgVJi8V9zEhQR9APWzHKSV2jDaUcthy5pbUZ6M6U+9NPPy2PjB1rYZHPaPMRn/qUjTDrg5XNhixestjaQ0YmDzzoIPtd4aiH6Ej9ZgQU+UpqLX1+a50p54D3jkAeA9YraDDpDJgupSHgh4sf5zRQTGPRYCQb39XB46zJ0ZAxrcGRaxoRphnZwBYyQ6NFA0XjMXnSZGv8V9avtKkdOlkacvbPu/bv11qDBlHaf7/95Rvf+IZNbzH9trM2qnw2jDxAMmigaGDZ7JgGknSZ9uQFd87xQw/Io3cc+JM2K03//e9/mz/yWKFJJ0gYppCwGQ039+mIILkQBQgx9/AnL0xLY8MDDzzQtgeh8ecIOYHI0SkxXUljT0NOQ0tevnvGd+UgjUOjjnwaZ77Ww3Yvtk2RhiU9dKdj6a0d2ayZs6zR56UtiPE555yjjfaBNlVKmjTOHGm8KVPP27oaa8JBFCFHlAHkmbzR+UF8sQPvDbJgBfsBOmOIJTYkDI6yIF2bAtMOyEkdcdz2awOdHp0p+uCIi+50ipAYpjhdDum73GRYrjknba7p+CAF2BCbQQYgB9QN6j8PToSnM6TeEE8Fap39pJEmCMMTms8/XPYHuwep5zUGprWxOx3+7lrHqJeUDaSN47Lly61uMO1Ix8+3ualzyEBH0uUVi4MPPtjqCvWA8nZSCepX1kt/1ZXXM8gr/n+78korI+oHfmeffbZNPTK1ye9jO61L1DHKjCljCAJEiNc3iH/ddddZR05cHK8DUF6AqUr0xLbUSX6//Lb2/sTeRmjIK78R7ESeGhob7IgduunDG1+yeuHFFyyPPXv0NFLLF2D4beyiD3/IgLBDhviNUz7kl4cSyodrdFoXCEf9hICRF0AdcPAKANeUMaQUmVy7fFKAPFpd0bwakSzXG+5Bnjh6HCTTZpDmosWL5PRvnW5T1IAH2m98/RtmJ8qJdg7b8Z72Qn0AWL5iuT0sI5u2AaLOu6pMq/N7QS6/Vz5KgAzKETsjgzjsM0kYSBplTlmjF6/VYHvOqUtOHgl7880322s55I+6zu+WXQf4DTm5g4TyKgdl3dTUbL8R2hrC864sbRb1nrLkN8QCJKbKsS3tDrqn0inJZXPyrdNPl69+9atGnqnHkGR+axBHHvQpI+xI/mkfkBfwAUArwwaHVpDgPqJOGwebMtWGxBxTGNqAmmP6VzuU9imjNTnu47Txsukv5Goj9a50XnjhBZuy1oYpGjNmTHThhRdGM2bMsHAmI1+wqaGbbvynTbNp42xTfad+85RICZNNiZx4/Ak29cc0F1Nel/zykniqqLXNHFNNTK1df/31tOfmmO75y1/+EmlHabppA2VTJtpYRdpAWlh0Rw8/Ll++PFKi0i4DuyhxsmlRwijRs+kc/LnPVCd2Iv/PPPNM+/QM6TDtpITZ7rXnVWVwZAoJva655hqbQlcCFim5i/74xz9aePJDvplGa6hviA484ECbBsU2/fv2i/78xz/F05Wa94cfejjacsRIs01W9Rq5xYg4rtqedEjbdfB8uj44wrlunPuRuOh3/PHHR0qAbCpLiWyknVF08sknm97a4Edf/vKXLSz2f+SRR6Jzzz030o7Opl1xgwYNsml5JfvR008/bWVBeJ+SJK11Oe08bToNu7uNOTJtx7RcUndkk1+uyZfnlWv8SZ9wOO55Gpx7PGQQh2umrUmbNLVDtLqH3Zdrnb30t7+zKdsq/e1stsmm0fjnxlm54Ci7SB319Mor/hqNUhtSfhW5XHTmmWda/l977TWzr5IPyw/Tkd///vctXSWa7fpxVLIVKcGwcPpAFX3z69+Ipzs1rZdeeNHKnTrA9PTQwUOiObNmWz0gjE/BPvbIo9ERhx1uU+vocuihh0ZK1mzamtcmsC91lylNJYKWrnb0kZI9u0fbwGsX06ZNa3+Fgd8v0+eLFiyMfqC68wqK/4afHzfepnM/feRR7dO32OGqv11lumGbCDOprZXwREpuou985ztmg+9973uRPrjYKxDJclqdoyy9/UGn7bbbzmxKmSUdeWC69Nhjj43OO+88a4suvvhie03hl7/8ZfTrS34V/fEPl0UPP/hQdPe/74pmzZhpU+/oSj4pT7c5Dv+mBq3Hem/iq69a/igb2rGvn/y1aOobb1oYpqOxA3ZiupvXTygnwvMKAXbiN//23LesbHy6Vx9EIn1oaq/XOM5vuOGGSMm61QXKhPzqw4DVGX6XlCF5pd6OHTvW4jG1/aMf/cimtWnD9OE9uv/++81e3Pf+nnJQcm0y0GXXnXexekO+mdq/4GfnWzuD7kxb/98Xv2Q2mj9vftS3dx/zp62ivX5B84p8yoYy5Dh37lxrYylffbg2u9MfoH/AB4Mwnhuw3sHTtsPPefrTH7ywCITpprU5JWc2RZQMq6TMRg20zprjiVoJhn1Dm5E4RsDw0w6jPQxpMoIWP/vHU1BMYWlDaa0+54zaaINoT8KMGmjjZnG1AbXwXPNUzpM0o5LHHXecjTAwKuBpcSQscZBFnpOOex2ffgkHiM85YXCEd/3xT+pBOi4f/2RYHGFcX14PwDaMODASy31AHL0wfZh6dz20ETbneSCMydU/7KcNtOUZS+KfzCvg3GUlge4A3XFMj+rDhY3YMpLB6AkjSYxcMTLBEZnuGHFgEQ0v6LN4hGlXRoaJwzT/VVddZfWDxUEAvQB5WRcIS168/EiPI/XD7/sRe2FbQLhk3vHHNoTDJe2QvHZ5hCddt43JMVuL5ZfRE9OrUJS6rnXvHiUr68s1/kzLco6fdtbmrNwS4Rgp4lULzhn148h99GLkBz90sTileBU554z6+Kg8cRgNYiQH/Rm510DmzwgU5XLiiSfaCCllym8dcB+9sanXL8AIF9Prrge/PX6DnCfLALuP2nKUjTgRV2mdTbtSHz0N7gHkMyUMyDuyyRsjkSxQUmJhU8CMKFtdLpff2oAMrxvYEFs60A19SYtRfD5BiXxGeDniLjj/fPnJT39ii0Gox7/5zW/k0t9fKn/+05+sjfvrFVfYyB1TvqTjdYKV05QlWzPx++OPe4wsYyfg5YCOQzfZxGYpOEdX4vL7QDcW1+Bni4w0Dq8lYBf80B8/wGg/7QVtnT7I2cgfaSLTf0+UAedet4hP+0Jb44vMGGn0sMQFPgKIvHyxYL99W22tYSwflG057+jFNWn43o7A06TUrP4pCEtZMsJPu+C2R39+H95OB6x/BPIY8IGBhsM7ARoIiBqrjCE2vPu0Jsdmyxxp7PkGMNc0CDTQNDA4VlAzPeIrKJna4hNuTAfeeuut8tBDD1onTGMDkg2SKmb76LH6kM6Se964ce5hcehNY8hqVdzPf/5ze6fKG9+O8MaSI87l0Fj6Ofp7g+bprQvEA8mwyPB0kMmRfDAdiY5MUUKoIV233HyL3KSdFFO1TPm+s3SpfbWkqrrKZNMRd4ZwARpk4Ok6XBdHx3voy1Qq05mkxTQj9YHVqkxNoTfkiXBONrAb06Z02jwsXHLJJTZ9+Otf/9ryBwHmm8+8p0k+6MyIl0x7Y0dJ6yDTmNQ1yLURCSVJkLbWllZbZQrBwP3zpn/ae7aUIyuAly+LiQFTf+TfO2jgxIYjnWtn6pl9nUTjU4oQEAik+Wv5YWsVYtdW9zjR64FKRthzkn0oL7309zZ1zBQ6ctDJyYHXL2RRJ6kHhEE/Xh/gHVTySN5u1IeLm266yfJOfaXO8c4tpJG0ccQlT9xbtHCRjH34YblV4xLnxhv/YW0B7xljJ8gqdZywxOmMLdCZ8NgB8PoABCtJvHCE49rrP3qRV+Ix/QvZZUr/4bEP2wMSuy788Ic/tIfeU087Vc4880z5k7YtrIR/6+23za7I4BWAN6e+afWA+gAgjt5OaWKWHsAPB7PCj6lr6hJ55utIbivuob/rzBFgT96FZVN8fl884KEXryQQDqKPLQhHeTp4eOE1CL5HzfQ398gHZUj5Uaas7scepOX6rg3oSjq85sE5DzjowDk2ZScI5FO2ng6vs5AurxcB2kH0Bf6QEbB+EchjwHoFP3oaCH64HLmm0aATogHgR831uhzxaCiQgaPxoTHBH4c8vl7BiCSjCox48LTJ6AfvE/IkzMjl8+PHmy5saUG81cFHW3ia9U1ovZGjMXQd/BpiwzXhHORtdcAfh/50NC6PhvC9wBtA4rpM4OfIQy8cnTLvB7IYgQ4Ae5z8tZPly3rkXSGI+J3/vtNGJjS25QP9nOivC+TD4bYifY7uuMa5jfzIwgvKjnrAe3G8e4k8Ri94R4qOzeUTn5FI4mK3U045xRY+0JFhD0g9L/XTQXsHT9rAOtL/ESRtyJ5+3lFzPX3GdPnhOT804kw54lhs9bWvf83e+Zs6bWp7vaYeJO3NNXLXVO//E+XwWg9IGxtracb66V8mGy/6wMLUF8IxMsQ5C33QGbtTtsQH1CnkUH7cQxfKl4cC4qEjhJDtiCBT1M+vfuWrNgJGnvldX37F5Vbu6EB44gHIipNUbHbLrbfIsccda/b5ispAFrMFjKT95Cc/sXdsaTOQZXkr15U1wcsEnUmXukr7Qr2jLfLfpNvawbnHYw9D7rPQzNoOX3CmtoztmZa5b82197chbpCt5cuW2b6H/E5YCMNv1EG6gDS8rNHT2xaAPzbiHUCOvBdu5FPDcU35uI4uAyDH2wBrM1Um1/j775J4yCCux2cGh22ceC+SgQHsTRkwS8OREVfIHWS4s0A24IGFdxshzaTFA/+PfvQj+YqWLaOc/B44khbbG0F8WVzEe9To7v1QwPrHqpoTELAe4B2/N/D84Gnw+AHT8DCFwo+ahnVNzuMlf/R0MAA/GkmequlsII6s1KOhpYFjSpnNvFdqQ8XL+oxQ0RCRNg03+plUvWYkg4aZ+xBIb7AgkKTDaA66khfPjz+J4yAsSX29cQUeBpnIwgbe6Pp9QLz3AtJDJ9NZz10+adM5kwajG3REjOoxWksDykpQW7jRp7cROEZ2GdGh00UOHYpPD60JpOPpJdMnTXTyPCfhNqHMOGc0mGt0xQ/nZc3oImQQWxGWERtGpJCNo2NlNIkVtkwRQgRIm7DIcIdM5P2vALtjNasfqjd2ZQSQ+snqZuxCvab8fAEO9ZApba779+tvC12wG78D4DbF1px7OawNmUxsP8oUeHy+nw3YzBodIY3cY7QU3SlLHPWMcuJ3wdHLxeVRLl5vkMsREIa4jJIz1Ugd7dW7l/Tp20d69uppfky1dq3rKgMHDDS57JTAgxGLJ3bcaUfZbNhmMnTIUOnXt5/9/gf0729T4YAHEBZ08HDJQyVT8euyBSCP6Mhvh3zjICqQWqbmWYzjo5DAj243nOeNc/vCi5JFQDk5qWbanbaJRWQ3af1mBA17Up7M1thvpBwP2djQ0kqkp/8ZuY7P8YzbCsJ5ncAbP/RBBmHdoSdpYlvKjvvk1+QpkEO5ogugPSYOI6qMUkLeeN2Ile+EYTaIcsA+vFLC7BFtTWeADuhCPSP+zy+8UD539Ods0Q1T86zS7t1L64i2FdQNfg+kSdrsmUtafFqUa0B+A9Y/AnkMWK+gQaGhodHxRoqRIRpCGmHvUDiuybkcCA0ueU0jQaMGOWIqisYQfzoXprFpOBhtYMSC97BohNh41vVCD7Yg8U6MBtfka+PseuM4ZxNb9CEsDT1PzskGkI7T5SaBHw6QBnHRw6+BN8KdBXqQjjf6yHeyAMmiYScdm6K+ZdUqYsCKzG+d9i1bYfnt078txx9/vK06RydGJMgHejlBXxt4Twm5lClpk67r40jag3uuB0fSIA6dIuVGPMoT+OgGI0MejpEH5GF7OilGMVily9QfIwyEo5PCFsD16FgmGzPy+ZiM8TUVfjO4Nr4RrQ80kMZTvnmKnHDiiTYax0pbpoXx+/rXvh67r3/dRnwYvSVusu75b7Az8LLCdubS8e/B41NnKR9GGX3jaavfWgZ8AYWvulAe+BOWI+XCkbrJPeoaR4A/+kGO2WIHAmJ51N8v+Tzt1NPMffc73zXi5yOJkIceSgyRc6LW6WuvvU4u+8NlNiLFyCBT6CeXRy5Zle7TnjhWd/sWWN7WrAnk3esm+UF36iFpQFJ4pYbRckgN74OyMhzdaIvYdogVwE6gIL2UqdsQWTwcYBfS4DOFlVWVNu3KCCm/AYB9CI8uwEm5lVW5LSBfSfCbxg/bkx4PGh2BDMJ4e8I5ZentCL9t0sKf+sQ94mBzyst/b7Q1vBZAONoTCB0roFmNTXuDrXi1CJJHfEvXYq4ZVqdUB/RCP14x4sMTvNJw+V8ul++d8T1tw45rf82J118oZx6kkI/tmCrHjsgK+GAQyGPAeoU3chy9AaABBIw68gNnhAFSsCbHfRo8GiMcUxY4GjaAH1MlNGo4GjOmpdhr7KyzzrKXps/98bn2iTs6lIpc+R0hBYSFc6aF/D0iGnHvcGmQ7bNfQMOhP+/hMYpJh4FjSoS8JRsmGjkaW/yI4+lxpKGF4AG3BY0c4YjDcV3wtIhHx4Nc4tFw8w4cDSsjF0xFM7rnYDsMGvizf3i22YiRlwt+/nOb1mZhjXap9odct8G6QLp0wNgC2aTrZeN64ZCJ3t4Bc045JtOic6M8PTzngDz6iA9+2BD9GU3lyMMDRx4SIE5sR0TalAsdXLJsNnbw1R+1mBEyvorEe2TAOs6KnJEmFlycq/mlflOGvDPHe6LkHRLzTSWTbIviI2HYk/huB/zWBSMS+uflw+8GsE0M8oDL8dFHvgJD2dNZ864xdYI9XpkZoBwI40QDcI2OECv8KS86exaCQIrJ20/O/Yn8SH/DnldeV2AxBvUWsjB8882t3vD5ROLSZkBY+LTlOfp7P+9nP7MZCWYdqKfUUeoTjt8fX1hhW6h1wdsW7MIUMLr7O4eQesgR79tCSPkdMvXOiDgPNtRT9KdsaIvY4og9VpnyHrHFCBttNHurTBztQ2NDvBAI2/GeIq8I8I6lfVZQ/4gD6WV0mt8FtkOGFkosi/0kyyOUFZUVRlwpH0ZIeW0Hh90oL/JGOZO2gxFa2gXaEtoU8kM40iEebRXw3y46M4qLLt6usf0PU9S0wdiAd8R5pxm56BPXsbUDvbysOCfP9B3siTlCSToPv5Qx9uW9eEY8sT+/CcKjK+HZ5xTduA5Y/+hcbxEQ0En40yodhP9o+QHzJAshZAoDMsY7T511NPTsdcjIisskHUYBaNh46mcBDY0NadNAkSYklFEBwtIAA/zpdJDTvVt36yAJT0NIww28cYuUXCKfaV5GNOncvv/979snwsiPNdwK71AJS8PckbjQ+D333HPtpI8G7r8BOnuapMOUEe910oBCohiJIy3yQgNPeDoHRkKMIOq1NfzqR16ZWupS18XeI0Iv9FsbCFOlYcgf72hhC+zCghbSBd6xkC7hvXME3GMvSjpkygE9vQP8f+3dXehm1XUG8DfRalQqFa1GRLCmxVsvBvy4khHB69QLofFCGCrECGZS+2l6U8VxShWMJb0YhlZjLfZLqrX1SpxctDGgF0lBEFpvJrWOJq01Mf18u397eP4cZPzPW/N2ZlKeBzb7nLPXXnvttddZe519viTPapo4w4P86Mkq6BccWIESQAgqTKzqmCQ814UnCEqWk+KZDqtO55xzfEWObjzHxy4FCxecf8FcOXOxI7Fx/XPLmK6MuWdbTfZu4+PB3o0RPQp06PFEq08nguCDfVoFdQ67VSzoABcmwNqN1wwgRy7QIYNxufsLd8+3iK0sa5+dxmb1jWySc1YAxubIaHwFgQnWXMDpI5t1+9HF29dGEtj4Vd273sI/cGCuVP7isH0/DJjfjBw6In/Ow9g5vTmmbTa3qX2gw8eKWsDv4EOv0bHAyIUaH+VbswIcAe9949ykF6uqHrv45giyfbyfL3Fb3rgYz/POP95/QaK7Gx67+akRqNJTQC9vvvnmcfnHvvOLDMaKTAJcMF7shk9U7llNtJ886/hdEn4DD7AvAfvxPLTVXfK5+Obn9D8XAPKMLf/qvGcX2jeGObfJys8D/vRDlk30Hpnw1BYf49nGn//sZ1e/ffDgDFjZhzGID2FH+GvXWJNZffKkf8V20eCx2CriIKwIyDmbOANwwp8MHECcPOcPnINtZcB54ck5+AhwHCJnhuacc447kPn27n8f/zuKDy6j87zUqDydKwdoNvRx3dwqcsWv/Q8++OF0hALYOE9tXHvttXNbXxOwgjpkjPMEOnBF701wZRK5lOsDHps4NzTq6Z+cPkxoOZZJ7EQgg9Uj/cYn7XH6PhDumTY0Cb4+CmjctiazPplYpNyeoxv76NL/JdTzWRdlaLw5bSLVB29OCgzomh4lOhcImGCNjTc65XRoUhGwqONhfbf76ADIoa0fJwh6jIqJ3h9k9MXjFlZQ8gHm+THpcZy+0Luo+ervfXWuuNx33y/NlT+2kL7TM12gF2TT+SZA77Mu5w79C/AEkerOj8oPvePL/mJH7MbfZ1yECFyszrl9S2a8AvRk0zcfds5jLCBA9CkuvHKh5+Uht8P130rivV+8d+dxlQuGTfzdyL15+/xfPj/th3yxmchHdjoRSIC2Jf3ZVB9kJhe7A3LHRuniw7ZuX79nUjbkIJfzU9CDn1Vjf4mZ5+XQ2wc/+GD+xEAd59DbY7yGgKsrho/KCjA/5o4LndB87MFYuXiab6+PC948imIctOdiWV289YNPFEgv+2+brWVFlu74RroUFCojd+roI17K9S3BucA34+yZU7qPT6A/tPnMzkcBX+f5T45g2gtHVo89n/3ykZdXT//R06v3h12cPS6stJE7VMYCjG36Rkb50gaL7aHBY7FVZEIBJ63Ja+lcncwnS8AJcA4JzjgI22CfA0fjGMfpW39ujcTB/cuY5P74T/9k9cUv7Z+3btwsef8H31+dd8H5q3M+de50pl+4557Vz3zm6uncvz+c3GOPf2X1O48+snrnu+/OK3t/73jiiSfm1TjHRwa8ta1d7XOsHKgywZjbViYyfXb7WIDkjxYce+QH9JnYozO88VSWfuCjPTRo3SJ25c2ZWx149dVXZ/toTBietfLJG/XQm5Q9fzTb/uQIHEf6p2Nvrz5/9+dX3/jmK3Py8izWJ7wscfZZq/8ceqEr2/RElvldtn/+3uq5EQCD20X55iaQTSI7WTIuYD/baPzRgoz4ChzJJpCwemoVgezqoDWJeI7Ms6v64y8UPgtihcffQ3ySxcWA1WUBrImKDvBW/2SIriUyph9gwjM+AV2ygaUtR8cZJ8m4eKFHn6ya+vyJ3Cqp57KyOqRe8F9jsqfvs35i2Pu5Q56hdwGBlbej3zm6+tIIDH/tN359BgVkMh4v/PVfrQ4cfHj1+giYfjjG8F/HZKvvJlM06QfZTNja0ydY9iu6BqPJFv5tJLc9P335p1e/cMfnJm+31I+9+87qc2P/79/8h2lHZP6bb/zt6qGHD6yOfP3rx21lBLzadF7Ql4s7eg5M8jmX6NxETx63Oq1ku+WtLlt993vfXX3ldx9f/daDD8w+OkffG0EqHYmeyCA4k47+43dWv//EH6y+9odPTT3leU2/JLVaTQb9NEaeU8zLNCcDvZGZvPTLxvC1LZeWdrAcV/2EQbX696GXDwTFQy5j+6nzz5vjPISaAaDjtgWE/JT+nD0ugL1IY7yDP3v2z1e//Ku/snr1tVenrvkxAfT9v/nl1V8899ykMY783Gd+7mfn+azfAkhykts3Vp3D+bsPGxCg8118qWPsyAo4emMkkMzYCcjVAceNF97OV7eP3banh5z7Vks90yqwxMttd/6GXoxV+ji9yZBVv9mfMbZa+tOXXTr19x+j/WMj8L3/y/evvvXtb027IZPkAlK/on/+0KMQzrel/RVbxDD4U45haE3/j9Njjz3GD8w0TtyZDwc2f1z/1ltvzb8ZnKje/yY9//zz66uvvnrnjwfDia1H4LG+4YYb1tddd93868xVV10125TIgPaOO+7YkeG9996b+8pHsDb/huOPGP6sgMf1118/eaQP6uOfv2QMR7UeznL+9UXZmKSnHP7SMJzllOGyyy5bD0e8vuWWW3bawOull16af5gZznj95JNPzj840JG2br/99vl3hOFop6wPPPDAekxes540ApFJPybAnT9e+LvDU089tT569Oj64Ycfnu0ok/yRhTzk3LNnz+wfOR2/8MILp9xy9bQpvf322+tHHnlkRyY09K0dOb7KyDCc9vG/ggyd0smJxmuZ/AFl//79U7dXXHHF/EuQv1Ro/6abbprH77nnnvm3kRFQrl955ZX1CBTXt91229TlxRdfPOUnx759+9b+BnPs2LFJn3GRn6jtZfJHEP1OHzPOdDUuAKYe0i/06Zsx05ZyZXLHtDmCx/Xjjz8+x1rC09hpA+8xOU/aW2+9df5JR3/I4I8k77///uQ7Jtv1Qw89tDPe6l9yySVTN/Rv7K+55ppZP/z94ePw4cPzjxqvvfba/EOPNsnApmOz5EdjW9/GhdG0A/YygoL5p5eUOz/8JYaeY39pi47YEhsnW+Tw1yB2ox1/gRoXCrOMLGxoXPhMnY2LqXkOjEBu9kP7/kAzLgwmX+efXH3tZmz27t27fv3116d8I+CcNq1d/NkFW1IvPMiKf+TXF+3SMxl3S8ZbMl4juJr6d/6Hv7GQs3/06NirXB9zPmjLtvOdfUhsZlwwTd2RK0k/yPjoo49OezAGhw4d2jnPJf7KOTwuoKaPonPH+CB6ZB9kGoHTzjgeOXJkfemll+6ME5szduobS/bkGB7aGhc9889O5H/nnXcmrePsCc0LL7wweY+LyOlD8TS+aC6//PId+6AjY6oOmcln+8orr1w/++yzUw/4PPjggzvniL74yxY9skV/2cr4aeOiiy6a8hlfOohPMg/gQcYbb7xx/cYbb0wbNzbF9tF/Wxdbh+cTvekG42SeV+Ty4QDmc0DbeA5lftLjkkvm7Si3YawIWIWyKufq2b5VH2/ieZh/OLV5BToc5FztGg5mymNlywsK+Lhl6racK2S3ZX143HFX4cM5zdumbhGqo0/DCc7n0cgynOxcXUx9csg9b+XB+uHo5urKcGTzqtjfKvBRz3OgVuHUpxdy+2NO/h4it6LlGbfhUOetJfK58h7OeF5he+bRnzSsqJBJHasuwzFPOTyX5va+K/Exkc2+aAvP4cCnfqwK+r9yxkq/yYuPMdMmHdMJGjoxnt6mtAIB9ELm3eAWt9U4fSSHj31re0xQc4XCP2mtMHq5Ci85PVq9Q+9/u54r83C+tulL+2SKrakn3w1WXtzqdIsMUl+/8bR6aIzpIPwkY+a4lHpo1B2BwvFbbC+/PHVojByXrNB4VhOcH/RqPPG++eab50s/xgGd1Vn9ZpP0bfyz4mwsjYN67JnOvFTjrzvG3/ng81X+ma5dK0VW38hj7NVj/9p2rvpwO75shS1Z6dVHshh3K73zcY/RN8kKe841NoEPnanr2TRjZDych1aH9YE94uVTN26nksGzuOzAijMavGPb+mib7bJx+vC/d7etPQeoL85/fNGRn67VZdNy9p7HHHLeW62nL/KezD6MacbHS3Le+NWWOwp04HzVrnNG3+mU3tRjG+ShQ+3gkfM1dsEGfB1BG+jUUZ9++AvnAznZvtV1ulBPm/RF/1LOR/qwqurZYOcTPngq84gOPvSiDTzoSX16wpv87Meqvuc0vYCVPvhBAhp90wdvsvNfxtSqPx+Ct7bYH574sxN8vTxjdRMdG2TbfmSAh2POF58YI29szh0b++wXPVn5L75dW3gbB22xHXrl+9TzoiR/oX70W2wXnxjORUR/SnEamixOIXy8WFABnCaHw6lwhP6ewck5/qOAwzExuI3LScVpB5yFyYnTETyCScqzWBwshwbqmAzcWhH44esY+dCwVdsmdI7O25KcF0elT5wTRywQ4MS0oY66+KjnrWa5Z3dgXD3PQCF6cAtYfZMAR2eiNCFx0iZ0ztand/AnH/7aBu2bqE2o+oofXZh8BaXqk8MxtMrxEBiZCOkOP/1xW9VkTnZ0+slhuzWetkwmoTfR6JsJXJ2lTLsBXzrAC6162dau/uJnn+zhG72aKBzHw7ElvX46tslk4bM/npt0az/6wVe/BGMHDhzY0adEDilyKEv7cvWNkYnWG6b2o39Qhz7pywtUgitlZDXR5ZZ92jM5GkN2oQ3H8EtfJdsmTM9Kkpt87FFQrC38ySbwYoPKI7cyQZGLJDaBvwuCPXv2zO1A++yPvRgnMuAT3raNBfsToJBHG4KII0eOTNnZsnEnh0AOf7auPtt3/pEBraQ+G0MjmEiQ4vzTrvra5QM8B8iOyabMceV4kAs/cEHgmVuy0Bu63YBX+vjiiy/OgInt4Zd+k/HgwYPzAtExY2lclNETGcC+cvt4gjpeotFv5aFxLntLWxCIF70pE3zJ9Tl86ce2Pukr3RsDPoEs0bEyfFxUOKbNyAH44qMOPZOBv9ZXuvTtyVx4Ou47l8Yb8DMGO8+sDt74aNc+u2TfXshxDD+2KIj33Dae7JUtAlmMkyAWH+PKN7vAFsCiR5NzBeKPjau67EQ9ekGDT7FdNHgsto5TETxySpwDZyFxEOzKdhwU58KxcSDaR89pqauME+JU0JIxskrKl3yTwpez4sQ5ZfXiMJXhH4ReXXWUxdHZJkOcdupqn8xy5Xioo1xwqs30Rz28l1DPMXzl9tGlbRMgHinTT+3YVifJfq7otWX88FjS6Degia5s74bInYkvbalvO/3BR3uAPjoL0nf1JOUZf9v0tRv8ncg3IwVo2kevffnevXvn86qCstgBhA7/tJs+kM2b53hafVSmrv5Gh1ZKTJjqQyZC9dNG+po25Bkb+jZ2ZFjqD03GM7Rooq/Iwa6U2VYeWin15bEJ9W2jja3aXiI8yIpGX8M77WfMtR8+8vDKmEUG5dF7ji9t3z4aOsAXrXogD1/60ma20UqRR73doB3ngC8sCB4F0qkTGXyOxrc28bNPvrQfmbRHL5GdXvx9xdvy+uiYpJ4XprwgZFU9sqorgEpApx20qYuvtuw7rl7acZzfk6ffaS9tqq8uROeOS9qLHQTKyZD+4qtexiHjojztumiIv8AXlEUGdW1rLzxdNOAh8I3tRA51IW1G7iTHyGC72D5+tBm8KE4TOBlOhXNYOhEOZDkpydFxfiae0IIy+0vHFZ5y+yBXHodkGz/15BBeaEIrd8sFPzKB42RUTxvqKZeHRr04Y8flUuQL8EpCH1nSB3WVgW3Hpci/7IttdSQgi6S+stTlwLUFZAJyRV40J0P6Jw8iL+R4xhFPMkqRJ+UZGykyQnSxG6xOmNC0IeGFt4nPrVzfLLQqZtKObiKndtCDbfWsgntw363IlEVW+4LG9DFtRl55+qCP6PUhfDKOggg86doxPFIW2qV8aPFdtgXZjz4zlvKML6DTZ7Rpi97VwV9yLDLIHcvYqAvqO//SjoAMv/AEZZHXMf1XL7al7/bxlWfc1ZHCQ5lEBjle8mWfk+8GPLWtngte++ED6b/VPI9AkDf9SV05mvTJtluu3ox3IQ3qSGiAnqz+ocVTv/Fiq2lfmWN4pj159MGG0aBX377j0WHqoAkcA+WQcTaG6NKGlDJ8yaFO+IJtcqY9fUKbMnImRwf4gTqORx+wbF89CdJecjThoz45pWL76MpjsXWcipXHOCyOJ5OMNlzZyhMocnwmFCsGnO/S9uKQ4rwy2diPA8JL/bQjR5MVjdQJrYRvttXlxDjO1FVuX33HUscx2+jTJ/LbVu44ejzt25aTVd3QQ9qB0GQSsR+5wDFlmSQiD5qlHvDUpr6jdwzQhQe9nwzo0z/JfnjJl33Ek46NN/kkK1Dooo/Ug8i81MVHwe1dK0aePRPMLOUwNh4f8Fymt0497oBf5JOTiwx5Bk3w6LktASfZ0alDX7Y9C3j48OF5HpARj4xT7Eiy7RjY1wba6Exd5TkO8owtnaHRpjq2jcuSb+o6ln6gt00PeKgbG5dsq5Nzz3bGyXZk1R766CmyyCV0Wf1eHsdHUi5H4/lgvHIMwiPJ/oflUMd2xizyKIuNZP+jgE5f9dsjAB41cesev2V7LgqUeU6RzbhgjIxoJH1lJxIePlTOF7INvCD0nn/1HVW8lNGpsZDb1yd06ZNt7SkHtI7FDhzXjnr6Y19SRn7JNn6plz7KHUe/1KmVwPCPnaCJXtKXtG8bXWQHNKFTT7Ifekh/0yf9leyTBX3kso0e0Gg77UvFdtHgsdg6TtVta4jzxF87S0cij6NRxoGbYDMhxg7R2o6c6siXfOXqcJgcVI6lLoRWCo/UibMDjowc9tEt219CWXgty5ft2V7qEo1jqRNa7eu3SSSBROQLfeSQc9jK0Lt1ZFsC9elAfXzRa9e+ekt5TgS0aExk2s34qJs+gW3l2nKM3tClrdAoSx4Z8VJ3N2jX82qHDh2az/0FZFM38rnl57kt42g/cpLLvmDA832Rgwxy8tK5xxvwsJLpBS7HTL6Z1NBqS7/wSx+XfUDjmDbIF504bt92bAxPMmjH8Yy5cvuAr5S2Uy/l4Z+xjB1Exox/ZJLbD89gKauUc0FbyiKTenJyZ9s5Qm+20dvHS1/URStHH/3RGXp8bcvpIXLioy9wMhtBH9nV8TKQxxLw1MfoIG3aZid5eUwQiVaiOy/Y5NMxWXmFtAFecvFij+dx9TN801+0y/5E19mWoyFTyiDl2pUbBzzRBvjj63huc+eCBL/YhxTdS3QjxxNv9fRZ/+QZL9vytJn6oA7Yxx+0YTt2jAZ/NOQCcqED8kHsx3H09tNOsT1Uo8X/KeII5NneBjigOAVOReI8OKo4D/uOo3Uc4gwBHecD+MShftiRxYmhB/tLR4qOkwpfZZENT1DuOFnQcYiOJaFVblv7aORxjIBn+pn203b6aVtZ4Jj9TMImMUh9cjhmHy/J8fCmN7wlPBxL/QDtcnI5GcKDbvRJjjcekSG6Tn+URQ77Uvajazl5Q3sy4GFl0e1r9bRFfjoz0QWCPytPVhRd/Hi434eqrTS6ve1lDeMUefDJmKirfx7+9xwlOfFPP9FBdKEO+e1nPKNT9OlXdL1sSz3jCWiD0MqVhyaIHGikZRuxH/pRZh/k+pzxU45PyiOTXH1I7hikPfvqRocZTxebkHOA3NqKrEu5basHsQNY8l+2S1eh/yigRyMwtQLqGUXBnX6oH57kS3JLmn14wchH3NmHD9jLXWTon5VzelpeMEQ2L6352oBjyqLP9DF26jgbReO4BHKyKVcmqRs41+kQneNklusT/aqbOnLlCSQhx9FFjhPZlDI0jkc2vHJ8KQMejsc+HAPHY3fhkTHL+OKJl3bCC9IOnpG92C668lhsFcbWyuO99947T2AnrtzJ74T3Rp6r8ziDojhdYKvs00e93Sb04owJ3YRjEjIxBSYox9ArV5bJL5NTJrZMYGBS86aplSSBqosX9TJJOzeSijMPxsgjL1YTjeudd945H3MQAAreHEvQE3sxliea44y7FPtAE99o25vSfg24f//+yStvpSdAqo18fFR320dn8GKr4Gw5wlx1OmlNqq5e4UROtShOF9im/xDv27dvfkvP840mbXZsUk9AmECB/S4TGjYuqSOpw/YFA56DEwz4NBKa5aoL2vAszjwYF2PkgsI4CSJ9hsl3Sb3QYmXUeMYWjK9xXdpEUvgB+wiNwNMzk97qZ4OewdWWC+1coLCXojjT0JXHYqvg+LwU4KOwnGMcnxUXAaSPEruK5xSL4nQit6ZN5iZqt599d+/pp5+eL8DkLWvfloP4LbYrqGDf6pros1qpzC1OL9j41IqXZHygORdPqSdpU55AojizYLwzpp5RFTz6wD344P8zzzwzb0ezFf7NeGZ8l2PKRnKL2nH7EptgOz6Ifdddd80XZRI4sk3250KGDeJVG/n4qO62jwaPxdaR8ZVzghylyTXOsyjOBAgGssLDRq0Wsld26gPdPuruA+I+Is+WY88uiNCAjyl7AQwP9a1eSva9SJDJX1AA2rGdoCS3PIszE8Y5QZzxyipk7MELKJ6F9Vyj3IffjbuUYNLFBFpj7cLZh9hdXPjAvpVu9oGvAIc92o7tpB1oAPTxUd1tH6cleCyKoiiKoih+PNFloKIoiqIoimJjNHgsiqIoiqIoNkaDx6IoiqIoimJjNHgsiqIoiqIoNkaDx6IoiqIoimJjNHgsiqIoiqIoNkaDx6IoiqIoimJjNHgsiqIoiqIoNkaDx6IoiqIoimJjNHgsiqIoiqIoNkaDx6IoiqIoimJjNHgsiqIoiqIoNkaDx6IoiqIoimJjNHgsiqIoiqIoNkaDx6IoiqIoimJjNHgsiqIoiqIoNkaDx6IoiqIoimJjNHgsiqIoiqIoNkaDx6IoiqIoimJjNHgsiqIoiqIoNkaDx6IoiqIoimJjNHgsiqIoiqIoNkaDx6IoiqIoimJjNHgsiqIoiqIoNkaDx6IoiqIoimJjNHgsiqIoiqIoNkaDx6IoiqIoimJjNHgsiqIoiqIoNkaDx6IoiqIoimJjNHgsiqIoiqIoNkaDx6IoiqIoimJjNHgsiqIoiqIoNkaDx6IoiqIoimJjNHgsiqIoiqIoNkaDx6IoiqIoimJjNHgsiqIoiqIoNkaDx6IoiqIoimJjNHgsiqIoiqIoNsRq9T+75ax/V6qzSAAAAABJRU5ErkJggg==">
          <a:extLst>
            <a:ext uri="{FF2B5EF4-FFF2-40B4-BE49-F238E27FC236}">
              <a16:creationId xmlns:a16="http://schemas.microsoft.com/office/drawing/2014/main" id="{00000000-0008-0000-0100-000001040000}"/>
            </a:ext>
          </a:extLst>
        </xdr:cNvPr>
        <xdr:cNvSpPr>
          <a:spLocks noChangeAspect="1" noChangeArrowheads="1"/>
        </xdr:cNvSpPr>
      </xdr:nvSpPr>
      <xdr:spPr bwMode="auto">
        <a:xfrm>
          <a:off x="12192000" y="12382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114299</xdr:colOff>
      <xdr:row>8</xdr:row>
      <xdr:rowOff>180975</xdr:rowOff>
    </xdr:from>
    <xdr:to>
      <xdr:col>10</xdr:col>
      <xdr:colOff>581024</xdr:colOff>
      <xdr:row>30</xdr:row>
      <xdr:rowOff>152400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314325</xdr:colOff>
      <xdr:row>8</xdr:row>
      <xdr:rowOff>76200</xdr:rowOff>
    </xdr:from>
    <xdr:to>
      <xdr:col>21</xdr:col>
      <xdr:colOff>314325</xdr:colOff>
      <xdr:row>22</xdr:row>
      <xdr:rowOff>152400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409575</xdr:colOff>
      <xdr:row>7</xdr:row>
      <xdr:rowOff>152400</xdr:rowOff>
    </xdr:from>
    <xdr:to>
      <xdr:col>6</xdr:col>
      <xdr:colOff>409575</xdr:colOff>
      <xdr:row>22</xdr:row>
      <xdr:rowOff>57150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723900</xdr:colOff>
      <xdr:row>8</xdr:row>
      <xdr:rowOff>9525</xdr:rowOff>
    </xdr:from>
    <xdr:to>
      <xdr:col>13</xdr:col>
      <xdr:colOff>723900</xdr:colOff>
      <xdr:row>22</xdr:row>
      <xdr:rowOff>95250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666750</xdr:colOff>
      <xdr:row>11</xdr:row>
      <xdr:rowOff>28575</xdr:rowOff>
    </xdr:from>
    <xdr:to>
      <xdr:col>7</xdr:col>
      <xdr:colOff>200025</xdr:colOff>
      <xdr:row>27</xdr:row>
      <xdr:rowOff>123825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228599</xdr:colOff>
      <xdr:row>10</xdr:row>
      <xdr:rowOff>104774</xdr:rowOff>
    </xdr:from>
    <xdr:to>
      <xdr:col>17</xdr:col>
      <xdr:colOff>390524</xdr:colOff>
      <xdr:row>25</xdr:row>
      <xdr:rowOff>76199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1162050</xdr:colOff>
      <xdr:row>5</xdr:row>
      <xdr:rowOff>142875</xdr:rowOff>
    </xdr:from>
    <xdr:to>
      <xdr:col>4</xdr:col>
      <xdr:colOff>1743076</xdr:colOff>
      <xdr:row>22</xdr:row>
      <xdr:rowOff>123825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1200150</xdr:colOff>
      <xdr:row>28</xdr:row>
      <xdr:rowOff>95249</xdr:rowOff>
    </xdr:from>
    <xdr:to>
      <xdr:col>4</xdr:col>
      <xdr:colOff>1790700</xdr:colOff>
      <xdr:row>45</xdr:row>
      <xdr:rowOff>66674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581025</xdr:colOff>
      <xdr:row>6</xdr:row>
      <xdr:rowOff>95250</xdr:rowOff>
    </xdr:from>
    <xdr:to>
      <xdr:col>7</xdr:col>
      <xdr:colOff>609600</xdr:colOff>
      <xdr:row>25</xdr:row>
      <xdr:rowOff>85725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533400</xdr:colOff>
      <xdr:row>8</xdr:row>
      <xdr:rowOff>28574</xdr:rowOff>
    </xdr:from>
    <xdr:to>
      <xdr:col>9</xdr:col>
      <xdr:colOff>304800</xdr:colOff>
      <xdr:row>23</xdr:row>
      <xdr:rowOff>152399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104775</xdr:colOff>
      <xdr:row>6</xdr:row>
      <xdr:rowOff>180975</xdr:rowOff>
    </xdr:from>
    <xdr:to>
      <xdr:col>20</xdr:col>
      <xdr:colOff>652462</xdr:colOff>
      <xdr:row>23</xdr:row>
      <xdr:rowOff>171450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4:P25"/>
  <sheetViews>
    <sheetView tabSelected="1" zoomScaleNormal="100" workbookViewId="0">
      <selection activeCell="B5" sqref="B5"/>
    </sheetView>
  </sheetViews>
  <sheetFormatPr baseColWidth="10" defaultColWidth="11.42578125" defaultRowHeight="15" x14ac:dyDescent="0.25"/>
  <sheetData>
    <row r="4" spans="1:16" ht="27" x14ac:dyDescent="0.35">
      <c r="B4" s="74" t="s">
        <v>148</v>
      </c>
    </row>
    <row r="9" spans="1:16" x14ac:dyDescent="0.25">
      <c r="B9" s="75"/>
      <c r="C9" s="75"/>
      <c r="D9" s="75"/>
    </row>
    <row r="10" spans="1:16" x14ac:dyDescent="0.25">
      <c r="A10" s="75"/>
    </row>
    <row r="12" spans="1:16" x14ac:dyDescent="0.25">
      <c r="P12" s="75"/>
    </row>
    <row r="16" spans="1:16" x14ac:dyDescent="0.25">
      <c r="C16" s="291"/>
      <c r="D16" s="291"/>
      <c r="E16" s="291"/>
      <c r="F16" s="291"/>
    </row>
    <row r="17" spans="3:6" ht="23.25" x14ac:dyDescent="0.35">
      <c r="C17" s="291"/>
      <c r="D17" s="292" t="s">
        <v>0</v>
      </c>
      <c r="E17" s="291"/>
      <c r="F17" s="291"/>
    </row>
    <row r="18" spans="3:6" x14ac:dyDescent="0.25">
      <c r="C18" s="291"/>
      <c r="D18" s="293" t="s">
        <v>1</v>
      </c>
      <c r="E18" s="291"/>
      <c r="F18" s="291"/>
    </row>
    <row r="19" spans="3:6" x14ac:dyDescent="0.25">
      <c r="C19" s="291"/>
      <c r="D19" s="293" t="s">
        <v>2</v>
      </c>
      <c r="E19" s="291"/>
      <c r="F19" s="291"/>
    </row>
    <row r="20" spans="3:6" x14ac:dyDescent="0.25">
      <c r="C20" s="291"/>
      <c r="D20" s="293" t="s">
        <v>3</v>
      </c>
      <c r="E20" s="291"/>
      <c r="F20" s="291"/>
    </row>
    <row r="21" spans="3:6" x14ac:dyDescent="0.25">
      <c r="C21" s="291"/>
      <c r="D21" s="293" t="s">
        <v>4</v>
      </c>
      <c r="E21" s="291"/>
      <c r="F21" s="291"/>
    </row>
    <row r="22" spans="3:6" x14ac:dyDescent="0.25">
      <c r="C22" s="291"/>
      <c r="D22" s="293" t="s">
        <v>5</v>
      </c>
      <c r="E22" s="291"/>
      <c r="F22" s="291"/>
    </row>
    <row r="23" spans="3:6" x14ac:dyDescent="0.25">
      <c r="C23" s="291"/>
      <c r="D23" s="293" t="s">
        <v>6</v>
      </c>
      <c r="E23" s="291"/>
      <c r="F23" s="291"/>
    </row>
    <row r="24" spans="3:6" x14ac:dyDescent="0.25">
      <c r="C24" s="291"/>
      <c r="D24" s="293" t="s">
        <v>7</v>
      </c>
      <c r="E24" s="291"/>
      <c r="F24" s="291"/>
    </row>
    <row r="25" spans="3:6" x14ac:dyDescent="0.25">
      <c r="C25" s="291"/>
      <c r="D25" s="291"/>
      <c r="E25" s="291"/>
      <c r="F25" s="291"/>
    </row>
  </sheetData>
  <hyperlinks>
    <hyperlink ref="D19" location="'2. NACIONALITAT'!A1" display="'2. NACIONALITAT'!A1" xr:uid="{00000000-0004-0000-0000-000000000000}"/>
    <hyperlink ref="D18" location="'1. LLARS'!A1" display="'1. LLARS'!A1" xr:uid="{00000000-0004-0000-0000-000001000000}"/>
    <hyperlink ref="D20" location="'3. SEGONA RESIDÈNCIA'!A1" display="'3. SEGONA RESIDÈNCIA'!A1" xr:uid="{00000000-0004-0000-0000-000002000000}"/>
    <hyperlink ref="D21" location="'4. COTXES'!A1" display="'4. COTXES'!A1" xr:uid="{00000000-0004-0000-0000-000003000000}"/>
    <hyperlink ref="D22" location="'5. MOBILITAT QUOTIDIANA'!A1" display="'5. MOBILITAT QUOTIDIANA'!A1" xr:uid="{00000000-0004-0000-0000-000004000000}"/>
    <hyperlink ref="D23" location="'6. INFRAESTRUCTURES_PROBLEMES'!A1" display="'6. INFRAESTRUCTURES_PROBLEMES'!A1" xr:uid="{00000000-0004-0000-0000-000005000000}"/>
    <hyperlink ref="D24" location="'7. RÈGIM DE TINENÇA. 2011'!A1" display="'7. RÈGIM DE TINENÇA. 2011'!A1" xr:uid="{00000000-0004-0000-0000-000006000000}"/>
  </hyperlink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X165"/>
  <sheetViews>
    <sheetView workbookViewId="0">
      <selection activeCell="F36" sqref="F36"/>
    </sheetView>
  </sheetViews>
  <sheetFormatPr baseColWidth="10" defaultColWidth="11.42578125" defaultRowHeight="15" x14ac:dyDescent="0.25"/>
  <sheetData>
    <row r="1" spans="1:24" x14ac:dyDescent="0.25">
      <c r="A1" s="7"/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</row>
    <row r="2" spans="1:24" x14ac:dyDescent="0.25">
      <c r="A2" s="7"/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</row>
    <row r="3" spans="1:24" ht="15.75" thickBot="1" x14ac:dyDescent="0.3">
      <c r="A3" s="7"/>
      <c r="B3" s="7"/>
      <c r="D3" s="95" t="s">
        <v>8</v>
      </c>
      <c r="K3" s="7"/>
      <c r="L3" s="7"/>
      <c r="M3" s="7"/>
      <c r="N3" s="7"/>
      <c r="W3" s="7"/>
      <c r="X3" s="7"/>
    </row>
    <row r="4" spans="1:24" ht="15.75" thickBot="1" x14ac:dyDescent="0.3">
      <c r="A4" s="7"/>
      <c r="B4" s="7"/>
      <c r="C4" s="7" t="s">
        <v>9</v>
      </c>
      <c r="D4" s="196" t="s">
        <v>10</v>
      </c>
      <c r="E4" s="197" t="s">
        <v>11</v>
      </c>
      <c r="F4" s="197" t="s">
        <v>12</v>
      </c>
      <c r="G4" s="197" t="s">
        <v>13</v>
      </c>
      <c r="H4" s="197" t="s">
        <v>14</v>
      </c>
      <c r="I4" s="198" t="s">
        <v>15</v>
      </c>
      <c r="J4" s="199" t="s">
        <v>16</v>
      </c>
      <c r="K4" s="7"/>
      <c r="L4" s="7"/>
      <c r="M4" s="7"/>
      <c r="N4" s="7"/>
      <c r="P4" s="95" t="s">
        <v>17</v>
      </c>
      <c r="W4" s="7"/>
      <c r="X4" s="7"/>
    </row>
    <row r="5" spans="1:24" ht="15.75" thickBot="1" x14ac:dyDescent="0.3">
      <c r="A5" s="7"/>
      <c r="B5" s="7"/>
      <c r="C5" s="199" t="s">
        <v>18</v>
      </c>
      <c r="D5" s="201">
        <f t="shared" ref="D5:I5" si="0">C93*100/$I93</f>
        <v>10.709548504028113</v>
      </c>
      <c r="E5" s="202">
        <f t="shared" si="0"/>
        <v>38.137572869306112</v>
      </c>
      <c r="F5" s="202">
        <f t="shared" si="0"/>
        <v>26.390578736490063</v>
      </c>
      <c r="G5" s="202">
        <f t="shared" si="0"/>
        <v>15.946053507790465</v>
      </c>
      <c r="H5" s="202">
        <f t="shared" si="0"/>
        <v>2.7536296296138776</v>
      </c>
      <c r="I5" s="203">
        <f t="shared" si="0"/>
        <v>6.0626167527713646</v>
      </c>
      <c r="J5" s="200">
        <v>100</v>
      </c>
      <c r="K5" s="7"/>
      <c r="L5" s="7"/>
      <c r="M5" s="7"/>
      <c r="N5" s="7"/>
      <c r="O5" s="86" t="s">
        <v>9</v>
      </c>
      <c r="P5" s="207" t="s">
        <v>10</v>
      </c>
      <c r="Q5" s="208" t="s">
        <v>11</v>
      </c>
      <c r="R5" s="208" t="s">
        <v>12</v>
      </c>
      <c r="S5" s="208" t="s">
        <v>13</v>
      </c>
      <c r="T5" s="208" t="s">
        <v>14</v>
      </c>
      <c r="U5" s="209" t="s">
        <v>15</v>
      </c>
      <c r="V5" s="213" t="s">
        <v>16</v>
      </c>
      <c r="W5" s="7"/>
      <c r="X5" s="7"/>
    </row>
    <row r="6" spans="1:24" x14ac:dyDescent="0.25">
      <c r="A6" s="7"/>
      <c r="B6" s="7"/>
      <c r="K6" s="7"/>
      <c r="L6" s="7"/>
      <c r="M6" s="7"/>
      <c r="N6" s="7"/>
      <c r="O6" s="220" t="s">
        <v>19</v>
      </c>
      <c r="P6" s="217">
        <f>C98*100/I$98</f>
        <v>15.232148101974149</v>
      </c>
      <c r="Q6" s="206">
        <f>D98*100/$I98</f>
        <v>37.017106618726878</v>
      </c>
      <c r="R6" s="206">
        <f>E98*100/I98</f>
        <v>25.099183448736731</v>
      </c>
      <c r="S6" s="206">
        <f>F98*100/$I98</f>
        <v>12.392205083617688</v>
      </c>
      <c r="T6" s="206">
        <f>G98*100/I98</f>
        <v>3.2597492592116879</v>
      </c>
      <c r="U6" s="210">
        <f>H98*100/$I98</f>
        <v>6.9996074877328693</v>
      </c>
      <c r="V6" s="214">
        <v>100</v>
      </c>
      <c r="W6" s="7"/>
      <c r="X6" s="7"/>
    </row>
    <row r="7" spans="1:24" x14ac:dyDescent="0.25">
      <c r="A7" s="7"/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221" t="s">
        <v>20</v>
      </c>
      <c r="P7" s="218">
        <f>C99*100/I$99</f>
        <v>6.5845011527878441</v>
      </c>
      <c r="Q7" s="204">
        <f>D99*100/I$99</f>
        <v>38.203602339027853</v>
      </c>
      <c r="R7" s="204">
        <f>E99*100/I99</f>
        <v>29.639192163010431</v>
      </c>
      <c r="S7" s="204">
        <f>F99*100/$I99</f>
        <v>18.47453207964239</v>
      </c>
      <c r="T7" s="204">
        <f>G99*100/$I$99</f>
        <v>2.2815934381282528</v>
      </c>
      <c r="U7" s="211">
        <f>H99*100/$I$99</f>
        <v>4.8166198227035251</v>
      </c>
      <c r="V7" s="215">
        <v>100</v>
      </c>
      <c r="W7" s="7"/>
      <c r="X7" s="7"/>
    </row>
    <row r="8" spans="1:24" x14ac:dyDescent="0.25">
      <c r="A8" s="7"/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221" t="s">
        <v>21</v>
      </c>
      <c r="P8" s="218">
        <f t="shared" ref="P8:U8" si="1">C100*100/$I$100</f>
        <v>6.9791865080386515</v>
      </c>
      <c r="Q8" s="204">
        <f t="shared" si="1"/>
        <v>39.791218219018305</v>
      </c>
      <c r="R8" s="204">
        <f t="shared" si="1"/>
        <v>28.349494049211152</v>
      </c>
      <c r="S8" s="204">
        <f t="shared" si="1"/>
        <v>17.080363236160132</v>
      </c>
      <c r="T8" s="204">
        <f t="shared" si="1"/>
        <v>2.3491587556715081</v>
      </c>
      <c r="U8" s="211">
        <f t="shared" si="1"/>
        <v>5.4505568491539433</v>
      </c>
      <c r="V8" s="215">
        <v>100</v>
      </c>
      <c r="W8" s="7"/>
      <c r="X8" s="7"/>
    </row>
    <row r="9" spans="1:24" ht="15.75" thickBot="1" x14ac:dyDescent="0.3">
      <c r="I9" s="7"/>
      <c r="J9" s="7"/>
      <c r="K9" s="7"/>
      <c r="O9" s="222" t="s">
        <v>22</v>
      </c>
      <c r="P9" s="219">
        <f t="shared" ref="P9:U9" si="2">C101*100/$I$101</f>
        <v>6.1862898981305863</v>
      </c>
      <c r="Q9" s="205">
        <f t="shared" si="2"/>
        <v>38.948772263805168</v>
      </c>
      <c r="R9" s="205">
        <f t="shared" si="2"/>
        <v>24.663725470891141</v>
      </c>
      <c r="S9" s="205">
        <f t="shared" si="2"/>
        <v>22.760403125601787</v>
      </c>
      <c r="T9" s="205">
        <f t="shared" si="2"/>
        <v>2.2365347511770399</v>
      </c>
      <c r="U9" s="212">
        <f t="shared" si="2"/>
        <v>5.2043412396743038</v>
      </c>
      <c r="V9" s="216">
        <v>100</v>
      </c>
    </row>
    <row r="10" spans="1:24" x14ac:dyDescent="0.25">
      <c r="A10" s="13"/>
      <c r="B10" s="13"/>
      <c r="C10" s="13"/>
      <c r="D10" s="13"/>
      <c r="E10" s="13"/>
      <c r="F10" s="13"/>
      <c r="G10" s="13"/>
      <c r="H10" s="13"/>
      <c r="I10" s="13"/>
      <c r="J10" s="13"/>
      <c r="K10" s="13"/>
      <c r="L10" s="13"/>
      <c r="M10" s="13"/>
      <c r="N10" s="13"/>
      <c r="O10" s="13"/>
      <c r="P10" s="13"/>
    </row>
    <row r="11" spans="1:24" x14ac:dyDescent="0.25">
      <c r="A11" s="13"/>
      <c r="B11" s="13"/>
      <c r="C11" s="13"/>
      <c r="D11" s="13"/>
      <c r="E11" s="13"/>
      <c r="F11" s="13"/>
      <c r="G11" s="13"/>
      <c r="H11" s="13"/>
      <c r="I11" s="13"/>
      <c r="J11" s="13"/>
      <c r="K11" s="13"/>
      <c r="L11" s="13"/>
      <c r="M11" s="13"/>
      <c r="N11" s="13"/>
      <c r="O11" s="13"/>
      <c r="P11" s="13"/>
    </row>
    <row r="12" spans="1:24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M12" s="13"/>
      <c r="N12" s="13"/>
      <c r="O12" s="13"/>
      <c r="P12" s="13"/>
    </row>
    <row r="13" spans="1:24" x14ac:dyDescent="0.25">
      <c r="A13" s="13"/>
      <c r="B13" s="13"/>
      <c r="C13" s="13"/>
      <c r="D13" s="13"/>
      <c r="E13" s="13"/>
      <c r="F13" s="13"/>
      <c r="G13" s="13"/>
      <c r="H13" s="13"/>
      <c r="I13" s="13"/>
      <c r="J13" s="13"/>
      <c r="K13" s="13"/>
      <c r="L13" s="13"/>
      <c r="M13" s="13"/>
      <c r="N13" s="13"/>
      <c r="O13" s="13"/>
      <c r="P13" s="13"/>
    </row>
    <row r="14" spans="1:24" x14ac:dyDescent="0.25">
      <c r="A14" s="13"/>
      <c r="B14" s="13"/>
      <c r="C14" s="13"/>
      <c r="D14" s="13"/>
      <c r="E14" s="13"/>
      <c r="F14" s="13"/>
      <c r="G14" s="13"/>
      <c r="H14" s="13"/>
      <c r="I14" s="13"/>
      <c r="J14" s="13"/>
      <c r="K14" s="13"/>
      <c r="L14" s="13"/>
      <c r="M14" s="13"/>
      <c r="N14" s="13"/>
      <c r="O14" s="13"/>
      <c r="P14" s="13"/>
    </row>
    <row r="15" spans="1:24" x14ac:dyDescent="0.25">
      <c r="A15" s="13"/>
      <c r="B15" s="13"/>
      <c r="C15" s="13"/>
      <c r="D15" s="13"/>
      <c r="E15" s="13"/>
      <c r="F15" s="13"/>
      <c r="G15" s="13"/>
      <c r="H15" s="13"/>
      <c r="I15" s="13"/>
      <c r="J15" s="13"/>
      <c r="K15" s="13"/>
      <c r="L15" s="13"/>
      <c r="M15" s="13"/>
      <c r="N15" s="13"/>
      <c r="O15" s="13"/>
      <c r="P15" s="13"/>
    </row>
    <row r="16" spans="1:24" x14ac:dyDescent="0.25">
      <c r="A16" s="13"/>
      <c r="B16" s="13"/>
      <c r="C16" s="13"/>
      <c r="D16" s="13"/>
      <c r="E16" s="13"/>
      <c r="F16" s="13"/>
      <c r="G16" s="13"/>
      <c r="H16" s="13"/>
      <c r="I16" s="13"/>
      <c r="J16" s="13"/>
      <c r="K16" s="13"/>
      <c r="L16" s="13"/>
      <c r="M16" s="13"/>
      <c r="N16" s="13"/>
      <c r="O16" s="13"/>
      <c r="P16" s="13"/>
    </row>
    <row r="17" spans="13:22" x14ac:dyDescent="0.25">
      <c r="M17" s="86"/>
      <c r="N17" s="86"/>
      <c r="O17" s="86"/>
      <c r="P17" s="86"/>
      <c r="Q17" s="86"/>
      <c r="R17" s="86"/>
      <c r="S17" s="86"/>
      <c r="T17" s="86"/>
      <c r="U17" s="86"/>
      <c r="V17" s="86"/>
    </row>
    <row r="18" spans="13:22" x14ac:dyDescent="0.25">
      <c r="M18" s="86"/>
      <c r="N18" s="86"/>
      <c r="O18" s="86"/>
      <c r="P18" s="86"/>
      <c r="Q18" s="86"/>
      <c r="R18" s="86"/>
      <c r="S18" s="86"/>
      <c r="T18" s="86"/>
      <c r="U18" s="86"/>
      <c r="V18" s="86"/>
    </row>
    <row r="19" spans="13:22" x14ac:dyDescent="0.25">
      <c r="M19" s="86"/>
      <c r="N19" s="86"/>
      <c r="O19" s="86"/>
      <c r="P19" s="86"/>
      <c r="Q19" s="86"/>
      <c r="R19" s="86"/>
      <c r="S19" s="86"/>
      <c r="T19" s="86"/>
      <c r="U19" s="86"/>
      <c r="V19" s="86"/>
    </row>
    <row r="20" spans="13:22" x14ac:dyDescent="0.25">
      <c r="M20" s="86"/>
      <c r="N20" s="86"/>
      <c r="O20" s="86"/>
      <c r="P20" s="86"/>
      <c r="Q20" s="86"/>
      <c r="R20" s="86"/>
      <c r="S20" s="86"/>
      <c r="T20" s="86"/>
      <c r="U20" s="86"/>
      <c r="V20" s="86"/>
    </row>
    <row r="21" spans="13:22" x14ac:dyDescent="0.25">
      <c r="M21" s="86"/>
      <c r="N21" s="86"/>
      <c r="O21" s="86"/>
      <c r="P21" s="86"/>
      <c r="Q21" s="86"/>
      <c r="R21" s="86"/>
      <c r="S21" s="86"/>
      <c r="T21" s="86"/>
      <c r="U21" s="86"/>
      <c r="V21" s="86"/>
    </row>
    <row r="22" spans="13:22" x14ac:dyDescent="0.25">
      <c r="M22" s="86"/>
      <c r="N22" s="86"/>
      <c r="O22" s="86"/>
      <c r="P22" s="86"/>
      <c r="Q22" s="86"/>
      <c r="R22" s="86"/>
      <c r="S22" s="86"/>
      <c r="T22" s="86"/>
      <c r="U22" s="86"/>
      <c r="V22" s="86"/>
    </row>
    <row r="34" spans="1:21" ht="15.75" thickBot="1" x14ac:dyDescent="0.3">
      <c r="C34" s="95" t="s">
        <v>23</v>
      </c>
    </row>
    <row r="35" spans="1:21" ht="15.75" thickBot="1" x14ac:dyDescent="0.3">
      <c r="B35" s="13" t="s">
        <v>9</v>
      </c>
      <c r="C35" s="226" t="s">
        <v>10</v>
      </c>
      <c r="D35" s="227" t="s">
        <v>11</v>
      </c>
      <c r="E35" s="227" t="s">
        <v>12</v>
      </c>
      <c r="F35" s="227" t="s">
        <v>13</v>
      </c>
      <c r="G35" s="227" t="s">
        <v>14</v>
      </c>
      <c r="H35" s="228" t="s">
        <v>15</v>
      </c>
      <c r="I35" s="223" t="s">
        <v>16</v>
      </c>
    </row>
    <row r="36" spans="1:21" ht="15.75" thickBot="1" x14ac:dyDescent="0.3">
      <c r="B36" s="223" t="s">
        <v>18</v>
      </c>
      <c r="C36" s="224">
        <f t="shared" ref="C36:H36" si="3">C107*100/$I$107</f>
        <v>11.532747343520461</v>
      </c>
      <c r="D36" s="225">
        <f t="shared" si="3"/>
        <v>38.928227829394167</v>
      </c>
      <c r="E36" s="225">
        <f t="shared" si="3"/>
        <v>26.982119839842937</v>
      </c>
      <c r="F36" s="225">
        <f t="shared" si="3"/>
        <v>14.16358452728513</v>
      </c>
      <c r="G36" s="225">
        <f t="shared" si="3"/>
        <v>2.8440014993927067</v>
      </c>
      <c r="H36" s="229">
        <f t="shared" si="3"/>
        <v>5.5493678963579045</v>
      </c>
      <c r="I36" s="230">
        <v>100</v>
      </c>
    </row>
    <row r="42" spans="1:21" ht="15.75" thickBot="1" x14ac:dyDescent="0.3">
      <c r="O42" s="95" t="s">
        <v>24</v>
      </c>
    </row>
    <row r="43" spans="1:21" ht="15.75" thickBot="1" x14ac:dyDescent="0.3">
      <c r="N43" s="23" t="s">
        <v>9</v>
      </c>
      <c r="O43" s="260" t="s">
        <v>10</v>
      </c>
      <c r="P43" s="261" t="s">
        <v>11</v>
      </c>
      <c r="Q43" s="261" t="s">
        <v>12</v>
      </c>
      <c r="R43" s="261" t="s">
        <v>13</v>
      </c>
      <c r="S43" s="261" t="s">
        <v>14</v>
      </c>
      <c r="T43" s="262" t="s">
        <v>15</v>
      </c>
      <c r="U43" s="263" t="s">
        <v>16</v>
      </c>
    </row>
    <row r="44" spans="1:21" x14ac:dyDescent="0.25">
      <c r="N44" s="267" t="s">
        <v>25</v>
      </c>
      <c r="O44" s="264">
        <f t="shared" ref="O44:T44" si="4">C121*100/$I$121</f>
        <v>12.431238078793944</v>
      </c>
      <c r="P44" s="257">
        <f t="shared" si="4"/>
        <v>39.37242184949671</v>
      </c>
      <c r="Q44" s="257">
        <f t="shared" si="4"/>
        <v>25.247461980289373</v>
      </c>
      <c r="R44" s="257">
        <f t="shared" si="4"/>
        <v>14.797808251700332</v>
      </c>
      <c r="S44" s="257">
        <f t="shared" si="4"/>
        <v>2.927726803052908</v>
      </c>
      <c r="T44" s="258">
        <f t="shared" si="4"/>
        <v>5.2230732498253127</v>
      </c>
      <c r="U44" s="259">
        <v>100</v>
      </c>
    </row>
    <row r="45" spans="1:21" x14ac:dyDescent="0.25">
      <c r="N45" s="268" t="s">
        <v>26</v>
      </c>
      <c r="O45" s="265">
        <f t="shared" ref="O45:T45" si="5">C122*100/$I$122</f>
        <v>6.6772860014411952</v>
      </c>
      <c r="P45" s="251">
        <f t="shared" si="5"/>
        <v>40.678120377744911</v>
      </c>
      <c r="Q45" s="251">
        <f t="shared" si="5"/>
        <v>29.289136673366961</v>
      </c>
      <c r="R45" s="251">
        <f t="shared" si="5"/>
        <v>16.180326418123666</v>
      </c>
      <c r="S45" s="251">
        <f t="shared" si="5"/>
        <v>2.5028760698347683</v>
      </c>
      <c r="T45" s="253">
        <f t="shared" si="5"/>
        <v>4.6725073007926579</v>
      </c>
      <c r="U45" s="255">
        <v>100</v>
      </c>
    </row>
    <row r="46" spans="1:21" x14ac:dyDescent="0.25">
      <c r="N46" s="268" t="s">
        <v>27</v>
      </c>
      <c r="O46" s="265">
        <f t="shared" ref="O46:T46" si="6">C124*100/$I$124</f>
        <v>20.347628553727542</v>
      </c>
      <c r="P46" s="251">
        <f t="shared" si="6"/>
        <v>34.812418255661868</v>
      </c>
      <c r="Q46" s="251">
        <f t="shared" si="6"/>
        <v>23.700006883733739</v>
      </c>
      <c r="R46" s="251">
        <f t="shared" si="6"/>
        <v>10.800578233633923</v>
      </c>
      <c r="S46" s="251">
        <f t="shared" si="6"/>
        <v>3.8149652371446274</v>
      </c>
      <c r="T46" s="253">
        <f t="shared" si="6"/>
        <v>6.5244028360982993</v>
      </c>
      <c r="U46" s="255">
        <v>100</v>
      </c>
    </row>
    <row r="47" spans="1:21" x14ac:dyDescent="0.25">
      <c r="A47" s="86"/>
      <c r="B47" s="86"/>
      <c r="C47" s="86"/>
      <c r="D47" s="86"/>
      <c r="E47" s="86"/>
      <c r="F47" s="86"/>
      <c r="G47" s="86"/>
      <c r="H47" s="86"/>
      <c r="I47" s="86"/>
      <c r="J47" s="86"/>
      <c r="K47" s="86"/>
      <c r="N47" s="268" t="s">
        <v>28</v>
      </c>
      <c r="O47" s="265">
        <f t="shared" ref="O47:T47" si="7">C125*100/$I$125</f>
        <v>8.8472390165255952</v>
      </c>
      <c r="P47" s="251">
        <f t="shared" si="7"/>
        <v>41.08782301043486</v>
      </c>
      <c r="Q47" s="251">
        <f t="shared" si="7"/>
        <v>26.508128442832191</v>
      </c>
      <c r="R47" s="251">
        <f t="shared" si="7"/>
        <v>14.057951542836669</v>
      </c>
      <c r="S47" s="251">
        <f t="shared" si="7"/>
        <v>3.0196157463388418</v>
      </c>
      <c r="T47" s="253">
        <f t="shared" si="7"/>
        <v>6.4803618612566618</v>
      </c>
      <c r="U47" s="255">
        <v>100</v>
      </c>
    </row>
    <row r="48" spans="1:21" x14ac:dyDescent="0.25">
      <c r="A48" s="86"/>
      <c r="B48" s="86"/>
      <c r="C48" s="86"/>
      <c r="D48" s="86"/>
      <c r="E48" s="86"/>
      <c r="F48" s="86"/>
      <c r="G48" s="86"/>
      <c r="H48" s="86"/>
      <c r="I48" s="86"/>
      <c r="J48" s="86"/>
      <c r="K48" s="86"/>
      <c r="N48" s="268" t="s">
        <v>29</v>
      </c>
      <c r="O48" s="265">
        <f t="shared" ref="O48:T48" si="8">C127*100/$I$127</f>
        <v>15.082526470286835</v>
      </c>
      <c r="P48" s="251">
        <f t="shared" si="8"/>
        <v>36.954933572224299</v>
      </c>
      <c r="Q48" s="251">
        <f t="shared" si="8"/>
        <v>27.443646304738042</v>
      </c>
      <c r="R48" s="251">
        <f t="shared" si="8"/>
        <v>11.449741991147372</v>
      </c>
      <c r="S48" s="251">
        <f t="shared" si="8"/>
        <v>2.6703337751934653</v>
      </c>
      <c r="T48" s="253">
        <f t="shared" si="8"/>
        <v>6.3989831707486386</v>
      </c>
      <c r="U48" s="255">
        <v>100</v>
      </c>
    </row>
    <row r="49" spans="1:21" ht="15.75" thickBot="1" x14ac:dyDescent="0.3">
      <c r="A49" s="86"/>
      <c r="B49" s="86"/>
      <c r="C49" s="86"/>
      <c r="D49" s="86"/>
      <c r="E49" s="86"/>
      <c r="F49" s="86"/>
      <c r="G49" s="86"/>
      <c r="H49" s="86"/>
      <c r="I49" s="86"/>
      <c r="J49" s="86"/>
      <c r="K49" s="86"/>
      <c r="N49" s="269" t="s">
        <v>30</v>
      </c>
      <c r="O49" s="266">
        <f t="shared" ref="O49:T49" si="9">C128*100/$I$128</f>
        <v>7.8748612132814895</v>
      </c>
      <c r="P49" s="252">
        <f t="shared" si="9"/>
        <v>40.623500760756826</v>
      </c>
      <c r="Q49" s="252">
        <f t="shared" si="9"/>
        <v>26.91479980444209</v>
      </c>
      <c r="R49" s="252">
        <f t="shared" si="9"/>
        <v>16.693472112436659</v>
      </c>
      <c r="S49" s="252">
        <f t="shared" si="9"/>
        <v>2.9632963387720972</v>
      </c>
      <c r="T49" s="254">
        <f t="shared" si="9"/>
        <v>4.9302982258145578</v>
      </c>
      <c r="U49" s="256">
        <v>100</v>
      </c>
    </row>
    <row r="50" spans="1:21" x14ac:dyDescent="0.25">
      <c r="A50" s="86"/>
      <c r="B50" s="86"/>
      <c r="C50" s="86"/>
      <c r="D50" s="86"/>
      <c r="E50" s="86"/>
      <c r="F50" s="86"/>
      <c r="G50" s="86"/>
      <c r="H50" s="86"/>
      <c r="I50" s="86"/>
      <c r="J50" s="86"/>
      <c r="K50" s="86"/>
    </row>
    <row r="51" spans="1:21" x14ac:dyDescent="0.25">
      <c r="A51" s="86"/>
      <c r="B51" s="86"/>
      <c r="C51" s="86"/>
      <c r="D51" s="86"/>
      <c r="E51" s="86"/>
      <c r="F51" s="86"/>
      <c r="G51" s="86"/>
      <c r="H51" s="86"/>
      <c r="I51" s="86"/>
      <c r="J51" s="86"/>
      <c r="K51" s="86"/>
    </row>
    <row r="52" spans="1:21" x14ac:dyDescent="0.25">
      <c r="A52" s="86"/>
      <c r="B52" s="86"/>
      <c r="C52" s="86"/>
      <c r="D52" s="86"/>
      <c r="E52" s="86"/>
      <c r="F52" s="86"/>
      <c r="G52" s="86"/>
      <c r="H52" s="86"/>
      <c r="I52" s="86"/>
      <c r="J52" s="86"/>
      <c r="K52" s="86"/>
    </row>
    <row r="53" spans="1:21" x14ac:dyDescent="0.25">
      <c r="A53" s="86"/>
      <c r="B53" s="86"/>
      <c r="C53" s="86"/>
      <c r="D53" s="86"/>
      <c r="E53" s="86"/>
      <c r="F53" s="86"/>
      <c r="G53" s="86"/>
      <c r="H53" s="86"/>
      <c r="I53" s="86"/>
      <c r="J53" s="86"/>
      <c r="K53" s="86"/>
    </row>
    <row r="54" spans="1:21" x14ac:dyDescent="0.25">
      <c r="A54" s="86"/>
      <c r="B54" s="86"/>
      <c r="C54" s="86"/>
      <c r="D54" s="86"/>
      <c r="E54" s="86"/>
      <c r="F54" s="86"/>
      <c r="G54" s="86"/>
      <c r="H54" s="86"/>
      <c r="I54" s="86"/>
      <c r="J54" s="86"/>
      <c r="K54" s="86"/>
    </row>
    <row r="55" spans="1:21" x14ac:dyDescent="0.25">
      <c r="A55" s="86"/>
      <c r="B55" s="86"/>
      <c r="C55" s="86"/>
      <c r="D55" s="86"/>
      <c r="E55" s="86"/>
      <c r="F55" s="86"/>
      <c r="G55" s="86"/>
      <c r="H55" s="86"/>
      <c r="I55" s="86"/>
      <c r="J55" s="86"/>
      <c r="K55" s="86"/>
    </row>
    <row r="56" spans="1:21" x14ac:dyDescent="0.25">
      <c r="A56" s="86"/>
      <c r="B56" s="86"/>
      <c r="C56" s="86"/>
      <c r="D56" s="86"/>
      <c r="E56" s="86"/>
      <c r="F56" s="86"/>
      <c r="G56" s="86"/>
      <c r="H56" s="86"/>
      <c r="I56" s="86"/>
      <c r="J56" s="86"/>
      <c r="K56" s="86"/>
    </row>
    <row r="57" spans="1:21" x14ac:dyDescent="0.25">
      <c r="A57" s="86"/>
      <c r="B57" s="86"/>
      <c r="C57" s="86"/>
      <c r="D57" s="86"/>
      <c r="E57" s="86"/>
      <c r="F57" s="86"/>
      <c r="G57" s="86"/>
      <c r="H57" s="86"/>
      <c r="I57" s="86"/>
      <c r="J57" s="86"/>
      <c r="K57" s="86"/>
    </row>
    <row r="58" spans="1:21" x14ac:dyDescent="0.25">
      <c r="A58" s="86"/>
      <c r="B58" s="86"/>
      <c r="C58" s="86"/>
      <c r="D58" s="86"/>
      <c r="E58" s="86"/>
      <c r="F58" s="86"/>
      <c r="G58" s="86"/>
      <c r="H58" s="86"/>
      <c r="I58" s="86"/>
      <c r="J58" s="86"/>
      <c r="K58" s="86"/>
    </row>
    <row r="59" spans="1:21" x14ac:dyDescent="0.25">
      <c r="A59" s="86"/>
      <c r="B59" s="86"/>
      <c r="C59" s="86"/>
      <c r="D59" s="86"/>
      <c r="E59" s="86"/>
      <c r="F59" s="86"/>
      <c r="G59" s="86"/>
      <c r="H59" s="86"/>
      <c r="I59" s="86"/>
      <c r="J59" s="86"/>
      <c r="K59" s="86"/>
    </row>
    <row r="60" spans="1:21" x14ac:dyDescent="0.25">
      <c r="A60" s="86"/>
      <c r="B60" s="86"/>
      <c r="C60" s="86"/>
      <c r="D60" s="86"/>
      <c r="E60" s="86"/>
      <c r="F60" s="86"/>
      <c r="G60" s="86"/>
      <c r="H60" s="86"/>
      <c r="I60" s="86"/>
      <c r="J60" s="86"/>
      <c r="K60" s="86"/>
    </row>
    <row r="61" spans="1:21" x14ac:dyDescent="0.25">
      <c r="A61" s="86"/>
      <c r="B61" s="86"/>
      <c r="C61" s="86"/>
      <c r="D61" s="86"/>
      <c r="E61" s="86"/>
      <c r="F61" s="86"/>
      <c r="G61" s="86"/>
      <c r="H61" s="86"/>
      <c r="I61" s="86"/>
      <c r="J61" s="86"/>
      <c r="K61" s="86"/>
    </row>
    <row r="62" spans="1:21" ht="15.75" thickBot="1" x14ac:dyDescent="0.3">
      <c r="A62" s="86"/>
      <c r="C62" s="95" t="s">
        <v>31</v>
      </c>
      <c r="K62" s="86"/>
    </row>
    <row r="63" spans="1:21" ht="15.75" thickBot="1" x14ac:dyDescent="0.3">
      <c r="A63" s="86"/>
      <c r="B63" s="18" t="s">
        <v>9</v>
      </c>
      <c r="C63" s="241" t="s">
        <v>10</v>
      </c>
      <c r="D63" s="242" t="s">
        <v>11</v>
      </c>
      <c r="E63" s="242" t="s">
        <v>12</v>
      </c>
      <c r="F63" s="242" t="s">
        <v>13</v>
      </c>
      <c r="G63" s="242" t="s">
        <v>14</v>
      </c>
      <c r="H63" s="243" t="s">
        <v>15</v>
      </c>
      <c r="I63" s="247" t="s">
        <v>16</v>
      </c>
      <c r="K63" s="86"/>
    </row>
    <row r="64" spans="1:21" x14ac:dyDescent="0.25">
      <c r="B64" s="236" t="s">
        <v>32</v>
      </c>
      <c r="C64" s="239">
        <f t="shared" ref="C64:H64" si="10">C113*100/$I$113</f>
        <v>9.4609798373202736</v>
      </c>
      <c r="D64" s="240">
        <f t="shared" si="10"/>
        <v>40.046569420805881</v>
      </c>
      <c r="E64" s="240">
        <f t="shared" si="10"/>
        <v>27.333822347057044</v>
      </c>
      <c r="F64" s="240">
        <f t="shared" si="10"/>
        <v>15.511480510801809</v>
      </c>
      <c r="G64" s="240">
        <f t="shared" si="10"/>
        <v>2.7084138204675736</v>
      </c>
      <c r="H64" s="244">
        <f t="shared" si="10"/>
        <v>4.9387340635474208</v>
      </c>
      <c r="I64" s="248">
        <v>100</v>
      </c>
    </row>
    <row r="65" spans="2:23" x14ac:dyDescent="0.25">
      <c r="B65" s="237" t="s">
        <v>33</v>
      </c>
      <c r="C65" s="234">
        <f t="shared" ref="C65:H65" si="11">C114*100/$I$114</f>
        <v>15.968557373415294</v>
      </c>
      <c r="D65" s="232">
        <f t="shared" si="11"/>
        <v>37.202134824755099</v>
      </c>
      <c r="E65" s="232">
        <f t="shared" si="11"/>
        <v>24.768741527627395</v>
      </c>
      <c r="F65" s="232">
        <f t="shared" si="11"/>
        <v>12.040360464818873</v>
      </c>
      <c r="G65" s="232">
        <f t="shared" si="11"/>
        <v>3.5121447997749224</v>
      </c>
      <c r="H65" s="245">
        <f t="shared" si="11"/>
        <v>6.5076347267100338</v>
      </c>
      <c r="I65" s="249">
        <v>100</v>
      </c>
    </row>
    <row r="66" spans="2:23" ht="15.75" thickBot="1" x14ac:dyDescent="0.3">
      <c r="B66" s="238" t="s">
        <v>34</v>
      </c>
      <c r="C66" s="235">
        <f t="shared" ref="C66:H66" si="12">C115*100/$I$115</f>
        <v>12.056984483188522</v>
      </c>
      <c r="D66" s="233">
        <f t="shared" si="12"/>
        <v>38.494926827397052</v>
      </c>
      <c r="E66" s="233">
        <f t="shared" si="12"/>
        <v>27.221550913938277</v>
      </c>
      <c r="F66" s="233">
        <f t="shared" si="12"/>
        <v>13.65086215163895</v>
      </c>
      <c r="G66" s="233">
        <f t="shared" si="12"/>
        <v>2.7933137694919155</v>
      </c>
      <c r="H66" s="246">
        <f t="shared" si="12"/>
        <v>5.7823618543452824</v>
      </c>
      <c r="I66" s="250">
        <v>100</v>
      </c>
    </row>
    <row r="77" spans="2:23" x14ac:dyDescent="0.25">
      <c r="M77" s="195"/>
      <c r="N77" s="195"/>
      <c r="O77" s="195"/>
      <c r="P77" s="195"/>
      <c r="Q77" s="195"/>
      <c r="R77" s="195"/>
      <c r="S77" s="195"/>
      <c r="T77" s="195"/>
      <c r="U77" s="195"/>
      <c r="V77" s="195"/>
      <c r="W77" s="195"/>
    </row>
    <row r="78" spans="2:23" x14ac:dyDescent="0.25">
      <c r="M78" s="195"/>
      <c r="N78" s="195"/>
      <c r="O78" s="195"/>
      <c r="P78" s="195"/>
      <c r="Q78" s="195"/>
      <c r="R78" s="195"/>
      <c r="S78" s="195"/>
      <c r="T78" s="195"/>
      <c r="U78" s="195"/>
      <c r="V78" s="195"/>
      <c r="W78" s="195"/>
    </row>
    <row r="79" spans="2:23" x14ac:dyDescent="0.25">
      <c r="M79" s="195"/>
      <c r="N79" s="195"/>
      <c r="O79" s="195"/>
      <c r="P79" s="195"/>
      <c r="Q79" s="195"/>
      <c r="R79" s="195"/>
      <c r="S79" s="195"/>
      <c r="T79" s="195"/>
      <c r="U79" s="195"/>
      <c r="V79" s="195"/>
      <c r="W79" s="195"/>
    </row>
    <row r="80" spans="2:23" x14ac:dyDescent="0.25">
      <c r="M80" s="195"/>
      <c r="V80" s="195"/>
      <c r="W80" s="195"/>
    </row>
    <row r="81" spans="2:23" ht="15.75" thickBot="1" x14ac:dyDescent="0.3">
      <c r="M81" s="195"/>
      <c r="O81" s="95" t="s">
        <v>35</v>
      </c>
      <c r="V81" s="195"/>
      <c r="W81" s="195"/>
    </row>
    <row r="82" spans="2:23" ht="15.75" thickBot="1" x14ac:dyDescent="0.3">
      <c r="M82" s="195"/>
      <c r="N82" s="40" t="s">
        <v>9</v>
      </c>
      <c r="O82" s="273" t="s">
        <v>10</v>
      </c>
      <c r="P82" s="274" t="s">
        <v>11</v>
      </c>
      <c r="Q82" s="274" t="s">
        <v>12</v>
      </c>
      <c r="R82" s="274" t="s">
        <v>13</v>
      </c>
      <c r="S82" s="275" t="s">
        <v>36</v>
      </c>
      <c r="T82" s="279" t="s">
        <v>16</v>
      </c>
      <c r="V82" s="195"/>
      <c r="W82" s="195"/>
    </row>
    <row r="83" spans="2:23" x14ac:dyDescent="0.25">
      <c r="N83" s="286" t="s">
        <v>37</v>
      </c>
      <c r="O83" s="283">
        <f>C134*100/$H$134</f>
        <v>7.6385400971036326</v>
      </c>
      <c r="P83" s="272">
        <f>D134*100/$H$134</f>
        <v>43.52084379708689</v>
      </c>
      <c r="Q83" s="272">
        <f>E134*100/$H$134</f>
        <v>34.283442156370334</v>
      </c>
      <c r="R83" s="272">
        <f>F134*100/$H$134</f>
        <v>8.7309559685250289</v>
      </c>
      <c r="S83" s="276">
        <f>G134*100/$H$134</f>
        <v>5.8220324794910434</v>
      </c>
      <c r="T83" s="280">
        <v>100</v>
      </c>
      <c r="V83" s="23"/>
      <c r="W83" s="23"/>
    </row>
    <row r="84" spans="2:23" x14ac:dyDescent="0.25">
      <c r="N84" s="287" t="s">
        <v>32</v>
      </c>
      <c r="O84" s="284">
        <f>C135*100/$H$135</f>
        <v>5.6880519499492337</v>
      </c>
      <c r="P84" s="270">
        <f>D135*100/$H$135</f>
        <v>39.466475774464762</v>
      </c>
      <c r="Q84" s="270">
        <f>E135*100/$H$135</f>
        <v>31.045792214812163</v>
      </c>
      <c r="R84" s="270">
        <f>F135*100/$H$135</f>
        <v>15.638307974375644</v>
      </c>
      <c r="S84" s="277">
        <f>G135*100/$H$135</f>
        <v>8.1613720863982007</v>
      </c>
      <c r="T84" s="281">
        <v>100</v>
      </c>
      <c r="V84" s="23"/>
      <c r="W84" s="23"/>
    </row>
    <row r="85" spans="2:23" x14ac:dyDescent="0.25">
      <c r="N85" s="287" t="s">
        <v>38</v>
      </c>
      <c r="O85" s="284">
        <f>C136*100/$H$136</f>
        <v>3.9645242217589485</v>
      </c>
      <c r="P85" s="270">
        <f>D136*100/$H$136</f>
        <v>34.963428854104095</v>
      </c>
      <c r="Q85" s="270">
        <f>E136*100/$H$136</f>
        <v>16.91459665736193</v>
      </c>
      <c r="R85" s="270">
        <f>F136*100/$H$136</f>
        <v>38.069326172220066</v>
      </c>
      <c r="S85" s="277">
        <f>G136*100/$H$136</f>
        <v>6.0845906505070495</v>
      </c>
      <c r="T85" s="281">
        <v>100</v>
      </c>
      <c r="V85" s="23"/>
      <c r="W85" s="23"/>
    </row>
    <row r="86" spans="2:23" x14ac:dyDescent="0.25">
      <c r="N86" s="287" t="s">
        <v>39</v>
      </c>
      <c r="O86" s="284">
        <f>C137*100/$H$137</f>
        <v>8.6041460174191773</v>
      </c>
      <c r="P86" s="270">
        <f>D137*100/$H$137</f>
        <v>41.538201986545481</v>
      </c>
      <c r="Q86" s="270">
        <f>E137*100/$H$137</f>
        <v>29.440730508867752</v>
      </c>
      <c r="R86" s="270">
        <f>F137*100/$H$137</f>
        <v>12.715367257850229</v>
      </c>
      <c r="S86" s="277">
        <f>G137*100/$H$137</f>
        <v>7.7026086589763594</v>
      </c>
      <c r="T86" s="281">
        <v>100</v>
      </c>
      <c r="V86" s="23"/>
      <c r="W86" s="23"/>
    </row>
    <row r="87" spans="2:23" x14ac:dyDescent="0.25">
      <c r="N87" s="287" t="s">
        <v>40</v>
      </c>
      <c r="O87" s="284">
        <f>C138*100/$H$138</f>
        <v>9.7006834786707525</v>
      </c>
      <c r="P87" s="270">
        <f>D138*100/$H$138</f>
        <v>45.010605703511665</v>
      </c>
      <c r="Q87" s="270">
        <f>E138*100/$H$138</f>
        <v>29.639406080603347</v>
      </c>
      <c r="R87" s="270">
        <f>F138*100/$H$138</f>
        <v>7.1977374499175113</v>
      </c>
      <c r="S87" s="277">
        <f>G138*100/$H$138</f>
        <v>8.451567287296724</v>
      </c>
      <c r="T87" s="281">
        <v>100</v>
      </c>
      <c r="V87" s="23"/>
      <c r="W87" s="23"/>
    </row>
    <row r="88" spans="2:23" x14ac:dyDescent="0.25">
      <c r="N88" s="287" t="s">
        <v>41</v>
      </c>
      <c r="O88" s="284">
        <f>C139*100/$H$139</f>
        <v>8.9829044004196756</v>
      </c>
      <c r="P88" s="270">
        <f>D139*100/$H$139</f>
        <v>48.583595630438808</v>
      </c>
      <c r="Q88" s="270">
        <f>E139*100/$H$139</f>
        <v>24.106646917237548</v>
      </c>
      <c r="R88" s="270">
        <f>F139*100/$H$139</f>
        <v>11.025735974819478</v>
      </c>
      <c r="S88" s="277">
        <f>G139*100/$H$139</f>
        <v>7.3011170770844904</v>
      </c>
      <c r="T88" s="281">
        <v>100</v>
      </c>
      <c r="V88" s="23"/>
      <c r="W88" s="23"/>
    </row>
    <row r="89" spans="2:23" x14ac:dyDescent="0.25">
      <c r="B89" s="332" t="s">
        <v>42</v>
      </c>
      <c r="C89" s="332"/>
      <c r="D89" s="332"/>
      <c r="E89" s="332"/>
      <c r="F89" s="332"/>
      <c r="G89" s="332"/>
      <c r="H89" s="332"/>
      <c r="I89" s="332"/>
      <c r="J89" s="332"/>
      <c r="K89" s="332"/>
      <c r="L89" s="332"/>
      <c r="N89" s="287" t="s">
        <v>43</v>
      </c>
      <c r="O89" s="284">
        <f>C140*100/$H$140</f>
        <v>4.4163375073535596</v>
      </c>
      <c r="P89" s="270">
        <f>D140*100/$H$140</f>
        <v>34.309605849231026</v>
      </c>
      <c r="Q89" s="270">
        <f>E140*100/$H$140</f>
        <v>39.7932599378099</v>
      </c>
      <c r="R89" s="270">
        <f>F140*100/$H$140</f>
        <v>15.358433481805193</v>
      </c>
      <c r="S89" s="277">
        <f>G140*100/$H$140</f>
        <v>6.1223632238003196</v>
      </c>
      <c r="T89" s="281">
        <v>100</v>
      </c>
      <c r="V89" s="23"/>
      <c r="W89" s="23"/>
    </row>
    <row r="90" spans="2:23" x14ac:dyDescent="0.25">
      <c r="B90" s="333" t="s">
        <v>44</v>
      </c>
      <c r="C90" s="333"/>
      <c r="D90" s="333"/>
      <c r="E90" s="333"/>
      <c r="F90" s="333"/>
      <c r="G90" s="333"/>
      <c r="H90" s="333"/>
      <c r="I90" s="333"/>
      <c r="J90" s="333"/>
      <c r="K90" s="333"/>
      <c r="L90" s="333"/>
      <c r="N90" s="287" t="s">
        <v>45</v>
      </c>
      <c r="O90" s="284">
        <f>C141*100/$H$141</f>
        <v>4.3772325349885808</v>
      </c>
      <c r="P90" s="270">
        <f>D141*100/$H$141</f>
        <v>40.138783158634418</v>
      </c>
      <c r="Q90" s="270">
        <f>E141*100/$H$141</f>
        <v>25.964747906540961</v>
      </c>
      <c r="R90" s="270">
        <f>F141*100/$H$141</f>
        <v>26.087720325584119</v>
      </c>
      <c r="S90" s="277">
        <f>G141*100/$H$141</f>
        <v>3.4315160742519177</v>
      </c>
      <c r="T90" s="281">
        <v>100</v>
      </c>
      <c r="V90" s="23"/>
      <c r="W90" s="23"/>
    </row>
    <row r="91" spans="2:23" x14ac:dyDescent="0.25">
      <c r="B91" s="95" t="s">
        <v>46</v>
      </c>
      <c r="N91" s="287" t="s">
        <v>47</v>
      </c>
      <c r="O91" s="284">
        <f>C142*100/$H$142</f>
        <v>8.7793468154346819</v>
      </c>
      <c r="P91" s="270">
        <f>D142*100/$H$142</f>
        <v>42.016794514179452</v>
      </c>
      <c r="Q91" s="270">
        <f>E142*100/$H$142</f>
        <v>24.848907484890749</v>
      </c>
      <c r="R91" s="270">
        <f>F142*100/$H$142</f>
        <v>14.68357740585774</v>
      </c>
      <c r="S91" s="277">
        <f>G142*100/$H$142</f>
        <v>9.6713737796373778</v>
      </c>
      <c r="T91" s="281">
        <v>100</v>
      </c>
      <c r="V91" s="23"/>
      <c r="W91" s="23"/>
    </row>
    <row r="92" spans="2:23" x14ac:dyDescent="0.25">
      <c r="B92" s="11" t="s">
        <v>9</v>
      </c>
      <c r="C92" s="9" t="s">
        <v>48</v>
      </c>
      <c r="D92" s="9" t="s">
        <v>49</v>
      </c>
      <c r="E92" s="9" t="s">
        <v>50</v>
      </c>
      <c r="F92" s="9" t="s">
        <v>51</v>
      </c>
      <c r="G92" s="9" t="s">
        <v>52</v>
      </c>
      <c r="H92" s="9" t="s">
        <v>53</v>
      </c>
      <c r="I92" s="9" t="s">
        <v>16</v>
      </c>
      <c r="N92" s="287" t="s">
        <v>54</v>
      </c>
      <c r="O92" s="284">
        <f>C143*100/$H$143</f>
        <v>9.0753759031439181</v>
      </c>
      <c r="P92" s="270">
        <f>D143*100/$H$143</f>
        <v>37.966217535637568</v>
      </c>
      <c r="Q92" s="270">
        <f>E143*100/$H$143</f>
        <v>32.083577426283931</v>
      </c>
      <c r="R92" s="270">
        <f>F143*100/$H$143</f>
        <v>11.955672720171842</v>
      </c>
      <c r="S92" s="277">
        <f>G143*100/$H$143</f>
        <v>8.9191564147627425</v>
      </c>
      <c r="T92" s="281">
        <v>100</v>
      </c>
      <c r="V92" s="23"/>
      <c r="W92" s="23"/>
    </row>
    <row r="93" spans="2:23" x14ac:dyDescent="0.25">
      <c r="B93" s="10" t="s">
        <v>18</v>
      </c>
      <c r="C93" s="12">
        <v>2014471</v>
      </c>
      <c r="D93" s="12">
        <v>7173695</v>
      </c>
      <c r="E93" s="12">
        <v>4964080</v>
      </c>
      <c r="F93" s="12">
        <v>2999460</v>
      </c>
      <c r="G93" s="12">
        <v>517959</v>
      </c>
      <c r="H93" s="12">
        <v>1140381</v>
      </c>
      <c r="I93" s="12">
        <v>18810046</v>
      </c>
      <c r="N93" s="287" t="s">
        <v>55</v>
      </c>
      <c r="O93" s="284">
        <f>C144*100/$H$144</f>
        <v>8.9974715134797894</v>
      </c>
      <c r="P93" s="270">
        <f>D144*100/$H$144</f>
        <v>37.060388139099594</v>
      </c>
      <c r="Q93" s="270">
        <f>E144*100/$H$144</f>
        <v>25.859521229435522</v>
      </c>
      <c r="R93" s="270">
        <f>F144*100/$H$144</f>
        <v>20.060420976586872</v>
      </c>
      <c r="S93" s="277">
        <f>G144*100/$H$144</f>
        <v>8.0221981413982206</v>
      </c>
      <c r="T93" s="281">
        <v>100</v>
      </c>
    </row>
    <row r="94" spans="2:23" x14ac:dyDescent="0.25">
      <c r="B94" s="8" t="s">
        <v>56</v>
      </c>
      <c r="N94" s="287" t="s">
        <v>57</v>
      </c>
      <c r="O94" s="284">
        <f>C145*100/$H$145</f>
        <v>6.8470285495705392</v>
      </c>
      <c r="P94" s="270">
        <f>D145*100/$H$145</f>
        <v>35.177521994644785</v>
      </c>
      <c r="Q94" s="270">
        <f>E145*100/$H$145</f>
        <v>38.787077928852106</v>
      </c>
      <c r="R94" s="270">
        <f>F145*100/$H$145</f>
        <v>14.754668428556526</v>
      </c>
      <c r="S94" s="277">
        <f>G145*100/$H$145</f>
        <v>4.4302256841812424</v>
      </c>
      <c r="T94" s="281">
        <v>100</v>
      </c>
    </row>
    <row r="95" spans="2:23" x14ac:dyDescent="0.25">
      <c r="B95" s="7" t="s">
        <v>58</v>
      </c>
      <c r="M95" s="86"/>
      <c r="N95" s="287" t="s">
        <v>59</v>
      </c>
      <c r="O95" s="284">
        <f>C146*100/$H$146</f>
        <v>9.0201600948710343</v>
      </c>
      <c r="P95" s="270">
        <f>D146*100/$H$146</f>
        <v>39.586421583160394</v>
      </c>
      <c r="Q95" s="270">
        <f>E146*100/$H$146</f>
        <v>31.748443522087161</v>
      </c>
      <c r="R95" s="270">
        <f>F146*100/$H$146</f>
        <v>13.289356655796027</v>
      </c>
      <c r="S95" s="277">
        <f>G146*100/$H$146</f>
        <v>6.3556181440853843</v>
      </c>
      <c r="T95" s="281">
        <v>100</v>
      </c>
    </row>
    <row r="96" spans="2:23" x14ac:dyDescent="0.25">
      <c r="B96" s="95" t="s">
        <v>60</v>
      </c>
      <c r="M96" s="86"/>
      <c r="N96" s="287" t="s">
        <v>61</v>
      </c>
      <c r="O96" s="284">
        <f>C147*100/$H$147</f>
        <v>3.7765957446808511</v>
      </c>
      <c r="P96" s="270">
        <f>D147*100/$H$147</f>
        <v>38.617021276595743</v>
      </c>
      <c r="Q96" s="270">
        <f>E147*100/$H$147</f>
        <v>35.688534278959814</v>
      </c>
      <c r="R96" s="270">
        <f>F147*100/$H$147</f>
        <v>15.768321513002364</v>
      </c>
      <c r="S96" s="277">
        <f>G147*100/$H$147</f>
        <v>6.1495271867612296</v>
      </c>
      <c r="T96" s="281">
        <v>100</v>
      </c>
    </row>
    <row r="97" spans="2:20" ht="15.75" thickBot="1" x14ac:dyDescent="0.3">
      <c r="B97" s="2" t="s">
        <v>9</v>
      </c>
      <c r="C97" s="4" t="s">
        <v>48</v>
      </c>
      <c r="D97" s="4" t="s">
        <v>49</v>
      </c>
      <c r="E97" s="4" t="s">
        <v>50</v>
      </c>
      <c r="F97" s="4" t="s">
        <v>51</v>
      </c>
      <c r="G97" s="4" t="s">
        <v>52</v>
      </c>
      <c r="H97" s="4" t="s">
        <v>53</v>
      </c>
      <c r="I97" s="4" t="s">
        <v>16</v>
      </c>
      <c r="M97" s="86"/>
      <c r="N97" s="288" t="s">
        <v>34</v>
      </c>
      <c r="O97" s="285">
        <f>C148*100/$H$148</f>
        <v>8.1992395054267071</v>
      </c>
      <c r="P97" s="271">
        <f>D148*100/$H$148</f>
        <v>41.7598398428647</v>
      </c>
      <c r="Q97" s="271">
        <f>E148*100/$H$148</f>
        <v>24.595829870816651</v>
      </c>
      <c r="R97" s="271">
        <f>F148*100/$H$148</f>
        <v>16.933909999748181</v>
      </c>
      <c r="S97" s="278">
        <f>G148*100/$H$148</f>
        <v>8.5108660068998514</v>
      </c>
      <c r="T97" s="282">
        <v>100</v>
      </c>
    </row>
    <row r="98" spans="2:20" x14ac:dyDescent="0.25">
      <c r="B98" s="289" t="s">
        <v>62</v>
      </c>
      <c r="C98" s="3">
        <v>1356686</v>
      </c>
      <c r="D98" s="3">
        <v>3297013</v>
      </c>
      <c r="E98" s="3">
        <v>2235516</v>
      </c>
      <c r="F98" s="3">
        <v>1103740</v>
      </c>
      <c r="G98" s="3">
        <v>290337</v>
      </c>
      <c r="H98" s="3">
        <v>623436</v>
      </c>
      <c r="I98" s="3">
        <v>8906728</v>
      </c>
      <c r="M98" s="86"/>
      <c r="N98" s="86"/>
      <c r="O98" s="86"/>
      <c r="P98" s="86"/>
      <c r="Q98" s="86"/>
      <c r="R98" s="86"/>
      <c r="S98" s="86"/>
      <c r="T98" s="86"/>
    </row>
    <row r="99" spans="2:20" x14ac:dyDescent="0.25">
      <c r="B99" s="289" t="s">
        <v>63</v>
      </c>
      <c r="C99" s="3">
        <v>160616</v>
      </c>
      <c r="D99" s="3">
        <v>931902</v>
      </c>
      <c r="E99" s="3">
        <v>722990</v>
      </c>
      <c r="F99" s="3">
        <v>450650</v>
      </c>
      <c r="G99" s="3">
        <v>55655</v>
      </c>
      <c r="H99" s="3">
        <v>117492</v>
      </c>
      <c r="I99" s="3">
        <v>2439304</v>
      </c>
      <c r="M99" s="86"/>
      <c r="N99" s="86"/>
      <c r="O99" s="86"/>
      <c r="P99" s="86"/>
      <c r="Q99" s="86"/>
      <c r="R99" s="86"/>
      <c r="S99" s="86"/>
      <c r="T99" s="86"/>
    </row>
    <row r="100" spans="2:20" x14ac:dyDescent="0.25">
      <c r="B100" s="289" t="s">
        <v>64</v>
      </c>
      <c r="C100" s="3">
        <v>311811</v>
      </c>
      <c r="D100" s="3">
        <v>1777763</v>
      </c>
      <c r="E100" s="3">
        <v>1266578</v>
      </c>
      <c r="F100" s="3">
        <v>763104</v>
      </c>
      <c r="G100" s="3">
        <v>104954</v>
      </c>
      <c r="H100" s="3">
        <v>243516</v>
      </c>
      <c r="I100" s="3">
        <v>4467727</v>
      </c>
      <c r="M100" s="86"/>
      <c r="N100" s="86"/>
      <c r="O100" s="86"/>
      <c r="P100" s="86"/>
      <c r="Q100" s="86"/>
      <c r="R100" s="86"/>
      <c r="S100" s="86"/>
      <c r="T100" s="86"/>
    </row>
    <row r="101" spans="2:20" x14ac:dyDescent="0.25">
      <c r="B101" s="289" t="s">
        <v>65</v>
      </c>
      <c r="C101" s="3">
        <v>185359</v>
      </c>
      <c r="D101" s="3">
        <v>1167017</v>
      </c>
      <c r="E101" s="3">
        <v>738996</v>
      </c>
      <c r="F101" s="3">
        <v>681967</v>
      </c>
      <c r="G101" s="3">
        <v>67013</v>
      </c>
      <c r="H101" s="3">
        <v>155937</v>
      </c>
      <c r="I101" s="3">
        <v>2996287</v>
      </c>
      <c r="M101" s="86"/>
      <c r="N101" s="86"/>
      <c r="O101" s="86"/>
      <c r="P101" s="86"/>
      <c r="Q101" s="86"/>
      <c r="R101" s="86"/>
      <c r="S101" s="86"/>
      <c r="T101" s="86"/>
    </row>
    <row r="102" spans="2:20" x14ac:dyDescent="0.25">
      <c r="B102" s="8" t="s">
        <v>56</v>
      </c>
    </row>
    <row r="103" spans="2:20" x14ac:dyDescent="0.25">
      <c r="B103" s="7" t="s">
        <v>58</v>
      </c>
    </row>
    <row r="104" spans="2:20" x14ac:dyDescent="0.25">
      <c r="B104" s="334" t="s">
        <v>66</v>
      </c>
      <c r="C104" s="334"/>
      <c r="D104" s="334"/>
      <c r="E104" s="334"/>
      <c r="F104" s="334"/>
      <c r="G104" s="334"/>
      <c r="H104" s="334"/>
      <c r="I104" s="334"/>
      <c r="J104" s="334"/>
      <c r="K104" s="334"/>
      <c r="L104" s="334"/>
    </row>
    <row r="105" spans="2:20" x14ac:dyDescent="0.25">
      <c r="B105" s="95" t="s">
        <v>67</v>
      </c>
    </row>
    <row r="106" spans="2:20" x14ac:dyDescent="0.25">
      <c r="B106" s="16" t="s">
        <v>9</v>
      </c>
      <c r="C106" s="14" t="s">
        <v>48</v>
      </c>
      <c r="D106" s="14" t="s">
        <v>49</v>
      </c>
      <c r="E106" s="14" t="s">
        <v>50</v>
      </c>
      <c r="F106" s="14" t="s">
        <v>51</v>
      </c>
      <c r="G106" s="14" t="s">
        <v>52</v>
      </c>
      <c r="H106" s="14" t="s">
        <v>53</v>
      </c>
      <c r="I106" s="14" t="s">
        <v>16</v>
      </c>
    </row>
    <row r="107" spans="2:20" x14ac:dyDescent="0.25">
      <c r="B107" s="15" t="s">
        <v>18</v>
      </c>
      <c r="C107" s="17">
        <v>235671</v>
      </c>
      <c r="D107" s="17">
        <v>795496</v>
      </c>
      <c r="E107" s="17">
        <v>551378</v>
      </c>
      <c r="F107" s="17">
        <v>289432</v>
      </c>
      <c r="G107" s="17">
        <v>58117</v>
      </c>
      <c r="H107" s="17">
        <v>113401</v>
      </c>
      <c r="I107" s="17">
        <v>2043494</v>
      </c>
    </row>
    <row r="108" spans="2:20" x14ac:dyDescent="0.25">
      <c r="B108" s="8" t="s">
        <v>56</v>
      </c>
    </row>
    <row r="109" spans="2:20" x14ac:dyDescent="0.25">
      <c r="B109" s="7" t="s">
        <v>58</v>
      </c>
    </row>
    <row r="110" spans="2:20" x14ac:dyDescent="0.25">
      <c r="B110" s="335" t="s">
        <v>68</v>
      </c>
      <c r="C110" s="335"/>
      <c r="D110" s="335"/>
      <c r="E110" s="335"/>
      <c r="F110" s="335"/>
      <c r="G110" s="335"/>
      <c r="H110" s="335"/>
      <c r="I110" s="335"/>
      <c r="J110" s="335"/>
      <c r="K110" s="335"/>
      <c r="L110" s="335"/>
    </row>
    <row r="111" spans="2:20" x14ac:dyDescent="0.25">
      <c r="B111" t="s">
        <v>46</v>
      </c>
    </row>
    <row r="112" spans="2:20" x14ac:dyDescent="0.25">
      <c r="B112" s="21" t="s">
        <v>9</v>
      </c>
      <c r="C112" s="19" t="s">
        <v>48</v>
      </c>
      <c r="D112" s="19" t="s">
        <v>49</v>
      </c>
      <c r="E112" s="19" t="s">
        <v>50</v>
      </c>
      <c r="F112" s="19" t="s">
        <v>51</v>
      </c>
      <c r="G112" s="19" t="s">
        <v>52</v>
      </c>
      <c r="H112" s="19" t="s">
        <v>53</v>
      </c>
      <c r="I112" s="19" t="s">
        <v>16</v>
      </c>
    </row>
    <row r="113" spans="2:9" x14ac:dyDescent="0.25">
      <c r="B113" s="231" t="s">
        <v>32</v>
      </c>
      <c r="C113" s="22">
        <v>72487</v>
      </c>
      <c r="D113" s="22">
        <v>306824</v>
      </c>
      <c r="E113" s="22">
        <v>209423</v>
      </c>
      <c r="F113" s="22">
        <v>118844</v>
      </c>
      <c r="G113" s="22">
        <v>20751</v>
      </c>
      <c r="H113" s="22">
        <v>37839</v>
      </c>
      <c r="I113" s="22">
        <v>766168</v>
      </c>
    </row>
    <row r="114" spans="2:9" x14ac:dyDescent="0.25">
      <c r="B114" s="231" t="s">
        <v>33</v>
      </c>
      <c r="C114" s="22">
        <v>37460</v>
      </c>
      <c r="D114" s="22">
        <v>87271</v>
      </c>
      <c r="E114" s="22">
        <v>58104</v>
      </c>
      <c r="F114" s="22">
        <v>28245</v>
      </c>
      <c r="G114" s="22">
        <v>8239</v>
      </c>
      <c r="H114" s="22">
        <v>15266</v>
      </c>
      <c r="I114" s="22">
        <v>234586</v>
      </c>
    </row>
    <row r="115" spans="2:9" x14ac:dyDescent="0.25">
      <c r="B115" s="20" t="s">
        <v>34</v>
      </c>
      <c r="C115" s="22">
        <v>125723</v>
      </c>
      <c r="D115" s="22">
        <v>401402</v>
      </c>
      <c r="E115" s="22">
        <v>283850</v>
      </c>
      <c r="F115" s="22">
        <v>142343</v>
      </c>
      <c r="G115" s="22">
        <v>29127</v>
      </c>
      <c r="H115" s="22">
        <v>60295</v>
      </c>
      <c r="I115" s="22">
        <v>1042740</v>
      </c>
    </row>
    <row r="116" spans="2:9" x14ac:dyDescent="0.25">
      <c r="B116" s="8" t="s">
        <v>56</v>
      </c>
    </row>
    <row r="117" spans="2:9" x14ac:dyDescent="0.25">
      <c r="B117" s="7" t="s">
        <v>58</v>
      </c>
    </row>
    <row r="118" spans="2:9" x14ac:dyDescent="0.25">
      <c r="B118" s="95" t="s">
        <v>60</v>
      </c>
    </row>
    <row r="119" spans="2:9" x14ac:dyDescent="0.25">
      <c r="B119" s="26" t="s">
        <v>9</v>
      </c>
      <c r="C119" s="24" t="s">
        <v>48</v>
      </c>
      <c r="D119" s="24" t="s">
        <v>49</v>
      </c>
      <c r="E119" s="24" t="s">
        <v>50</v>
      </c>
      <c r="F119" s="24" t="s">
        <v>51</v>
      </c>
      <c r="G119" s="24" t="s">
        <v>52</v>
      </c>
      <c r="H119" s="24" t="s">
        <v>53</v>
      </c>
      <c r="I119" s="24" t="s">
        <v>16</v>
      </c>
    </row>
    <row r="120" spans="2:9" x14ac:dyDescent="0.25">
      <c r="B120" s="337" t="s">
        <v>69</v>
      </c>
      <c r="C120" s="337"/>
      <c r="D120" s="337"/>
      <c r="E120" s="337"/>
      <c r="F120" s="337"/>
      <c r="G120" s="337"/>
      <c r="H120" s="337"/>
      <c r="I120" s="337"/>
    </row>
    <row r="121" spans="2:9" x14ac:dyDescent="0.25">
      <c r="B121" s="25" t="s">
        <v>62</v>
      </c>
      <c r="C121" s="27">
        <v>46078</v>
      </c>
      <c r="D121" s="27">
        <v>145939</v>
      </c>
      <c r="E121" s="27">
        <v>93583</v>
      </c>
      <c r="F121" s="27">
        <v>54850</v>
      </c>
      <c r="G121" s="27">
        <v>10852</v>
      </c>
      <c r="H121" s="27">
        <v>19360</v>
      </c>
      <c r="I121" s="27">
        <v>370663</v>
      </c>
    </row>
    <row r="122" spans="2:9" x14ac:dyDescent="0.25">
      <c r="B122" s="25" t="s">
        <v>70</v>
      </c>
      <c r="C122" s="27">
        <v>26409</v>
      </c>
      <c r="D122" s="27">
        <v>160884</v>
      </c>
      <c r="E122" s="27">
        <v>115840</v>
      </c>
      <c r="F122" s="27">
        <v>63994</v>
      </c>
      <c r="G122" s="27">
        <v>9899</v>
      </c>
      <c r="H122" s="27">
        <v>18480</v>
      </c>
      <c r="I122" s="27">
        <v>395505</v>
      </c>
    </row>
    <row r="123" spans="2:9" x14ac:dyDescent="0.25">
      <c r="B123" s="337" t="s">
        <v>71</v>
      </c>
      <c r="C123" s="337"/>
      <c r="D123" s="337"/>
      <c r="E123" s="337"/>
      <c r="F123" s="337"/>
      <c r="G123" s="337"/>
      <c r="H123" s="337"/>
      <c r="I123" s="337"/>
    </row>
    <row r="124" spans="2:9" x14ac:dyDescent="0.25">
      <c r="B124" s="25" t="s">
        <v>62</v>
      </c>
      <c r="C124" s="27">
        <v>29559</v>
      </c>
      <c r="D124" s="27">
        <v>50572</v>
      </c>
      <c r="E124" s="27">
        <v>34429</v>
      </c>
      <c r="F124" s="27">
        <v>15690</v>
      </c>
      <c r="G124" s="27">
        <v>5542</v>
      </c>
      <c r="H124" s="27">
        <v>9478</v>
      </c>
      <c r="I124" s="27">
        <v>145270</v>
      </c>
    </row>
    <row r="125" spans="2:9" x14ac:dyDescent="0.25">
      <c r="B125" s="25" t="s">
        <v>70</v>
      </c>
      <c r="C125" s="27">
        <v>7902</v>
      </c>
      <c r="D125" s="27">
        <v>36698</v>
      </c>
      <c r="E125" s="27">
        <v>23676</v>
      </c>
      <c r="F125" s="27">
        <v>12556</v>
      </c>
      <c r="G125" s="27">
        <v>2697</v>
      </c>
      <c r="H125" s="27">
        <v>5788</v>
      </c>
      <c r="I125" s="27">
        <v>89316</v>
      </c>
    </row>
    <row r="126" spans="2:9" x14ac:dyDescent="0.25">
      <c r="B126" s="337" t="s">
        <v>72</v>
      </c>
      <c r="C126" s="337"/>
      <c r="D126" s="337"/>
      <c r="E126" s="337"/>
      <c r="F126" s="337"/>
      <c r="G126" s="337"/>
      <c r="H126" s="337"/>
      <c r="I126" s="337"/>
    </row>
    <row r="127" spans="2:9" x14ac:dyDescent="0.25">
      <c r="B127" s="25" t="s">
        <v>62</v>
      </c>
      <c r="C127" s="27">
        <v>91252</v>
      </c>
      <c r="D127" s="27">
        <v>223584</v>
      </c>
      <c r="E127" s="27">
        <v>166039</v>
      </c>
      <c r="F127" s="27">
        <v>69273</v>
      </c>
      <c r="G127" s="27">
        <v>16156</v>
      </c>
      <c r="H127" s="27">
        <v>38715</v>
      </c>
      <c r="I127" s="27">
        <v>605018</v>
      </c>
    </row>
    <row r="128" spans="2:9" x14ac:dyDescent="0.25">
      <c r="B128" s="25" t="s">
        <v>70</v>
      </c>
      <c r="C128" s="27">
        <v>34470</v>
      </c>
      <c r="D128" s="27">
        <v>177818</v>
      </c>
      <c r="E128" s="27">
        <v>117812</v>
      </c>
      <c r="F128" s="27">
        <v>73071</v>
      </c>
      <c r="G128" s="27">
        <v>12971</v>
      </c>
      <c r="H128" s="27">
        <v>21581</v>
      </c>
      <c r="I128" s="27">
        <v>437722</v>
      </c>
    </row>
    <row r="129" spans="2:12" x14ac:dyDescent="0.25">
      <c r="B129" s="8" t="s">
        <v>56</v>
      </c>
    </row>
    <row r="130" spans="2:12" x14ac:dyDescent="0.25">
      <c r="B130" s="7" t="s">
        <v>58</v>
      </c>
    </row>
    <row r="131" spans="2:12" x14ac:dyDescent="0.25">
      <c r="B131" s="336" t="s">
        <v>73</v>
      </c>
      <c r="C131" s="336"/>
      <c r="D131" s="336"/>
      <c r="E131" s="336"/>
      <c r="F131" s="336"/>
      <c r="G131" s="336"/>
      <c r="H131" s="336"/>
      <c r="I131" s="336"/>
      <c r="J131" s="336"/>
      <c r="K131" s="336"/>
      <c r="L131" s="336"/>
    </row>
    <row r="132" spans="2:12" x14ac:dyDescent="0.25">
      <c r="B132" s="95" t="s">
        <v>46</v>
      </c>
    </row>
    <row r="133" spans="2:12" x14ac:dyDescent="0.25">
      <c r="B133" s="32" t="s">
        <v>9</v>
      </c>
      <c r="C133" s="30" t="s">
        <v>48</v>
      </c>
      <c r="D133" s="30" t="s">
        <v>49</v>
      </c>
      <c r="E133" s="30" t="s">
        <v>50</v>
      </c>
      <c r="F133" s="30" t="s">
        <v>51</v>
      </c>
      <c r="G133" s="30" t="s">
        <v>74</v>
      </c>
      <c r="H133" s="30" t="s">
        <v>16</v>
      </c>
    </row>
    <row r="134" spans="2:12" x14ac:dyDescent="0.25">
      <c r="B134" s="31" t="s">
        <v>37</v>
      </c>
      <c r="C134" s="33">
        <v>1825</v>
      </c>
      <c r="D134" s="33">
        <v>10398</v>
      </c>
      <c r="E134" s="33">
        <v>8191</v>
      </c>
      <c r="F134" s="33">
        <v>2086</v>
      </c>
      <c r="G134" s="33">
        <v>1391</v>
      </c>
      <c r="H134" s="33">
        <v>23892</v>
      </c>
    </row>
    <row r="135" spans="2:12" x14ac:dyDescent="0.25">
      <c r="B135" s="31" t="s">
        <v>32</v>
      </c>
      <c r="C135" s="33">
        <v>7787</v>
      </c>
      <c r="D135" s="33">
        <v>54030</v>
      </c>
      <c r="E135" s="33">
        <v>42502</v>
      </c>
      <c r="F135" s="33">
        <v>21409</v>
      </c>
      <c r="G135" s="33">
        <v>11173</v>
      </c>
      <c r="H135" s="33">
        <v>136901</v>
      </c>
    </row>
    <row r="136" spans="2:12" x14ac:dyDescent="0.25">
      <c r="B136" s="31" t="s">
        <v>38</v>
      </c>
      <c r="C136" s="33">
        <v>1122</v>
      </c>
      <c r="D136" s="33">
        <v>9895</v>
      </c>
      <c r="E136" s="33">
        <v>4787</v>
      </c>
      <c r="F136" s="33">
        <v>10774</v>
      </c>
      <c r="G136" s="33">
        <v>1722</v>
      </c>
      <c r="H136" s="33">
        <v>28301</v>
      </c>
    </row>
    <row r="137" spans="2:12" x14ac:dyDescent="0.25">
      <c r="B137" s="31" t="s">
        <v>39</v>
      </c>
      <c r="C137" s="33">
        <v>8160</v>
      </c>
      <c r="D137" s="33">
        <v>39394</v>
      </c>
      <c r="E137" s="33">
        <v>27921</v>
      </c>
      <c r="F137" s="33">
        <v>12059</v>
      </c>
      <c r="G137" s="33">
        <v>7305</v>
      </c>
      <c r="H137" s="33">
        <v>94838</v>
      </c>
    </row>
    <row r="138" spans="2:12" x14ac:dyDescent="0.25">
      <c r="B138" s="31" t="s">
        <v>40</v>
      </c>
      <c r="C138" s="33">
        <v>2058</v>
      </c>
      <c r="D138" s="33">
        <v>9549</v>
      </c>
      <c r="E138" s="33">
        <v>6288</v>
      </c>
      <c r="F138" s="33">
        <v>1527</v>
      </c>
      <c r="G138" s="33">
        <v>1793</v>
      </c>
      <c r="H138" s="33">
        <v>21215</v>
      </c>
    </row>
    <row r="139" spans="2:12" x14ac:dyDescent="0.25">
      <c r="B139" s="31" t="s">
        <v>41</v>
      </c>
      <c r="C139" s="33">
        <v>2911</v>
      </c>
      <c r="D139" s="33">
        <v>15744</v>
      </c>
      <c r="E139" s="33">
        <v>7812</v>
      </c>
      <c r="F139" s="33">
        <v>3573</v>
      </c>
      <c r="G139" s="33">
        <v>2366</v>
      </c>
      <c r="H139" s="33">
        <v>32406</v>
      </c>
    </row>
    <row r="140" spans="2:12" x14ac:dyDescent="0.25">
      <c r="B140" s="31" t="s">
        <v>43</v>
      </c>
      <c r="C140" s="33">
        <v>1051</v>
      </c>
      <c r="D140" s="33">
        <v>8165</v>
      </c>
      <c r="E140" s="33">
        <v>9470</v>
      </c>
      <c r="F140" s="33">
        <v>3655</v>
      </c>
      <c r="G140" s="33">
        <v>1457</v>
      </c>
      <c r="H140" s="33">
        <v>23798</v>
      </c>
    </row>
    <row r="141" spans="2:12" x14ac:dyDescent="0.25">
      <c r="B141" s="31" t="s">
        <v>45</v>
      </c>
      <c r="C141" s="33">
        <v>1495</v>
      </c>
      <c r="D141" s="33">
        <v>13709</v>
      </c>
      <c r="E141" s="33">
        <v>8868</v>
      </c>
      <c r="F141" s="33">
        <v>8910</v>
      </c>
      <c r="G141" s="33">
        <v>1172</v>
      </c>
      <c r="H141" s="33">
        <v>34154</v>
      </c>
    </row>
    <row r="142" spans="2:12" x14ac:dyDescent="0.25">
      <c r="B142" s="31" t="s">
        <v>47</v>
      </c>
      <c r="C142" s="33">
        <v>6043</v>
      </c>
      <c r="D142" s="33">
        <v>28921</v>
      </c>
      <c r="E142" s="33">
        <v>17104</v>
      </c>
      <c r="F142" s="33">
        <v>10107</v>
      </c>
      <c r="G142" s="33">
        <v>6657</v>
      </c>
      <c r="H142" s="33">
        <v>68832</v>
      </c>
    </row>
    <row r="143" spans="2:12" x14ac:dyDescent="0.25">
      <c r="B143" s="31" t="s">
        <v>54</v>
      </c>
      <c r="C143" s="33">
        <v>1859</v>
      </c>
      <c r="D143" s="33">
        <v>7777</v>
      </c>
      <c r="E143" s="33">
        <v>6572</v>
      </c>
      <c r="F143" s="33">
        <v>2449</v>
      </c>
      <c r="G143" s="33">
        <v>1827</v>
      </c>
      <c r="H143" s="33">
        <v>20484</v>
      </c>
    </row>
    <row r="144" spans="2:12" x14ac:dyDescent="0.25">
      <c r="B144" s="31" t="s">
        <v>55</v>
      </c>
      <c r="C144" s="33">
        <v>2740</v>
      </c>
      <c r="D144" s="33">
        <v>11286</v>
      </c>
      <c r="E144" s="33">
        <v>7875</v>
      </c>
      <c r="F144" s="33">
        <v>6109</v>
      </c>
      <c r="G144" s="33">
        <v>2443</v>
      </c>
      <c r="H144" s="33">
        <v>30453</v>
      </c>
    </row>
    <row r="145" spans="1:8" x14ac:dyDescent="0.25">
      <c r="B145" s="31" t="s">
        <v>57</v>
      </c>
      <c r="C145" s="33">
        <v>1969</v>
      </c>
      <c r="D145" s="33">
        <v>10116</v>
      </c>
      <c r="E145" s="33">
        <v>11154</v>
      </c>
      <c r="F145" s="33">
        <v>4243</v>
      </c>
      <c r="G145" s="33">
        <v>1274</v>
      </c>
      <c r="H145" s="33">
        <v>28757</v>
      </c>
    </row>
    <row r="146" spans="1:8" x14ac:dyDescent="0.25">
      <c r="B146" s="31" t="s">
        <v>59</v>
      </c>
      <c r="C146" s="33">
        <v>2434</v>
      </c>
      <c r="D146" s="33">
        <v>10682</v>
      </c>
      <c r="E146" s="33">
        <v>8567</v>
      </c>
      <c r="F146" s="33">
        <v>3586</v>
      </c>
      <c r="G146" s="33">
        <v>1715</v>
      </c>
      <c r="H146" s="33">
        <v>26984</v>
      </c>
    </row>
    <row r="147" spans="1:8" x14ac:dyDescent="0.25">
      <c r="B147" s="31" t="s">
        <v>61</v>
      </c>
      <c r="C147" s="33">
        <v>1278</v>
      </c>
      <c r="D147" s="33">
        <v>13068</v>
      </c>
      <c r="E147" s="33">
        <v>12077</v>
      </c>
      <c r="F147" s="33">
        <v>5336</v>
      </c>
      <c r="G147" s="33">
        <v>2081</v>
      </c>
      <c r="H147" s="33">
        <v>33840</v>
      </c>
    </row>
    <row r="148" spans="1:8" x14ac:dyDescent="0.25">
      <c r="B148" s="31" t="s">
        <v>34</v>
      </c>
      <c r="C148" s="33">
        <v>26048</v>
      </c>
      <c r="D148" s="33">
        <v>132666</v>
      </c>
      <c r="E148" s="33">
        <v>78138</v>
      </c>
      <c r="F148" s="33">
        <v>53797</v>
      </c>
      <c r="G148" s="33">
        <v>27038</v>
      </c>
      <c r="H148" s="33">
        <v>317688</v>
      </c>
    </row>
    <row r="149" spans="1:8" x14ac:dyDescent="0.25">
      <c r="B149" s="29" t="s">
        <v>56</v>
      </c>
    </row>
    <row r="150" spans="1:8" x14ac:dyDescent="0.25">
      <c r="B150" s="28" t="s">
        <v>58</v>
      </c>
    </row>
    <row r="159" spans="1:8" x14ac:dyDescent="0.25">
      <c r="A159" s="290"/>
      <c r="B159" s="290"/>
      <c r="C159" s="290"/>
      <c r="D159" s="290"/>
      <c r="E159" s="290"/>
      <c r="F159" s="290"/>
      <c r="G159" s="290"/>
    </row>
    <row r="160" spans="1:8" x14ac:dyDescent="0.25">
      <c r="A160" s="290"/>
      <c r="B160" s="290"/>
      <c r="C160" s="290"/>
      <c r="D160" s="290"/>
      <c r="E160" s="290"/>
      <c r="F160" s="290"/>
      <c r="G160" s="290"/>
    </row>
    <row r="161" spans="1:7" x14ac:dyDescent="0.25">
      <c r="A161" s="290"/>
      <c r="B161" s="290"/>
      <c r="C161" s="290"/>
      <c r="D161" s="290"/>
      <c r="E161" s="290"/>
      <c r="F161" s="290"/>
      <c r="G161" s="290"/>
    </row>
    <row r="162" spans="1:7" x14ac:dyDescent="0.25">
      <c r="A162" s="290"/>
      <c r="B162" s="290"/>
      <c r="C162" s="290"/>
      <c r="D162" s="290"/>
      <c r="E162" s="290"/>
      <c r="F162" s="290"/>
      <c r="G162" s="290"/>
    </row>
    <row r="163" spans="1:7" x14ac:dyDescent="0.25">
      <c r="A163" s="290"/>
      <c r="B163" s="290"/>
      <c r="C163" s="290"/>
      <c r="D163" s="290"/>
      <c r="E163" s="290"/>
      <c r="F163" s="290"/>
      <c r="G163" s="290"/>
    </row>
    <row r="164" spans="1:7" x14ac:dyDescent="0.25">
      <c r="A164" s="290"/>
      <c r="B164" s="290"/>
      <c r="C164" s="290"/>
      <c r="D164" s="290"/>
      <c r="E164" s="290"/>
      <c r="F164" s="290"/>
      <c r="G164" s="290"/>
    </row>
    <row r="165" spans="1:7" x14ac:dyDescent="0.25">
      <c r="A165" s="290"/>
      <c r="B165" s="290"/>
      <c r="C165" s="290"/>
      <c r="D165" s="290"/>
      <c r="E165" s="290"/>
      <c r="F165" s="290"/>
      <c r="G165" s="290"/>
    </row>
  </sheetData>
  <mergeCells count="8">
    <mergeCell ref="B89:L89"/>
    <mergeCell ref="B90:L90"/>
    <mergeCell ref="B104:L104"/>
    <mergeCell ref="B110:L110"/>
    <mergeCell ref="B131:L131"/>
    <mergeCell ref="B120:I120"/>
    <mergeCell ref="B123:I123"/>
    <mergeCell ref="B126:I126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4:K50"/>
  <sheetViews>
    <sheetView workbookViewId="0"/>
  </sheetViews>
  <sheetFormatPr baseColWidth="10" defaultColWidth="11.42578125" defaultRowHeight="15" x14ac:dyDescent="0.25"/>
  <sheetData>
    <row r="4" spans="2:9" ht="15.75" thickBot="1" x14ac:dyDescent="0.3">
      <c r="B4" s="105" t="s">
        <v>9</v>
      </c>
      <c r="C4" s="338" t="s">
        <v>75</v>
      </c>
      <c r="D4" s="339"/>
      <c r="E4" s="339"/>
      <c r="F4" s="339"/>
      <c r="G4" s="339"/>
      <c r="H4" s="339"/>
      <c r="I4" s="340"/>
    </row>
    <row r="5" spans="2:9" ht="15.75" thickBot="1" x14ac:dyDescent="0.3">
      <c r="B5" s="105" t="s">
        <v>9</v>
      </c>
      <c r="C5" s="124" t="s">
        <v>10</v>
      </c>
      <c r="D5" s="125" t="s">
        <v>11</v>
      </c>
      <c r="E5" s="125" t="s">
        <v>76</v>
      </c>
      <c r="F5" s="125" t="s">
        <v>13</v>
      </c>
      <c r="G5" s="125" t="s">
        <v>14</v>
      </c>
      <c r="H5" s="125" t="s">
        <v>15</v>
      </c>
      <c r="I5" s="126" t="s">
        <v>16</v>
      </c>
    </row>
    <row r="6" spans="2:9" x14ac:dyDescent="0.25">
      <c r="B6" s="118" t="s">
        <v>77</v>
      </c>
      <c r="C6" s="121">
        <f t="shared" ref="C6:H6" si="0">B39*100/$H$39</f>
        <v>13.478038663362511</v>
      </c>
      <c r="D6" s="122">
        <f t="shared" si="0"/>
        <v>41.69064555811093</v>
      </c>
      <c r="E6" s="122">
        <f t="shared" si="0"/>
        <v>28.265021720656314</v>
      </c>
      <c r="F6" s="122">
        <f t="shared" si="0"/>
        <v>7.705573680863834</v>
      </c>
      <c r="G6" s="122">
        <f t="shared" si="0"/>
        <v>2.8870347589928271</v>
      </c>
      <c r="H6" s="122">
        <f t="shared" si="0"/>
        <v>5.9737450452538434</v>
      </c>
      <c r="I6" s="123">
        <v>100</v>
      </c>
    </row>
    <row r="7" spans="2:9" x14ac:dyDescent="0.25">
      <c r="B7" s="119" t="s">
        <v>78</v>
      </c>
      <c r="C7" s="113">
        <f t="shared" ref="C7:H7" si="1">B40*100/$H$40</f>
        <v>4.0606060606060606</v>
      </c>
      <c r="D7" s="112">
        <f t="shared" si="1"/>
        <v>21.147527910685806</v>
      </c>
      <c r="E7" s="112">
        <f t="shared" si="1"/>
        <v>29.273524720893143</v>
      </c>
      <c r="F7" s="112">
        <f t="shared" si="1"/>
        <v>35.969696969696969</v>
      </c>
      <c r="G7" s="112">
        <f t="shared" si="1"/>
        <v>4.2001594896331742</v>
      </c>
      <c r="H7" s="112">
        <f t="shared" si="1"/>
        <v>5.3476874003189794</v>
      </c>
      <c r="I7" s="114">
        <v>100</v>
      </c>
    </row>
    <row r="8" spans="2:9" ht="15.75" thickBot="1" x14ac:dyDescent="0.3">
      <c r="B8" s="120" t="s">
        <v>79</v>
      </c>
      <c r="C8" s="115">
        <f t="shared" ref="C8:H8" si="2">B41*100/$H$41</f>
        <v>1.6055913156161705</v>
      </c>
      <c r="D8" s="116">
        <f t="shared" si="2"/>
        <v>28.652093556816009</v>
      </c>
      <c r="E8" s="116">
        <f t="shared" si="2"/>
        <v>16.589127525332994</v>
      </c>
      <c r="F8" s="116">
        <f t="shared" si="2"/>
        <v>48.7170989739341</v>
      </c>
      <c r="G8" s="116">
        <f t="shared" si="2"/>
        <v>1.8137785991969919</v>
      </c>
      <c r="H8" s="116">
        <f t="shared" si="2"/>
        <v>2.6223100291037325</v>
      </c>
      <c r="I8" s="117">
        <v>100</v>
      </c>
    </row>
    <row r="35" spans="1:11" x14ac:dyDescent="0.25">
      <c r="A35" s="344" t="s">
        <v>42</v>
      </c>
      <c r="B35" s="344"/>
      <c r="C35" s="344"/>
      <c r="D35" s="344"/>
      <c r="E35" s="344"/>
      <c r="F35" s="344"/>
      <c r="G35" s="344"/>
      <c r="H35" s="344"/>
      <c r="I35" s="344"/>
      <c r="J35" s="344"/>
      <c r="K35" s="344"/>
    </row>
    <row r="36" spans="1:11" x14ac:dyDescent="0.25">
      <c r="A36" s="345" t="s">
        <v>80</v>
      </c>
      <c r="B36" s="346"/>
      <c r="C36" s="346"/>
      <c r="D36" s="346"/>
      <c r="E36" s="346"/>
      <c r="F36" s="346"/>
      <c r="G36" s="346"/>
      <c r="H36" s="346"/>
      <c r="I36" s="346"/>
      <c r="J36" s="346"/>
      <c r="K36" s="346"/>
    </row>
    <row r="37" spans="1:11" x14ac:dyDescent="0.25">
      <c r="A37" s="72" t="s">
        <v>9</v>
      </c>
      <c r="B37" s="341" t="s">
        <v>81</v>
      </c>
      <c r="C37" s="342"/>
      <c r="D37" s="342"/>
      <c r="E37" s="342"/>
      <c r="F37" s="342"/>
      <c r="G37" s="342"/>
      <c r="H37" s="343"/>
      <c r="I37" s="69"/>
      <c r="J37" s="69"/>
      <c r="K37" s="69"/>
    </row>
    <row r="38" spans="1:11" x14ac:dyDescent="0.25">
      <c r="A38" s="72" t="s">
        <v>9</v>
      </c>
      <c r="B38" s="71" t="s">
        <v>48</v>
      </c>
      <c r="C38" s="71" t="s">
        <v>49</v>
      </c>
      <c r="D38" s="71" t="s">
        <v>50</v>
      </c>
      <c r="E38" s="71" t="s">
        <v>51</v>
      </c>
      <c r="F38" s="71" t="s">
        <v>52</v>
      </c>
      <c r="G38" s="71" t="s">
        <v>53</v>
      </c>
      <c r="H38" s="71" t="s">
        <v>16</v>
      </c>
      <c r="I38" s="69"/>
      <c r="J38" s="69"/>
      <c r="K38" s="69"/>
    </row>
    <row r="39" spans="1:11" x14ac:dyDescent="0.25">
      <c r="A39" s="71" t="s">
        <v>82</v>
      </c>
      <c r="B39" s="73">
        <v>226799</v>
      </c>
      <c r="C39" s="73">
        <v>701541</v>
      </c>
      <c r="D39" s="73">
        <v>475624</v>
      </c>
      <c r="E39" s="73">
        <v>129664</v>
      </c>
      <c r="F39" s="73">
        <v>48581</v>
      </c>
      <c r="G39" s="73">
        <v>100522</v>
      </c>
      <c r="H39" s="73">
        <v>1682730</v>
      </c>
      <c r="I39" s="69"/>
      <c r="J39" s="69"/>
      <c r="K39" s="69"/>
    </row>
    <row r="40" spans="1:11" x14ac:dyDescent="0.25">
      <c r="A40" s="71" t="s">
        <v>83</v>
      </c>
      <c r="B40" s="73">
        <v>5092</v>
      </c>
      <c r="C40" s="73">
        <v>26519</v>
      </c>
      <c r="D40" s="73">
        <v>36709</v>
      </c>
      <c r="E40" s="73">
        <v>45106</v>
      </c>
      <c r="F40" s="73">
        <v>5267</v>
      </c>
      <c r="G40" s="73">
        <v>6706</v>
      </c>
      <c r="H40" s="73">
        <v>125400</v>
      </c>
      <c r="I40" s="69"/>
      <c r="J40" s="69"/>
      <c r="K40" s="69"/>
    </row>
    <row r="41" spans="1:11" x14ac:dyDescent="0.25">
      <c r="A41" s="71" t="s">
        <v>84</v>
      </c>
      <c r="B41" s="73">
        <v>3779</v>
      </c>
      <c r="C41" s="73">
        <v>67437</v>
      </c>
      <c r="D41" s="73">
        <v>39045</v>
      </c>
      <c r="E41" s="73">
        <v>114663</v>
      </c>
      <c r="F41" s="73">
        <v>4269</v>
      </c>
      <c r="G41" s="73">
        <v>6172</v>
      </c>
      <c r="H41" s="73">
        <v>235365</v>
      </c>
      <c r="I41" s="69"/>
      <c r="J41" s="69"/>
      <c r="K41" s="69"/>
    </row>
    <row r="42" spans="1:11" x14ac:dyDescent="0.25">
      <c r="A42" s="70" t="s">
        <v>56</v>
      </c>
      <c r="I42" s="69"/>
      <c r="J42" s="69"/>
      <c r="K42" s="69"/>
    </row>
    <row r="43" spans="1:11" x14ac:dyDescent="0.25">
      <c r="A43" s="69" t="s">
        <v>58</v>
      </c>
      <c r="I43" s="69"/>
      <c r="J43" s="69"/>
      <c r="K43" s="69"/>
    </row>
    <row r="44" spans="1:11" x14ac:dyDescent="0.25">
      <c r="I44" s="69"/>
      <c r="J44" s="69"/>
      <c r="K44" s="69"/>
    </row>
    <row r="45" spans="1:11" x14ac:dyDescent="0.25">
      <c r="I45" s="69"/>
      <c r="J45" s="69"/>
      <c r="K45" s="69"/>
    </row>
    <row r="46" spans="1:11" x14ac:dyDescent="0.25">
      <c r="I46" s="69"/>
      <c r="J46" s="69"/>
      <c r="K46" s="69"/>
    </row>
    <row r="48" spans="1:11" x14ac:dyDescent="0.25">
      <c r="A48" s="70"/>
      <c r="B48" s="69"/>
      <c r="C48" s="69"/>
      <c r="D48" s="69"/>
      <c r="E48" s="69"/>
      <c r="F48" s="69"/>
      <c r="G48" s="69"/>
      <c r="H48" s="69"/>
    </row>
    <row r="49" spans="1:11" x14ac:dyDescent="0.25">
      <c r="A49" s="69"/>
      <c r="B49" s="69"/>
      <c r="C49" s="69"/>
      <c r="D49" s="69"/>
      <c r="E49" s="69"/>
      <c r="F49" s="69"/>
      <c r="G49" s="69"/>
      <c r="H49" s="69"/>
      <c r="I49" s="69"/>
      <c r="J49" s="69"/>
      <c r="K49" s="69"/>
    </row>
    <row r="50" spans="1:11" x14ac:dyDescent="0.25">
      <c r="I50" s="69"/>
      <c r="J50" s="69"/>
      <c r="K50" s="69"/>
    </row>
  </sheetData>
  <mergeCells count="4">
    <mergeCell ref="C4:I4"/>
    <mergeCell ref="B37:H37"/>
    <mergeCell ref="A35:K35"/>
    <mergeCell ref="A36:K36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Y50"/>
  <sheetViews>
    <sheetView workbookViewId="0"/>
  </sheetViews>
  <sheetFormatPr baseColWidth="10" defaultColWidth="11.42578125" defaultRowHeight="15" x14ac:dyDescent="0.25"/>
  <sheetData>
    <row r="1" spans="1:25" x14ac:dyDescent="0.25">
      <c r="A1" s="156"/>
      <c r="B1" s="156"/>
      <c r="C1" s="156"/>
      <c r="D1" s="156"/>
      <c r="E1" s="156"/>
      <c r="F1" s="156"/>
      <c r="G1" s="156"/>
      <c r="H1" s="156"/>
      <c r="I1" s="156"/>
      <c r="J1" s="156"/>
      <c r="K1" s="156"/>
      <c r="N1" s="40"/>
      <c r="O1" s="40"/>
      <c r="P1" s="40"/>
      <c r="Q1" s="40"/>
      <c r="R1" s="40"/>
      <c r="S1" s="40"/>
      <c r="T1" s="40"/>
      <c r="U1" s="40"/>
      <c r="V1" s="40"/>
      <c r="W1" s="40"/>
      <c r="X1" s="40"/>
      <c r="Y1" s="40"/>
    </row>
    <row r="2" spans="1:25" x14ac:dyDescent="0.25">
      <c r="A2" s="156"/>
      <c r="B2" s="156"/>
      <c r="C2" s="156"/>
      <c r="D2" s="156"/>
      <c r="E2" s="156"/>
      <c r="F2" s="156"/>
      <c r="G2" s="156"/>
      <c r="H2" s="156"/>
      <c r="I2" s="156"/>
      <c r="J2" s="156"/>
      <c r="K2" s="156"/>
      <c r="N2" s="40"/>
      <c r="O2" s="40"/>
      <c r="P2" s="40"/>
      <c r="Q2" s="40"/>
      <c r="R2" s="40"/>
      <c r="S2" s="40"/>
      <c r="T2" s="40"/>
      <c r="U2" s="40"/>
      <c r="V2" s="40"/>
      <c r="W2" s="40"/>
      <c r="X2" s="40"/>
      <c r="Y2" s="40"/>
    </row>
    <row r="3" spans="1:25" ht="15.75" thickBot="1" x14ac:dyDescent="0.3">
      <c r="A3" s="156"/>
      <c r="C3" s="95" t="s">
        <v>85</v>
      </c>
      <c r="G3" s="156"/>
      <c r="H3" s="156"/>
      <c r="I3" s="156"/>
      <c r="K3" s="95" t="s">
        <v>86</v>
      </c>
      <c r="O3" s="40"/>
      <c r="P3" s="40"/>
      <c r="R3" s="95" t="s">
        <v>87</v>
      </c>
      <c r="U3" s="40"/>
      <c r="V3" s="40"/>
      <c r="W3" s="40"/>
      <c r="X3" s="40"/>
      <c r="Y3" s="40"/>
    </row>
    <row r="4" spans="1:25" ht="15.75" thickBot="1" x14ac:dyDescent="0.3">
      <c r="B4" s="34" t="s">
        <v>9</v>
      </c>
      <c r="C4" s="129" t="s">
        <v>88</v>
      </c>
      <c r="D4" s="130" t="s">
        <v>89</v>
      </c>
      <c r="E4" s="127" t="s">
        <v>16</v>
      </c>
      <c r="G4" s="156"/>
      <c r="H4" s="156"/>
      <c r="I4" s="156"/>
      <c r="J4" s="40" t="s">
        <v>9</v>
      </c>
      <c r="K4" s="135" t="s">
        <v>90</v>
      </c>
      <c r="L4" s="136" t="s">
        <v>89</v>
      </c>
      <c r="M4" s="138" t="s">
        <v>16</v>
      </c>
      <c r="O4" s="40"/>
      <c r="P4" s="40"/>
      <c r="Q4" s="46" t="s">
        <v>9</v>
      </c>
      <c r="R4" s="144" t="s">
        <v>91</v>
      </c>
      <c r="S4" s="145" t="s">
        <v>89</v>
      </c>
      <c r="T4" s="149" t="s">
        <v>16</v>
      </c>
      <c r="U4" s="40"/>
      <c r="V4" s="40"/>
      <c r="W4" s="40"/>
      <c r="X4" s="40"/>
      <c r="Y4" s="40"/>
    </row>
    <row r="5" spans="1:25" ht="15.75" thickBot="1" x14ac:dyDescent="0.3">
      <c r="B5" s="133" t="s">
        <v>92</v>
      </c>
      <c r="C5" s="128">
        <f>D34*100/$F$34</f>
        <v>15.502354433370339</v>
      </c>
      <c r="D5" s="131">
        <f>E34*100/$F$34</f>
        <v>84.497645566629657</v>
      </c>
      <c r="E5" s="132">
        <v>100</v>
      </c>
      <c r="G5" s="156"/>
      <c r="H5" s="156"/>
      <c r="I5" s="156"/>
      <c r="J5" s="140" t="s">
        <v>93</v>
      </c>
      <c r="K5" s="134">
        <f>D40*100/$F$40</f>
        <v>16.757768801865822</v>
      </c>
      <c r="L5" s="137">
        <f>E40*100/$F$40</f>
        <v>83.242231198134178</v>
      </c>
      <c r="M5" s="139">
        <v>100</v>
      </c>
      <c r="O5" s="40"/>
      <c r="P5" s="40"/>
      <c r="Q5" s="153" t="s">
        <v>32</v>
      </c>
      <c r="R5" s="143">
        <f>D46*100/$F$46</f>
        <v>12.241179480218438</v>
      </c>
      <c r="S5" s="146">
        <f>E46*100/$F$46</f>
        <v>87.758820519781565</v>
      </c>
      <c r="T5" s="150">
        <v>100</v>
      </c>
      <c r="U5" s="40"/>
      <c r="V5" s="40"/>
      <c r="W5" s="40"/>
      <c r="X5" s="40"/>
      <c r="Y5" s="40"/>
    </row>
    <row r="6" spans="1:25" x14ac:dyDescent="0.25">
      <c r="F6" s="156"/>
      <c r="G6" s="156"/>
      <c r="H6" s="156"/>
      <c r="I6" s="156"/>
      <c r="O6" s="40"/>
      <c r="P6" s="40"/>
      <c r="Q6" s="154" t="s">
        <v>33</v>
      </c>
      <c r="R6" s="141">
        <f>D47*100/$F$47</f>
        <v>20.638060242299201</v>
      </c>
      <c r="S6" s="147">
        <f>E47*100/$F$47</f>
        <v>79.361939757700796</v>
      </c>
      <c r="T6" s="151">
        <v>100</v>
      </c>
      <c r="U6" s="40"/>
      <c r="V6" s="40"/>
      <c r="W6" s="40"/>
      <c r="X6" s="40"/>
      <c r="Y6" s="40"/>
    </row>
    <row r="7" spans="1:25" ht="15.75" thickBot="1" x14ac:dyDescent="0.3">
      <c r="F7" s="156"/>
      <c r="G7" s="156"/>
      <c r="H7" s="156"/>
      <c r="I7" s="156"/>
      <c r="J7" s="156"/>
      <c r="K7" s="156"/>
      <c r="Q7" s="155" t="s">
        <v>34</v>
      </c>
      <c r="R7" s="142">
        <f>D48*100/$F$48</f>
        <v>19.203348869325048</v>
      </c>
      <c r="S7" s="148">
        <f>E48*100/$F$48</f>
        <v>80.79665113067496</v>
      </c>
      <c r="T7" s="152">
        <v>100</v>
      </c>
      <c r="U7" s="40"/>
      <c r="V7" s="40"/>
      <c r="W7" s="40"/>
      <c r="X7" s="40"/>
    </row>
    <row r="8" spans="1:25" x14ac:dyDescent="0.25">
      <c r="E8" s="34"/>
      <c r="F8" s="34"/>
      <c r="G8" s="34"/>
      <c r="H8" s="34"/>
      <c r="I8" s="34"/>
      <c r="J8" s="34"/>
      <c r="K8" s="34"/>
      <c r="U8" s="40"/>
      <c r="V8" s="40"/>
      <c r="W8" s="40"/>
      <c r="X8" s="40"/>
    </row>
    <row r="9" spans="1:25" x14ac:dyDescent="0.25">
      <c r="E9" s="34"/>
      <c r="F9" s="34"/>
      <c r="G9" s="34"/>
      <c r="H9" s="34"/>
      <c r="I9" s="34"/>
      <c r="J9" s="34"/>
      <c r="K9" s="34"/>
      <c r="R9" s="40"/>
      <c r="S9" s="40"/>
      <c r="T9" s="40"/>
      <c r="U9" s="40"/>
      <c r="V9" s="40"/>
      <c r="W9" s="40"/>
      <c r="X9" s="40"/>
    </row>
    <row r="10" spans="1:25" x14ac:dyDescent="0.25">
      <c r="R10" s="40"/>
      <c r="S10" s="40"/>
      <c r="T10" s="40"/>
      <c r="U10" s="40"/>
      <c r="V10" s="40"/>
      <c r="W10" s="40"/>
      <c r="X10" s="40"/>
    </row>
    <row r="11" spans="1:25" x14ac:dyDescent="0.25">
      <c r="A11" s="86"/>
      <c r="B11" s="86"/>
      <c r="C11" s="86"/>
    </row>
    <row r="12" spans="1:25" x14ac:dyDescent="0.25">
      <c r="A12" s="86"/>
      <c r="B12" s="86"/>
      <c r="C12" s="86"/>
      <c r="D12" s="34"/>
      <c r="E12" s="34"/>
      <c r="F12" s="34"/>
      <c r="G12" s="34"/>
      <c r="H12" s="34"/>
      <c r="I12" s="34"/>
      <c r="J12" s="34"/>
      <c r="K12" s="34"/>
      <c r="N12" s="86"/>
      <c r="O12" s="86"/>
      <c r="P12" s="86"/>
      <c r="Q12" s="86"/>
      <c r="R12" s="86"/>
      <c r="S12" s="86"/>
      <c r="T12" s="86"/>
      <c r="U12" s="86"/>
    </row>
    <row r="13" spans="1:25" x14ac:dyDescent="0.25">
      <c r="A13" s="86"/>
      <c r="B13" s="86"/>
      <c r="C13" s="86"/>
      <c r="D13" s="34"/>
      <c r="E13" s="34"/>
      <c r="F13" s="34"/>
      <c r="G13" s="34"/>
      <c r="H13" s="34"/>
      <c r="I13" s="34"/>
      <c r="J13" s="34"/>
      <c r="K13" s="34"/>
      <c r="N13" s="86"/>
      <c r="O13" s="86"/>
      <c r="P13" s="86"/>
      <c r="Q13" s="86"/>
      <c r="R13" s="86"/>
      <c r="S13" s="86"/>
      <c r="T13" s="86"/>
      <c r="U13" s="86"/>
      <c r="V13" s="40"/>
      <c r="W13" s="40"/>
      <c r="X13" s="40"/>
    </row>
    <row r="14" spans="1:25" x14ac:dyDescent="0.25">
      <c r="A14" s="86"/>
      <c r="B14" s="86"/>
      <c r="C14" s="86"/>
      <c r="N14" s="86"/>
      <c r="O14" s="86"/>
      <c r="P14" s="86"/>
      <c r="Q14" s="86"/>
      <c r="R14" s="86"/>
      <c r="S14" s="86"/>
      <c r="T14" s="86"/>
      <c r="U14" s="86"/>
      <c r="V14" s="40"/>
      <c r="W14" s="40"/>
      <c r="X14" s="40"/>
    </row>
    <row r="15" spans="1:25" x14ac:dyDescent="0.25">
      <c r="A15" s="86"/>
      <c r="B15" s="86"/>
      <c r="C15" s="86"/>
      <c r="D15" s="34"/>
      <c r="E15" s="34"/>
      <c r="F15" s="34"/>
      <c r="G15" s="34"/>
      <c r="H15" s="34"/>
      <c r="I15" s="34"/>
      <c r="J15" s="34"/>
      <c r="K15" s="34"/>
      <c r="N15" s="86"/>
      <c r="O15" s="86"/>
      <c r="P15" s="86"/>
      <c r="Q15" s="86"/>
      <c r="R15" s="86"/>
      <c r="S15" s="86"/>
      <c r="T15" s="86"/>
      <c r="U15" s="86"/>
    </row>
    <row r="16" spans="1:25" x14ac:dyDescent="0.25">
      <c r="A16" s="86"/>
      <c r="B16" s="86"/>
      <c r="C16" s="86"/>
      <c r="D16" s="34"/>
      <c r="E16" s="34"/>
      <c r="F16" s="34"/>
      <c r="G16" s="34"/>
      <c r="H16" s="34"/>
      <c r="I16" s="34"/>
      <c r="J16" s="34"/>
      <c r="K16" s="34"/>
      <c r="Q16" s="40"/>
      <c r="R16" s="40"/>
      <c r="S16" s="40"/>
      <c r="T16" s="40"/>
      <c r="U16" s="40"/>
      <c r="V16" s="40"/>
      <c r="W16" s="40"/>
      <c r="X16" s="40"/>
    </row>
    <row r="26" spans="1:13" x14ac:dyDescent="0.25">
      <c r="A26" s="23"/>
      <c r="B26" s="23"/>
      <c r="C26" s="23"/>
      <c r="D26" s="23"/>
      <c r="E26" s="23"/>
      <c r="F26" s="23"/>
      <c r="G26" s="23"/>
      <c r="H26" s="23"/>
      <c r="I26" s="23"/>
      <c r="J26" s="23"/>
      <c r="K26" s="23"/>
    </row>
    <row r="27" spans="1:13" x14ac:dyDescent="0.25">
      <c r="A27" s="23"/>
      <c r="B27" s="23"/>
      <c r="C27" s="23"/>
      <c r="D27" s="23"/>
      <c r="E27" s="23"/>
      <c r="F27" s="23"/>
      <c r="G27" s="23"/>
      <c r="H27" s="23"/>
      <c r="I27" s="23"/>
      <c r="J27" s="23"/>
      <c r="K27" s="23"/>
    </row>
    <row r="28" spans="1:13" x14ac:dyDescent="0.25">
      <c r="A28" s="23"/>
    </row>
    <row r="29" spans="1:13" x14ac:dyDescent="0.25">
      <c r="A29" s="23"/>
    </row>
    <row r="30" spans="1:13" x14ac:dyDescent="0.25">
      <c r="A30" s="23"/>
      <c r="C30" s="352" t="s">
        <v>94</v>
      </c>
      <c r="D30" s="352"/>
      <c r="E30" s="352"/>
      <c r="F30" s="352"/>
      <c r="G30" s="352"/>
      <c r="H30" s="352"/>
      <c r="I30" s="352"/>
      <c r="J30" s="352"/>
      <c r="K30" s="352"/>
      <c r="L30" s="352"/>
      <c r="M30" s="352"/>
    </row>
    <row r="31" spans="1:13" x14ac:dyDescent="0.25">
      <c r="A31" s="23"/>
      <c r="C31" s="353" t="s">
        <v>44</v>
      </c>
      <c r="D31" s="353"/>
      <c r="E31" s="353"/>
      <c r="F31" s="353"/>
      <c r="G31" s="353"/>
      <c r="H31" s="353"/>
      <c r="I31" s="353"/>
      <c r="J31" s="353"/>
      <c r="K31" s="353"/>
      <c r="L31" s="353"/>
      <c r="M31" s="353"/>
    </row>
    <row r="32" spans="1:13" x14ac:dyDescent="0.25">
      <c r="A32" s="23"/>
      <c r="C32" s="95" t="s">
        <v>95</v>
      </c>
    </row>
    <row r="33" spans="1:13" x14ac:dyDescent="0.25">
      <c r="A33" s="23"/>
      <c r="C33" s="38" t="s">
        <v>9</v>
      </c>
      <c r="D33" s="36" t="s">
        <v>96</v>
      </c>
      <c r="E33" s="36" t="s">
        <v>89</v>
      </c>
      <c r="F33" s="36" t="s">
        <v>16</v>
      </c>
    </row>
    <row r="34" spans="1:13" x14ac:dyDescent="0.25">
      <c r="A34" s="23"/>
      <c r="C34" s="37" t="s">
        <v>18</v>
      </c>
      <c r="D34" s="39">
        <v>2916000</v>
      </c>
      <c r="E34" s="39">
        <v>15894046</v>
      </c>
      <c r="F34" s="39">
        <v>18810046</v>
      </c>
    </row>
    <row r="35" spans="1:13" x14ac:dyDescent="0.25">
      <c r="A35" s="23"/>
      <c r="C35" s="35" t="s">
        <v>56</v>
      </c>
      <c r="D35" s="34"/>
    </row>
    <row r="36" spans="1:13" x14ac:dyDescent="0.25">
      <c r="C36" s="34" t="s">
        <v>58</v>
      </c>
      <c r="D36" s="34"/>
    </row>
    <row r="37" spans="1:13" x14ac:dyDescent="0.25">
      <c r="C37" s="348" t="s">
        <v>97</v>
      </c>
      <c r="D37" s="349"/>
      <c r="E37" s="349"/>
      <c r="F37" s="349"/>
      <c r="G37" s="349"/>
      <c r="H37" s="349"/>
      <c r="I37" s="349"/>
      <c r="J37" s="349"/>
      <c r="K37" s="349"/>
      <c r="L37" s="349"/>
      <c r="M37" s="349"/>
    </row>
    <row r="38" spans="1:13" x14ac:dyDescent="0.25">
      <c r="A38" s="86"/>
      <c r="C38" s="95" t="s">
        <v>98</v>
      </c>
    </row>
    <row r="39" spans="1:13" x14ac:dyDescent="0.25">
      <c r="A39" s="86"/>
      <c r="C39" s="44" t="s">
        <v>9</v>
      </c>
      <c r="D39" s="42" t="s">
        <v>96</v>
      </c>
      <c r="E39" s="42" t="s">
        <v>89</v>
      </c>
      <c r="F39" s="42" t="s">
        <v>16</v>
      </c>
    </row>
    <row r="40" spans="1:13" x14ac:dyDescent="0.25">
      <c r="A40" s="86"/>
      <c r="C40" s="43" t="s">
        <v>99</v>
      </c>
      <c r="D40" s="45">
        <v>342444</v>
      </c>
      <c r="E40" s="45">
        <v>1701050</v>
      </c>
      <c r="F40" s="45">
        <v>2043494</v>
      </c>
    </row>
    <row r="41" spans="1:13" x14ac:dyDescent="0.25">
      <c r="A41" s="86"/>
      <c r="C41" s="41" t="s">
        <v>56</v>
      </c>
      <c r="D41" s="40"/>
      <c r="E41" s="40"/>
    </row>
    <row r="42" spans="1:13" x14ac:dyDescent="0.25">
      <c r="C42" s="40" t="s">
        <v>58</v>
      </c>
    </row>
    <row r="43" spans="1:13" x14ac:dyDescent="0.25">
      <c r="C43" s="347" t="s">
        <v>68</v>
      </c>
      <c r="D43" s="347"/>
      <c r="E43" s="347"/>
      <c r="F43" s="347"/>
      <c r="G43" s="347"/>
      <c r="H43" s="347"/>
      <c r="I43" s="347"/>
      <c r="J43" s="347"/>
      <c r="K43" s="347"/>
      <c r="L43" s="347"/>
      <c r="M43" s="347"/>
    </row>
    <row r="44" spans="1:13" x14ac:dyDescent="0.25">
      <c r="C44" s="350" t="s">
        <v>100</v>
      </c>
      <c r="D44" s="351"/>
      <c r="E44" s="351"/>
      <c r="F44" s="351"/>
      <c r="G44" s="351"/>
      <c r="H44" s="351"/>
      <c r="I44" s="351"/>
      <c r="J44" s="351"/>
      <c r="K44" s="351"/>
      <c r="L44" s="351"/>
      <c r="M44" s="351"/>
    </row>
    <row r="45" spans="1:13" x14ac:dyDescent="0.25">
      <c r="C45" s="50" t="s">
        <v>9</v>
      </c>
      <c r="D45" s="48" t="s">
        <v>96</v>
      </c>
      <c r="E45" s="48" t="s">
        <v>89</v>
      </c>
      <c r="F45" s="48" t="s">
        <v>16</v>
      </c>
    </row>
    <row r="46" spans="1:13" x14ac:dyDescent="0.25">
      <c r="C46" s="49" t="s">
        <v>32</v>
      </c>
      <c r="D46" s="51">
        <v>93788</v>
      </c>
      <c r="E46" s="51">
        <v>672380</v>
      </c>
      <c r="F46" s="51">
        <v>766168</v>
      </c>
    </row>
    <row r="47" spans="1:13" x14ac:dyDescent="0.25">
      <c r="C47" s="49" t="s">
        <v>33</v>
      </c>
      <c r="D47" s="51">
        <v>48414</v>
      </c>
      <c r="E47" s="51">
        <v>186172</v>
      </c>
      <c r="F47" s="51">
        <v>234586</v>
      </c>
    </row>
    <row r="48" spans="1:13" x14ac:dyDescent="0.25">
      <c r="C48" s="49" t="s">
        <v>34</v>
      </c>
      <c r="D48" s="51">
        <v>200241</v>
      </c>
      <c r="E48" s="51">
        <v>842499</v>
      </c>
      <c r="F48" s="51">
        <v>1042740</v>
      </c>
    </row>
    <row r="49" spans="3:3" x14ac:dyDescent="0.25">
      <c r="C49" s="47" t="s">
        <v>56</v>
      </c>
    </row>
    <row r="50" spans="3:3" x14ac:dyDescent="0.25">
      <c r="C50" s="46" t="s">
        <v>58</v>
      </c>
    </row>
  </sheetData>
  <mergeCells count="5">
    <mergeCell ref="C43:M43"/>
    <mergeCell ref="C37:M37"/>
    <mergeCell ref="C44:M44"/>
    <mergeCell ref="C30:M30"/>
    <mergeCell ref="C31:M31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X53"/>
  <sheetViews>
    <sheetView workbookViewId="0">
      <selection activeCell="I29" sqref="I29"/>
    </sheetView>
  </sheetViews>
  <sheetFormatPr baseColWidth="10" defaultColWidth="11.42578125" defaultRowHeight="15" x14ac:dyDescent="0.25"/>
  <sheetData>
    <row r="1" spans="1:24" x14ac:dyDescent="0.25">
      <c r="A1" s="13"/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</row>
    <row r="2" spans="1:24" x14ac:dyDescent="0.25">
      <c r="A2" s="13"/>
      <c r="B2" s="13"/>
      <c r="C2" s="13"/>
      <c r="D2" s="13"/>
      <c r="E2" s="13"/>
      <c r="F2" s="13"/>
      <c r="G2" s="13"/>
      <c r="H2" s="13"/>
      <c r="I2" s="13"/>
      <c r="J2" s="13"/>
      <c r="K2" s="13"/>
      <c r="L2" s="13"/>
      <c r="M2" s="13"/>
      <c r="N2" s="13"/>
      <c r="O2" s="13"/>
      <c r="P2" s="13"/>
      <c r="Q2" s="13"/>
      <c r="R2" s="13"/>
      <c r="S2" s="13"/>
      <c r="T2" s="13"/>
      <c r="U2" s="13"/>
      <c r="V2" s="13"/>
      <c r="W2" s="13"/>
      <c r="X2" s="13"/>
    </row>
    <row r="3" spans="1:24" x14ac:dyDescent="0.25">
      <c r="A3" s="13"/>
      <c r="B3" s="13"/>
      <c r="C3" s="13"/>
      <c r="D3" s="13"/>
      <c r="E3" s="13"/>
      <c r="F3" s="13"/>
      <c r="G3" s="13"/>
      <c r="H3" s="13"/>
      <c r="I3" s="13"/>
      <c r="J3" s="13"/>
      <c r="K3" s="13"/>
      <c r="L3" s="13"/>
      <c r="M3" s="13"/>
      <c r="N3" s="13"/>
      <c r="O3" s="13"/>
      <c r="P3" s="13"/>
      <c r="Q3" s="13"/>
      <c r="R3" s="13"/>
      <c r="S3" s="13"/>
      <c r="T3" s="13"/>
      <c r="U3" s="13"/>
      <c r="V3" s="13"/>
      <c r="W3" s="13"/>
      <c r="X3" s="13"/>
    </row>
    <row r="4" spans="1:24" ht="15.75" thickBot="1" x14ac:dyDescent="0.3">
      <c r="A4" s="13"/>
      <c r="C4" s="95" t="s">
        <v>101</v>
      </c>
      <c r="H4" s="13"/>
      <c r="I4" s="13"/>
      <c r="J4" s="13"/>
      <c r="K4" s="13"/>
      <c r="M4" s="95" t="s">
        <v>102</v>
      </c>
      <c r="S4" s="13"/>
      <c r="T4" s="13"/>
      <c r="U4" s="13"/>
      <c r="V4" s="13"/>
      <c r="W4" s="13"/>
      <c r="X4" s="13"/>
    </row>
    <row r="5" spans="1:24" ht="15.75" thickBot="1" x14ac:dyDescent="0.3">
      <c r="A5" s="13"/>
      <c r="B5" s="52" t="s">
        <v>9</v>
      </c>
      <c r="C5" s="170" t="s">
        <v>103</v>
      </c>
      <c r="D5" s="171" t="s">
        <v>104</v>
      </c>
      <c r="E5" s="171" t="s">
        <v>105</v>
      </c>
      <c r="F5" s="172" t="s">
        <v>106</v>
      </c>
      <c r="G5" s="173" t="s">
        <v>16</v>
      </c>
      <c r="H5" s="13"/>
      <c r="I5" s="13"/>
      <c r="J5" s="13"/>
      <c r="K5" s="13"/>
      <c r="L5" s="58" t="s">
        <v>9</v>
      </c>
      <c r="M5" s="182" t="s">
        <v>103</v>
      </c>
      <c r="N5" s="183" t="s">
        <v>104</v>
      </c>
      <c r="O5" s="183" t="s">
        <v>105</v>
      </c>
      <c r="P5" s="184" t="s">
        <v>106</v>
      </c>
      <c r="Q5" s="188" t="s">
        <v>16</v>
      </c>
      <c r="S5" s="13"/>
      <c r="T5" s="13"/>
      <c r="U5" s="13"/>
      <c r="V5" s="13"/>
      <c r="W5" s="13"/>
      <c r="X5" s="13"/>
    </row>
    <row r="6" spans="1:24" x14ac:dyDescent="0.25">
      <c r="A6" s="13"/>
      <c r="B6" s="163" t="s">
        <v>16</v>
      </c>
      <c r="C6" s="166">
        <f>F39*100/$J$39</f>
        <v>21.77678353365005</v>
      </c>
      <c r="D6" s="167">
        <f>G39*100/$J$39</f>
        <v>45.185689604374176</v>
      </c>
      <c r="E6" s="167">
        <f>H39*100/$J$39</f>
        <v>25.793461642783861</v>
      </c>
      <c r="F6" s="168">
        <f>I39*100/$J$39</f>
        <v>7.2440705355000192</v>
      </c>
      <c r="G6" s="169">
        <f>SUM(C6:F6)</f>
        <v>100.00000531630809</v>
      </c>
      <c r="H6" s="13"/>
      <c r="I6" s="13"/>
      <c r="J6" s="13"/>
      <c r="K6" s="13"/>
      <c r="L6" s="192" t="s">
        <v>99</v>
      </c>
      <c r="M6" s="180">
        <f>F49*100/$J$49</f>
        <v>20.795412171506253</v>
      </c>
      <c r="N6" s="181">
        <f>G49*100/$J$49</f>
        <v>46.353940848370485</v>
      </c>
      <c r="O6" s="181">
        <f>H49*100/$J$49</f>
        <v>26.433304917949357</v>
      </c>
      <c r="P6" s="185">
        <f>I49*100/$J$49</f>
        <v>6.4173909979672068</v>
      </c>
      <c r="Q6" s="189">
        <v>100</v>
      </c>
      <c r="S6" s="13"/>
      <c r="T6" s="13"/>
      <c r="U6" s="13"/>
      <c r="V6" s="13"/>
      <c r="W6" s="13"/>
      <c r="X6" s="13"/>
    </row>
    <row r="7" spans="1:24" x14ac:dyDescent="0.25">
      <c r="A7" s="13"/>
      <c r="B7" s="174" t="s">
        <v>19</v>
      </c>
      <c r="C7" s="158">
        <f>F40*100/$J$40</f>
        <v>17.334525091593679</v>
      </c>
      <c r="D7" s="157">
        <f>G40*100/$J$40</f>
        <v>44.206110257324575</v>
      </c>
      <c r="E7" s="157">
        <f>H40*100/$J$40</f>
        <v>29.120828658964324</v>
      </c>
      <c r="F7" s="161">
        <f>I40*100/$J$40</f>
        <v>9.3385359921174196</v>
      </c>
      <c r="G7" s="164">
        <f>SUM(C7:F7)</f>
        <v>100</v>
      </c>
      <c r="H7" s="13"/>
      <c r="I7" s="13"/>
      <c r="J7" s="13"/>
      <c r="K7" s="13"/>
      <c r="L7" s="193" t="s">
        <v>19</v>
      </c>
      <c r="M7" s="177">
        <f>F50*100/$J$50</f>
        <v>17.646266429130264</v>
      </c>
      <c r="N7" s="176">
        <f>G50*100/$J$50</f>
        <v>46.198183506683165</v>
      </c>
      <c r="O7" s="176">
        <f>H50*100/$J$50</f>
        <v>28.52916853635886</v>
      </c>
      <c r="P7" s="186">
        <f>I50*100/$J$50</f>
        <v>7.6264707377931771</v>
      </c>
      <c r="Q7" s="190">
        <v>100</v>
      </c>
      <c r="S7" s="13"/>
      <c r="T7" s="13"/>
      <c r="U7" s="13"/>
      <c r="V7" s="13"/>
      <c r="W7" s="13"/>
      <c r="X7" s="13"/>
    </row>
    <row r="8" spans="1:24" ht="15.75" thickBot="1" x14ac:dyDescent="0.3">
      <c r="A8" s="13"/>
      <c r="B8" s="174" t="s">
        <v>20</v>
      </c>
      <c r="C8" s="158">
        <f>F41*100/$J$41</f>
        <v>20.060640248201945</v>
      </c>
      <c r="D8" s="157">
        <f>G41*100/$J$41</f>
        <v>46.611287482003064</v>
      </c>
      <c r="E8" s="157">
        <f>H41*100/$J$41</f>
        <v>26.73582300525068</v>
      </c>
      <c r="F8" s="161">
        <f>I41*100/$J$41</f>
        <v>6.5922902598446118</v>
      </c>
      <c r="G8" s="164">
        <f>SUM(C8:F8)</f>
        <v>100.00004099530031</v>
      </c>
      <c r="H8" s="13"/>
      <c r="I8" s="13"/>
      <c r="J8" s="13"/>
      <c r="K8" s="13"/>
      <c r="L8" s="194" t="s">
        <v>107</v>
      </c>
      <c r="M8" s="178">
        <f>F51*100/$J$51</f>
        <v>24.621833345437558</v>
      </c>
      <c r="N8" s="179">
        <f>G51*100/$J$51</f>
        <v>46.543196360494846</v>
      </c>
      <c r="O8" s="179">
        <f>H51*100/$J$51</f>
        <v>23.886691460452251</v>
      </c>
      <c r="P8" s="187">
        <f>I51*100/$J$51</f>
        <v>4.948278833615344</v>
      </c>
      <c r="Q8" s="191">
        <v>100</v>
      </c>
      <c r="S8" s="13"/>
      <c r="T8" s="13"/>
      <c r="U8" s="13"/>
      <c r="V8" s="13"/>
      <c r="W8" s="13"/>
      <c r="X8" s="13"/>
    </row>
    <row r="9" spans="1:24" x14ac:dyDescent="0.25">
      <c r="A9" s="13"/>
      <c r="B9" s="174" t="s">
        <v>21</v>
      </c>
      <c r="C9" s="158">
        <f>F42*100/$J$42</f>
        <v>24.206134349748766</v>
      </c>
      <c r="D9" s="157">
        <f>G42*100/$J$42</f>
        <v>47.15088903149185</v>
      </c>
      <c r="E9" s="157">
        <f>H42*100/$J$42</f>
        <v>23.229530362978757</v>
      </c>
      <c r="F9" s="161">
        <f>I42*100/$J$42</f>
        <v>5.4134462557806238</v>
      </c>
      <c r="G9" s="164">
        <f>SUM(C9:F9)</f>
        <v>100</v>
      </c>
      <c r="H9" s="13"/>
      <c r="I9" s="13"/>
      <c r="J9" s="13"/>
      <c r="K9" s="13"/>
      <c r="S9" s="13"/>
      <c r="T9" s="13"/>
      <c r="U9" s="13"/>
      <c r="V9" s="13"/>
      <c r="W9" s="13"/>
      <c r="X9" s="13"/>
    </row>
    <row r="10" spans="1:24" ht="15.75" thickBot="1" x14ac:dyDescent="0.3">
      <c r="A10" s="13"/>
      <c r="B10" s="175" t="s">
        <v>22</v>
      </c>
      <c r="C10" s="159">
        <f>F43*100/$J$43</f>
        <v>32.75654167975231</v>
      </c>
      <c r="D10" s="160">
        <f>G43*100/$J$43</f>
        <v>44.006698957743367</v>
      </c>
      <c r="E10" s="160">
        <f>H43*100/$J$43</f>
        <v>18.958430884624871</v>
      </c>
      <c r="F10" s="162">
        <f>I43*100/$J$43</f>
        <v>4.2783284778794552</v>
      </c>
      <c r="G10" s="165">
        <f>SUM(C10:F10)</f>
        <v>100</v>
      </c>
      <c r="H10" s="13"/>
      <c r="I10" s="13"/>
      <c r="J10" s="13"/>
      <c r="K10" s="13"/>
      <c r="L10" s="13"/>
      <c r="M10" s="13"/>
      <c r="N10" s="13"/>
      <c r="O10" s="13"/>
      <c r="P10" s="13"/>
      <c r="Q10" s="13"/>
      <c r="R10" s="13"/>
      <c r="S10" s="13"/>
      <c r="T10" s="13"/>
      <c r="U10" s="13"/>
      <c r="V10" s="13"/>
      <c r="W10" s="13"/>
      <c r="X10" s="13"/>
    </row>
    <row r="11" spans="1:24" x14ac:dyDescent="0.25">
      <c r="A11" s="13"/>
      <c r="H11" s="13"/>
      <c r="I11" s="13"/>
      <c r="J11" s="13"/>
      <c r="K11" s="13"/>
      <c r="L11" s="13"/>
      <c r="M11" s="13"/>
      <c r="N11" s="13"/>
      <c r="O11" s="13"/>
      <c r="P11" s="13"/>
      <c r="Q11" s="13"/>
      <c r="R11" s="13"/>
      <c r="S11" s="13"/>
      <c r="T11" s="13"/>
      <c r="U11" s="13"/>
      <c r="V11" s="13"/>
      <c r="W11" s="13"/>
      <c r="X11" s="13"/>
    </row>
    <row r="12" spans="1:24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M12" s="13"/>
      <c r="N12" s="13"/>
      <c r="O12" s="13"/>
      <c r="P12" s="13"/>
      <c r="Q12" s="13"/>
      <c r="R12" s="13"/>
      <c r="S12" s="13"/>
      <c r="T12" s="13"/>
      <c r="U12" s="13"/>
      <c r="V12" s="13"/>
      <c r="W12" s="13"/>
      <c r="X12" s="13"/>
    </row>
    <row r="13" spans="1:24" x14ac:dyDescent="0.25">
      <c r="A13" s="13"/>
      <c r="B13" s="13"/>
      <c r="C13" s="13"/>
      <c r="D13" s="13"/>
      <c r="E13" s="13"/>
      <c r="F13" s="13"/>
      <c r="G13" s="13"/>
      <c r="H13" s="13"/>
      <c r="I13" s="13"/>
      <c r="J13" s="13"/>
      <c r="K13" s="13"/>
      <c r="L13" s="13"/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</row>
    <row r="14" spans="1:24" x14ac:dyDescent="0.25">
      <c r="A14" s="13"/>
      <c r="B14" s="13"/>
      <c r="C14" s="13"/>
      <c r="D14" s="13"/>
      <c r="E14" s="13"/>
      <c r="F14" s="13"/>
      <c r="G14" s="13"/>
      <c r="H14" s="13"/>
      <c r="I14" s="13"/>
      <c r="J14" s="13"/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</row>
    <row r="15" spans="1:24" x14ac:dyDescent="0.25">
      <c r="A15" s="13"/>
      <c r="B15" s="13"/>
      <c r="C15" s="13"/>
      <c r="D15" s="13"/>
      <c r="E15" s="13"/>
      <c r="F15" s="13"/>
      <c r="G15" s="13"/>
      <c r="H15" s="13"/>
      <c r="I15" s="13"/>
      <c r="J15" s="13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</row>
    <row r="16" spans="1:24" x14ac:dyDescent="0.25">
      <c r="A16" s="13"/>
      <c r="B16" s="13"/>
      <c r="C16" s="13"/>
      <c r="D16" s="13"/>
      <c r="E16" s="13"/>
      <c r="F16" s="13"/>
      <c r="G16" s="13"/>
      <c r="H16" s="13"/>
      <c r="I16" s="13"/>
      <c r="J16" s="13"/>
      <c r="K16" s="13"/>
      <c r="L16" s="13"/>
      <c r="M16" s="13"/>
      <c r="N16" s="13"/>
      <c r="O16" s="13"/>
      <c r="P16" s="13"/>
      <c r="Q16" s="13"/>
      <c r="R16" s="13"/>
      <c r="S16" s="13"/>
      <c r="T16" s="13"/>
      <c r="U16" s="13"/>
      <c r="V16" s="13"/>
      <c r="W16" s="13"/>
      <c r="X16" s="13"/>
    </row>
    <row r="17" spans="1:24" x14ac:dyDescent="0.25">
      <c r="A17" s="13"/>
      <c r="B17" s="13"/>
      <c r="C17" s="13"/>
      <c r="D17" s="13"/>
      <c r="E17" s="13"/>
      <c r="F17" s="13"/>
      <c r="G17" s="13"/>
      <c r="H17" s="13"/>
      <c r="I17" s="13"/>
      <c r="J17" s="13"/>
      <c r="K17" s="13"/>
      <c r="L17" s="13"/>
      <c r="M17" s="13"/>
      <c r="N17" s="13"/>
      <c r="O17" s="13"/>
      <c r="P17" s="13"/>
      <c r="Q17" s="13"/>
      <c r="R17" s="13"/>
      <c r="S17" s="13"/>
      <c r="T17" s="13"/>
      <c r="U17" s="13"/>
      <c r="V17" s="13"/>
      <c r="W17" s="13"/>
      <c r="X17" s="13"/>
    </row>
    <row r="18" spans="1:24" x14ac:dyDescent="0.25">
      <c r="A18" s="13"/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</row>
    <row r="19" spans="1:24" x14ac:dyDescent="0.25">
      <c r="B19" s="52"/>
      <c r="C19" s="52"/>
      <c r="D19" s="52"/>
      <c r="E19" s="52"/>
      <c r="F19" s="52"/>
    </row>
    <row r="35" spans="5:15" x14ac:dyDescent="0.25">
      <c r="E35" s="354" t="s">
        <v>108</v>
      </c>
      <c r="F35" s="354"/>
      <c r="G35" s="354"/>
      <c r="H35" s="354"/>
      <c r="I35" s="354"/>
      <c r="J35" s="354"/>
      <c r="K35" s="354"/>
      <c r="L35" s="354"/>
      <c r="M35" s="354"/>
      <c r="N35" s="354"/>
      <c r="O35" s="354"/>
    </row>
    <row r="36" spans="5:15" x14ac:dyDescent="0.25">
      <c r="E36" s="355" t="s">
        <v>44</v>
      </c>
      <c r="F36" s="355"/>
      <c r="G36" s="355"/>
      <c r="H36" s="355"/>
      <c r="I36" s="355"/>
      <c r="J36" s="355"/>
      <c r="K36" s="355"/>
      <c r="L36" s="355"/>
      <c r="M36" s="355"/>
      <c r="N36" s="355"/>
      <c r="O36" s="355"/>
    </row>
    <row r="37" spans="5:15" x14ac:dyDescent="0.25">
      <c r="E37" s="95" t="s">
        <v>109</v>
      </c>
    </row>
    <row r="38" spans="5:15" x14ac:dyDescent="0.25">
      <c r="E38" s="56" t="s">
        <v>9</v>
      </c>
      <c r="F38" s="54" t="s">
        <v>103</v>
      </c>
      <c r="G38" s="54" t="s">
        <v>104</v>
      </c>
      <c r="H38" s="54" t="s">
        <v>105</v>
      </c>
      <c r="I38" s="54" t="s">
        <v>110</v>
      </c>
      <c r="J38" s="54" t="s">
        <v>16</v>
      </c>
    </row>
    <row r="39" spans="5:15" x14ac:dyDescent="0.25">
      <c r="E39" s="55" t="s">
        <v>16</v>
      </c>
      <c r="F39" s="57">
        <v>4096223</v>
      </c>
      <c r="G39" s="57">
        <v>8499449</v>
      </c>
      <c r="H39" s="57">
        <v>4851762</v>
      </c>
      <c r="I39" s="57">
        <v>1362613</v>
      </c>
      <c r="J39" s="57">
        <v>18810046</v>
      </c>
    </row>
    <row r="40" spans="5:15" x14ac:dyDescent="0.25">
      <c r="E40" s="55" t="s">
        <v>62</v>
      </c>
      <c r="F40" s="57">
        <v>1543939</v>
      </c>
      <c r="G40" s="57">
        <v>3937318</v>
      </c>
      <c r="H40" s="57">
        <v>2593713</v>
      </c>
      <c r="I40" s="57">
        <v>831758</v>
      </c>
      <c r="J40" s="57">
        <v>8906728</v>
      </c>
    </row>
    <row r="41" spans="5:15" x14ac:dyDescent="0.25">
      <c r="E41" s="55" t="s">
        <v>63</v>
      </c>
      <c r="F41" s="57">
        <v>489340</v>
      </c>
      <c r="G41" s="57">
        <v>1136991</v>
      </c>
      <c r="H41" s="57">
        <v>652168</v>
      </c>
      <c r="I41" s="57">
        <v>160806</v>
      </c>
      <c r="J41" s="57">
        <v>2439304</v>
      </c>
    </row>
    <row r="42" spans="5:15" x14ac:dyDescent="0.25">
      <c r="E42" s="55" t="s">
        <v>64</v>
      </c>
      <c r="F42" s="57">
        <v>1081464</v>
      </c>
      <c r="G42" s="57">
        <v>2106573</v>
      </c>
      <c r="H42" s="57">
        <v>1037832</v>
      </c>
      <c r="I42" s="57">
        <v>241858</v>
      </c>
      <c r="J42" s="57">
        <v>4467727</v>
      </c>
    </row>
    <row r="43" spans="5:15" x14ac:dyDescent="0.25">
      <c r="E43" s="55" t="s">
        <v>65</v>
      </c>
      <c r="F43" s="57">
        <v>981480</v>
      </c>
      <c r="G43" s="57">
        <v>1318567</v>
      </c>
      <c r="H43" s="57">
        <v>568049</v>
      </c>
      <c r="I43" s="57">
        <v>128191</v>
      </c>
      <c r="J43" s="57">
        <v>2996287</v>
      </c>
    </row>
    <row r="44" spans="5:15" x14ac:dyDescent="0.25">
      <c r="E44" s="53" t="s">
        <v>56</v>
      </c>
    </row>
    <row r="45" spans="5:15" x14ac:dyDescent="0.25">
      <c r="E45" s="52" t="s">
        <v>58</v>
      </c>
    </row>
    <row r="46" spans="5:15" x14ac:dyDescent="0.25">
      <c r="E46" s="356" t="s">
        <v>66</v>
      </c>
      <c r="F46" s="356"/>
      <c r="G46" s="356"/>
      <c r="H46" s="356"/>
      <c r="I46" s="356"/>
      <c r="J46" s="356"/>
      <c r="K46" s="356"/>
      <c r="L46" s="356"/>
      <c r="M46" s="356"/>
      <c r="N46" s="356"/>
      <c r="O46" s="356"/>
    </row>
    <row r="47" spans="5:15" x14ac:dyDescent="0.25">
      <c r="E47" t="s">
        <v>109</v>
      </c>
    </row>
    <row r="48" spans="5:15" x14ac:dyDescent="0.25">
      <c r="E48" s="62" t="s">
        <v>9</v>
      </c>
      <c r="F48" s="60" t="s">
        <v>103</v>
      </c>
      <c r="G48" s="60" t="s">
        <v>104</v>
      </c>
      <c r="H48" s="60" t="s">
        <v>105</v>
      </c>
      <c r="I48" s="60" t="s">
        <v>110</v>
      </c>
      <c r="J48" s="60" t="s">
        <v>16</v>
      </c>
    </row>
    <row r="49" spans="5:10" x14ac:dyDescent="0.25">
      <c r="E49" s="61" t="s">
        <v>99</v>
      </c>
      <c r="F49" s="63">
        <v>424953</v>
      </c>
      <c r="G49" s="63">
        <v>947240</v>
      </c>
      <c r="H49" s="63">
        <v>540163</v>
      </c>
      <c r="I49" s="63">
        <v>131139</v>
      </c>
      <c r="J49" s="63">
        <v>2043494</v>
      </c>
    </row>
    <row r="50" spans="5:10" x14ac:dyDescent="0.25">
      <c r="E50" s="61" t="s">
        <v>62</v>
      </c>
      <c r="F50" s="63">
        <v>197806</v>
      </c>
      <c r="G50" s="63">
        <v>517859</v>
      </c>
      <c r="H50" s="63">
        <v>319798</v>
      </c>
      <c r="I50" s="63">
        <v>85489</v>
      </c>
      <c r="J50" s="63">
        <v>1120951</v>
      </c>
    </row>
    <row r="51" spans="5:10" x14ac:dyDescent="0.25">
      <c r="E51" s="61" t="s">
        <v>70</v>
      </c>
      <c r="F51" s="63">
        <v>227147</v>
      </c>
      <c r="G51" s="63">
        <v>429381</v>
      </c>
      <c r="H51" s="63">
        <v>220365</v>
      </c>
      <c r="I51" s="63">
        <v>45650</v>
      </c>
      <c r="J51" s="63">
        <v>922543</v>
      </c>
    </row>
    <row r="52" spans="5:10" x14ac:dyDescent="0.25">
      <c r="E52" s="59" t="s">
        <v>56</v>
      </c>
    </row>
    <row r="53" spans="5:10" x14ac:dyDescent="0.25">
      <c r="E53" s="58" t="s">
        <v>58</v>
      </c>
    </row>
  </sheetData>
  <mergeCells count="3">
    <mergeCell ref="E35:O35"/>
    <mergeCell ref="E36:O36"/>
    <mergeCell ref="E46:O46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2:K88"/>
  <sheetViews>
    <sheetView workbookViewId="0"/>
  </sheetViews>
  <sheetFormatPr baseColWidth="10" defaultColWidth="9.140625" defaultRowHeight="15" x14ac:dyDescent="0.25"/>
  <cols>
    <col min="1" max="1" width="11" customWidth="1"/>
    <col min="2" max="2" width="20.42578125" customWidth="1"/>
    <col min="3" max="3" width="52.5703125" customWidth="1"/>
    <col min="4" max="4" width="29.7109375" customWidth="1"/>
    <col min="5" max="5" width="36.85546875" customWidth="1"/>
    <col min="6" max="6" width="12.7109375" customWidth="1"/>
    <col min="7" max="7" width="9.85546875" customWidth="1"/>
  </cols>
  <sheetData>
    <row r="2" spans="2:8" ht="15.75" thickBot="1" x14ac:dyDescent="0.3">
      <c r="C2" s="95" t="s">
        <v>111</v>
      </c>
    </row>
    <row r="3" spans="2:8" ht="15.75" thickBot="1" x14ac:dyDescent="0.3">
      <c r="B3" s="86"/>
      <c r="C3" s="87" t="s">
        <v>112</v>
      </c>
      <c r="D3" s="88" t="s">
        <v>113</v>
      </c>
      <c r="E3" s="88" t="s">
        <v>114</v>
      </c>
      <c r="F3" s="88" t="s">
        <v>115</v>
      </c>
      <c r="G3" s="93" t="s">
        <v>116</v>
      </c>
      <c r="H3" s="90" t="s">
        <v>16</v>
      </c>
    </row>
    <row r="4" spans="2:8" ht="15.75" thickBot="1" x14ac:dyDescent="0.3">
      <c r="B4" s="90" t="s">
        <v>99</v>
      </c>
      <c r="C4" s="91">
        <f>B86*$H$4/$G$86</f>
        <v>7.0538756615676476E-2</v>
      </c>
      <c r="D4" s="92">
        <f>C86*$H$4/$G$86</f>
        <v>7.2667640537501563E-2</v>
      </c>
      <c r="E4" s="92">
        <f>D86*$H$4/$G$86</f>
        <v>0.43612152951793393</v>
      </c>
      <c r="F4" s="92">
        <f>E86*$H$4/$G$86</f>
        <v>0.38015156185033183</v>
      </c>
      <c r="G4" s="94">
        <f>F86*$H$4/$G$86</f>
        <v>4.0520084591866443E-2</v>
      </c>
      <c r="H4" s="96">
        <v>1</v>
      </c>
    </row>
    <row r="5" spans="2:8" x14ac:dyDescent="0.25">
      <c r="B5" s="89"/>
      <c r="C5" s="84"/>
      <c r="D5" s="84"/>
      <c r="E5" s="84"/>
      <c r="F5" s="84"/>
      <c r="G5" s="84"/>
      <c r="H5" s="85"/>
    </row>
    <row r="25" spans="2:8" ht="15.75" thickBot="1" x14ac:dyDescent="0.3">
      <c r="C25" s="95" t="s">
        <v>117</v>
      </c>
    </row>
    <row r="26" spans="2:8" ht="15.75" thickBot="1" x14ac:dyDescent="0.3">
      <c r="B26" s="64" t="s">
        <v>9</v>
      </c>
      <c r="C26" s="97" t="s">
        <v>112</v>
      </c>
      <c r="D26" s="98" t="s">
        <v>113</v>
      </c>
      <c r="E26" s="98" t="s">
        <v>114</v>
      </c>
      <c r="F26" s="98" t="s">
        <v>115</v>
      </c>
      <c r="G26" s="99" t="s">
        <v>116</v>
      </c>
      <c r="H26" s="100" t="s">
        <v>16</v>
      </c>
    </row>
    <row r="27" spans="2:8" ht="15.75" thickBot="1" x14ac:dyDescent="0.3">
      <c r="B27" s="100" t="s">
        <v>99</v>
      </c>
      <c r="C27" s="102">
        <f>B65/$G$65</f>
        <v>8.3091644667025399E-2</v>
      </c>
      <c r="D27" s="103">
        <f>C65/$G$65</f>
        <v>7.1981335868741225E-2</v>
      </c>
      <c r="E27" s="103">
        <f>D65/$G$65</f>
        <v>0.44525998177135323</v>
      </c>
      <c r="F27" s="103">
        <f>E65/$G$65</f>
        <v>0.34504454214776559</v>
      </c>
      <c r="G27" s="104">
        <f>F65/$G$65</f>
        <v>5.4622540256046091E-2</v>
      </c>
      <c r="H27" s="101">
        <v>1</v>
      </c>
    </row>
    <row r="34" spans="1:7" x14ac:dyDescent="0.25">
      <c r="A34" s="83"/>
      <c r="B34" s="84"/>
      <c r="C34" s="84"/>
      <c r="D34" s="84"/>
      <c r="E34" s="84"/>
      <c r="F34" s="84"/>
      <c r="G34" s="85"/>
    </row>
    <row r="37" spans="1:7" x14ac:dyDescent="0.25">
      <c r="A37" s="86"/>
      <c r="B37" s="86"/>
      <c r="C37" s="86"/>
      <c r="D37" s="86"/>
      <c r="E37" s="86"/>
      <c r="F37" s="86"/>
      <c r="G37" s="86"/>
    </row>
    <row r="38" spans="1:7" x14ac:dyDescent="0.25">
      <c r="A38" s="86"/>
      <c r="B38" s="86"/>
      <c r="C38" s="86"/>
      <c r="D38" s="86"/>
      <c r="E38" s="86"/>
      <c r="F38" s="86"/>
      <c r="G38" s="86"/>
    </row>
    <row r="59" spans="1:11" x14ac:dyDescent="0.25">
      <c r="H59" s="28"/>
      <c r="I59" s="28"/>
    </row>
    <row r="61" spans="1:11" x14ac:dyDescent="0.25">
      <c r="A61" s="357" t="s">
        <v>118</v>
      </c>
      <c r="B61" s="357"/>
      <c r="C61" s="357"/>
      <c r="D61" s="357"/>
      <c r="E61" s="357"/>
      <c r="F61" s="357"/>
      <c r="G61" s="357"/>
      <c r="H61" s="357"/>
      <c r="I61" s="357"/>
      <c r="J61" s="357"/>
      <c r="K61" s="357"/>
    </row>
    <row r="62" spans="1:11" x14ac:dyDescent="0.25">
      <c r="A62" s="358" t="s">
        <v>44</v>
      </c>
      <c r="B62" s="358"/>
      <c r="C62" s="358"/>
      <c r="D62" s="358"/>
      <c r="E62" s="358"/>
      <c r="F62" s="358"/>
      <c r="G62" s="358"/>
      <c r="H62" s="358"/>
      <c r="I62" s="358"/>
      <c r="J62" s="358"/>
      <c r="K62" s="358"/>
    </row>
    <row r="63" spans="1:11" x14ac:dyDescent="0.25">
      <c r="A63" s="66" t="s">
        <v>9</v>
      </c>
      <c r="B63" s="372" t="s">
        <v>119</v>
      </c>
      <c r="C63" s="373"/>
      <c r="D63" s="373"/>
      <c r="E63" s="373"/>
      <c r="F63" s="373"/>
      <c r="G63" s="374"/>
      <c r="H63" s="106"/>
      <c r="I63" s="106"/>
      <c r="J63" s="106"/>
      <c r="K63" s="107"/>
    </row>
    <row r="64" spans="1:11" x14ac:dyDescent="0.25">
      <c r="A64" s="66" t="s">
        <v>9</v>
      </c>
      <c r="B64" s="65" t="s">
        <v>120</v>
      </c>
      <c r="C64" s="65" t="s">
        <v>121</v>
      </c>
      <c r="D64" s="65" t="s">
        <v>122</v>
      </c>
      <c r="E64" s="65" t="s">
        <v>123</v>
      </c>
      <c r="F64" s="65" t="s">
        <v>124</v>
      </c>
      <c r="G64" s="65" t="s">
        <v>16</v>
      </c>
      <c r="H64" s="108"/>
      <c r="I64" s="108"/>
      <c r="J64" s="108"/>
      <c r="K64" s="109"/>
    </row>
    <row r="65" spans="1:11" x14ac:dyDescent="0.25">
      <c r="A65" s="65" t="s">
        <v>99</v>
      </c>
      <c r="B65" s="67">
        <v>1858419</v>
      </c>
      <c r="C65" s="67">
        <v>1609927</v>
      </c>
      <c r="D65" s="67">
        <v>9958638</v>
      </c>
      <c r="E65" s="67">
        <v>7717230</v>
      </c>
      <c r="F65" s="67">
        <v>1221682</v>
      </c>
      <c r="G65" s="67">
        <v>22365895</v>
      </c>
      <c r="H65" s="110"/>
      <c r="I65" s="110"/>
      <c r="J65" s="110"/>
      <c r="K65" s="111"/>
    </row>
    <row r="66" spans="1:11" x14ac:dyDescent="0.25">
      <c r="A66" s="28" t="s">
        <v>56</v>
      </c>
      <c r="B66" s="28"/>
      <c r="C66" s="106"/>
      <c r="D66" s="106"/>
      <c r="E66" s="106"/>
      <c r="F66" s="106"/>
      <c r="G66" s="106"/>
      <c r="H66" s="106"/>
      <c r="I66" s="106"/>
      <c r="J66" s="106"/>
      <c r="K66" s="107"/>
    </row>
    <row r="67" spans="1:11" x14ac:dyDescent="0.25">
      <c r="A67" s="28" t="s">
        <v>58</v>
      </c>
      <c r="B67" s="28"/>
      <c r="H67" s="64"/>
      <c r="I67" s="64"/>
      <c r="J67" s="64"/>
      <c r="K67" s="64"/>
    </row>
    <row r="68" spans="1:11" x14ac:dyDescent="0.25">
      <c r="H68" s="64"/>
      <c r="I68" s="64"/>
      <c r="J68" s="64"/>
      <c r="K68" s="64"/>
    </row>
    <row r="69" spans="1:11" x14ac:dyDescent="0.25">
      <c r="A69" s="359" t="s">
        <v>118</v>
      </c>
      <c r="B69" s="360"/>
      <c r="C69" s="360"/>
      <c r="D69" s="360"/>
      <c r="E69" s="360"/>
      <c r="F69" s="360"/>
      <c r="G69" s="360"/>
      <c r="H69" s="360"/>
      <c r="I69" s="360"/>
      <c r="J69" s="360"/>
      <c r="K69" s="361"/>
    </row>
    <row r="70" spans="1:11" x14ac:dyDescent="0.25">
      <c r="A70" s="362" t="s">
        <v>66</v>
      </c>
      <c r="B70" s="363"/>
      <c r="C70" s="363"/>
      <c r="D70" s="363"/>
      <c r="E70" s="363"/>
      <c r="F70" s="363"/>
      <c r="G70" s="363"/>
      <c r="H70" s="363"/>
      <c r="I70" s="363"/>
      <c r="J70" s="363"/>
      <c r="K70" s="364"/>
    </row>
    <row r="71" spans="1:11" x14ac:dyDescent="0.25">
      <c r="A71" s="2" t="s">
        <v>9</v>
      </c>
      <c r="B71" s="368" t="s">
        <v>119</v>
      </c>
      <c r="C71" s="369"/>
      <c r="D71" s="369"/>
      <c r="E71" s="369"/>
      <c r="F71" s="369"/>
      <c r="G71" s="370"/>
      <c r="H71" s="64"/>
      <c r="I71" s="64"/>
      <c r="J71" s="64"/>
      <c r="K71" s="64"/>
    </row>
    <row r="72" spans="1:11" x14ac:dyDescent="0.25">
      <c r="A72" s="2" t="s">
        <v>9</v>
      </c>
      <c r="B72" s="68" t="s">
        <v>120</v>
      </c>
      <c r="C72" s="68" t="s">
        <v>121</v>
      </c>
      <c r="D72" s="68" t="s">
        <v>122</v>
      </c>
      <c r="E72" s="68" t="s">
        <v>123</v>
      </c>
      <c r="F72" s="68" t="s">
        <v>124</v>
      </c>
      <c r="G72" s="68" t="s">
        <v>16</v>
      </c>
    </row>
    <row r="73" spans="1:11" x14ac:dyDescent="0.25">
      <c r="A73" s="371" t="s">
        <v>125</v>
      </c>
      <c r="B73" s="369"/>
      <c r="C73" s="369"/>
      <c r="D73" s="369"/>
      <c r="E73" s="369"/>
      <c r="F73" s="369"/>
      <c r="G73" s="370"/>
      <c r="H73" s="28"/>
      <c r="I73" s="28"/>
    </row>
    <row r="74" spans="1:11" x14ac:dyDescent="0.25">
      <c r="A74" s="68" t="s">
        <v>99</v>
      </c>
      <c r="B74" s="3">
        <v>165240</v>
      </c>
      <c r="C74" s="3">
        <v>170227</v>
      </c>
      <c r="D74" s="3">
        <v>1021633</v>
      </c>
      <c r="E74" s="3">
        <v>890521</v>
      </c>
      <c r="F74" s="3">
        <v>94920</v>
      </c>
      <c r="G74" s="3">
        <v>2342542</v>
      </c>
      <c r="H74" s="28"/>
      <c r="I74" s="28"/>
      <c r="J74" s="64"/>
      <c r="K74" s="64"/>
    </row>
    <row r="75" spans="1:11" x14ac:dyDescent="0.25">
      <c r="A75" s="1" t="s">
        <v>56</v>
      </c>
      <c r="C75" s="28"/>
      <c r="D75" s="28"/>
      <c r="E75" s="28"/>
      <c r="F75" s="28"/>
      <c r="G75" s="28"/>
      <c r="H75" s="28"/>
      <c r="I75" s="28"/>
      <c r="J75" s="64"/>
      <c r="K75" s="64"/>
    </row>
    <row r="76" spans="1:11" x14ac:dyDescent="0.25">
      <c r="A76" t="s">
        <v>58</v>
      </c>
      <c r="C76" s="28"/>
      <c r="D76" s="28"/>
      <c r="E76" s="28"/>
      <c r="F76" s="28"/>
      <c r="G76" s="28"/>
      <c r="H76" s="28"/>
      <c r="I76" s="28"/>
    </row>
    <row r="77" spans="1:11" x14ac:dyDescent="0.25">
      <c r="H77" s="28"/>
      <c r="I77" s="28"/>
    </row>
    <row r="78" spans="1:11" x14ac:dyDescent="0.25">
      <c r="H78" s="28"/>
      <c r="I78" s="28"/>
    </row>
    <row r="79" spans="1:11" x14ac:dyDescent="0.25">
      <c r="A79" s="23"/>
      <c r="B79" s="23"/>
      <c r="C79" s="23"/>
      <c r="D79" s="23"/>
      <c r="E79" s="23"/>
    </row>
    <row r="84" spans="1:7" x14ac:dyDescent="0.25">
      <c r="A84" s="5" t="s">
        <v>9</v>
      </c>
      <c r="B84" s="365" t="s">
        <v>126</v>
      </c>
      <c r="C84" s="366"/>
      <c r="D84" s="366"/>
      <c r="E84" s="366"/>
      <c r="F84" s="366"/>
      <c r="G84" s="367"/>
    </row>
    <row r="85" spans="1:7" x14ac:dyDescent="0.25">
      <c r="A85" s="5" t="s">
        <v>9</v>
      </c>
      <c r="B85" s="5" t="s">
        <v>120</v>
      </c>
      <c r="C85" s="5" t="s">
        <v>121</v>
      </c>
      <c r="D85" s="5" t="s">
        <v>122</v>
      </c>
      <c r="E85" s="5" t="s">
        <v>123</v>
      </c>
      <c r="F85" s="5" t="s">
        <v>124</v>
      </c>
      <c r="G85" s="5" t="s">
        <v>16</v>
      </c>
    </row>
    <row r="86" spans="1:7" x14ac:dyDescent="0.25">
      <c r="A86" s="5" t="s">
        <v>99</v>
      </c>
      <c r="B86" s="6">
        <v>165240</v>
      </c>
      <c r="C86" s="6">
        <v>170227</v>
      </c>
      <c r="D86" s="6">
        <v>1021633</v>
      </c>
      <c r="E86" s="6">
        <v>890521</v>
      </c>
      <c r="F86" s="6">
        <v>94920</v>
      </c>
      <c r="G86" s="6">
        <v>2342542</v>
      </c>
    </row>
    <row r="87" spans="1:7" x14ac:dyDescent="0.25">
      <c r="A87" s="5" t="s">
        <v>127</v>
      </c>
      <c r="B87" s="6">
        <v>135280</v>
      </c>
      <c r="C87" s="6">
        <v>142751</v>
      </c>
      <c r="D87" s="6">
        <v>854222</v>
      </c>
      <c r="E87" s="6">
        <v>796361</v>
      </c>
      <c r="F87" s="6">
        <v>86140</v>
      </c>
      <c r="G87" s="6">
        <v>2014753</v>
      </c>
    </row>
    <row r="88" spans="1:7" x14ac:dyDescent="0.25">
      <c r="A88" s="5" t="s">
        <v>128</v>
      </c>
      <c r="B88" s="6">
        <v>29960</v>
      </c>
      <c r="C88" s="6">
        <v>27476</v>
      </c>
      <c r="D88" s="6">
        <v>167412</v>
      </c>
      <c r="E88" s="6">
        <v>94161</v>
      </c>
      <c r="F88" s="6">
        <v>8780</v>
      </c>
      <c r="G88" s="6">
        <v>327789</v>
      </c>
    </row>
  </sheetData>
  <mergeCells count="8">
    <mergeCell ref="A61:K61"/>
    <mergeCell ref="A62:K62"/>
    <mergeCell ref="A69:K69"/>
    <mergeCell ref="A70:K70"/>
    <mergeCell ref="B84:G84"/>
    <mergeCell ref="B71:G71"/>
    <mergeCell ref="A73:G73"/>
    <mergeCell ref="B63:G63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B1:G5"/>
  <sheetViews>
    <sheetView workbookViewId="0"/>
  </sheetViews>
  <sheetFormatPr baseColWidth="10" defaultColWidth="11.42578125" defaultRowHeight="15" x14ac:dyDescent="0.25"/>
  <cols>
    <col min="7" max="7" width="18.85546875" customWidth="1"/>
  </cols>
  <sheetData>
    <row r="1" spans="2:7" ht="15.75" thickBot="1" x14ac:dyDescent="0.3">
      <c r="C1" s="95" t="s">
        <v>129</v>
      </c>
    </row>
    <row r="2" spans="2:7" ht="15.75" thickBot="1" x14ac:dyDescent="0.3">
      <c r="C2" s="378" t="s">
        <v>130</v>
      </c>
      <c r="D2" s="377"/>
      <c r="E2" s="375" t="s">
        <v>131</v>
      </c>
      <c r="F2" s="376"/>
      <c r="G2" s="377"/>
    </row>
    <row r="3" spans="2:7" ht="30.75" thickBot="1" x14ac:dyDescent="0.3">
      <c r="C3" s="78" t="s">
        <v>132</v>
      </c>
      <c r="D3" s="79" t="s">
        <v>133</v>
      </c>
      <c r="E3" s="78" t="s">
        <v>134</v>
      </c>
      <c r="F3" s="80" t="s">
        <v>135</v>
      </c>
      <c r="G3" s="81" t="s">
        <v>136</v>
      </c>
    </row>
    <row r="4" spans="2:7" ht="15.75" thickBot="1" x14ac:dyDescent="0.3">
      <c r="B4" s="77" t="s">
        <v>137</v>
      </c>
      <c r="C4" s="82">
        <v>80.599999999999994</v>
      </c>
      <c r="D4" s="82">
        <v>49.6</v>
      </c>
      <c r="E4" s="82">
        <v>15.4</v>
      </c>
      <c r="F4" s="82">
        <v>21.2</v>
      </c>
      <c r="G4" s="82">
        <v>17</v>
      </c>
    </row>
    <row r="5" spans="2:7" ht="15.75" thickBot="1" x14ac:dyDescent="0.3">
      <c r="B5" s="76" t="s">
        <v>138</v>
      </c>
      <c r="C5" s="82">
        <v>72.400000000000006</v>
      </c>
      <c r="D5" s="82">
        <v>67.099999999999994</v>
      </c>
      <c r="E5" s="82">
        <v>16.2</v>
      </c>
      <c r="F5" s="82">
        <v>21</v>
      </c>
      <c r="G5" s="82">
        <v>14.4</v>
      </c>
    </row>
  </sheetData>
  <mergeCells count="2">
    <mergeCell ref="E2:G2"/>
    <mergeCell ref="C2:D2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2:U58"/>
  <sheetViews>
    <sheetView workbookViewId="0"/>
  </sheetViews>
  <sheetFormatPr baseColWidth="10" defaultColWidth="11.42578125" defaultRowHeight="15" x14ac:dyDescent="0.25"/>
  <sheetData>
    <row r="2" spans="1:21" x14ac:dyDescent="0.25">
      <c r="A2" s="86"/>
      <c r="B2" s="86"/>
      <c r="C2" s="86"/>
      <c r="D2" s="86"/>
      <c r="E2" s="86"/>
      <c r="F2" s="86"/>
      <c r="G2" s="86"/>
      <c r="H2" s="86"/>
      <c r="I2" s="86"/>
      <c r="J2" s="86"/>
      <c r="K2" s="86"/>
      <c r="L2" s="86"/>
      <c r="M2" s="86"/>
      <c r="N2" s="86"/>
    </row>
    <row r="3" spans="1:21" x14ac:dyDescent="0.25">
      <c r="A3" s="86"/>
      <c r="B3" s="86"/>
      <c r="L3" s="86"/>
      <c r="M3" s="86"/>
    </row>
    <row r="4" spans="1:21" ht="15.75" thickBot="1" x14ac:dyDescent="0.3">
      <c r="A4" s="86"/>
      <c r="B4" s="86"/>
      <c r="C4" s="294" t="s">
        <v>9</v>
      </c>
      <c r="D4" s="380" t="s">
        <v>139</v>
      </c>
      <c r="E4" s="381"/>
      <c r="F4" s="381"/>
      <c r="G4" s="381"/>
      <c r="H4" s="381"/>
      <c r="I4" s="381"/>
      <c r="J4" s="294"/>
      <c r="L4" s="86"/>
      <c r="M4" s="86"/>
      <c r="N4" s="302" t="s">
        <v>9</v>
      </c>
      <c r="O4" s="382" t="s">
        <v>140</v>
      </c>
      <c r="P4" s="383"/>
      <c r="Q4" s="383"/>
      <c r="R4" s="383"/>
      <c r="S4" s="383"/>
      <c r="T4" s="383"/>
      <c r="U4" s="302"/>
    </row>
    <row r="5" spans="1:21" ht="15.75" thickBot="1" x14ac:dyDescent="0.3">
      <c r="A5" s="86"/>
      <c r="B5" s="86"/>
      <c r="C5" s="294" t="s">
        <v>9</v>
      </c>
      <c r="D5" s="321" t="s">
        <v>11</v>
      </c>
      <c r="E5" s="322" t="s">
        <v>12</v>
      </c>
      <c r="F5" s="322" t="s">
        <v>10</v>
      </c>
      <c r="G5" s="322" t="s">
        <v>13</v>
      </c>
      <c r="H5" s="322" t="s">
        <v>14</v>
      </c>
      <c r="I5" s="323" t="s">
        <v>15</v>
      </c>
      <c r="J5" s="324" t="s">
        <v>16</v>
      </c>
      <c r="L5" s="86"/>
      <c r="M5" s="86"/>
      <c r="N5" s="302" t="s">
        <v>9</v>
      </c>
      <c r="O5" s="325" t="s">
        <v>11</v>
      </c>
      <c r="P5" s="326" t="s">
        <v>12</v>
      </c>
      <c r="Q5" s="326" t="s">
        <v>10</v>
      </c>
      <c r="R5" s="326" t="s">
        <v>13</v>
      </c>
      <c r="S5" s="326" t="s">
        <v>14</v>
      </c>
      <c r="T5" s="327" t="s">
        <v>15</v>
      </c>
      <c r="U5" s="328" t="s">
        <v>16</v>
      </c>
    </row>
    <row r="6" spans="1:21" ht="15.75" thickBot="1" x14ac:dyDescent="0.3">
      <c r="A6" s="86"/>
      <c r="B6" s="86"/>
      <c r="C6" s="316" t="s">
        <v>141</v>
      </c>
      <c r="D6" s="317">
        <f t="shared" ref="D6:I6" si="0">D42*100/$J$42</f>
        <v>38.207586104154423</v>
      </c>
      <c r="E6" s="318">
        <f t="shared" si="0"/>
        <v>36.716264968070803</v>
      </c>
      <c r="F6" s="318">
        <f t="shared" si="0"/>
        <v>7.7668383247034569</v>
      </c>
      <c r="G6" s="318">
        <f t="shared" si="0"/>
        <v>10.468388883967757</v>
      </c>
      <c r="H6" s="318">
        <f t="shared" si="0"/>
        <v>2.2235184931672318</v>
      </c>
      <c r="I6" s="319">
        <f t="shared" si="0"/>
        <v>4.6174032259363349</v>
      </c>
      <c r="J6" s="320">
        <f>SUM(D6:I6)</f>
        <v>100.00000000000001</v>
      </c>
      <c r="L6" s="86"/>
      <c r="M6" s="86"/>
      <c r="N6" s="329" t="s">
        <v>142</v>
      </c>
      <c r="O6" s="312">
        <f t="shared" ref="O6:T6" si="1">D36*100/$J$36</f>
        <v>38.855884011731895</v>
      </c>
      <c r="P6" s="313">
        <f t="shared" si="1"/>
        <v>32.852408283242617</v>
      </c>
      <c r="Q6" s="313">
        <f t="shared" si="1"/>
        <v>7.230166673385428</v>
      </c>
      <c r="R6" s="313">
        <f t="shared" si="1"/>
        <v>13.484935127458217</v>
      </c>
      <c r="S6" s="313">
        <f t="shared" si="1"/>
        <v>2.380686553425404</v>
      </c>
      <c r="T6" s="314">
        <f t="shared" si="1"/>
        <v>5.1959193507564354</v>
      </c>
      <c r="U6" s="315">
        <f>SUM(O6:T6)</f>
        <v>100</v>
      </c>
    </row>
    <row r="7" spans="1:21" x14ac:dyDescent="0.25">
      <c r="A7" s="86"/>
      <c r="B7" s="86"/>
      <c r="C7" s="86"/>
      <c r="D7" s="86"/>
      <c r="E7" s="86"/>
      <c r="F7" s="86"/>
      <c r="G7" s="86"/>
      <c r="H7" s="86"/>
      <c r="I7" s="86"/>
      <c r="J7" s="86"/>
      <c r="K7" s="86"/>
      <c r="L7" s="86"/>
      <c r="M7" s="86"/>
      <c r="N7" s="86"/>
    </row>
    <row r="8" spans="1:21" x14ac:dyDescent="0.25">
      <c r="A8" s="86"/>
      <c r="B8" s="86"/>
      <c r="C8" s="86"/>
      <c r="D8" s="86"/>
      <c r="E8" s="86"/>
      <c r="F8" s="86"/>
      <c r="G8" s="86"/>
      <c r="H8" s="86"/>
      <c r="I8" s="86"/>
      <c r="J8" s="86"/>
      <c r="K8" s="86"/>
      <c r="L8" s="86"/>
      <c r="M8" s="86"/>
      <c r="N8" s="86"/>
    </row>
    <row r="9" spans="1:21" x14ac:dyDescent="0.25">
      <c r="A9" s="86"/>
      <c r="B9" s="86"/>
      <c r="C9" s="86"/>
      <c r="D9" s="86"/>
      <c r="E9" s="86"/>
      <c r="F9" s="86"/>
      <c r="G9" s="86"/>
      <c r="H9" s="86"/>
      <c r="I9" s="86"/>
      <c r="J9" s="86"/>
      <c r="K9" s="86"/>
      <c r="L9" s="86"/>
      <c r="M9" s="86"/>
      <c r="N9" s="86"/>
    </row>
    <row r="10" spans="1:21" x14ac:dyDescent="0.25">
      <c r="A10" s="86"/>
      <c r="B10" s="86"/>
      <c r="C10" s="86"/>
      <c r="D10" s="86"/>
      <c r="E10" s="86"/>
      <c r="F10" s="86"/>
      <c r="G10" s="86"/>
      <c r="H10" s="86"/>
      <c r="I10" s="86"/>
      <c r="J10" s="86"/>
      <c r="K10" s="86"/>
      <c r="L10" s="86"/>
      <c r="M10" s="86"/>
      <c r="N10" s="86"/>
    </row>
    <row r="11" spans="1:21" x14ac:dyDescent="0.25">
      <c r="A11" s="86"/>
      <c r="B11" s="86"/>
      <c r="C11" s="86"/>
      <c r="D11" s="86"/>
      <c r="E11" s="86"/>
      <c r="F11" s="86"/>
      <c r="G11" s="86"/>
      <c r="H11" s="86"/>
      <c r="I11" s="86"/>
      <c r="J11" s="86"/>
      <c r="K11" s="86"/>
      <c r="L11" s="86"/>
      <c r="M11" s="86"/>
      <c r="N11" s="86"/>
    </row>
    <row r="12" spans="1:21" x14ac:dyDescent="0.25">
      <c r="A12" s="86"/>
      <c r="B12" s="86"/>
      <c r="C12" s="86"/>
      <c r="D12" s="86"/>
      <c r="E12" s="86"/>
      <c r="F12" s="86"/>
      <c r="G12" s="86"/>
      <c r="H12" s="86"/>
      <c r="I12" s="86"/>
      <c r="J12" s="86"/>
      <c r="K12" s="86"/>
      <c r="L12" s="86"/>
      <c r="M12" s="86"/>
      <c r="N12" s="86"/>
    </row>
    <row r="13" spans="1:21" x14ac:dyDescent="0.25">
      <c r="A13" s="86"/>
      <c r="B13" s="86"/>
      <c r="C13" s="86"/>
      <c r="D13" s="86"/>
      <c r="E13" s="86"/>
      <c r="F13" s="86"/>
      <c r="G13" s="86"/>
      <c r="H13" s="86"/>
      <c r="I13" s="86"/>
      <c r="J13" s="86"/>
      <c r="K13" s="86"/>
      <c r="L13" s="86"/>
      <c r="M13" s="86"/>
      <c r="N13" s="86"/>
    </row>
    <row r="14" spans="1:21" x14ac:dyDescent="0.25">
      <c r="A14" s="86"/>
      <c r="B14" s="86"/>
      <c r="C14" s="86"/>
      <c r="D14" s="86"/>
      <c r="E14" s="86"/>
      <c r="F14" s="86"/>
      <c r="G14" s="86"/>
      <c r="H14" s="86"/>
      <c r="I14" s="86"/>
      <c r="J14" s="86"/>
      <c r="K14" s="86"/>
      <c r="L14" s="86"/>
      <c r="M14" s="86"/>
      <c r="N14" s="86"/>
    </row>
    <row r="15" spans="1:21" x14ac:dyDescent="0.25">
      <c r="A15" s="86"/>
      <c r="B15" s="86"/>
      <c r="C15" s="86"/>
      <c r="D15" s="86"/>
      <c r="E15" s="86"/>
      <c r="F15" s="86"/>
      <c r="G15" s="86"/>
      <c r="H15" s="86"/>
      <c r="I15" s="86"/>
      <c r="J15" s="86"/>
      <c r="K15" s="86"/>
      <c r="L15" s="86"/>
      <c r="M15" s="86"/>
      <c r="N15" s="86"/>
    </row>
    <row r="17" spans="3:13" x14ac:dyDescent="0.25">
      <c r="C17" s="294"/>
      <c r="D17" s="294"/>
      <c r="E17" s="294"/>
      <c r="F17" s="294"/>
      <c r="G17" s="294"/>
      <c r="H17" s="294"/>
      <c r="I17" s="294"/>
      <c r="J17" s="294"/>
      <c r="K17" s="294"/>
      <c r="L17" s="294"/>
    </row>
    <row r="18" spans="3:13" x14ac:dyDescent="0.25">
      <c r="C18" s="294"/>
      <c r="D18" s="294"/>
      <c r="E18" s="294"/>
      <c r="F18" s="294"/>
      <c r="G18" s="294"/>
      <c r="H18" s="294"/>
      <c r="I18" s="294"/>
      <c r="J18" s="294"/>
      <c r="K18" s="294"/>
      <c r="L18" s="294"/>
    </row>
    <row r="32" spans="3:13" x14ac:dyDescent="0.25">
      <c r="C32" s="308" t="s">
        <v>143</v>
      </c>
      <c r="D32" s="308"/>
      <c r="E32" s="308"/>
      <c r="F32" s="308"/>
      <c r="G32" s="308"/>
      <c r="H32" s="308"/>
      <c r="I32" s="308"/>
      <c r="J32" s="308"/>
      <c r="K32" s="308"/>
      <c r="L32" s="308"/>
      <c r="M32" s="308"/>
    </row>
    <row r="33" spans="3:13" x14ac:dyDescent="0.25">
      <c r="C33" s="331" t="s">
        <v>144</v>
      </c>
      <c r="D33" s="309"/>
      <c r="E33" s="309"/>
      <c r="F33" s="309"/>
      <c r="G33" s="309"/>
      <c r="H33" s="309"/>
      <c r="I33" s="309"/>
      <c r="J33" s="309"/>
      <c r="K33" s="309"/>
      <c r="L33" s="309"/>
      <c r="M33" s="309"/>
    </row>
    <row r="34" spans="3:13" x14ac:dyDescent="0.25">
      <c r="C34" s="306" t="s">
        <v>9</v>
      </c>
      <c r="D34" s="330" t="s">
        <v>145</v>
      </c>
      <c r="E34" s="304"/>
      <c r="F34" s="304"/>
      <c r="G34" s="304"/>
      <c r="H34" s="304"/>
      <c r="I34" s="304"/>
      <c r="J34" s="302"/>
      <c r="K34" s="302"/>
      <c r="L34" s="302"/>
      <c r="M34" s="302"/>
    </row>
    <row r="35" spans="3:13" x14ac:dyDescent="0.25">
      <c r="C35" s="306" t="s">
        <v>9</v>
      </c>
      <c r="D35" s="305" t="s">
        <v>49</v>
      </c>
      <c r="E35" s="305" t="s">
        <v>50</v>
      </c>
      <c r="F35" s="305" t="s">
        <v>48</v>
      </c>
      <c r="G35" s="305" t="s">
        <v>51</v>
      </c>
      <c r="H35" s="305" t="s">
        <v>52</v>
      </c>
      <c r="I35" s="305" t="s">
        <v>53</v>
      </c>
      <c r="J35" s="310" t="s">
        <v>16</v>
      </c>
      <c r="K35" s="302"/>
      <c r="L35" s="302"/>
      <c r="M35" s="302"/>
    </row>
    <row r="36" spans="3:13" x14ac:dyDescent="0.25">
      <c r="C36" s="304" t="s">
        <v>146</v>
      </c>
      <c r="D36" s="307">
        <v>7026578</v>
      </c>
      <c r="E36" s="307">
        <v>5940928</v>
      </c>
      <c r="F36" s="307">
        <v>1307481</v>
      </c>
      <c r="G36" s="307">
        <v>2438574</v>
      </c>
      <c r="H36" s="307">
        <v>430516</v>
      </c>
      <c r="I36" s="307">
        <v>939614</v>
      </c>
      <c r="J36" s="311">
        <f>SUM(D36:I36)</f>
        <v>18083691</v>
      </c>
      <c r="K36" s="302"/>
      <c r="L36" s="302"/>
      <c r="M36" s="302"/>
    </row>
    <row r="37" spans="3:13" x14ac:dyDescent="0.25">
      <c r="C37" s="303" t="s">
        <v>56</v>
      </c>
      <c r="K37" s="302"/>
      <c r="L37" s="302"/>
      <c r="M37" s="302"/>
    </row>
    <row r="38" spans="3:13" x14ac:dyDescent="0.25">
      <c r="C38" s="302" t="s">
        <v>58</v>
      </c>
      <c r="K38" s="302"/>
      <c r="L38" s="302"/>
      <c r="M38" s="302"/>
    </row>
    <row r="39" spans="3:13" x14ac:dyDescent="0.25">
      <c r="C39" s="379" t="s">
        <v>147</v>
      </c>
      <c r="D39" s="379"/>
      <c r="E39" s="379"/>
      <c r="F39" s="379"/>
      <c r="G39" s="379"/>
      <c r="H39" s="379"/>
      <c r="I39" s="379"/>
      <c r="J39" s="379"/>
      <c r="K39" s="379"/>
      <c r="L39" s="379"/>
      <c r="M39" s="379"/>
    </row>
    <row r="40" spans="3:13" x14ac:dyDescent="0.25">
      <c r="C40" s="298" t="s">
        <v>9</v>
      </c>
      <c r="D40" s="384" t="s">
        <v>145</v>
      </c>
      <c r="E40" s="385"/>
      <c r="F40" s="385"/>
      <c r="G40" s="385"/>
      <c r="H40" s="385"/>
      <c r="I40" s="385"/>
      <c r="J40" s="294"/>
      <c r="K40" s="302"/>
      <c r="L40" s="302"/>
      <c r="M40" s="302"/>
    </row>
    <row r="41" spans="3:13" x14ac:dyDescent="0.25">
      <c r="C41" s="298" t="s">
        <v>9</v>
      </c>
      <c r="D41" s="297" t="s">
        <v>49</v>
      </c>
      <c r="E41" s="297" t="s">
        <v>50</v>
      </c>
      <c r="F41" s="297" t="s">
        <v>48</v>
      </c>
      <c r="G41" s="297" t="s">
        <v>51</v>
      </c>
      <c r="H41" s="297" t="s">
        <v>52</v>
      </c>
      <c r="I41" s="297" t="s">
        <v>53</v>
      </c>
      <c r="J41" s="300" t="s">
        <v>16</v>
      </c>
    </row>
    <row r="42" spans="3:13" x14ac:dyDescent="0.25">
      <c r="C42" s="296" t="s">
        <v>141</v>
      </c>
      <c r="D42" s="299">
        <v>759145</v>
      </c>
      <c r="E42" s="299">
        <v>729514</v>
      </c>
      <c r="F42" s="299">
        <v>154319</v>
      </c>
      <c r="G42" s="299">
        <v>207996</v>
      </c>
      <c r="H42" s="299">
        <v>44179</v>
      </c>
      <c r="I42" s="299">
        <v>91743</v>
      </c>
      <c r="J42" s="301">
        <f>SUM(D42:I42)</f>
        <v>1986896</v>
      </c>
    </row>
    <row r="43" spans="3:13" x14ac:dyDescent="0.25">
      <c r="C43" s="295" t="s">
        <v>56</v>
      </c>
      <c r="D43" s="302"/>
      <c r="E43" s="302"/>
      <c r="F43" s="302"/>
      <c r="G43" s="302"/>
      <c r="H43" s="302"/>
      <c r="I43" s="302"/>
      <c r="J43" s="302"/>
      <c r="K43" s="302"/>
      <c r="L43" s="302"/>
      <c r="M43" s="302"/>
    </row>
    <row r="44" spans="3:13" x14ac:dyDescent="0.25">
      <c r="C44" s="294" t="s">
        <v>58</v>
      </c>
    </row>
    <row r="45" spans="3:13" x14ac:dyDescent="0.25">
      <c r="D45" s="302"/>
      <c r="E45" s="302"/>
      <c r="F45" s="302"/>
      <c r="G45" s="302"/>
      <c r="H45" s="302"/>
      <c r="I45" s="302"/>
      <c r="J45" s="302"/>
      <c r="K45" s="302"/>
      <c r="L45" s="302"/>
      <c r="M45" s="302"/>
    </row>
    <row r="58" spans="6:15" x14ac:dyDescent="0.25">
      <c r="F58" s="302"/>
      <c r="G58" s="302"/>
      <c r="H58" s="302"/>
      <c r="I58" s="302"/>
      <c r="J58" s="302"/>
      <c r="K58" s="302"/>
      <c r="L58" s="302"/>
      <c r="M58" s="302"/>
      <c r="N58" s="302"/>
      <c r="O58" s="302"/>
    </row>
  </sheetData>
  <mergeCells count="4">
    <mergeCell ref="C39:M39"/>
    <mergeCell ref="D4:I4"/>
    <mergeCell ref="O4:T4"/>
    <mergeCell ref="D40:I40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8</vt:i4>
      </vt:variant>
    </vt:vector>
  </HeadingPairs>
  <TitlesOfParts>
    <vt:vector size="8" baseType="lpstr">
      <vt:lpstr>PRESENTACIÓ</vt:lpstr>
      <vt:lpstr>1. LLARS</vt:lpstr>
      <vt:lpstr>2. NACIONALITAT</vt:lpstr>
      <vt:lpstr>3. SEGONA RESIDÈNCIA</vt:lpstr>
      <vt:lpstr>4. COTXES</vt:lpstr>
      <vt:lpstr>5. MOBILITAT QUOTIDIANA</vt:lpstr>
      <vt:lpstr>6. INFRAESTRUCTURES_PROBLEMES</vt:lpstr>
      <vt:lpstr>7. RÈGIM DE TINENÇA. 2011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Apache POI</dc:creator>
  <cp:keywords/>
  <dc:description/>
  <cp:lastModifiedBy>Ainara Ruiz Sancho</cp:lastModifiedBy>
  <cp:revision/>
  <dcterms:created xsi:type="dcterms:W3CDTF">2024-02-21T11:55:00Z</dcterms:created>
  <dcterms:modified xsi:type="dcterms:W3CDTF">2024-06-04T11:03:50Z</dcterms:modified>
  <cp:category/>
  <cp:contentStatus/>
</cp:coreProperties>
</file>