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06"/>
  <workbookPr/>
  <mc:AlternateContent xmlns:mc="http://schemas.openxmlformats.org/markup-compatibility/2006">
    <mc:Choice Requires="x15">
      <x15ac:absPath xmlns:x15ac="http://schemas.microsoft.com/office/spreadsheetml/2010/11/ac" url="C:\Users\Usuario\Desktop\Mireia\Socio-demográfico\España y CCAA\"/>
    </mc:Choice>
  </mc:AlternateContent>
  <xr:revisionPtr revIDLastSave="1528" documentId="11_B2F6B85AAA1B27DCE45594290613B18F1E3BCAE7" xr6:coauthVersionLast="47" xr6:coauthVersionMax="47" xr10:uidLastSave="{03AC699F-21A9-4CE3-A4A6-EEE0E2E6ED19}"/>
  <bookViews>
    <workbookView xWindow="0" yWindow="0" windowWidth="28800" windowHeight="12330" tabRatio="750" firstSheet="7" activeTab="7" xr2:uid="{00000000-000D-0000-FFFF-FFFF00000000}"/>
  </bookViews>
  <sheets>
    <sheet name="PORTADA" sheetId="12" r:id="rId1"/>
    <sheet name="Índice" sheetId="11" r:id="rId2"/>
    <sheet name="Nacimiento (esp-extr)" sheetId="15" r:id="rId3"/>
    <sheet name="Nacionalidad (esp-extr)" sheetId="16" r:id="rId4"/>
    <sheet name="Variación interanual" sheetId="17" r:id="rId5"/>
    <sheet name="Edad media" sheetId="18" r:id="rId6"/>
    <sheet name="Continente de nacimiento" sheetId="6" r:id="rId7"/>
    <sheet name="Continente de nacionalidad" sheetId="19" r:id="rId8"/>
  </sheets>
  <calcPr calcId="191028" concurrentCalc="0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628" i="6" l="1"/>
  <c r="Z627" i="6"/>
  <c r="Z9" i="19"/>
  <c r="Z692" i="19"/>
  <c r="Z690" i="19"/>
  <c r="Z689" i="19"/>
  <c r="Z670" i="19"/>
  <c r="Y670" i="19"/>
  <c r="X670" i="19"/>
  <c r="W670" i="19"/>
  <c r="V670" i="19"/>
  <c r="U670" i="19"/>
  <c r="T670" i="19"/>
  <c r="S670" i="19"/>
  <c r="R670" i="19"/>
  <c r="Q670" i="19"/>
  <c r="P670" i="19"/>
  <c r="O670" i="19"/>
  <c r="N670" i="19"/>
  <c r="M670" i="19"/>
  <c r="L670" i="19"/>
  <c r="K670" i="19"/>
  <c r="J670" i="19"/>
  <c r="I670" i="19"/>
  <c r="H670" i="19"/>
  <c r="G670" i="19"/>
  <c r="F670" i="19"/>
  <c r="E670" i="19"/>
  <c r="D670" i="19"/>
  <c r="C670" i="19"/>
  <c r="B670" i="19"/>
  <c r="Z659" i="19"/>
  <c r="Y659" i="19"/>
  <c r="X659" i="19"/>
  <c r="W659" i="19"/>
  <c r="V659" i="19"/>
  <c r="U659" i="19"/>
  <c r="T659" i="19"/>
  <c r="S659" i="19"/>
  <c r="R659" i="19"/>
  <c r="Q659" i="19"/>
  <c r="P659" i="19"/>
  <c r="O659" i="19"/>
  <c r="N659" i="19"/>
  <c r="M659" i="19"/>
  <c r="L659" i="19"/>
  <c r="K659" i="19"/>
  <c r="J659" i="19"/>
  <c r="I659" i="19"/>
  <c r="H659" i="19"/>
  <c r="G659" i="19"/>
  <c r="F659" i="19"/>
  <c r="E659" i="19"/>
  <c r="D659" i="19"/>
  <c r="C659" i="19"/>
  <c r="B659" i="19"/>
  <c r="Z648" i="19"/>
  <c r="Y648" i="19"/>
  <c r="X648" i="19"/>
  <c r="W648" i="19"/>
  <c r="V648" i="19"/>
  <c r="U648" i="19"/>
  <c r="T648" i="19"/>
  <c r="S648" i="19"/>
  <c r="R648" i="19"/>
  <c r="Q648" i="19"/>
  <c r="P648" i="19"/>
  <c r="O648" i="19"/>
  <c r="N648" i="19"/>
  <c r="M648" i="19"/>
  <c r="L648" i="19"/>
  <c r="K648" i="19"/>
  <c r="J648" i="19"/>
  <c r="I648" i="19"/>
  <c r="H648" i="19"/>
  <c r="G648" i="19"/>
  <c r="F648" i="19"/>
  <c r="E648" i="19"/>
  <c r="D648" i="19"/>
  <c r="C648" i="19"/>
  <c r="B648" i="19"/>
  <c r="B626" i="19"/>
  <c r="Z637" i="19"/>
  <c r="Y637" i="19"/>
  <c r="X637" i="19"/>
  <c r="W637" i="19"/>
  <c r="V637" i="19"/>
  <c r="U637" i="19"/>
  <c r="T637" i="19"/>
  <c r="S637" i="19"/>
  <c r="R637" i="19"/>
  <c r="Q637" i="19"/>
  <c r="P637" i="19"/>
  <c r="O637" i="19"/>
  <c r="N637" i="19"/>
  <c r="M637" i="19"/>
  <c r="L637" i="19"/>
  <c r="K637" i="19"/>
  <c r="J637" i="19"/>
  <c r="I637" i="19"/>
  <c r="H637" i="19"/>
  <c r="G637" i="19"/>
  <c r="F637" i="19"/>
  <c r="E637" i="19"/>
  <c r="D637" i="19"/>
  <c r="C637" i="19"/>
  <c r="B637" i="19"/>
  <c r="Z626" i="19"/>
  <c r="Y626" i="19"/>
  <c r="X626" i="19"/>
  <c r="W626" i="19"/>
  <c r="V626" i="19"/>
  <c r="U626" i="19"/>
  <c r="T626" i="19"/>
  <c r="S626" i="19"/>
  <c r="R626" i="19"/>
  <c r="Q626" i="19"/>
  <c r="P626" i="19"/>
  <c r="O626" i="19"/>
  <c r="N626" i="19"/>
  <c r="M626" i="19"/>
  <c r="L626" i="19"/>
  <c r="K626" i="19"/>
  <c r="J626" i="19"/>
  <c r="I626" i="19"/>
  <c r="H626" i="19"/>
  <c r="G626" i="19"/>
  <c r="F626" i="19"/>
  <c r="E626" i="19"/>
  <c r="D626" i="19"/>
  <c r="C626" i="19"/>
  <c r="Z615" i="19"/>
  <c r="Y615" i="19"/>
  <c r="X615" i="19"/>
  <c r="W615" i="19"/>
  <c r="V615" i="19"/>
  <c r="U615" i="19"/>
  <c r="T615" i="19"/>
  <c r="S615" i="19"/>
  <c r="R615" i="19"/>
  <c r="Q615" i="19"/>
  <c r="P615" i="19"/>
  <c r="O615" i="19"/>
  <c r="N615" i="19"/>
  <c r="M615" i="19"/>
  <c r="L615" i="19"/>
  <c r="K615" i="19"/>
  <c r="J615" i="19"/>
  <c r="I615" i="19"/>
  <c r="H615" i="19"/>
  <c r="G615" i="19"/>
  <c r="F615" i="19"/>
  <c r="E615" i="19"/>
  <c r="D615" i="19"/>
  <c r="C615" i="19"/>
  <c r="B615" i="19"/>
  <c r="Z604" i="19"/>
  <c r="Y604" i="19"/>
  <c r="X604" i="19"/>
  <c r="W604" i="19"/>
  <c r="V604" i="19"/>
  <c r="U604" i="19"/>
  <c r="T604" i="19"/>
  <c r="S604" i="19"/>
  <c r="R604" i="19"/>
  <c r="Q604" i="19"/>
  <c r="P604" i="19"/>
  <c r="O604" i="19"/>
  <c r="N604" i="19"/>
  <c r="M604" i="19"/>
  <c r="L604" i="19"/>
  <c r="K604" i="19"/>
  <c r="J604" i="19"/>
  <c r="I604" i="19"/>
  <c r="H604" i="19"/>
  <c r="G604" i="19"/>
  <c r="F604" i="19"/>
  <c r="E604" i="19"/>
  <c r="D604" i="19"/>
  <c r="C604" i="19"/>
  <c r="B604" i="19"/>
  <c r="Z593" i="19"/>
  <c r="Y593" i="19"/>
  <c r="X593" i="19"/>
  <c r="W593" i="19"/>
  <c r="V593" i="19"/>
  <c r="U593" i="19"/>
  <c r="T593" i="19"/>
  <c r="S593" i="19"/>
  <c r="R593" i="19"/>
  <c r="Q593" i="19"/>
  <c r="P593" i="19"/>
  <c r="O593" i="19"/>
  <c r="N593" i="19"/>
  <c r="M593" i="19"/>
  <c r="L593" i="19"/>
  <c r="K593" i="19"/>
  <c r="J593" i="19"/>
  <c r="I593" i="19"/>
  <c r="H593" i="19"/>
  <c r="G593" i="19"/>
  <c r="F593" i="19"/>
  <c r="E593" i="19"/>
  <c r="D593" i="19"/>
  <c r="C593" i="19"/>
  <c r="B593" i="19"/>
  <c r="Z582" i="19"/>
  <c r="Y582" i="19"/>
  <c r="X582" i="19"/>
  <c r="W582" i="19"/>
  <c r="V582" i="19"/>
  <c r="U582" i="19"/>
  <c r="T582" i="19"/>
  <c r="S582" i="19"/>
  <c r="R582" i="19"/>
  <c r="Q582" i="19"/>
  <c r="P582" i="19"/>
  <c r="O582" i="19"/>
  <c r="N582" i="19"/>
  <c r="M582" i="19"/>
  <c r="L582" i="19"/>
  <c r="K582" i="19"/>
  <c r="J582" i="19"/>
  <c r="I582" i="19"/>
  <c r="H582" i="19"/>
  <c r="G582" i="19"/>
  <c r="F582" i="19"/>
  <c r="E582" i="19"/>
  <c r="D582" i="19"/>
  <c r="C582" i="19"/>
  <c r="B582" i="19"/>
  <c r="Z571" i="19"/>
  <c r="Y571" i="19"/>
  <c r="X571" i="19"/>
  <c r="W571" i="19"/>
  <c r="V571" i="19"/>
  <c r="U571" i="19"/>
  <c r="T571" i="19"/>
  <c r="S571" i="19"/>
  <c r="R571" i="19"/>
  <c r="Q571" i="19"/>
  <c r="P571" i="19"/>
  <c r="O571" i="19"/>
  <c r="N571" i="19"/>
  <c r="M571" i="19"/>
  <c r="L571" i="19"/>
  <c r="K571" i="19"/>
  <c r="J571" i="19"/>
  <c r="I571" i="19"/>
  <c r="H571" i="19"/>
  <c r="G571" i="19"/>
  <c r="F571" i="19"/>
  <c r="E571" i="19"/>
  <c r="D571" i="19"/>
  <c r="C571" i="19"/>
  <c r="B571" i="19"/>
  <c r="Z560" i="19"/>
  <c r="Y560" i="19"/>
  <c r="X560" i="19"/>
  <c r="W560" i="19"/>
  <c r="V560" i="19"/>
  <c r="U560" i="19"/>
  <c r="T560" i="19"/>
  <c r="S560" i="19"/>
  <c r="R560" i="19"/>
  <c r="Q560" i="19"/>
  <c r="P560" i="19"/>
  <c r="O560" i="19"/>
  <c r="N560" i="19"/>
  <c r="M560" i="19"/>
  <c r="L560" i="19"/>
  <c r="K560" i="19"/>
  <c r="J560" i="19"/>
  <c r="I560" i="19"/>
  <c r="H560" i="19"/>
  <c r="G560" i="19"/>
  <c r="F560" i="19"/>
  <c r="E560" i="19"/>
  <c r="D560" i="19"/>
  <c r="C560" i="19"/>
  <c r="B560" i="19"/>
  <c r="Z549" i="19"/>
  <c r="Y549" i="19"/>
  <c r="X549" i="19"/>
  <c r="W549" i="19"/>
  <c r="V549" i="19"/>
  <c r="U549" i="19"/>
  <c r="T549" i="19"/>
  <c r="S549" i="19"/>
  <c r="R549" i="19"/>
  <c r="Q549" i="19"/>
  <c r="P549" i="19"/>
  <c r="O549" i="19"/>
  <c r="N549" i="19"/>
  <c r="M549" i="19"/>
  <c r="L549" i="19"/>
  <c r="K549" i="19"/>
  <c r="J549" i="19"/>
  <c r="I549" i="19"/>
  <c r="H549" i="19"/>
  <c r="G549" i="19"/>
  <c r="F549" i="19"/>
  <c r="E549" i="19"/>
  <c r="D549" i="19"/>
  <c r="C549" i="19"/>
  <c r="B549" i="19"/>
  <c r="Z538" i="19"/>
  <c r="Y538" i="19"/>
  <c r="X538" i="19"/>
  <c r="W538" i="19"/>
  <c r="V538" i="19"/>
  <c r="U538" i="19"/>
  <c r="T538" i="19"/>
  <c r="S538" i="19"/>
  <c r="R538" i="19"/>
  <c r="Q538" i="19"/>
  <c r="P538" i="19"/>
  <c r="O538" i="19"/>
  <c r="N538" i="19"/>
  <c r="M538" i="19"/>
  <c r="L538" i="19"/>
  <c r="K538" i="19"/>
  <c r="J538" i="19"/>
  <c r="I538" i="19"/>
  <c r="H538" i="19"/>
  <c r="G538" i="19"/>
  <c r="F538" i="19"/>
  <c r="E538" i="19"/>
  <c r="D538" i="19"/>
  <c r="C538" i="19"/>
  <c r="B538" i="19"/>
  <c r="Z527" i="19"/>
  <c r="Y527" i="19"/>
  <c r="X527" i="19"/>
  <c r="W527" i="19"/>
  <c r="V527" i="19"/>
  <c r="U527" i="19"/>
  <c r="T527" i="19"/>
  <c r="S527" i="19"/>
  <c r="R527" i="19"/>
  <c r="Q527" i="19"/>
  <c r="P527" i="19"/>
  <c r="O527" i="19"/>
  <c r="N527" i="19"/>
  <c r="M527" i="19"/>
  <c r="L527" i="19"/>
  <c r="K527" i="19"/>
  <c r="J527" i="19"/>
  <c r="I527" i="19"/>
  <c r="H527" i="19"/>
  <c r="G527" i="19"/>
  <c r="F527" i="19"/>
  <c r="E527" i="19"/>
  <c r="D527" i="19"/>
  <c r="C527" i="19"/>
  <c r="B527" i="19"/>
  <c r="Z516" i="19"/>
  <c r="Y516" i="19"/>
  <c r="X516" i="19"/>
  <c r="W516" i="19"/>
  <c r="V516" i="19"/>
  <c r="U516" i="19"/>
  <c r="T516" i="19"/>
  <c r="S516" i="19"/>
  <c r="R516" i="19"/>
  <c r="Q516" i="19"/>
  <c r="P516" i="19"/>
  <c r="O516" i="19"/>
  <c r="N516" i="19"/>
  <c r="M516" i="19"/>
  <c r="L516" i="19"/>
  <c r="K516" i="19"/>
  <c r="J516" i="19"/>
  <c r="I516" i="19"/>
  <c r="H516" i="19"/>
  <c r="G516" i="19"/>
  <c r="F516" i="19"/>
  <c r="E516" i="19"/>
  <c r="D516" i="19"/>
  <c r="C516" i="19"/>
  <c r="B516" i="19"/>
  <c r="Z505" i="19"/>
  <c r="Y505" i="19"/>
  <c r="X505" i="19"/>
  <c r="W505" i="19"/>
  <c r="V505" i="19"/>
  <c r="U505" i="19"/>
  <c r="T505" i="19"/>
  <c r="S505" i="19"/>
  <c r="R505" i="19"/>
  <c r="Q505" i="19"/>
  <c r="P505" i="19"/>
  <c r="O505" i="19"/>
  <c r="N505" i="19"/>
  <c r="M505" i="19"/>
  <c r="L505" i="19"/>
  <c r="K505" i="19"/>
  <c r="J505" i="19"/>
  <c r="I505" i="19"/>
  <c r="H505" i="19"/>
  <c r="G505" i="19"/>
  <c r="F505" i="19"/>
  <c r="E505" i="19"/>
  <c r="D505" i="19"/>
  <c r="C505" i="19"/>
  <c r="B505" i="19"/>
  <c r="Z494" i="19"/>
  <c r="Y494" i="19"/>
  <c r="X494" i="19"/>
  <c r="W494" i="19"/>
  <c r="V494" i="19"/>
  <c r="U494" i="19"/>
  <c r="T494" i="19"/>
  <c r="S494" i="19"/>
  <c r="R494" i="19"/>
  <c r="Q494" i="19"/>
  <c r="P494" i="19"/>
  <c r="O494" i="19"/>
  <c r="N494" i="19"/>
  <c r="M494" i="19"/>
  <c r="L494" i="19"/>
  <c r="K494" i="19"/>
  <c r="J494" i="19"/>
  <c r="I494" i="19"/>
  <c r="H494" i="19"/>
  <c r="G494" i="19"/>
  <c r="F494" i="19"/>
  <c r="E494" i="19"/>
  <c r="D494" i="19"/>
  <c r="C494" i="19"/>
  <c r="B494" i="19"/>
  <c r="Z483" i="19"/>
  <c r="Y483" i="19"/>
  <c r="X483" i="19"/>
  <c r="W483" i="19"/>
  <c r="V483" i="19"/>
  <c r="U483" i="19"/>
  <c r="T483" i="19"/>
  <c r="S483" i="19"/>
  <c r="R483" i="19"/>
  <c r="Q483" i="19"/>
  <c r="P483" i="19"/>
  <c r="O483" i="19"/>
  <c r="N483" i="19"/>
  <c r="M483" i="19"/>
  <c r="L483" i="19"/>
  <c r="K483" i="19"/>
  <c r="J483" i="19"/>
  <c r="I483" i="19"/>
  <c r="H483" i="19"/>
  <c r="G483" i="19"/>
  <c r="F483" i="19"/>
  <c r="E483" i="19"/>
  <c r="D483" i="19"/>
  <c r="C483" i="19"/>
  <c r="B483" i="19"/>
  <c r="Z472" i="19"/>
  <c r="Y472" i="19"/>
  <c r="X472" i="19"/>
  <c r="W472" i="19"/>
  <c r="V472" i="19"/>
  <c r="U472" i="19"/>
  <c r="T472" i="19"/>
  <c r="S472" i="19"/>
  <c r="R472" i="19"/>
  <c r="Q472" i="19"/>
  <c r="P472" i="19"/>
  <c r="O472" i="19"/>
  <c r="N472" i="19"/>
  <c r="M472" i="19"/>
  <c r="L472" i="19"/>
  <c r="K472" i="19"/>
  <c r="J472" i="19"/>
  <c r="I472" i="19"/>
  <c r="H472" i="19"/>
  <c r="G472" i="19"/>
  <c r="F472" i="19"/>
  <c r="E472" i="19"/>
  <c r="D472" i="19"/>
  <c r="C472" i="19"/>
  <c r="B472" i="19"/>
  <c r="Z461" i="19"/>
  <c r="Y461" i="19"/>
  <c r="X461" i="19"/>
  <c r="W461" i="19"/>
  <c r="V461" i="19"/>
  <c r="U461" i="19"/>
  <c r="T461" i="19"/>
  <c r="S461" i="19"/>
  <c r="R461" i="19"/>
  <c r="Q461" i="19"/>
  <c r="P461" i="19"/>
  <c r="O461" i="19"/>
  <c r="N461" i="19"/>
  <c r="M461" i="19"/>
  <c r="L461" i="19"/>
  <c r="K461" i="19"/>
  <c r="J461" i="19"/>
  <c r="I461" i="19"/>
  <c r="H461" i="19"/>
  <c r="G461" i="19"/>
  <c r="F461" i="19"/>
  <c r="E461" i="19"/>
  <c r="D461" i="19"/>
  <c r="C461" i="19"/>
  <c r="B461" i="19"/>
  <c r="Z445" i="19"/>
  <c r="Y445" i="19"/>
  <c r="X445" i="19"/>
  <c r="W445" i="19"/>
  <c r="V445" i="19"/>
  <c r="U445" i="19"/>
  <c r="T445" i="19"/>
  <c r="S445" i="19"/>
  <c r="R445" i="19"/>
  <c r="Q445" i="19"/>
  <c r="P445" i="19"/>
  <c r="O445" i="19"/>
  <c r="N445" i="19"/>
  <c r="M445" i="19"/>
  <c r="L445" i="19"/>
  <c r="K445" i="19"/>
  <c r="J445" i="19"/>
  <c r="I445" i="19"/>
  <c r="H445" i="19"/>
  <c r="G445" i="19"/>
  <c r="F445" i="19"/>
  <c r="E445" i="19"/>
  <c r="D445" i="19"/>
  <c r="C445" i="19"/>
  <c r="B445" i="19"/>
  <c r="Z434" i="19"/>
  <c r="Y434" i="19"/>
  <c r="X434" i="19"/>
  <c r="W434" i="19"/>
  <c r="V434" i="19"/>
  <c r="U434" i="19"/>
  <c r="T434" i="19"/>
  <c r="S434" i="19"/>
  <c r="R434" i="19"/>
  <c r="Q434" i="19"/>
  <c r="P434" i="19"/>
  <c r="O434" i="19"/>
  <c r="N434" i="19"/>
  <c r="M434" i="19"/>
  <c r="L434" i="19"/>
  <c r="K434" i="19"/>
  <c r="J434" i="19"/>
  <c r="I434" i="19"/>
  <c r="H434" i="19"/>
  <c r="G434" i="19"/>
  <c r="F434" i="19"/>
  <c r="E434" i="19"/>
  <c r="D434" i="19"/>
  <c r="C434" i="19"/>
  <c r="B434" i="19"/>
  <c r="Z423" i="19"/>
  <c r="Y423" i="19"/>
  <c r="X423" i="19"/>
  <c r="W423" i="19"/>
  <c r="V423" i="19"/>
  <c r="U423" i="19"/>
  <c r="T423" i="19"/>
  <c r="S423" i="19"/>
  <c r="R423" i="19"/>
  <c r="Q423" i="19"/>
  <c r="P423" i="19"/>
  <c r="O423" i="19"/>
  <c r="N423" i="19"/>
  <c r="M423" i="19"/>
  <c r="L423" i="19"/>
  <c r="K423" i="19"/>
  <c r="J423" i="19"/>
  <c r="I423" i="19"/>
  <c r="H423" i="19"/>
  <c r="G423" i="19"/>
  <c r="F423" i="19"/>
  <c r="E423" i="19"/>
  <c r="D423" i="19"/>
  <c r="C423" i="19"/>
  <c r="B423" i="19"/>
  <c r="Z412" i="19"/>
  <c r="Y412" i="19"/>
  <c r="X412" i="19"/>
  <c r="W412" i="19"/>
  <c r="V412" i="19"/>
  <c r="U412" i="19"/>
  <c r="T412" i="19"/>
  <c r="S412" i="19"/>
  <c r="R412" i="19"/>
  <c r="Q412" i="19"/>
  <c r="P412" i="19"/>
  <c r="O412" i="19"/>
  <c r="N412" i="19"/>
  <c r="M412" i="19"/>
  <c r="L412" i="19"/>
  <c r="K412" i="19"/>
  <c r="J412" i="19"/>
  <c r="I412" i="19"/>
  <c r="H412" i="19"/>
  <c r="G412" i="19"/>
  <c r="F412" i="19"/>
  <c r="E412" i="19"/>
  <c r="D412" i="19"/>
  <c r="C412" i="19"/>
  <c r="B412" i="19"/>
  <c r="Z401" i="19"/>
  <c r="Y401" i="19"/>
  <c r="X401" i="19"/>
  <c r="W401" i="19"/>
  <c r="V401" i="19"/>
  <c r="U401" i="19"/>
  <c r="T401" i="19"/>
  <c r="S401" i="19"/>
  <c r="R401" i="19"/>
  <c r="Q401" i="19"/>
  <c r="P401" i="19"/>
  <c r="O401" i="19"/>
  <c r="N401" i="19"/>
  <c r="M401" i="19"/>
  <c r="L401" i="19"/>
  <c r="K401" i="19"/>
  <c r="J401" i="19"/>
  <c r="I401" i="19"/>
  <c r="H401" i="19"/>
  <c r="G401" i="19"/>
  <c r="F401" i="19"/>
  <c r="E401" i="19"/>
  <c r="D401" i="19"/>
  <c r="C401" i="19"/>
  <c r="B401" i="19"/>
  <c r="Z390" i="19"/>
  <c r="Y390" i="19"/>
  <c r="X390" i="19"/>
  <c r="W390" i="19"/>
  <c r="V390" i="19"/>
  <c r="U390" i="19"/>
  <c r="T390" i="19"/>
  <c r="S390" i="19"/>
  <c r="R390" i="19"/>
  <c r="Q390" i="19"/>
  <c r="P390" i="19"/>
  <c r="O390" i="19"/>
  <c r="N390" i="19"/>
  <c r="M390" i="19"/>
  <c r="L390" i="19"/>
  <c r="K390" i="19"/>
  <c r="J390" i="19"/>
  <c r="I390" i="19"/>
  <c r="H390" i="19"/>
  <c r="G390" i="19"/>
  <c r="F390" i="19"/>
  <c r="E390" i="19"/>
  <c r="D390" i="19"/>
  <c r="C390" i="19"/>
  <c r="B390" i="19"/>
  <c r="Z379" i="19"/>
  <c r="Y379" i="19"/>
  <c r="X379" i="19"/>
  <c r="W379" i="19"/>
  <c r="V379" i="19"/>
  <c r="U379" i="19"/>
  <c r="T379" i="19"/>
  <c r="S379" i="19"/>
  <c r="R379" i="19"/>
  <c r="Q379" i="19"/>
  <c r="P379" i="19"/>
  <c r="O379" i="19"/>
  <c r="N379" i="19"/>
  <c r="M379" i="19"/>
  <c r="L379" i="19"/>
  <c r="K379" i="19"/>
  <c r="J379" i="19"/>
  <c r="I379" i="19"/>
  <c r="H379" i="19"/>
  <c r="G379" i="19"/>
  <c r="F379" i="19"/>
  <c r="E379" i="19"/>
  <c r="D379" i="19"/>
  <c r="C379" i="19"/>
  <c r="B379" i="19"/>
  <c r="Z368" i="19"/>
  <c r="Y368" i="19"/>
  <c r="X368" i="19"/>
  <c r="W368" i="19"/>
  <c r="V368" i="19"/>
  <c r="U368" i="19"/>
  <c r="T368" i="19"/>
  <c r="S368" i="19"/>
  <c r="R368" i="19"/>
  <c r="Q368" i="19"/>
  <c r="P368" i="19"/>
  <c r="O368" i="19"/>
  <c r="N368" i="19"/>
  <c r="M368" i="19"/>
  <c r="L368" i="19"/>
  <c r="K368" i="19"/>
  <c r="J368" i="19"/>
  <c r="I368" i="19"/>
  <c r="H368" i="19"/>
  <c r="G368" i="19"/>
  <c r="F368" i="19"/>
  <c r="E368" i="19"/>
  <c r="D368" i="19"/>
  <c r="C368" i="19"/>
  <c r="B368" i="19"/>
  <c r="Z357" i="19"/>
  <c r="Y357" i="19"/>
  <c r="X357" i="19"/>
  <c r="W357" i="19"/>
  <c r="V357" i="19"/>
  <c r="U357" i="19"/>
  <c r="T357" i="19"/>
  <c r="S357" i="19"/>
  <c r="R357" i="19"/>
  <c r="Q357" i="19"/>
  <c r="P357" i="19"/>
  <c r="O357" i="19"/>
  <c r="N357" i="19"/>
  <c r="M357" i="19"/>
  <c r="L357" i="19"/>
  <c r="K357" i="19"/>
  <c r="J357" i="19"/>
  <c r="I357" i="19"/>
  <c r="H357" i="19"/>
  <c r="G357" i="19"/>
  <c r="F357" i="19"/>
  <c r="E357" i="19"/>
  <c r="D357" i="19"/>
  <c r="C357" i="19"/>
  <c r="B357" i="19"/>
  <c r="Z346" i="19"/>
  <c r="Y346" i="19"/>
  <c r="X346" i="19"/>
  <c r="W346" i="19"/>
  <c r="V346" i="19"/>
  <c r="U346" i="19"/>
  <c r="T346" i="19"/>
  <c r="S346" i="19"/>
  <c r="R346" i="19"/>
  <c r="Q346" i="19"/>
  <c r="P346" i="19"/>
  <c r="O346" i="19"/>
  <c r="N346" i="19"/>
  <c r="M346" i="19"/>
  <c r="L346" i="19"/>
  <c r="K346" i="19"/>
  <c r="J346" i="19"/>
  <c r="I346" i="19"/>
  <c r="H346" i="19"/>
  <c r="G346" i="19"/>
  <c r="F346" i="19"/>
  <c r="E346" i="19"/>
  <c r="D346" i="19"/>
  <c r="C346" i="19"/>
  <c r="B346" i="19"/>
  <c r="Z335" i="19"/>
  <c r="Y335" i="19"/>
  <c r="X335" i="19"/>
  <c r="W335" i="19"/>
  <c r="V335" i="19"/>
  <c r="U335" i="19"/>
  <c r="T335" i="19"/>
  <c r="S335" i="19"/>
  <c r="R335" i="19"/>
  <c r="Q335" i="19"/>
  <c r="P335" i="19"/>
  <c r="O335" i="19"/>
  <c r="N335" i="19"/>
  <c r="M335" i="19"/>
  <c r="L335" i="19"/>
  <c r="K335" i="19"/>
  <c r="J335" i="19"/>
  <c r="I335" i="19"/>
  <c r="H335" i="19"/>
  <c r="G335" i="19"/>
  <c r="F335" i="19"/>
  <c r="E335" i="19"/>
  <c r="D335" i="19"/>
  <c r="C335" i="19"/>
  <c r="B335" i="19"/>
  <c r="Z324" i="19"/>
  <c r="Y324" i="19"/>
  <c r="X324" i="19"/>
  <c r="W324" i="19"/>
  <c r="V324" i="19"/>
  <c r="U324" i="19"/>
  <c r="T324" i="19"/>
  <c r="S324" i="19"/>
  <c r="R324" i="19"/>
  <c r="Q324" i="19"/>
  <c r="P324" i="19"/>
  <c r="O324" i="19"/>
  <c r="N324" i="19"/>
  <c r="M324" i="19"/>
  <c r="L324" i="19"/>
  <c r="K324" i="19"/>
  <c r="J324" i="19"/>
  <c r="I324" i="19"/>
  <c r="H324" i="19"/>
  <c r="G324" i="19"/>
  <c r="F324" i="19"/>
  <c r="E324" i="19"/>
  <c r="D324" i="19"/>
  <c r="C324" i="19"/>
  <c r="B324" i="19"/>
  <c r="Z313" i="19"/>
  <c r="Y313" i="19"/>
  <c r="X313" i="19"/>
  <c r="W313" i="19"/>
  <c r="V313" i="19"/>
  <c r="U313" i="19"/>
  <c r="T313" i="19"/>
  <c r="S313" i="19"/>
  <c r="R313" i="19"/>
  <c r="Q313" i="19"/>
  <c r="P313" i="19"/>
  <c r="O313" i="19"/>
  <c r="N313" i="19"/>
  <c r="M313" i="19"/>
  <c r="L313" i="19"/>
  <c r="K313" i="19"/>
  <c r="J313" i="19"/>
  <c r="I313" i="19"/>
  <c r="H313" i="19"/>
  <c r="G313" i="19"/>
  <c r="F313" i="19"/>
  <c r="E313" i="19"/>
  <c r="D313" i="19"/>
  <c r="C313" i="19"/>
  <c r="B313" i="19"/>
  <c r="Z302" i="19"/>
  <c r="Y302" i="19"/>
  <c r="X302" i="19"/>
  <c r="W302" i="19"/>
  <c r="V302" i="19"/>
  <c r="U302" i="19"/>
  <c r="T302" i="19"/>
  <c r="S302" i="19"/>
  <c r="R302" i="19"/>
  <c r="Q302" i="19"/>
  <c r="P302" i="19"/>
  <c r="O302" i="19"/>
  <c r="N302" i="19"/>
  <c r="M302" i="19"/>
  <c r="L302" i="19"/>
  <c r="K302" i="19"/>
  <c r="J302" i="19"/>
  <c r="I302" i="19"/>
  <c r="H302" i="19"/>
  <c r="G302" i="19"/>
  <c r="F302" i="19"/>
  <c r="E302" i="19"/>
  <c r="D302" i="19"/>
  <c r="C302" i="19"/>
  <c r="B302" i="19"/>
  <c r="Z291" i="19"/>
  <c r="B291" i="19"/>
  <c r="Y291" i="19"/>
  <c r="X291" i="19"/>
  <c r="W291" i="19"/>
  <c r="V291" i="19"/>
  <c r="U291" i="19"/>
  <c r="T291" i="19"/>
  <c r="S291" i="19"/>
  <c r="R291" i="19"/>
  <c r="Q291" i="19"/>
  <c r="P291" i="19"/>
  <c r="O291" i="19"/>
  <c r="N291" i="19"/>
  <c r="M291" i="19"/>
  <c r="L291" i="19"/>
  <c r="K291" i="19"/>
  <c r="J291" i="19"/>
  <c r="I291" i="19"/>
  <c r="H291" i="19"/>
  <c r="G291" i="19"/>
  <c r="F291" i="19"/>
  <c r="E291" i="19"/>
  <c r="D291" i="19"/>
  <c r="C291" i="19"/>
  <c r="Z280" i="19"/>
  <c r="Y280" i="19"/>
  <c r="X280" i="19"/>
  <c r="W280" i="19"/>
  <c r="V280" i="19"/>
  <c r="U280" i="19"/>
  <c r="T280" i="19"/>
  <c r="S280" i="19"/>
  <c r="R280" i="19"/>
  <c r="Q280" i="19"/>
  <c r="P280" i="19"/>
  <c r="O280" i="19"/>
  <c r="N280" i="19"/>
  <c r="M280" i="19"/>
  <c r="L280" i="19"/>
  <c r="K280" i="19"/>
  <c r="J280" i="19"/>
  <c r="I280" i="19"/>
  <c r="H280" i="19"/>
  <c r="G280" i="19"/>
  <c r="F280" i="19"/>
  <c r="E280" i="19"/>
  <c r="D280" i="19"/>
  <c r="C280" i="19"/>
  <c r="B280" i="19"/>
  <c r="Z269" i="19"/>
  <c r="Y269" i="19"/>
  <c r="X269" i="19"/>
  <c r="W269" i="19"/>
  <c r="V269" i="19"/>
  <c r="U269" i="19"/>
  <c r="T269" i="19"/>
  <c r="S269" i="19"/>
  <c r="R269" i="19"/>
  <c r="Q269" i="19"/>
  <c r="P269" i="19"/>
  <c r="O269" i="19"/>
  <c r="N269" i="19"/>
  <c r="M269" i="19"/>
  <c r="L269" i="19"/>
  <c r="K269" i="19"/>
  <c r="J269" i="19"/>
  <c r="I269" i="19"/>
  <c r="H269" i="19"/>
  <c r="G269" i="19"/>
  <c r="F269" i="19"/>
  <c r="E269" i="19"/>
  <c r="D269" i="19"/>
  <c r="C269" i="19"/>
  <c r="B269" i="19"/>
  <c r="Z258" i="19"/>
  <c r="Y258" i="19"/>
  <c r="X258" i="19"/>
  <c r="W258" i="19"/>
  <c r="V258" i="19"/>
  <c r="U258" i="19"/>
  <c r="T258" i="19"/>
  <c r="S258" i="19"/>
  <c r="R258" i="19"/>
  <c r="Q258" i="19"/>
  <c r="P258" i="19"/>
  <c r="O258" i="19"/>
  <c r="N258" i="19"/>
  <c r="M258" i="19"/>
  <c r="L258" i="19"/>
  <c r="K258" i="19"/>
  <c r="J258" i="19"/>
  <c r="I258" i="19"/>
  <c r="H258" i="19"/>
  <c r="G258" i="19"/>
  <c r="F258" i="19"/>
  <c r="E258" i="19"/>
  <c r="D258" i="19"/>
  <c r="C258" i="19"/>
  <c r="B258" i="19"/>
  <c r="Z247" i="19"/>
  <c r="Y247" i="19"/>
  <c r="X247" i="19"/>
  <c r="W247" i="19"/>
  <c r="V247" i="19"/>
  <c r="U247" i="19"/>
  <c r="T247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G247" i="19"/>
  <c r="F247" i="19"/>
  <c r="E247" i="19"/>
  <c r="D247" i="19"/>
  <c r="C247" i="19"/>
  <c r="B247" i="19"/>
  <c r="Z236" i="19"/>
  <c r="Y236" i="19"/>
  <c r="X236" i="19"/>
  <c r="W236" i="19"/>
  <c r="V236" i="19"/>
  <c r="U236" i="19"/>
  <c r="T236" i="19"/>
  <c r="S236" i="19"/>
  <c r="R236" i="19"/>
  <c r="Q236" i="19"/>
  <c r="P236" i="19"/>
  <c r="O236" i="19"/>
  <c r="N236" i="19"/>
  <c r="M236" i="19"/>
  <c r="L236" i="19"/>
  <c r="K236" i="19"/>
  <c r="J236" i="19"/>
  <c r="I236" i="19"/>
  <c r="H236" i="19"/>
  <c r="G236" i="19"/>
  <c r="F236" i="19"/>
  <c r="E236" i="19"/>
  <c r="D236" i="19"/>
  <c r="C236" i="19"/>
  <c r="B236" i="19"/>
  <c r="Z218" i="19"/>
  <c r="Y218" i="19"/>
  <c r="X218" i="19"/>
  <c r="W218" i="19"/>
  <c r="V218" i="19"/>
  <c r="U218" i="19"/>
  <c r="T218" i="19"/>
  <c r="S218" i="19"/>
  <c r="R218" i="19"/>
  <c r="Q218" i="19"/>
  <c r="P218" i="19"/>
  <c r="O218" i="19"/>
  <c r="N218" i="19"/>
  <c r="M218" i="19"/>
  <c r="L218" i="19"/>
  <c r="K218" i="19"/>
  <c r="J218" i="19"/>
  <c r="I218" i="19"/>
  <c r="H218" i="19"/>
  <c r="G218" i="19"/>
  <c r="F218" i="19"/>
  <c r="E218" i="19"/>
  <c r="D218" i="19"/>
  <c r="C218" i="19"/>
  <c r="B218" i="19"/>
  <c r="Z207" i="19"/>
  <c r="Y207" i="19"/>
  <c r="X207" i="19"/>
  <c r="W207" i="19"/>
  <c r="V207" i="19"/>
  <c r="U207" i="19"/>
  <c r="T207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G207" i="19"/>
  <c r="F207" i="19"/>
  <c r="E207" i="19"/>
  <c r="D207" i="19"/>
  <c r="C207" i="19"/>
  <c r="B207" i="19"/>
  <c r="B196" i="19"/>
  <c r="Z196" i="19"/>
  <c r="Y196" i="19"/>
  <c r="X196" i="19"/>
  <c r="W196" i="19"/>
  <c r="V196" i="19"/>
  <c r="U196" i="19"/>
  <c r="T196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G196" i="19"/>
  <c r="F196" i="19"/>
  <c r="E196" i="19"/>
  <c r="D196" i="19"/>
  <c r="C196" i="19"/>
  <c r="Z185" i="19"/>
  <c r="Y185" i="19"/>
  <c r="X185" i="19"/>
  <c r="W185" i="19"/>
  <c r="V185" i="19"/>
  <c r="U185" i="19"/>
  <c r="T185" i="19"/>
  <c r="S185" i="19"/>
  <c r="R185" i="19"/>
  <c r="Q185" i="19"/>
  <c r="P185" i="19"/>
  <c r="O185" i="19"/>
  <c r="N185" i="19"/>
  <c r="M185" i="19"/>
  <c r="L185" i="19"/>
  <c r="K185" i="19"/>
  <c r="J185" i="19"/>
  <c r="I185" i="19"/>
  <c r="H185" i="19"/>
  <c r="G185" i="19"/>
  <c r="F185" i="19"/>
  <c r="E185" i="19"/>
  <c r="D185" i="19"/>
  <c r="C185" i="19"/>
  <c r="B185" i="19"/>
  <c r="B174" i="19"/>
  <c r="Z174" i="19"/>
  <c r="Y174" i="19"/>
  <c r="X174" i="19"/>
  <c r="W174" i="19"/>
  <c r="V174" i="19"/>
  <c r="U174" i="19"/>
  <c r="T174" i="19"/>
  <c r="S174" i="19"/>
  <c r="R174" i="19"/>
  <c r="Q174" i="19"/>
  <c r="P174" i="19"/>
  <c r="O174" i="19"/>
  <c r="N174" i="19"/>
  <c r="M174" i="19"/>
  <c r="L174" i="19"/>
  <c r="K174" i="19"/>
  <c r="J174" i="19"/>
  <c r="I174" i="19"/>
  <c r="H174" i="19"/>
  <c r="G174" i="19"/>
  <c r="F174" i="19"/>
  <c r="E174" i="19"/>
  <c r="D174" i="19"/>
  <c r="C174" i="19"/>
  <c r="Z163" i="19"/>
  <c r="Y163" i="19"/>
  <c r="X163" i="19"/>
  <c r="W163" i="19"/>
  <c r="V163" i="19"/>
  <c r="U163" i="19"/>
  <c r="T163" i="19"/>
  <c r="S163" i="19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C163" i="19"/>
  <c r="B163" i="19"/>
  <c r="Z152" i="19"/>
  <c r="Y152" i="19"/>
  <c r="X152" i="19"/>
  <c r="W152" i="19"/>
  <c r="V152" i="19"/>
  <c r="U152" i="19"/>
  <c r="T152" i="19"/>
  <c r="S152" i="19"/>
  <c r="R152" i="19"/>
  <c r="Q152" i="19"/>
  <c r="P152" i="19"/>
  <c r="O152" i="19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B152" i="19"/>
  <c r="Z141" i="19"/>
  <c r="Y141" i="19"/>
  <c r="X141" i="19"/>
  <c r="W141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G141" i="19"/>
  <c r="F141" i="19"/>
  <c r="E141" i="19"/>
  <c r="D141" i="19"/>
  <c r="C141" i="19"/>
  <c r="B141" i="19"/>
  <c r="Z130" i="19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K130" i="19"/>
  <c r="J130" i="19"/>
  <c r="I130" i="19"/>
  <c r="H130" i="19"/>
  <c r="G130" i="19"/>
  <c r="F130" i="19"/>
  <c r="E130" i="19"/>
  <c r="D130" i="19"/>
  <c r="C130" i="19"/>
  <c r="B130" i="19"/>
  <c r="Z119" i="19"/>
  <c r="Y119" i="19"/>
  <c r="X119" i="19"/>
  <c r="W119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E119" i="19"/>
  <c r="D119" i="19"/>
  <c r="C119" i="19"/>
  <c r="B119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C108" i="19"/>
  <c r="B108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H97" i="19"/>
  <c r="G97" i="19"/>
  <c r="F97" i="19"/>
  <c r="E97" i="19"/>
  <c r="D97" i="19"/>
  <c r="C97" i="19"/>
  <c r="B97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B86" i="19"/>
  <c r="Z75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C75" i="19"/>
  <c r="B75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D64" i="19"/>
  <c r="C64" i="19"/>
  <c r="B64" i="19"/>
  <c r="B53" i="19"/>
  <c r="Z53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B42" i="19"/>
  <c r="C42" i="19"/>
  <c r="D42" i="19"/>
  <c r="E42" i="19"/>
  <c r="F42" i="19"/>
  <c r="G42" i="19"/>
  <c r="H42" i="19"/>
  <c r="I42" i="19"/>
  <c r="J42" i="19"/>
  <c r="K42" i="19"/>
  <c r="L42" i="19"/>
  <c r="M42" i="19"/>
  <c r="N42" i="19"/>
  <c r="O42" i="19"/>
  <c r="P42" i="19"/>
  <c r="Q42" i="19"/>
  <c r="R42" i="19"/>
  <c r="S42" i="19"/>
  <c r="T42" i="19"/>
  <c r="U42" i="19"/>
  <c r="V42" i="19"/>
  <c r="W42" i="19"/>
  <c r="X42" i="19"/>
  <c r="Y42" i="19"/>
  <c r="Z42" i="19"/>
  <c r="B31" i="19"/>
  <c r="C31" i="19"/>
  <c r="D31" i="19"/>
  <c r="E31" i="19"/>
  <c r="F31" i="19"/>
  <c r="G31" i="19"/>
  <c r="H31" i="19"/>
  <c r="I31" i="19"/>
  <c r="J31" i="19"/>
  <c r="K31" i="19"/>
  <c r="L31" i="19"/>
  <c r="M31" i="19"/>
  <c r="N31" i="19"/>
  <c r="O31" i="19"/>
  <c r="P31" i="19"/>
  <c r="Q31" i="19"/>
  <c r="R31" i="19"/>
  <c r="S31" i="19"/>
  <c r="T31" i="19"/>
  <c r="U31" i="19"/>
  <c r="V31" i="19"/>
  <c r="W31" i="19"/>
  <c r="X31" i="19"/>
  <c r="Y31" i="19"/>
  <c r="Z31" i="19"/>
  <c r="B20" i="19"/>
  <c r="C20" i="19"/>
  <c r="D20" i="19"/>
  <c r="E20" i="19"/>
  <c r="F20" i="19"/>
  <c r="G20" i="19"/>
  <c r="H20" i="19"/>
  <c r="I20" i="19"/>
  <c r="J20" i="19"/>
  <c r="K20" i="19"/>
  <c r="L20" i="19"/>
  <c r="M20" i="19"/>
  <c r="N20" i="19"/>
  <c r="O20" i="19"/>
  <c r="P20" i="19"/>
  <c r="Q20" i="19"/>
  <c r="R20" i="19"/>
  <c r="S20" i="19"/>
  <c r="T20" i="19"/>
  <c r="U20" i="19"/>
  <c r="V20" i="19"/>
  <c r="W20" i="19"/>
  <c r="X20" i="19"/>
  <c r="Y20" i="19"/>
  <c r="Z20" i="19"/>
  <c r="B9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V9" i="19"/>
  <c r="W9" i="19"/>
  <c r="X9" i="19"/>
  <c r="Y9" i="19"/>
  <c r="N29" i="6"/>
  <c r="N648" i="6"/>
  <c r="N649" i="6"/>
  <c r="N650" i="6"/>
  <c r="N651" i="6"/>
  <c r="N652" i="6"/>
  <c r="N653" i="6"/>
  <c r="N654" i="6"/>
  <c r="N655" i="6"/>
  <c r="B609" i="6"/>
  <c r="C609" i="6"/>
  <c r="D609" i="6"/>
  <c r="E609" i="6"/>
  <c r="F609" i="6"/>
  <c r="G609" i="6"/>
  <c r="H609" i="6"/>
  <c r="I609" i="6"/>
  <c r="J609" i="6"/>
  <c r="K609" i="6"/>
  <c r="L609" i="6"/>
  <c r="M609" i="6"/>
  <c r="N609" i="6"/>
  <c r="O609" i="6"/>
  <c r="P609" i="6"/>
  <c r="Q609" i="6"/>
  <c r="R609" i="6"/>
  <c r="S609" i="6"/>
  <c r="T609" i="6"/>
  <c r="U609" i="6"/>
  <c r="V609" i="6"/>
  <c r="W609" i="6"/>
  <c r="X609" i="6"/>
  <c r="Y609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29" i="6"/>
  <c r="C529" i="6"/>
  <c r="D529" i="6"/>
  <c r="E529" i="6"/>
  <c r="F529" i="6"/>
  <c r="G529" i="6"/>
  <c r="H529" i="6"/>
  <c r="I529" i="6"/>
  <c r="J529" i="6"/>
  <c r="K529" i="6"/>
  <c r="L529" i="6"/>
  <c r="M529" i="6"/>
  <c r="N529" i="6"/>
  <c r="O529" i="6"/>
  <c r="P529" i="6"/>
  <c r="Q529" i="6"/>
  <c r="R529" i="6"/>
  <c r="S529" i="6"/>
  <c r="T529" i="6"/>
  <c r="U529" i="6"/>
  <c r="V529" i="6"/>
  <c r="W529" i="6"/>
  <c r="X529" i="6"/>
  <c r="Y529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Z479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59" i="6"/>
  <c r="C459" i="6"/>
  <c r="D459" i="6"/>
  <c r="E459" i="6"/>
  <c r="F459" i="6"/>
  <c r="G459" i="6"/>
  <c r="H459" i="6"/>
  <c r="I459" i="6"/>
  <c r="J459" i="6"/>
  <c r="K459" i="6"/>
  <c r="L459" i="6"/>
  <c r="M459" i="6"/>
  <c r="N459" i="6"/>
  <c r="O459" i="6"/>
  <c r="P459" i="6"/>
  <c r="Q459" i="6"/>
  <c r="R459" i="6"/>
  <c r="S459" i="6"/>
  <c r="T459" i="6"/>
  <c r="U459" i="6"/>
  <c r="V459" i="6"/>
  <c r="W459" i="6"/>
  <c r="X459" i="6"/>
  <c r="Y459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84" i="6"/>
  <c r="C384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P384" i="6"/>
  <c r="Q384" i="6"/>
  <c r="R384" i="6"/>
  <c r="S384" i="6"/>
  <c r="T384" i="6"/>
  <c r="U384" i="6"/>
  <c r="V384" i="6"/>
  <c r="W384" i="6"/>
  <c r="X384" i="6"/>
  <c r="Y384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14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P314" i="6"/>
  <c r="Q314" i="6"/>
  <c r="R314" i="6"/>
  <c r="S314" i="6"/>
  <c r="T314" i="6"/>
  <c r="U314" i="6"/>
  <c r="V314" i="6"/>
  <c r="W314" i="6"/>
  <c r="X314" i="6"/>
  <c r="Y314" i="6"/>
  <c r="B304" i="6"/>
  <c r="C304" i="6"/>
  <c r="D304" i="6"/>
  <c r="E304" i="6"/>
  <c r="F304" i="6"/>
  <c r="G304" i="6"/>
  <c r="H304" i="6"/>
  <c r="I304" i="6"/>
  <c r="J304" i="6"/>
  <c r="K304" i="6"/>
  <c r="L304" i="6"/>
  <c r="M304" i="6"/>
  <c r="N304" i="6"/>
  <c r="O304" i="6"/>
  <c r="P304" i="6"/>
  <c r="Q304" i="6"/>
  <c r="R304" i="6"/>
  <c r="S304" i="6"/>
  <c r="T304" i="6"/>
  <c r="U304" i="6"/>
  <c r="V304" i="6"/>
  <c r="W304" i="6"/>
  <c r="X304" i="6"/>
  <c r="Y304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Z224" i="6"/>
  <c r="B224" i="6"/>
  <c r="C224" i="6"/>
  <c r="D224" i="6"/>
  <c r="E224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V224" i="6"/>
  <c r="W224" i="6"/>
  <c r="X224" i="6"/>
  <c r="Y224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189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W189" i="6"/>
  <c r="X189" i="6"/>
  <c r="Y189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Y149" i="6"/>
  <c r="Z149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29" i="6"/>
  <c r="C29" i="6"/>
  <c r="D29" i="6"/>
  <c r="E29" i="6"/>
  <c r="F29" i="6"/>
  <c r="G29" i="6"/>
  <c r="H29" i="6"/>
  <c r="I29" i="6"/>
  <c r="J29" i="6"/>
  <c r="K29" i="6"/>
  <c r="L29" i="6"/>
  <c r="M29" i="6"/>
  <c r="O29" i="6"/>
  <c r="P29" i="6"/>
  <c r="Q29" i="6"/>
  <c r="R29" i="6"/>
  <c r="S29" i="6"/>
  <c r="T29" i="6"/>
  <c r="U29" i="6"/>
  <c r="V29" i="6"/>
  <c r="W29" i="6"/>
  <c r="X29" i="6"/>
  <c r="Y29" i="6"/>
  <c r="Z19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9" i="6"/>
  <c r="B9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630" i="6"/>
  <c r="Z629" i="6"/>
  <c r="Z59" i="6"/>
  <c r="Z1140" i="19"/>
  <c r="Z1141" i="19"/>
  <c r="Z1142" i="19"/>
  <c r="Z1143" i="19"/>
  <c r="Z1144" i="19"/>
  <c r="Z1145" i="19"/>
  <c r="Z1146" i="19"/>
  <c r="Z1147" i="19"/>
  <c r="Z1148" i="19"/>
  <c r="Z1151" i="19"/>
  <c r="Z1152" i="19"/>
  <c r="Z1153" i="19"/>
  <c r="Z1154" i="19"/>
  <c r="Z1155" i="19"/>
  <c r="Z1156" i="19"/>
  <c r="Z1157" i="19"/>
  <c r="Z1158" i="19"/>
  <c r="Z1159" i="19"/>
  <c r="Z1162" i="19"/>
  <c r="Z1163" i="19"/>
  <c r="Z1164" i="19"/>
  <c r="Z1165" i="19"/>
  <c r="Z1166" i="19"/>
  <c r="Z1167" i="19"/>
  <c r="Z1168" i="19"/>
  <c r="Z1169" i="19"/>
  <c r="Z1170" i="19"/>
  <c r="Z1173" i="19"/>
  <c r="Z1174" i="19"/>
  <c r="Z1175" i="19"/>
  <c r="Z1176" i="19"/>
  <c r="Z1177" i="19"/>
  <c r="Z1178" i="19"/>
  <c r="Z1179" i="19"/>
  <c r="Z1180" i="19"/>
  <c r="Z1181" i="19"/>
  <c r="Z1184" i="19"/>
  <c r="Z1185" i="19"/>
  <c r="Z1186" i="19"/>
  <c r="Z1187" i="19"/>
  <c r="Z1188" i="19"/>
  <c r="Z1189" i="19"/>
  <c r="Z1190" i="19"/>
  <c r="Z1191" i="19"/>
  <c r="Z1192" i="19"/>
  <c r="Z1195" i="19"/>
  <c r="Z1196" i="19"/>
  <c r="Z1197" i="19"/>
  <c r="Z1198" i="19"/>
  <c r="Z1199" i="19"/>
  <c r="Z1200" i="19"/>
  <c r="Z1201" i="19"/>
  <c r="Z1202" i="19"/>
  <c r="Z1203" i="19"/>
  <c r="Z1206" i="19"/>
  <c r="Z1207" i="19"/>
  <c r="Z1208" i="19"/>
  <c r="Z1209" i="19"/>
  <c r="Z1210" i="19"/>
  <c r="Z1211" i="19"/>
  <c r="Z1212" i="19"/>
  <c r="Z1213" i="19"/>
  <c r="Z1214" i="19"/>
  <c r="Z1217" i="19"/>
  <c r="Z1218" i="19"/>
  <c r="Z1219" i="19"/>
  <c r="Z1220" i="19"/>
  <c r="Z1221" i="19"/>
  <c r="Z1222" i="19"/>
  <c r="Z1223" i="19"/>
  <c r="Z1224" i="19"/>
  <c r="Z1225" i="19"/>
  <c r="Z1228" i="19"/>
  <c r="Z1229" i="19"/>
  <c r="Z1230" i="19"/>
  <c r="Z1231" i="19"/>
  <c r="Z1232" i="19"/>
  <c r="Z1233" i="19"/>
  <c r="Z1234" i="19"/>
  <c r="Z1235" i="19"/>
  <c r="Z1236" i="19"/>
  <c r="Z1239" i="19"/>
  <c r="Z1240" i="19"/>
  <c r="Z1241" i="19"/>
  <c r="Z1242" i="19"/>
  <c r="Z1243" i="19"/>
  <c r="Z1244" i="19"/>
  <c r="Z1245" i="19"/>
  <c r="Z1246" i="19"/>
  <c r="Z1247" i="19"/>
  <c r="Z1250" i="19"/>
  <c r="Z1251" i="19"/>
  <c r="Z1252" i="19"/>
  <c r="Z1253" i="19"/>
  <c r="Z1254" i="19"/>
  <c r="Z1255" i="19"/>
  <c r="Z1256" i="19"/>
  <c r="Z1257" i="19"/>
  <c r="Z1258" i="19"/>
  <c r="Z1261" i="19"/>
  <c r="Z1262" i="19"/>
  <c r="Z1263" i="19"/>
  <c r="Z1264" i="19"/>
  <c r="Z1265" i="19"/>
  <c r="Z1266" i="19"/>
  <c r="Z1267" i="19"/>
  <c r="Z1268" i="19"/>
  <c r="Z1269" i="19"/>
  <c r="Z1272" i="19"/>
  <c r="Z1273" i="19"/>
  <c r="Z1274" i="19"/>
  <c r="Z1275" i="19"/>
  <c r="Z1276" i="19"/>
  <c r="Z1277" i="19"/>
  <c r="Z1278" i="19"/>
  <c r="Z1279" i="19"/>
  <c r="Z1280" i="19"/>
  <c r="Z1283" i="19"/>
  <c r="Z1284" i="19"/>
  <c r="Z1285" i="19"/>
  <c r="Z1286" i="19"/>
  <c r="Z1287" i="19"/>
  <c r="Z1288" i="19"/>
  <c r="Z1289" i="19"/>
  <c r="Z1290" i="19"/>
  <c r="Z1291" i="19"/>
  <c r="Z1294" i="19"/>
  <c r="Z1295" i="19"/>
  <c r="Z1296" i="19"/>
  <c r="Z1297" i="19"/>
  <c r="Z1298" i="19"/>
  <c r="Z1299" i="19"/>
  <c r="Z1300" i="19"/>
  <c r="Z1301" i="19"/>
  <c r="Z1302" i="19"/>
  <c r="Z1305" i="19"/>
  <c r="Z1306" i="19"/>
  <c r="Z1307" i="19"/>
  <c r="Z1308" i="19"/>
  <c r="Z1309" i="19"/>
  <c r="Z1310" i="19"/>
  <c r="Z1311" i="19"/>
  <c r="Z1312" i="19"/>
  <c r="Z1313" i="19"/>
  <c r="Z1316" i="19"/>
  <c r="Z1317" i="19"/>
  <c r="Z1318" i="19"/>
  <c r="Z1319" i="19"/>
  <c r="Z1320" i="19"/>
  <c r="Z1321" i="19"/>
  <c r="Z1322" i="19"/>
  <c r="Z1323" i="19"/>
  <c r="Z1324" i="19"/>
  <c r="Z1327" i="19"/>
  <c r="Z1328" i="19"/>
  <c r="Z1329" i="19"/>
  <c r="Z1330" i="19"/>
  <c r="Z1331" i="19"/>
  <c r="Z1332" i="19"/>
  <c r="Z1333" i="19"/>
  <c r="Z1334" i="19"/>
  <c r="Z1335" i="19"/>
  <c r="Z1338" i="19"/>
  <c r="Z1339" i="19"/>
  <c r="Z1340" i="19"/>
  <c r="Z1341" i="19"/>
  <c r="Z1342" i="19"/>
  <c r="Z1343" i="19"/>
  <c r="Z1344" i="19"/>
  <c r="Z1345" i="19"/>
  <c r="Z1346" i="19"/>
  <c r="Z1349" i="19"/>
  <c r="Z1350" i="19"/>
  <c r="Z1351" i="19"/>
  <c r="Z1352" i="19"/>
  <c r="Z1353" i="19"/>
  <c r="Z1354" i="19"/>
  <c r="Z1355" i="19"/>
  <c r="Z1356" i="19"/>
  <c r="Z1357" i="19"/>
  <c r="Z914" i="19"/>
  <c r="Z915" i="19"/>
  <c r="Z916" i="19"/>
  <c r="Z917" i="19"/>
  <c r="Z918" i="19"/>
  <c r="Z919" i="19"/>
  <c r="Z920" i="19"/>
  <c r="Z921" i="19"/>
  <c r="Z922" i="19"/>
  <c r="Z925" i="19"/>
  <c r="Z926" i="19"/>
  <c r="Z927" i="19"/>
  <c r="Z928" i="19"/>
  <c r="Z929" i="19"/>
  <c r="Z930" i="19"/>
  <c r="Z931" i="19"/>
  <c r="Z932" i="19"/>
  <c r="Z933" i="19"/>
  <c r="Z936" i="19"/>
  <c r="Z937" i="19"/>
  <c r="Z938" i="19"/>
  <c r="Z939" i="19"/>
  <c r="Z940" i="19"/>
  <c r="Z941" i="19"/>
  <c r="Z942" i="19"/>
  <c r="Z943" i="19"/>
  <c r="Z944" i="19"/>
  <c r="Z947" i="19"/>
  <c r="Z948" i="19"/>
  <c r="Z949" i="19"/>
  <c r="Z950" i="19"/>
  <c r="Z951" i="19"/>
  <c r="Z952" i="19"/>
  <c r="Z953" i="19"/>
  <c r="Z954" i="19"/>
  <c r="Z955" i="19"/>
  <c r="Z958" i="19"/>
  <c r="Z959" i="19"/>
  <c r="Z960" i="19"/>
  <c r="Z961" i="19"/>
  <c r="Z962" i="19"/>
  <c r="Z963" i="19"/>
  <c r="Z964" i="19"/>
  <c r="Z965" i="19"/>
  <c r="Z966" i="19"/>
  <c r="Z969" i="19"/>
  <c r="Z970" i="19"/>
  <c r="Z971" i="19"/>
  <c r="Z972" i="19"/>
  <c r="Z973" i="19"/>
  <c r="Z974" i="19"/>
  <c r="Z975" i="19"/>
  <c r="Z976" i="19"/>
  <c r="Z977" i="19"/>
  <c r="Z980" i="19"/>
  <c r="Z981" i="19"/>
  <c r="Z982" i="19"/>
  <c r="Z983" i="19"/>
  <c r="Z984" i="19"/>
  <c r="Z985" i="19"/>
  <c r="Z986" i="19"/>
  <c r="Z987" i="19"/>
  <c r="Z988" i="19"/>
  <c r="Z991" i="19"/>
  <c r="Z992" i="19"/>
  <c r="Z993" i="19"/>
  <c r="Z994" i="19"/>
  <c r="Z995" i="19"/>
  <c r="Z996" i="19"/>
  <c r="Z997" i="19"/>
  <c r="Z998" i="19"/>
  <c r="Z999" i="19"/>
  <c r="Z1002" i="19"/>
  <c r="Z1003" i="19"/>
  <c r="Z1004" i="19"/>
  <c r="Z1005" i="19"/>
  <c r="Z1006" i="19"/>
  <c r="Z1007" i="19"/>
  <c r="Z1008" i="19"/>
  <c r="Z1009" i="19"/>
  <c r="Z1010" i="19"/>
  <c r="Z1013" i="19"/>
  <c r="Z1014" i="19"/>
  <c r="Z1015" i="19"/>
  <c r="Z1016" i="19"/>
  <c r="Z1017" i="19"/>
  <c r="Z1018" i="19"/>
  <c r="Z1019" i="19"/>
  <c r="Z1020" i="19"/>
  <c r="Z1021" i="19"/>
  <c r="Z1024" i="19"/>
  <c r="Z1025" i="19"/>
  <c r="Z1026" i="19"/>
  <c r="Z1027" i="19"/>
  <c r="Z1028" i="19"/>
  <c r="Z1029" i="19"/>
  <c r="Z1030" i="19"/>
  <c r="Z1031" i="19"/>
  <c r="Z1032" i="19"/>
  <c r="Z1035" i="19"/>
  <c r="Z1036" i="19"/>
  <c r="Z1037" i="19"/>
  <c r="Z1038" i="19"/>
  <c r="Z1039" i="19"/>
  <c r="Z1040" i="19"/>
  <c r="Z1041" i="19"/>
  <c r="Z1042" i="19"/>
  <c r="Z1043" i="19"/>
  <c r="Z1046" i="19"/>
  <c r="Z1047" i="19"/>
  <c r="Z1048" i="19"/>
  <c r="Z1049" i="19"/>
  <c r="Z1050" i="19"/>
  <c r="Z1051" i="19"/>
  <c r="Z1052" i="19"/>
  <c r="Z1053" i="19"/>
  <c r="Z1054" i="19"/>
  <c r="Z1057" i="19"/>
  <c r="Z1058" i="19"/>
  <c r="Z1059" i="19"/>
  <c r="Z1060" i="19"/>
  <c r="Z1061" i="19"/>
  <c r="Z1062" i="19"/>
  <c r="Z1063" i="19"/>
  <c r="Z1064" i="19"/>
  <c r="Z1065" i="19"/>
  <c r="Z1068" i="19"/>
  <c r="Z1069" i="19"/>
  <c r="Z1070" i="19"/>
  <c r="Z1071" i="19"/>
  <c r="Z1072" i="19"/>
  <c r="Z1073" i="19"/>
  <c r="Z1074" i="19"/>
  <c r="Z1075" i="19"/>
  <c r="Z1076" i="19"/>
  <c r="Z1079" i="19"/>
  <c r="Z1080" i="19"/>
  <c r="Z1081" i="19"/>
  <c r="Z1082" i="19"/>
  <c r="Z1083" i="19"/>
  <c r="Z1084" i="19"/>
  <c r="Z1085" i="19"/>
  <c r="Z1086" i="19"/>
  <c r="Z1087" i="19"/>
  <c r="Z1090" i="19"/>
  <c r="Z1091" i="19"/>
  <c r="Z1092" i="19"/>
  <c r="Z1093" i="19"/>
  <c r="Z1094" i="19"/>
  <c r="Z1095" i="19"/>
  <c r="Z1096" i="19"/>
  <c r="Z1097" i="19"/>
  <c r="Z1098" i="19"/>
  <c r="Z1101" i="19"/>
  <c r="Z1102" i="19"/>
  <c r="Z1103" i="19"/>
  <c r="Z1104" i="19"/>
  <c r="Z1105" i="19"/>
  <c r="Z1106" i="19"/>
  <c r="Z1107" i="19"/>
  <c r="Z1108" i="19"/>
  <c r="Z1109" i="19"/>
  <c r="Z1112" i="19"/>
  <c r="Z1113" i="19"/>
  <c r="Z1114" i="19"/>
  <c r="Z1115" i="19"/>
  <c r="Z1116" i="19"/>
  <c r="Z1117" i="19"/>
  <c r="Z1118" i="19"/>
  <c r="Z1119" i="19"/>
  <c r="Z1120" i="19"/>
  <c r="Z1123" i="19"/>
  <c r="Z1124" i="19"/>
  <c r="Z1125" i="19"/>
  <c r="Z1126" i="19"/>
  <c r="Z1127" i="19"/>
  <c r="Z1128" i="19"/>
  <c r="Z1129" i="19"/>
  <c r="Z1130" i="19"/>
  <c r="Z1131" i="19"/>
  <c r="Z691" i="19"/>
  <c r="Z693" i="19"/>
  <c r="Z694" i="19"/>
  <c r="Z695" i="19"/>
  <c r="Z696" i="19"/>
  <c r="Z697" i="19"/>
  <c r="Z700" i="19"/>
  <c r="Z701" i="19"/>
  <c r="Z702" i="19"/>
  <c r="Z703" i="19"/>
  <c r="Z704" i="19"/>
  <c r="Z705" i="19"/>
  <c r="Z706" i="19"/>
  <c r="Z707" i="19"/>
  <c r="Z708" i="19"/>
  <c r="Z711" i="19"/>
  <c r="Z712" i="19"/>
  <c r="Z713" i="19"/>
  <c r="Z714" i="19"/>
  <c r="Z715" i="19"/>
  <c r="Z716" i="19"/>
  <c r="Z717" i="19"/>
  <c r="Z718" i="19"/>
  <c r="Z719" i="19"/>
  <c r="Z722" i="19"/>
  <c r="Z723" i="19"/>
  <c r="Z724" i="19"/>
  <c r="Z725" i="19"/>
  <c r="Z726" i="19"/>
  <c r="Z727" i="19"/>
  <c r="Z728" i="19"/>
  <c r="Z729" i="19"/>
  <c r="Z730" i="19"/>
  <c r="Z733" i="19"/>
  <c r="Z734" i="19"/>
  <c r="Z735" i="19"/>
  <c r="Z736" i="19"/>
  <c r="Z737" i="19"/>
  <c r="Z738" i="19"/>
  <c r="Z739" i="19"/>
  <c r="Z740" i="19"/>
  <c r="Z741" i="19"/>
  <c r="Z744" i="19"/>
  <c r="Z745" i="19"/>
  <c r="Z746" i="19"/>
  <c r="Z747" i="19"/>
  <c r="Z748" i="19"/>
  <c r="Z749" i="19"/>
  <c r="Z750" i="19"/>
  <c r="Z751" i="19"/>
  <c r="Z752" i="19"/>
  <c r="Z755" i="19"/>
  <c r="Z756" i="19"/>
  <c r="Z757" i="19"/>
  <c r="Z758" i="19"/>
  <c r="Z759" i="19"/>
  <c r="Z760" i="19"/>
  <c r="Z761" i="19"/>
  <c r="Z762" i="19"/>
  <c r="Z763" i="19"/>
  <c r="Z766" i="19"/>
  <c r="Z767" i="19"/>
  <c r="Z768" i="19"/>
  <c r="Z769" i="19"/>
  <c r="Z770" i="19"/>
  <c r="Z771" i="19"/>
  <c r="Z772" i="19"/>
  <c r="Z773" i="19"/>
  <c r="Z774" i="19"/>
  <c r="Z777" i="19"/>
  <c r="Z778" i="19"/>
  <c r="Z779" i="19"/>
  <c r="Z780" i="19"/>
  <c r="Z781" i="19"/>
  <c r="Z782" i="19"/>
  <c r="Z783" i="19"/>
  <c r="Z784" i="19"/>
  <c r="Z785" i="19"/>
  <c r="Z788" i="19"/>
  <c r="Z789" i="19"/>
  <c r="Z790" i="19"/>
  <c r="Z791" i="19"/>
  <c r="Z792" i="19"/>
  <c r="Z793" i="19"/>
  <c r="Z794" i="19"/>
  <c r="Z795" i="19"/>
  <c r="Z796" i="19"/>
  <c r="Z799" i="19"/>
  <c r="Z800" i="19"/>
  <c r="Z801" i="19"/>
  <c r="Z802" i="19"/>
  <c r="Z803" i="19"/>
  <c r="Z804" i="19"/>
  <c r="Z805" i="19"/>
  <c r="Z806" i="19"/>
  <c r="Z807" i="19"/>
  <c r="Z810" i="19"/>
  <c r="Z811" i="19"/>
  <c r="Z812" i="19"/>
  <c r="Z813" i="19"/>
  <c r="Z814" i="19"/>
  <c r="Z815" i="19"/>
  <c r="Z816" i="19"/>
  <c r="Z817" i="19"/>
  <c r="Z818" i="19"/>
  <c r="Z821" i="19"/>
  <c r="Z822" i="19"/>
  <c r="Z823" i="19"/>
  <c r="Z824" i="19"/>
  <c r="Z825" i="19"/>
  <c r="Z826" i="19"/>
  <c r="Z827" i="19"/>
  <c r="Z828" i="19"/>
  <c r="Z829" i="19"/>
  <c r="Z832" i="19"/>
  <c r="Z833" i="19"/>
  <c r="Z834" i="19"/>
  <c r="Z835" i="19"/>
  <c r="Z836" i="19"/>
  <c r="Z837" i="19"/>
  <c r="Z838" i="19"/>
  <c r="Z839" i="19"/>
  <c r="Z840" i="19"/>
  <c r="Z843" i="19"/>
  <c r="Z844" i="19"/>
  <c r="Z845" i="19"/>
  <c r="Z846" i="19"/>
  <c r="Z847" i="19"/>
  <c r="Z848" i="19"/>
  <c r="Z849" i="19"/>
  <c r="Z850" i="19"/>
  <c r="Z851" i="19"/>
  <c r="Z854" i="19"/>
  <c r="Z855" i="19"/>
  <c r="Z856" i="19"/>
  <c r="Z857" i="19"/>
  <c r="Z858" i="19"/>
  <c r="Z859" i="19"/>
  <c r="Z860" i="19"/>
  <c r="Z861" i="19"/>
  <c r="Z862" i="19"/>
  <c r="Z865" i="19"/>
  <c r="Z866" i="19"/>
  <c r="Z867" i="19"/>
  <c r="Z868" i="19"/>
  <c r="Z869" i="19"/>
  <c r="Z870" i="19"/>
  <c r="Z871" i="19"/>
  <c r="Z872" i="19"/>
  <c r="Z873" i="19"/>
  <c r="Z876" i="19"/>
  <c r="Z877" i="19"/>
  <c r="Z878" i="19"/>
  <c r="Z879" i="19"/>
  <c r="Z880" i="19"/>
  <c r="Z881" i="19"/>
  <c r="Z882" i="19"/>
  <c r="Z883" i="19"/>
  <c r="Z884" i="19"/>
  <c r="Z887" i="19"/>
  <c r="Z888" i="19"/>
  <c r="Z889" i="19"/>
  <c r="Z890" i="19"/>
  <c r="Z891" i="19"/>
  <c r="Z892" i="19"/>
  <c r="Z893" i="19"/>
  <c r="Z894" i="19"/>
  <c r="Z895" i="19"/>
  <c r="Z898" i="19"/>
  <c r="Z899" i="19"/>
  <c r="Z900" i="19"/>
  <c r="Z901" i="19"/>
  <c r="Z902" i="19"/>
  <c r="Z903" i="19"/>
  <c r="Z904" i="19"/>
  <c r="Z905" i="19"/>
  <c r="Z906" i="19"/>
  <c r="Z609" i="6"/>
  <c r="Z599" i="6"/>
  <c r="Z589" i="6"/>
  <c r="Z579" i="6"/>
  <c r="Z569" i="6"/>
  <c r="Z559" i="6"/>
  <c r="Z549" i="6"/>
  <c r="Z539" i="6"/>
  <c r="Z529" i="6"/>
  <c r="Z519" i="6"/>
  <c r="Z509" i="6"/>
  <c r="Z499" i="6"/>
  <c r="Z489" i="6"/>
  <c r="Z469" i="6"/>
  <c r="Z459" i="6"/>
  <c r="Z449" i="6"/>
  <c r="Z439" i="6"/>
  <c r="Z429" i="6"/>
  <c r="Z419" i="6"/>
  <c r="Z404" i="6"/>
  <c r="Z394" i="6"/>
  <c r="Z384" i="6"/>
  <c r="Z374" i="6"/>
  <c r="Z364" i="6"/>
  <c r="Z354" i="6"/>
  <c r="Z344" i="6"/>
  <c r="Z334" i="6"/>
  <c r="Z324" i="6"/>
  <c r="Z314" i="6"/>
  <c r="Z304" i="6"/>
  <c r="Z294" i="6"/>
  <c r="Z284" i="6"/>
  <c r="Z274" i="6"/>
  <c r="Z264" i="6"/>
  <c r="Z254" i="6"/>
  <c r="Z244" i="6"/>
  <c r="Z234" i="6"/>
  <c r="Z214" i="6"/>
  <c r="Z199" i="6"/>
  <c r="Z189" i="6"/>
  <c r="Z179" i="6"/>
  <c r="Z169" i="6"/>
  <c r="Z159" i="6"/>
  <c r="Z139" i="6"/>
  <c r="Z129" i="6"/>
  <c r="Z119" i="6"/>
  <c r="Z109" i="6"/>
  <c r="Z99" i="6"/>
  <c r="Z89" i="6"/>
  <c r="Z79" i="6"/>
  <c r="Z69" i="6"/>
  <c r="Z49" i="6"/>
  <c r="Z39" i="6"/>
  <c r="Z29" i="6"/>
  <c r="Y167" i="17"/>
  <c r="Z433" i="16"/>
  <c r="Z434" i="16"/>
  <c r="Z437" i="16"/>
  <c r="Z438" i="16"/>
  <c r="Z441" i="16"/>
  <c r="Z442" i="16"/>
  <c r="Z445" i="16"/>
  <c r="Z446" i="16"/>
  <c r="Z449" i="16"/>
  <c r="Z450" i="16"/>
  <c r="Z453" i="16"/>
  <c r="Z454" i="16"/>
  <c r="Z457" i="16"/>
  <c r="Z458" i="16"/>
  <c r="Z461" i="16"/>
  <c r="Z462" i="16"/>
  <c r="Z465" i="16"/>
  <c r="Z466" i="16"/>
  <c r="Z469" i="16"/>
  <c r="Z470" i="16"/>
  <c r="Z473" i="16"/>
  <c r="Z474" i="16"/>
  <c r="Z477" i="16"/>
  <c r="Z478" i="16"/>
  <c r="Z481" i="16"/>
  <c r="Z482" i="16"/>
  <c r="Z485" i="16"/>
  <c r="Z486" i="16"/>
  <c r="Z489" i="16"/>
  <c r="Z490" i="16"/>
  <c r="Z493" i="16"/>
  <c r="Z494" i="16"/>
  <c r="Z497" i="16"/>
  <c r="Z498" i="16"/>
  <c r="Z501" i="16"/>
  <c r="Z502" i="16"/>
  <c r="Z505" i="16"/>
  <c r="Z506" i="16"/>
  <c r="Z509" i="16"/>
  <c r="Z510" i="16"/>
  <c r="Z348" i="16"/>
  <c r="Z349" i="16"/>
  <c r="Z352" i="16"/>
  <c r="Z353" i="16"/>
  <c r="Z356" i="16"/>
  <c r="Z357" i="16"/>
  <c r="Z360" i="16"/>
  <c r="Z361" i="16"/>
  <c r="Z364" i="16"/>
  <c r="Z365" i="16"/>
  <c r="Z368" i="16"/>
  <c r="Z369" i="16"/>
  <c r="Z372" i="16"/>
  <c r="Z373" i="16"/>
  <c r="Z376" i="16"/>
  <c r="Z377" i="16"/>
  <c r="Z380" i="16"/>
  <c r="Z381" i="16"/>
  <c r="Z384" i="16"/>
  <c r="Z385" i="16"/>
  <c r="Z388" i="16"/>
  <c r="Z389" i="16"/>
  <c r="Z392" i="16"/>
  <c r="Z393" i="16"/>
  <c r="Z396" i="16"/>
  <c r="Z397" i="16"/>
  <c r="Z400" i="16"/>
  <c r="Z401" i="16"/>
  <c r="Z404" i="16"/>
  <c r="Z405" i="16"/>
  <c r="Z408" i="16"/>
  <c r="Z409" i="16"/>
  <c r="Z412" i="16"/>
  <c r="Z413" i="16"/>
  <c r="Z416" i="16"/>
  <c r="Z417" i="16"/>
  <c r="Z420" i="16"/>
  <c r="Z421" i="16"/>
  <c r="Z424" i="16"/>
  <c r="Z425" i="16"/>
  <c r="Z263" i="16"/>
  <c r="Z264" i="16"/>
  <c r="Z262" i="16" s="1"/>
  <c r="Z267" i="16"/>
  <c r="Z268" i="16"/>
  <c r="Z266" i="16" s="1"/>
  <c r="Z271" i="16"/>
  <c r="Z272" i="16"/>
  <c r="Z270" i="16" s="1"/>
  <c r="Z275" i="16"/>
  <c r="Z276" i="16"/>
  <c r="Z274" i="16" s="1"/>
  <c r="Z279" i="16"/>
  <c r="Z280" i="16"/>
  <c r="Z278" i="16" s="1"/>
  <c r="Z283" i="16"/>
  <c r="Z284" i="16"/>
  <c r="Z282" i="16" s="1"/>
  <c r="Z287" i="16"/>
  <c r="Z288" i="16"/>
  <c r="Z286" i="16" s="1"/>
  <c r="Z291" i="16"/>
  <c r="Z292" i="16"/>
  <c r="Z290" i="16" s="1"/>
  <c r="Z295" i="16"/>
  <c r="Z296" i="16"/>
  <c r="Z294" i="16" s="1"/>
  <c r="Z299" i="16"/>
  <c r="Z300" i="16"/>
  <c r="Z298" i="16" s="1"/>
  <c r="Z303" i="16"/>
  <c r="Z304" i="16"/>
  <c r="Z302" i="16" s="1"/>
  <c r="Z307" i="16"/>
  <c r="Z308" i="16"/>
  <c r="Z306" i="16" s="1"/>
  <c r="Z311" i="16"/>
  <c r="Z312" i="16"/>
  <c r="Z310" i="16" s="1"/>
  <c r="Z315" i="16"/>
  <c r="Z316" i="16"/>
  <c r="Z314" i="16" s="1"/>
  <c r="Z319" i="16"/>
  <c r="Z320" i="16"/>
  <c r="Z318" i="16" s="1"/>
  <c r="Z323" i="16"/>
  <c r="Z324" i="16"/>
  <c r="Z322" i="16" s="1"/>
  <c r="Z327" i="16"/>
  <c r="Z328" i="16"/>
  <c r="Z326" i="16" s="1"/>
  <c r="Z331" i="16"/>
  <c r="Z332" i="16"/>
  <c r="Z330" i="16" s="1"/>
  <c r="Z335" i="16"/>
  <c r="Z336" i="16"/>
  <c r="Z334" i="16" s="1"/>
  <c r="Z339" i="16"/>
  <c r="Z340" i="16"/>
  <c r="Z338" i="16" s="1"/>
  <c r="Z432" i="15"/>
  <c r="Z433" i="15"/>
  <c r="Z431" i="15"/>
  <c r="Z436" i="15"/>
  <c r="Z437" i="15"/>
  <c r="Z435" i="15"/>
  <c r="Z440" i="15"/>
  <c r="Z441" i="15"/>
  <c r="Z439" i="15"/>
  <c r="Z444" i="15"/>
  <c r="Z445" i="15"/>
  <c r="Z443" i="15"/>
  <c r="Z448" i="15"/>
  <c r="Z449" i="15"/>
  <c r="Z447" i="15"/>
  <c r="Z452" i="15"/>
  <c r="Z453" i="15"/>
  <c r="Z451" i="15"/>
  <c r="Z456" i="15"/>
  <c r="Z457" i="15"/>
  <c r="Z455" i="15"/>
  <c r="Z460" i="15"/>
  <c r="Z461" i="15"/>
  <c r="Z459" i="15"/>
  <c r="Z464" i="15"/>
  <c r="Z465" i="15"/>
  <c r="Z463" i="15"/>
  <c r="Z468" i="15"/>
  <c r="Z469" i="15"/>
  <c r="Z467" i="15"/>
  <c r="Z472" i="15"/>
  <c r="Z473" i="15"/>
  <c r="Z471" i="15"/>
  <c r="Z476" i="15"/>
  <c r="Z477" i="15"/>
  <c r="Z475" i="15"/>
  <c r="Z480" i="15"/>
  <c r="Z481" i="15"/>
  <c r="Z479" i="15"/>
  <c r="Z484" i="15"/>
  <c r="Z485" i="15"/>
  <c r="Z483" i="15"/>
  <c r="Z488" i="15"/>
  <c r="Z489" i="15"/>
  <c r="Z487" i="15"/>
  <c r="Z492" i="15"/>
  <c r="Z493" i="15"/>
  <c r="Z491" i="15"/>
  <c r="Z496" i="15"/>
  <c r="Z497" i="15"/>
  <c r="Z495" i="15"/>
  <c r="Z500" i="15"/>
  <c r="Z501" i="15"/>
  <c r="Z499" i="15"/>
  <c r="Z504" i="15"/>
  <c r="Z505" i="15"/>
  <c r="Z503" i="15"/>
  <c r="Z508" i="15"/>
  <c r="Z509" i="15"/>
  <c r="Z507" i="15"/>
  <c r="Z348" i="15"/>
  <c r="Z349" i="15"/>
  <c r="Z347" i="15"/>
  <c r="Z352" i="15"/>
  <c r="Z353" i="15"/>
  <c r="Z351" i="15"/>
  <c r="Z356" i="15"/>
  <c r="Z357" i="15"/>
  <c r="Z355" i="15"/>
  <c r="Z360" i="15"/>
  <c r="Z361" i="15"/>
  <c r="Z359" i="15"/>
  <c r="Z364" i="15"/>
  <c r="Z365" i="15"/>
  <c r="Z363" i="15"/>
  <c r="Z368" i="15"/>
  <c r="Z369" i="15"/>
  <c r="Z367" i="15"/>
  <c r="Z372" i="15"/>
  <c r="Z373" i="15"/>
  <c r="Z371" i="15"/>
  <c r="Z376" i="15"/>
  <c r="Z377" i="15"/>
  <c r="Z375" i="15"/>
  <c r="Z380" i="15"/>
  <c r="Z381" i="15"/>
  <c r="Z379" i="15"/>
  <c r="Z384" i="15"/>
  <c r="Z385" i="15"/>
  <c r="Z383" i="15"/>
  <c r="Z388" i="15"/>
  <c r="Z389" i="15"/>
  <c r="Z387" i="15"/>
  <c r="Z392" i="15"/>
  <c r="Z393" i="15"/>
  <c r="Z391" i="15"/>
  <c r="Z396" i="15"/>
  <c r="Z397" i="15"/>
  <c r="Z395" i="15"/>
  <c r="Z400" i="15"/>
  <c r="Z401" i="15"/>
  <c r="Z399" i="15"/>
  <c r="Z404" i="15"/>
  <c r="Z405" i="15"/>
  <c r="Z403" i="15"/>
  <c r="Z408" i="15"/>
  <c r="Z409" i="15"/>
  <c r="Z407" i="15"/>
  <c r="Z412" i="15"/>
  <c r="Z413" i="15"/>
  <c r="Z411" i="15"/>
  <c r="Z416" i="15"/>
  <c r="Z417" i="15"/>
  <c r="Z415" i="15"/>
  <c r="Z420" i="15"/>
  <c r="Z421" i="15"/>
  <c r="Z419" i="15"/>
  <c r="Z424" i="15"/>
  <c r="Z425" i="15"/>
  <c r="Z423" i="15"/>
  <c r="Z265" i="15"/>
  <c r="Z264" i="15"/>
  <c r="Z263" i="15"/>
  <c r="Z269" i="15"/>
  <c r="Z268" i="15"/>
  <c r="Z267" i="15"/>
  <c r="Z273" i="15"/>
  <c r="Z272" i="15"/>
  <c r="Z271" i="15"/>
  <c r="Z277" i="15"/>
  <c r="Z276" i="15"/>
  <c r="Z275" i="15"/>
  <c r="Z281" i="15"/>
  <c r="Z280" i="15"/>
  <c r="Z279" i="15"/>
  <c r="Z285" i="15"/>
  <c r="Z284" i="15"/>
  <c r="Z283" i="15"/>
  <c r="Z289" i="15"/>
  <c r="Z288" i="15"/>
  <c r="Z287" i="15"/>
  <c r="Z293" i="15"/>
  <c r="Z292" i="15"/>
  <c r="Z291" i="15"/>
  <c r="Z297" i="15"/>
  <c r="Z296" i="15"/>
  <c r="Z295" i="15"/>
  <c r="Z301" i="15"/>
  <c r="Z300" i="15"/>
  <c r="Z299" i="15"/>
  <c r="Z305" i="15"/>
  <c r="Z304" i="15"/>
  <c r="Z303" i="15"/>
  <c r="Z309" i="15"/>
  <c r="Z308" i="15"/>
  <c r="Z307" i="15"/>
  <c r="Z313" i="15"/>
  <c r="Z312" i="15"/>
  <c r="Z311" i="15"/>
  <c r="Z317" i="15"/>
  <c r="Z316" i="15"/>
  <c r="Z315" i="15"/>
  <c r="Z321" i="15"/>
  <c r="Z320" i="15"/>
  <c r="Z319" i="15"/>
  <c r="Z325" i="15"/>
  <c r="Z324" i="15"/>
  <c r="Z323" i="15"/>
  <c r="Z329" i="15"/>
  <c r="Z328" i="15"/>
  <c r="Z327" i="15"/>
  <c r="Z333" i="15"/>
  <c r="Z332" i="15"/>
  <c r="Z331" i="15"/>
  <c r="Z337" i="15"/>
  <c r="Z336" i="15"/>
  <c r="Z335" i="15"/>
  <c r="Z341" i="15"/>
  <c r="Z340" i="15"/>
  <c r="Z339" i="15"/>
  <c r="F445" i="16"/>
  <c r="B510" i="16"/>
  <c r="B509" i="16"/>
  <c r="C509" i="16"/>
  <c r="D509" i="16"/>
  <c r="E509" i="16"/>
  <c r="F509" i="16"/>
  <c r="G509" i="16"/>
  <c r="H509" i="16"/>
  <c r="I509" i="16"/>
  <c r="J509" i="16"/>
  <c r="K509" i="16"/>
  <c r="L509" i="16"/>
  <c r="M509" i="16"/>
  <c r="N509" i="16"/>
  <c r="O509" i="16"/>
  <c r="P509" i="16"/>
  <c r="Q509" i="16"/>
  <c r="R509" i="16"/>
  <c r="S509" i="16"/>
  <c r="T509" i="16"/>
  <c r="U509" i="16"/>
  <c r="V509" i="16"/>
  <c r="W509" i="16"/>
  <c r="X509" i="16"/>
  <c r="C510" i="16"/>
  <c r="D510" i="16"/>
  <c r="E510" i="16"/>
  <c r="F510" i="16"/>
  <c r="G510" i="16"/>
  <c r="H510" i="16"/>
  <c r="I510" i="16"/>
  <c r="J510" i="16"/>
  <c r="K510" i="16"/>
  <c r="L510" i="16"/>
  <c r="M510" i="16"/>
  <c r="N510" i="16"/>
  <c r="O510" i="16"/>
  <c r="P510" i="16"/>
  <c r="Q510" i="16"/>
  <c r="R510" i="16"/>
  <c r="S510" i="16"/>
  <c r="T510" i="16"/>
  <c r="U510" i="16"/>
  <c r="V510" i="16"/>
  <c r="W510" i="16"/>
  <c r="X510" i="16"/>
  <c r="Y510" i="16"/>
  <c r="Y509" i="16"/>
  <c r="Y508" i="16"/>
  <c r="C505" i="16"/>
  <c r="D505" i="16"/>
  <c r="E505" i="16"/>
  <c r="F505" i="16"/>
  <c r="G505" i="16"/>
  <c r="H505" i="16"/>
  <c r="I505" i="16"/>
  <c r="J505" i="16"/>
  <c r="K505" i="16"/>
  <c r="L505" i="16"/>
  <c r="M505" i="16"/>
  <c r="N505" i="16"/>
  <c r="O505" i="16"/>
  <c r="P505" i="16"/>
  <c r="Q505" i="16"/>
  <c r="R505" i="16"/>
  <c r="S505" i="16"/>
  <c r="T505" i="16"/>
  <c r="U505" i="16"/>
  <c r="V505" i="16"/>
  <c r="W505" i="16"/>
  <c r="X505" i="16"/>
  <c r="Y505" i="16"/>
  <c r="C506" i="16"/>
  <c r="D506" i="16"/>
  <c r="E506" i="16"/>
  <c r="F506" i="16"/>
  <c r="G506" i="16"/>
  <c r="H506" i="16"/>
  <c r="I506" i="16"/>
  <c r="J506" i="16"/>
  <c r="K506" i="16"/>
  <c r="L506" i="16"/>
  <c r="M506" i="16"/>
  <c r="N506" i="16"/>
  <c r="O506" i="16"/>
  <c r="P506" i="16"/>
  <c r="Q506" i="16"/>
  <c r="R506" i="16"/>
  <c r="S506" i="16"/>
  <c r="T506" i="16"/>
  <c r="U506" i="16"/>
  <c r="V506" i="16"/>
  <c r="W506" i="16"/>
  <c r="X506" i="16"/>
  <c r="Y506" i="16"/>
  <c r="B506" i="16"/>
  <c r="B505" i="16"/>
  <c r="B504" i="16"/>
  <c r="B501" i="16"/>
  <c r="C501" i="16"/>
  <c r="D501" i="16"/>
  <c r="E501" i="16"/>
  <c r="F501" i="16"/>
  <c r="G501" i="16"/>
  <c r="H501" i="16"/>
  <c r="I501" i="16"/>
  <c r="J501" i="16"/>
  <c r="K501" i="16"/>
  <c r="L501" i="16"/>
  <c r="M501" i="16"/>
  <c r="N501" i="16"/>
  <c r="O501" i="16"/>
  <c r="P501" i="16"/>
  <c r="Q501" i="16"/>
  <c r="R501" i="16"/>
  <c r="S501" i="16"/>
  <c r="T501" i="16"/>
  <c r="U501" i="16"/>
  <c r="V501" i="16"/>
  <c r="W501" i="16"/>
  <c r="X501" i="16"/>
  <c r="B502" i="16"/>
  <c r="C502" i="16"/>
  <c r="D502" i="16"/>
  <c r="E502" i="16"/>
  <c r="F502" i="16"/>
  <c r="G502" i="16"/>
  <c r="H502" i="16"/>
  <c r="I502" i="16"/>
  <c r="J502" i="16"/>
  <c r="K502" i="16"/>
  <c r="L502" i="16"/>
  <c r="M502" i="16"/>
  <c r="N502" i="16"/>
  <c r="O502" i="16"/>
  <c r="P502" i="16"/>
  <c r="Q502" i="16"/>
  <c r="R502" i="16"/>
  <c r="S502" i="16"/>
  <c r="T502" i="16"/>
  <c r="U502" i="16"/>
  <c r="V502" i="16"/>
  <c r="W502" i="16"/>
  <c r="X502" i="16"/>
  <c r="Y502" i="16"/>
  <c r="Y501" i="16"/>
  <c r="Y500" i="16"/>
  <c r="C497" i="16"/>
  <c r="D497" i="16"/>
  <c r="E497" i="16"/>
  <c r="F497" i="16"/>
  <c r="G497" i="16"/>
  <c r="H497" i="16"/>
  <c r="I497" i="16"/>
  <c r="J497" i="16"/>
  <c r="K497" i="16"/>
  <c r="L497" i="16"/>
  <c r="M497" i="16"/>
  <c r="N497" i="16"/>
  <c r="O497" i="16"/>
  <c r="P497" i="16"/>
  <c r="Q497" i="16"/>
  <c r="R497" i="16"/>
  <c r="S497" i="16"/>
  <c r="T497" i="16"/>
  <c r="U497" i="16"/>
  <c r="V497" i="16"/>
  <c r="W497" i="16"/>
  <c r="X497" i="16"/>
  <c r="Y497" i="16"/>
  <c r="C498" i="16"/>
  <c r="D498" i="16"/>
  <c r="E498" i="16"/>
  <c r="F498" i="16"/>
  <c r="G498" i="16"/>
  <c r="H498" i="16"/>
  <c r="I498" i="16"/>
  <c r="J498" i="16"/>
  <c r="K498" i="16"/>
  <c r="L498" i="16"/>
  <c r="M498" i="16"/>
  <c r="N498" i="16"/>
  <c r="O498" i="16"/>
  <c r="P498" i="16"/>
  <c r="Q498" i="16"/>
  <c r="R498" i="16"/>
  <c r="S498" i="16"/>
  <c r="T498" i="16"/>
  <c r="U498" i="16"/>
  <c r="V498" i="16"/>
  <c r="W498" i="16"/>
  <c r="X498" i="16"/>
  <c r="Y498" i="16"/>
  <c r="B498" i="16"/>
  <c r="B497" i="16"/>
  <c r="B496" i="16"/>
  <c r="B493" i="16"/>
  <c r="C493" i="16"/>
  <c r="D493" i="16"/>
  <c r="E493" i="16"/>
  <c r="F493" i="16"/>
  <c r="G493" i="16"/>
  <c r="H493" i="16"/>
  <c r="I493" i="16"/>
  <c r="J493" i="16"/>
  <c r="K493" i="16"/>
  <c r="L493" i="16"/>
  <c r="M493" i="16"/>
  <c r="N493" i="16"/>
  <c r="O493" i="16"/>
  <c r="P493" i="16"/>
  <c r="Q493" i="16"/>
  <c r="R493" i="16"/>
  <c r="S493" i="16"/>
  <c r="T493" i="16"/>
  <c r="U493" i="16"/>
  <c r="V493" i="16"/>
  <c r="W493" i="16"/>
  <c r="X493" i="16"/>
  <c r="B494" i="16"/>
  <c r="C494" i="16"/>
  <c r="D494" i="16"/>
  <c r="E494" i="16"/>
  <c r="F494" i="16"/>
  <c r="G494" i="16"/>
  <c r="H494" i="16"/>
  <c r="I494" i="16"/>
  <c r="J494" i="16"/>
  <c r="K494" i="16"/>
  <c r="L494" i="16"/>
  <c r="M494" i="16"/>
  <c r="N494" i="16"/>
  <c r="O494" i="16"/>
  <c r="P494" i="16"/>
  <c r="Q494" i="16"/>
  <c r="R494" i="16"/>
  <c r="S494" i="16"/>
  <c r="T494" i="16"/>
  <c r="U494" i="16"/>
  <c r="V494" i="16"/>
  <c r="W494" i="16"/>
  <c r="X494" i="16"/>
  <c r="Y494" i="16"/>
  <c r="Y493" i="16"/>
  <c r="Y492" i="16"/>
  <c r="C489" i="16"/>
  <c r="D489" i="16"/>
  <c r="E489" i="16"/>
  <c r="F489" i="16"/>
  <c r="G489" i="16"/>
  <c r="H489" i="16"/>
  <c r="I489" i="16"/>
  <c r="J489" i="16"/>
  <c r="K489" i="16"/>
  <c r="L489" i="16"/>
  <c r="M489" i="16"/>
  <c r="N489" i="16"/>
  <c r="O489" i="16"/>
  <c r="P489" i="16"/>
  <c r="Q489" i="16"/>
  <c r="R489" i="16"/>
  <c r="S489" i="16"/>
  <c r="T489" i="16"/>
  <c r="U489" i="16"/>
  <c r="V489" i="16"/>
  <c r="W489" i="16"/>
  <c r="X489" i="16"/>
  <c r="Y489" i="16"/>
  <c r="C490" i="16"/>
  <c r="D490" i="16"/>
  <c r="E490" i="16"/>
  <c r="F490" i="16"/>
  <c r="G490" i="16"/>
  <c r="H490" i="16"/>
  <c r="I490" i="16"/>
  <c r="J490" i="16"/>
  <c r="K490" i="16"/>
  <c r="L490" i="16"/>
  <c r="M490" i="16"/>
  <c r="N490" i="16"/>
  <c r="O490" i="16"/>
  <c r="P490" i="16"/>
  <c r="Q490" i="16"/>
  <c r="R490" i="16"/>
  <c r="S490" i="16"/>
  <c r="T490" i="16"/>
  <c r="U490" i="16"/>
  <c r="V490" i="16"/>
  <c r="W490" i="16"/>
  <c r="X490" i="16"/>
  <c r="Y490" i="16"/>
  <c r="B490" i="16"/>
  <c r="B489" i="16"/>
  <c r="B488" i="16"/>
  <c r="B485" i="16"/>
  <c r="C485" i="16"/>
  <c r="D485" i="16"/>
  <c r="E485" i="16"/>
  <c r="F485" i="16"/>
  <c r="G485" i="16"/>
  <c r="H485" i="16"/>
  <c r="I485" i="16"/>
  <c r="J485" i="16"/>
  <c r="K485" i="16"/>
  <c r="L485" i="16"/>
  <c r="M485" i="16"/>
  <c r="N485" i="16"/>
  <c r="O485" i="16"/>
  <c r="P485" i="16"/>
  <c r="Q485" i="16"/>
  <c r="R485" i="16"/>
  <c r="S485" i="16"/>
  <c r="T485" i="16"/>
  <c r="U485" i="16"/>
  <c r="V485" i="16"/>
  <c r="W485" i="16"/>
  <c r="X485" i="16"/>
  <c r="B486" i="16"/>
  <c r="C486" i="16"/>
  <c r="D486" i="16"/>
  <c r="E486" i="16"/>
  <c r="F486" i="16"/>
  <c r="G486" i="16"/>
  <c r="H486" i="16"/>
  <c r="I486" i="16"/>
  <c r="J486" i="16"/>
  <c r="K486" i="16"/>
  <c r="L486" i="16"/>
  <c r="M486" i="16"/>
  <c r="N486" i="16"/>
  <c r="O486" i="16"/>
  <c r="P486" i="16"/>
  <c r="Q486" i="16"/>
  <c r="R486" i="16"/>
  <c r="S486" i="16"/>
  <c r="T486" i="16"/>
  <c r="U486" i="16"/>
  <c r="V486" i="16"/>
  <c r="W486" i="16"/>
  <c r="X486" i="16"/>
  <c r="Y486" i="16"/>
  <c r="Y485" i="16"/>
  <c r="Y484" i="16"/>
  <c r="C481" i="16"/>
  <c r="D481" i="16"/>
  <c r="E481" i="16"/>
  <c r="F481" i="16"/>
  <c r="G481" i="16"/>
  <c r="H481" i="16"/>
  <c r="I481" i="16"/>
  <c r="J481" i="16"/>
  <c r="K481" i="16"/>
  <c r="L481" i="16"/>
  <c r="M481" i="16"/>
  <c r="N481" i="16"/>
  <c r="O481" i="16"/>
  <c r="P481" i="16"/>
  <c r="Q481" i="16"/>
  <c r="R481" i="16"/>
  <c r="S481" i="16"/>
  <c r="T481" i="16"/>
  <c r="U481" i="16"/>
  <c r="V481" i="16"/>
  <c r="W481" i="16"/>
  <c r="X481" i="16"/>
  <c r="Y481" i="16"/>
  <c r="C482" i="16"/>
  <c r="D482" i="16"/>
  <c r="E482" i="16"/>
  <c r="F482" i="16"/>
  <c r="G482" i="16"/>
  <c r="H482" i="16"/>
  <c r="I482" i="16"/>
  <c r="J482" i="16"/>
  <c r="K482" i="16"/>
  <c r="L482" i="16"/>
  <c r="M482" i="16"/>
  <c r="N482" i="16"/>
  <c r="O482" i="16"/>
  <c r="P482" i="16"/>
  <c r="Q482" i="16"/>
  <c r="R482" i="16"/>
  <c r="S482" i="16"/>
  <c r="T482" i="16"/>
  <c r="U482" i="16"/>
  <c r="V482" i="16"/>
  <c r="W482" i="16"/>
  <c r="X482" i="16"/>
  <c r="Y482" i="16"/>
  <c r="B482" i="16"/>
  <c r="B481" i="16"/>
  <c r="B480" i="16"/>
  <c r="B477" i="16"/>
  <c r="C477" i="16"/>
  <c r="D477" i="16"/>
  <c r="E477" i="16"/>
  <c r="F477" i="16"/>
  <c r="G477" i="16"/>
  <c r="H477" i="16"/>
  <c r="I477" i="16"/>
  <c r="J477" i="16"/>
  <c r="K477" i="16"/>
  <c r="L477" i="16"/>
  <c r="M477" i="16"/>
  <c r="N477" i="16"/>
  <c r="O477" i="16"/>
  <c r="P477" i="16"/>
  <c r="Q477" i="16"/>
  <c r="R477" i="16"/>
  <c r="S477" i="16"/>
  <c r="T477" i="16"/>
  <c r="U477" i="16"/>
  <c r="V477" i="16"/>
  <c r="W477" i="16"/>
  <c r="X477" i="16"/>
  <c r="B478" i="16"/>
  <c r="C478" i="16"/>
  <c r="D478" i="16"/>
  <c r="E478" i="16"/>
  <c r="F478" i="16"/>
  <c r="G478" i="16"/>
  <c r="H478" i="16"/>
  <c r="I478" i="16"/>
  <c r="J478" i="16"/>
  <c r="K478" i="16"/>
  <c r="L478" i="16"/>
  <c r="M478" i="16"/>
  <c r="N478" i="16"/>
  <c r="O478" i="16"/>
  <c r="P478" i="16"/>
  <c r="Q478" i="16"/>
  <c r="R478" i="16"/>
  <c r="S478" i="16"/>
  <c r="T478" i="16"/>
  <c r="U478" i="16"/>
  <c r="V478" i="16"/>
  <c r="W478" i="16"/>
  <c r="X478" i="16"/>
  <c r="Y478" i="16"/>
  <c r="Y477" i="16"/>
  <c r="Y476" i="16"/>
  <c r="C473" i="16"/>
  <c r="D473" i="16"/>
  <c r="E473" i="16"/>
  <c r="F473" i="16"/>
  <c r="G473" i="16"/>
  <c r="H473" i="16"/>
  <c r="I473" i="16"/>
  <c r="J473" i="16"/>
  <c r="K473" i="16"/>
  <c r="L473" i="16"/>
  <c r="M473" i="16"/>
  <c r="N473" i="16"/>
  <c r="O473" i="16"/>
  <c r="P473" i="16"/>
  <c r="Q473" i="16"/>
  <c r="R473" i="16"/>
  <c r="S473" i="16"/>
  <c r="T473" i="16"/>
  <c r="U473" i="16"/>
  <c r="V473" i="16"/>
  <c r="W473" i="16"/>
  <c r="X473" i="16"/>
  <c r="Y473" i="16"/>
  <c r="C474" i="16"/>
  <c r="D474" i="16"/>
  <c r="E474" i="16"/>
  <c r="F474" i="16"/>
  <c r="G474" i="16"/>
  <c r="H474" i="16"/>
  <c r="I474" i="16"/>
  <c r="J474" i="16"/>
  <c r="K474" i="16"/>
  <c r="L474" i="16"/>
  <c r="M474" i="16"/>
  <c r="N474" i="16"/>
  <c r="O474" i="16"/>
  <c r="P474" i="16"/>
  <c r="Q474" i="16"/>
  <c r="R474" i="16"/>
  <c r="S474" i="16"/>
  <c r="T474" i="16"/>
  <c r="U474" i="16"/>
  <c r="V474" i="16"/>
  <c r="W474" i="16"/>
  <c r="X474" i="16"/>
  <c r="Y474" i="16"/>
  <c r="B474" i="16"/>
  <c r="B473" i="16"/>
  <c r="B472" i="16"/>
  <c r="B469" i="16"/>
  <c r="C469" i="16"/>
  <c r="D469" i="16"/>
  <c r="E469" i="16"/>
  <c r="F469" i="16"/>
  <c r="G469" i="16"/>
  <c r="H469" i="16"/>
  <c r="I469" i="16"/>
  <c r="J469" i="16"/>
  <c r="K469" i="16"/>
  <c r="L469" i="16"/>
  <c r="M469" i="16"/>
  <c r="N469" i="16"/>
  <c r="O469" i="16"/>
  <c r="P469" i="16"/>
  <c r="Q469" i="16"/>
  <c r="R469" i="16"/>
  <c r="S469" i="16"/>
  <c r="T469" i="16"/>
  <c r="U469" i="16"/>
  <c r="V469" i="16"/>
  <c r="W469" i="16"/>
  <c r="X469" i="16"/>
  <c r="B470" i="16"/>
  <c r="C470" i="16"/>
  <c r="D470" i="16"/>
  <c r="E470" i="16"/>
  <c r="F470" i="16"/>
  <c r="G470" i="16"/>
  <c r="H470" i="16"/>
  <c r="I470" i="16"/>
  <c r="J470" i="16"/>
  <c r="K470" i="16"/>
  <c r="L470" i="16"/>
  <c r="M470" i="16"/>
  <c r="N470" i="16"/>
  <c r="O470" i="16"/>
  <c r="P470" i="16"/>
  <c r="Q470" i="16"/>
  <c r="R470" i="16"/>
  <c r="S470" i="16"/>
  <c r="T470" i="16"/>
  <c r="U470" i="16"/>
  <c r="V470" i="16"/>
  <c r="W470" i="16"/>
  <c r="X470" i="16"/>
  <c r="Y470" i="16"/>
  <c r="Y469" i="16"/>
  <c r="Y468" i="16"/>
  <c r="C465" i="16"/>
  <c r="D465" i="16"/>
  <c r="E465" i="16"/>
  <c r="F465" i="16"/>
  <c r="G465" i="16"/>
  <c r="H465" i="16"/>
  <c r="I465" i="16"/>
  <c r="J465" i="16"/>
  <c r="K465" i="16"/>
  <c r="L465" i="16"/>
  <c r="M465" i="16"/>
  <c r="N465" i="16"/>
  <c r="O465" i="16"/>
  <c r="P465" i="16"/>
  <c r="Q465" i="16"/>
  <c r="R465" i="16"/>
  <c r="S465" i="16"/>
  <c r="T465" i="16"/>
  <c r="U465" i="16"/>
  <c r="V465" i="16"/>
  <c r="W465" i="16"/>
  <c r="X465" i="16"/>
  <c r="Y465" i="16"/>
  <c r="C466" i="16"/>
  <c r="D466" i="16"/>
  <c r="E466" i="16"/>
  <c r="F466" i="16"/>
  <c r="G466" i="16"/>
  <c r="H466" i="16"/>
  <c r="I466" i="16"/>
  <c r="J466" i="16"/>
  <c r="K466" i="16"/>
  <c r="L466" i="16"/>
  <c r="M466" i="16"/>
  <c r="N466" i="16"/>
  <c r="O466" i="16"/>
  <c r="P466" i="16"/>
  <c r="Q466" i="16"/>
  <c r="R466" i="16"/>
  <c r="S466" i="16"/>
  <c r="T466" i="16"/>
  <c r="U466" i="16"/>
  <c r="V466" i="16"/>
  <c r="W466" i="16"/>
  <c r="X466" i="16"/>
  <c r="Y466" i="16"/>
  <c r="B466" i="16"/>
  <c r="B465" i="16"/>
  <c r="B464" i="16"/>
  <c r="B461" i="16"/>
  <c r="C461" i="16"/>
  <c r="D461" i="16"/>
  <c r="E461" i="16"/>
  <c r="F461" i="16"/>
  <c r="G461" i="16"/>
  <c r="H461" i="16"/>
  <c r="I461" i="16"/>
  <c r="J461" i="16"/>
  <c r="K461" i="16"/>
  <c r="L461" i="16"/>
  <c r="M461" i="16"/>
  <c r="N461" i="16"/>
  <c r="O461" i="16"/>
  <c r="P461" i="16"/>
  <c r="Q461" i="16"/>
  <c r="R461" i="16"/>
  <c r="S461" i="16"/>
  <c r="T461" i="16"/>
  <c r="U461" i="16"/>
  <c r="V461" i="16"/>
  <c r="W461" i="16"/>
  <c r="X461" i="16"/>
  <c r="B462" i="16"/>
  <c r="C462" i="16"/>
  <c r="D462" i="16"/>
  <c r="E462" i="16"/>
  <c r="F462" i="16"/>
  <c r="G462" i="16"/>
  <c r="H462" i="16"/>
  <c r="I462" i="16"/>
  <c r="J462" i="16"/>
  <c r="K462" i="16"/>
  <c r="L462" i="16"/>
  <c r="M462" i="16"/>
  <c r="N462" i="16"/>
  <c r="O462" i="16"/>
  <c r="P462" i="16"/>
  <c r="Q462" i="16"/>
  <c r="R462" i="16"/>
  <c r="S462" i="16"/>
  <c r="T462" i="16"/>
  <c r="U462" i="16"/>
  <c r="V462" i="16"/>
  <c r="W462" i="16"/>
  <c r="X462" i="16"/>
  <c r="Y462" i="16"/>
  <c r="Y461" i="16"/>
  <c r="Y460" i="16"/>
  <c r="C457" i="16"/>
  <c r="D457" i="16"/>
  <c r="E457" i="16"/>
  <c r="F457" i="16"/>
  <c r="G457" i="16"/>
  <c r="H457" i="16"/>
  <c r="I457" i="16"/>
  <c r="J457" i="16"/>
  <c r="K457" i="16"/>
  <c r="L457" i="16"/>
  <c r="M457" i="16"/>
  <c r="N457" i="16"/>
  <c r="O457" i="16"/>
  <c r="P457" i="16"/>
  <c r="Q457" i="16"/>
  <c r="R457" i="16"/>
  <c r="S457" i="16"/>
  <c r="T457" i="16"/>
  <c r="U457" i="16"/>
  <c r="V457" i="16"/>
  <c r="W457" i="16"/>
  <c r="X457" i="16"/>
  <c r="Y457" i="16"/>
  <c r="C458" i="16"/>
  <c r="D458" i="16"/>
  <c r="E458" i="16"/>
  <c r="F458" i="16"/>
  <c r="G458" i="16"/>
  <c r="H458" i="16"/>
  <c r="I458" i="16"/>
  <c r="J458" i="16"/>
  <c r="K458" i="16"/>
  <c r="L458" i="16"/>
  <c r="M458" i="16"/>
  <c r="N458" i="16"/>
  <c r="O458" i="16"/>
  <c r="P458" i="16"/>
  <c r="Q458" i="16"/>
  <c r="R458" i="16"/>
  <c r="S458" i="16"/>
  <c r="T458" i="16"/>
  <c r="U458" i="16"/>
  <c r="V458" i="16"/>
  <c r="W458" i="16"/>
  <c r="X458" i="16"/>
  <c r="Y458" i="16"/>
  <c r="B458" i="16"/>
  <c r="B457" i="16"/>
  <c r="B456" i="16"/>
  <c r="B453" i="16"/>
  <c r="C453" i="16"/>
  <c r="D453" i="16"/>
  <c r="E453" i="16"/>
  <c r="F453" i="16"/>
  <c r="G453" i="16"/>
  <c r="H453" i="16"/>
  <c r="I453" i="16"/>
  <c r="J453" i="16"/>
  <c r="K453" i="16"/>
  <c r="L453" i="16"/>
  <c r="M453" i="16"/>
  <c r="N453" i="16"/>
  <c r="O453" i="16"/>
  <c r="P453" i="16"/>
  <c r="Q453" i="16"/>
  <c r="R453" i="16"/>
  <c r="S453" i="16"/>
  <c r="T453" i="16"/>
  <c r="U453" i="16"/>
  <c r="V453" i="16"/>
  <c r="W453" i="16"/>
  <c r="X453" i="16"/>
  <c r="B454" i="16"/>
  <c r="C454" i="16"/>
  <c r="D454" i="16"/>
  <c r="E454" i="16"/>
  <c r="F454" i="16"/>
  <c r="G454" i="16"/>
  <c r="H454" i="16"/>
  <c r="I454" i="16"/>
  <c r="J454" i="16"/>
  <c r="K454" i="16"/>
  <c r="L454" i="16"/>
  <c r="M454" i="16"/>
  <c r="N454" i="16"/>
  <c r="O454" i="16"/>
  <c r="P454" i="16"/>
  <c r="Q454" i="16"/>
  <c r="R454" i="16"/>
  <c r="S454" i="16"/>
  <c r="T454" i="16"/>
  <c r="U454" i="16"/>
  <c r="V454" i="16"/>
  <c r="W454" i="16"/>
  <c r="X454" i="16"/>
  <c r="Y454" i="16"/>
  <c r="Y453" i="16"/>
  <c r="Y452" i="16"/>
  <c r="C449" i="16"/>
  <c r="D449" i="16"/>
  <c r="E449" i="16"/>
  <c r="F449" i="16"/>
  <c r="G449" i="16"/>
  <c r="H449" i="16"/>
  <c r="I449" i="16"/>
  <c r="J449" i="16"/>
  <c r="K449" i="16"/>
  <c r="L449" i="16"/>
  <c r="M449" i="16"/>
  <c r="N449" i="16"/>
  <c r="O449" i="16"/>
  <c r="P449" i="16"/>
  <c r="Q449" i="16"/>
  <c r="R449" i="16"/>
  <c r="S449" i="16"/>
  <c r="T449" i="16"/>
  <c r="U449" i="16"/>
  <c r="V449" i="16"/>
  <c r="W449" i="16"/>
  <c r="X449" i="16"/>
  <c r="Y449" i="16"/>
  <c r="C450" i="16"/>
  <c r="D450" i="16"/>
  <c r="E450" i="16"/>
  <c r="F450" i="16"/>
  <c r="G450" i="16"/>
  <c r="H450" i="16"/>
  <c r="I450" i="16"/>
  <c r="J450" i="16"/>
  <c r="K450" i="16"/>
  <c r="L450" i="16"/>
  <c r="M450" i="16"/>
  <c r="N450" i="16"/>
  <c r="O450" i="16"/>
  <c r="P450" i="16"/>
  <c r="Q450" i="16"/>
  <c r="R450" i="16"/>
  <c r="S450" i="16"/>
  <c r="T450" i="16"/>
  <c r="U450" i="16"/>
  <c r="V450" i="16"/>
  <c r="W450" i="16"/>
  <c r="X450" i="16"/>
  <c r="Y450" i="16"/>
  <c r="B450" i="16"/>
  <c r="B449" i="16"/>
  <c r="B448" i="16"/>
  <c r="B445" i="16"/>
  <c r="C445" i="16"/>
  <c r="D445" i="16"/>
  <c r="E445" i="16"/>
  <c r="G445" i="16"/>
  <c r="H445" i="16"/>
  <c r="I445" i="16"/>
  <c r="J445" i="16"/>
  <c r="K445" i="16"/>
  <c r="L445" i="16"/>
  <c r="M445" i="16"/>
  <c r="N445" i="16"/>
  <c r="O445" i="16"/>
  <c r="P445" i="16"/>
  <c r="Q445" i="16"/>
  <c r="R445" i="16"/>
  <c r="S445" i="16"/>
  <c r="T445" i="16"/>
  <c r="U445" i="16"/>
  <c r="V445" i="16"/>
  <c r="W445" i="16"/>
  <c r="X445" i="16"/>
  <c r="B446" i="16"/>
  <c r="C446" i="16"/>
  <c r="D446" i="16"/>
  <c r="E446" i="16"/>
  <c r="F446" i="16"/>
  <c r="G446" i="16"/>
  <c r="H446" i="16"/>
  <c r="I446" i="16"/>
  <c r="J446" i="16"/>
  <c r="K446" i="16"/>
  <c r="L446" i="16"/>
  <c r="M446" i="16"/>
  <c r="N446" i="16"/>
  <c r="O446" i="16"/>
  <c r="P446" i="16"/>
  <c r="Q446" i="16"/>
  <c r="R446" i="16"/>
  <c r="S446" i="16"/>
  <c r="T446" i="16"/>
  <c r="U446" i="16"/>
  <c r="V446" i="16"/>
  <c r="W446" i="16"/>
  <c r="X446" i="16"/>
  <c r="Y446" i="16"/>
  <c r="Y445" i="16"/>
  <c r="Y444" i="16"/>
  <c r="C441" i="16"/>
  <c r="D441" i="16"/>
  <c r="E441" i="16"/>
  <c r="F441" i="16"/>
  <c r="G441" i="16"/>
  <c r="H441" i="16"/>
  <c r="I441" i="16"/>
  <c r="J441" i="16"/>
  <c r="K441" i="16"/>
  <c r="L441" i="16"/>
  <c r="M441" i="16"/>
  <c r="N441" i="16"/>
  <c r="O441" i="16"/>
  <c r="P441" i="16"/>
  <c r="Q441" i="16"/>
  <c r="R441" i="16"/>
  <c r="S441" i="16"/>
  <c r="T441" i="16"/>
  <c r="U441" i="16"/>
  <c r="V441" i="16"/>
  <c r="W441" i="16"/>
  <c r="X441" i="16"/>
  <c r="Y441" i="16"/>
  <c r="C442" i="16"/>
  <c r="D442" i="16"/>
  <c r="E442" i="16"/>
  <c r="F442" i="16"/>
  <c r="G442" i="16"/>
  <c r="H442" i="16"/>
  <c r="I442" i="16"/>
  <c r="J442" i="16"/>
  <c r="K442" i="16"/>
  <c r="L442" i="16"/>
  <c r="M442" i="16"/>
  <c r="N442" i="16"/>
  <c r="O442" i="16"/>
  <c r="P442" i="16"/>
  <c r="Q442" i="16"/>
  <c r="R442" i="16"/>
  <c r="S442" i="16"/>
  <c r="T442" i="16"/>
  <c r="U442" i="16"/>
  <c r="V442" i="16"/>
  <c r="W442" i="16"/>
  <c r="X442" i="16"/>
  <c r="Y442" i="16"/>
  <c r="B442" i="16"/>
  <c r="B441" i="16"/>
  <c r="B440" i="16"/>
  <c r="B437" i="16"/>
  <c r="C437" i="16"/>
  <c r="D437" i="16"/>
  <c r="E437" i="16"/>
  <c r="F437" i="16"/>
  <c r="G437" i="16"/>
  <c r="H437" i="16"/>
  <c r="I437" i="16"/>
  <c r="J437" i="16"/>
  <c r="K437" i="16"/>
  <c r="L437" i="16"/>
  <c r="M437" i="16"/>
  <c r="N437" i="16"/>
  <c r="O437" i="16"/>
  <c r="P437" i="16"/>
  <c r="Q437" i="16"/>
  <c r="R437" i="16"/>
  <c r="S437" i="16"/>
  <c r="T437" i="16"/>
  <c r="U437" i="16"/>
  <c r="V437" i="16"/>
  <c r="W437" i="16"/>
  <c r="X437" i="16"/>
  <c r="B438" i="16"/>
  <c r="C438" i="16"/>
  <c r="D438" i="16"/>
  <c r="E438" i="16"/>
  <c r="F438" i="16"/>
  <c r="G438" i="16"/>
  <c r="H438" i="16"/>
  <c r="I438" i="16"/>
  <c r="J438" i="16"/>
  <c r="K438" i="16"/>
  <c r="L438" i="16"/>
  <c r="M438" i="16"/>
  <c r="N438" i="16"/>
  <c r="O438" i="16"/>
  <c r="P438" i="16"/>
  <c r="Q438" i="16"/>
  <c r="R438" i="16"/>
  <c r="S438" i="16"/>
  <c r="T438" i="16"/>
  <c r="U438" i="16"/>
  <c r="V438" i="16"/>
  <c r="W438" i="16"/>
  <c r="X438" i="16"/>
  <c r="Y438" i="16"/>
  <c r="Y437" i="16"/>
  <c r="Y436" i="16"/>
  <c r="C433" i="16"/>
  <c r="D433" i="16"/>
  <c r="E433" i="16"/>
  <c r="F433" i="16"/>
  <c r="G433" i="16"/>
  <c r="H433" i="16"/>
  <c r="I433" i="16"/>
  <c r="J433" i="16"/>
  <c r="K433" i="16"/>
  <c r="L433" i="16"/>
  <c r="M433" i="16"/>
  <c r="N433" i="16"/>
  <c r="O433" i="16"/>
  <c r="P433" i="16"/>
  <c r="Q433" i="16"/>
  <c r="R433" i="16"/>
  <c r="S433" i="16"/>
  <c r="T433" i="16"/>
  <c r="U433" i="16"/>
  <c r="V433" i="16"/>
  <c r="W433" i="16"/>
  <c r="X433" i="16"/>
  <c r="Y433" i="16"/>
  <c r="C434" i="16"/>
  <c r="D434" i="16"/>
  <c r="E434" i="16"/>
  <c r="F434" i="16"/>
  <c r="G434" i="16"/>
  <c r="H434" i="16"/>
  <c r="I434" i="16"/>
  <c r="J434" i="16"/>
  <c r="K434" i="16"/>
  <c r="L434" i="16"/>
  <c r="M434" i="16"/>
  <c r="N434" i="16"/>
  <c r="O434" i="16"/>
  <c r="P434" i="16"/>
  <c r="Q434" i="16"/>
  <c r="R434" i="16"/>
  <c r="S434" i="16"/>
  <c r="T434" i="16"/>
  <c r="U434" i="16"/>
  <c r="V434" i="16"/>
  <c r="W434" i="16"/>
  <c r="X434" i="16"/>
  <c r="Y434" i="16"/>
  <c r="B434" i="16"/>
  <c r="B433" i="16"/>
  <c r="B432" i="16"/>
  <c r="B425" i="16"/>
  <c r="B424" i="16"/>
  <c r="C424" i="16"/>
  <c r="D424" i="16"/>
  <c r="E424" i="16"/>
  <c r="F424" i="16"/>
  <c r="G424" i="16"/>
  <c r="H424" i="16"/>
  <c r="I424" i="16"/>
  <c r="J424" i="16"/>
  <c r="K424" i="16"/>
  <c r="L424" i="16"/>
  <c r="M424" i="16"/>
  <c r="N424" i="16"/>
  <c r="O424" i="16"/>
  <c r="P424" i="16"/>
  <c r="Q424" i="16"/>
  <c r="R424" i="16"/>
  <c r="S424" i="16"/>
  <c r="T424" i="16"/>
  <c r="U424" i="16"/>
  <c r="V424" i="16"/>
  <c r="W424" i="16"/>
  <c r="X424" i="16"/>
  <c r="C425" i="16"/>
  <c r="D425" i="16"/>
  <c r="E425" i="16"/>
  <c r="F425" i="16"/>
  <c r="G425" i="16"/>
  <c r="H425" i="16"/>
  <c r="I425" i="16"/>
  <c r="J425" i="16"/>
  <c r="K425" i="16"/>
  <c r="L425" i="16"/>
  <c r="M425" i="16"/>
  <c r="N425" i="16"/>
  <c r="O425" i="16"/>
  <c r="P425" i="16"/>
  <c r="Q425" i="16"/>
  <c r="R425" i="16"/>
  <c r="S425" i="16"/>
  <c r="T425" i="16"/>
  <c r="U425" i="16"/>
  <c r="V425" i="16"/>
  <c r="W425" i="16"/>
  <c r="X425" i="16"/>
  <c r="Y425" i="16"/>
  <c r="Y424" i="16"/>
  <c r="Y423" i="16"/>
  <c r="C420" i="16"/>
  <c r="D420" i="16"/>
  <c r="E420" i="16"/>
  <c r="F420" i="16"/>
  <c r="G420" i="16"/>
  <c r="H420" i="16"/>
  <c r="I420" i="16"/>
  <c r="J420" i="16"/>
  <c r="K420" i="16"/>
  <c r="L420" i="16"/>
  <c r="M420" i="16"/>
  <c r="N420" i="16"/>
  <c r="O420" i="16"/>
  <c r="P420" i="16"/>
  <c r="Q420" i="16"/>
  <c r="R420" i="16"/>
  <c r="S420" i="16"/>
  <c r="T420" i="16"/>
  <c r="U420" i="16"/>
  <c r="V420" i="16"/>
  <c r="W420" i="16"/>
  <c r="X420" i="16"/>
  <c r="Y420" i="16"/>
  <c r="C421" i="16"/>
  <c r="D421" i="16"/>
  <c r="E421" i="16"/>
  <c r="F421" i="16"/>
  <c r="G421" i="16"/>
  <c r="H421" i="16"/>
  <c r="I421" i="16"/>
  <c r="J421" i="16"/>
  <c r="K421" i="16"/>
  <c r="L421" i="16"/>
  <c r="M421" i="16"/>
  <c r="N421" i="16"/>
  <c r="O421" i="16"/>
  <c r="P421" i="16"/>
  <c r="Q421" i="16"/>
  <c r="R421" i="16"/>
  <c r="S421" i="16"/>
  <c r="T421" i="16"/>
  <c r="U421" i="16"/>
  <c r="V421" i="16"/>
  <c r="W421" i="16"/>
  <c r="X421" i="16"/>
  <c r="Y421" i="16"/>
  <c r="B421" i="16"/>
  <c r="B420" i="16"/>
  <c r="B419" i="16"/>
  <c r="B416" i="16"/>
  <c r="C416" i="16"/>
  <c r="D416" i="16"/>
  <c r="E416" i="16"/>
  <c r="F416" i="16"/>
  <c r="G416" i="16"/>
  <c r="H416" i="16"/>
  <c r="I416" i="16"/>
  <c r="J416" i="16"/>
  <c r="K416" i="16"/>
  <c r="L416" i="16"/>
  <c r="M416" i="16"/>
  <c r="N416" i="16"/>
  <c r="O416" i="16"/>
  <c r="P416" i="16"/>
  <c r="Q416" i="16"/>
  <c r="R416" i="16"/>
  <c r="S416" i="16"/>
  <c r="T416" i="16"/>
  <c r="U416" i="16"/>
  <c r="V416" i="16"/>
  <c r="W416" i="16"/>
  <c r="X416" i="16"/>
  <c r="B417" i="16"/>
  <c r="C417" i="16"/>
  <c r="D417" i="16"/>
  <c r="E417" i="16"/>
  <c r="F417" i="16"/>
  <c r="G417" i="16"/>
  <c r="H417" i="16"/>
  <c r="I417" i="16"/>
  <c r="J417" i="16"/>
  <c r="K417" i="16"/>
  <c r="L417" i="16"/>
  <c r="M417" i="16"/>
  <c r="N417" i="16"/>
  <c r="O417" i="16"/>
  <c r="P417" i="16"/>
  <c r="Q417" i="16"/>
  <c r="R417" i="16"/>
  <c r="S417" i="16"/>
  <c r="T417" i="16"/>
  <c r="U417" i="16"/>
  <c r="V417" i="16"/>
  <c r="W417" i="16"/>
  <c r="X417" i="16"/>
  <c r="Y417" i="16"/>
  <c r="Y416" i="16"/>
  <c r="Y415" i="16"/>
  <c r="C412" i="16"/>
  <c r="D412" i="16"/>
  <c r="E412" i="16"/>
  <c r="F412" i="16"/>
  <c r="G412" i="16"/>
  <c r="H412" i="16"/>
  <c r="I412" i="16"/>
  <c r="J412" i="16"/>
  <c r="K412" i="16"/>
  <c r="L412" i="16"/>
  <c r="M412" i="16"/>
  <c r="N412" i="16"/>
  <c r="O412" i="16"/>
  <c r="P412" i="16"/>
  <c r="Q412" i="16"/>
  <c r="R412" i="16"/>
  <c r="S412" i="16"/>
  <c r="T412" i="16"/>
  <c r="U412" i="16"/>
  <c r="V412" i="16"/>
  <c r="W412" i="16"/>
  <c r="X412" i="16"/>
  <c r="Y412" i="16"/>
  <c r="C413" i="16"/>
  <c r="D413" i="16"/>
  <c r="E413" i="16"/>
  <c r="F413" i="16"/>
  <c r="G413" i="16"/>
  <c r="H413" i="16"/>
  <c r="I413" i="16"/>
  <c r="J413" i="16"/>
  <c r="K413" i="16"/>
  <c r="L413" i="16"/>
  <c r="M413" i="16"/>
  <c r="N413" i="16"/>
  <c r="O413" i="16"/>
  <c r="P413" i="16"/>
  <c r="Q413" i="16"/>
  <c r="R413" i="16"/>
  <c r="S413" i="16"/>
  <c r="T413" i="16"/>
  <c r="U413" i="16"/>
  <c r="V413" i="16"/>
  <c r="W413" i="16"/>
  <c r="X413" i="16"/>
  <c r="Y413" i="16"/>
  <c r="B413" i="16"/>
  <c r="B412" i="16"/>
  <c r="B411" i="16"/>
  <c r="B408" i="16"/>
  <c r="C408" i="16"/>
  <c r="D408" i="16"/>
  <c r="E408" i="16"/>
  <c r="F408" i="16"/>
  <c r="G408" i="16"/>
  <c r="H408" i="16"/>
  <c r="I408" i="16"/>
  <c r="J408" i="16"/>
  <c r="K408" i="16"/>
  <c r="L408" i="16"/>
  <c r="M408" i="16"/>
  <c r="N408" i="16"/>
  <c r="O408" i="16"/>
  <c r="P408" i="16"/>
  <c r="Q408" i="16"/>
  <c r="R408" i="16"/>
  <c r="S408" i="16"/>
  <c r="T408" i="16"/>
  <c r="U408" i="16"/>
  <c r="V408" i="16"/>
  <c r="W408" i="16"/>
  <c r="X408" i="16"/>
  <c r="B409" i="16"/>
  <c r="C409" i="16"/>
  <c r="D409" i="16"/>
  <c r="E409" i="16"/>
  <c r="F409" i="16"/>
  <c r="G409" i="16"/>
  <c r="H409" i="16"/>
  <c r="I409" i="16"/>
  <c r="J409" i="16"/>
  <c r="K409" i="16"/>
  <c r="L409" i="16"/>
  <c r="M409" i="16"/>
  <c r="N409" i="16"/>
  <c r="O409" i="16"/>
  <c r="P409" i="16"/>
  <c r="Q409" i="16"/>
  <c r="R409" i="16"/>
  <c r="S409" i="16"/>
  <c r="T409" i="16"/>
  <c r="U409" i="16"/>
  <c r="V409" i="16"/>
  <c r="W409" i="16"/>
  <c r="X409" i="16"/>
  <c r="Y409" i="16"/>
  <c r="Y408" i="16"/>
  <c r="Y407" i="16"/>
  <c r="C404" i="16"/>
  <c r="D404" i="16"/>
  <c r="E404" i="16"/>
  <c r="F404" i="16"/>
  <c r="G404" i="16"/>
  <c r="H404" i="16"/>
  <c r="I404" i="16"/>
  <c r="J404" i="16"/>
  <c r="K404" i="16"/>
  <c r="L404" i="16"/>
  <c r="M404" i="16"/>
  <c r="N404" i="16"/>
  <c r="O404" i="16"/>
  <c r="P404" i="16"/>
  <c r="Q404" i="16"/>
  <c r="R404" i="16"/>
  <c r="S404" i="16"/>
  <c r="T404" i="16"/>
  <c r="U404" i="16"/>
  <c r="V404" i="16"/>
  <c r="W404" i="16"/>
  <c r="X404" i="16"/>
  <c r="Y404" i="16"/>
  <c r="C405" i="16"/>
  <c r="D405" i="16"/>
  <c r="E405" i="16"/>
  <c r="F405" i="16"/>
  <c r="G405" i="16"/>
  <c r="H405" i="16"/>
  <c r="I405" i="16"/>
  <c r="J405" i="16"/>
  <c r="K405" i="16"/>
  <c r="L405" i="16"/>
  <c r="M405" i="16"/>
  <c r="N405" i="16"/>
  <c r="O405" i="16"/>
  <c r="P405" i="16"/>
  <c r="Q405" i="16"/>
  <c r="R405" i="16"/>
  <c r="S405" i="16"/>
  <c r="T405" i="16"/>
  <c r="U405" i="16"/>
  <c r="V405" i="16"/>
  <c r="W405" i="16"/>
  <c r="X405" i="16"/>
  <c r="Y405" i="16"/>
  <c r="B405" i="16"/>
  <c r="B404" i="16"/>
  <c r="B403" i="16"/>
  <c r="B400" i="16"/>
  <c r="C400" i="16"/>
  <c r="D400" i="16"/>
  <c r="E400" i="16"/>
  <c r="F400" i="16"/>
  <c r="G400" i="16"/>
  <c r="H400" i="16"/>
  <c r="I400" i="16"/>
  <c r="J400" i="16"/>
  <c r="K400" i="16"/>
  <c r="L400" i="16"/>
  <c r="M400" i="16"/>
  <c r="N400" i="16"/>
  <c r="O400" i="16"/>
  <c r="P400" i="16"/>
  <c r="Q400" i="16"/>
  <c r="R400" i="16"/>
  <c r="S400" i="16"/>
  <c r="T400" i="16"/>
  <c r="U400" i="16"/>
  <c r="V400" i="16"/>
  <c r="W400" i="16"/>
  <c r="X400" i="16"/>
  <c r="B401" i="16"/>
  <c r="C401" i="16"/>
  <c r="D401" i="16"/>
  <c r="E401" i="16"/>
  <c r="F401" i="16"/>
  <c r="G401" i="16"/>
  <c r="H401" i="16"/>
  <c r="I401" i="16"/>
  <c r="J401" i="16"/>
  <c r="K401" i="16"/>
  <c r="L401" i="16"/>
  <c r="M401" i="16"/>
  <c r="N401" i="16"/>
  <c r="O401" i="16"/>
  <c r="P401" i="16"/>
  <c r="Q401" i="16"/>
  <c r="R401" i="16"/>
  <c r="S401" i="16"/>
  <c r="T401" i="16"/>
  <c r="U401" i="16"/>
  <c r="V401" i="16"/>
  <c r="W401" i="16"/>
  <c r="X401" i="16"/>
  <c r="Y401" i="16"/>
  <c r="Y400" i="16"/>
  <c r="Y399" i="16"/>
  <c r="C396" i="16"/>
  <c r="D396" i="16"/>
  <c r="E396" i="16"/>
  <c r="F396" i="16"/>
  <c r="G396" i="16"/>
  <c r="H396" i="16"/>
  <c r="I396" i="16"/>
  <c r="J396" i="16"/>
  <c r="K396" i="16"/>
  <c r="L396" i="16"/>
  <c r="M396" i="16"/>
  <c r="N396" i="16"/>
  <c r="O396" i="16"/>
  <c r="P396" i="16"/>
  <c r="Q396" i="16"/>
  <c r="R396" i="16"/>
  <c r="S396" i="16"/>
  <c r="T396" i="16"/>
  <c r="U396" i="16"/>
  <c r="V396" i="16"/>
  <c r="W396" i="16"/>
  <c r="X396" i="16"/>
  <c r="Y396" i="16"/>
  <c r="C397" i="16"/>
  <c r="D397" i="16"/>
  <c r="E397" i="16"/>
  <c r="F397" i="16"/>
  <c r="G397" i="16"/>
  <c r="H397" i="16"/>
  <c r="I397" i="16"/>
  <c r="J397" i="16"/>
  <c r="K397" i="16"/>
  <c r="L397" i="16"/>
  <c r="M397" i="16"/>
  <c r="N397" i="16"/>
  <c r="O397" i="16"/>
  <c r="P397" i="16"/>
  <c r="Q397" i="16"/>
  <c r="R397" i="16"/>
  <c r="S397" i="16"/>
  <c r="T397" i="16"/>
  <c r="U397" i="16"/>
  <c r="V397" i="16"/>
  <c r="W397" i="16"/>
  <c r="X397" i="16"/>
  <c r="Y397" i="16"/>
  <c r="B397" i="16"/>
  <c r="B396" i="16"/>
  <c r="B395" i="16"/>
  <c r="B392" i="16"/>
  <c r="C392" i="16"/>
  <c r="D392" i="16"/>
  <c r="E392" i="16"/>
  <c r="F392" i="16"/>
  <c r="G392" i="16"/>
  <c r="H392" i="16"/>
  <c r="I392" i="16"/>
  <c r="J392" i="16"/>
  <c r="K392" i="16"/>
  <c r="L392" i="16"/>
  <c r="M392" i="16"/>
  <c r="N392" i="16"/>
  <c r="O392" i="16"/>
  <c r="P392" i="16"/>
  <c r="Q392" i="16"/>
  <c r="R392" i="16"/>
  <c r="S392" i="16"/>
  <c r="T392" i="16"/>
  <c r="U392" i="16"/>
  <c r="V392" i="16"/>
  <c r="W392" i="16"/>
  <c r="X392" i="16"/>
  <c r="B393" i="16"/>
  <c r="C393" i="16"/>
  <c r="D393" i="16"/>
  <c r="E393" i="16"/>
  <c r="F393" i="16"/>
  <c r="G393" i="16"/>
  <c r="H393" i="16"/>
  <c r="I393" i="16"/>
  <c r="J393" i="16"/>
  <c r="K393" i="16"/>
  <c r="L393" i="16"/>
  <c r="M393" i="16"/>
  <c r="N393" i="16"/>
  <c r="O393" i="16"/>
  <c r="P393" i="16"/>
  <c r="Q393" i="16"/>
  <c r="R393" i="16"/>
  <c r="S393" i="16"/>
  <c r="T393" i="16"/>
  <c r="U393" i="16"/>
  <c r="V393" i="16"/>
  <c r="W393" i="16"/>
  <c r="X393" i="16"/>
  <c r="Y393" i="16"/>
  <c r="Y392" i="16"/>
  <c r="Y391" i="16"/>
  <c r="C388" i="16"/>
  <c r="D388" i="16"/>
  <c r="E388" i="16"/>
  <c r="F388" i="16"/>
  <c r="G388" i="16"/>
  <c r="H388" i="16"/>
  <c r="I388" i="16"/>
  <c r="J388" i="16"/>
  <c r="K388" i="16"/>
  <c r="L388" i="16"/>
  <c r="M388" i="16"/>
  <c r="N388" i="16"/>
  <c r="O388" i="16"/>
  <c r="P388" i="16"/>
  <c r="Q388" i="16"/>
  <c r="R388" i="16"/>
  <c r="S388" i="16"/>
  <c r="T388" i="16"/>
  <c r="U388" i="16"/>
  <c r="V388" i="16"/>
  <c r="W388" i="16"/>
  <c r="X388" i="16"/>
  <c r="Y388" i="16"/>
  <c r="C389" i="16"/>
  <c r="D389" i="16"/>
  <c r="E389" i="16"/>
  <c r="F389" i="16"/>
  <c r="G389" i="16"/>
  <c r="H389" i="16"/>
  <c r="I389" i="16"/>
  <c r="J389" i="16"/>
  <c r="K389" i="16"/>
  <c r="L389" i="16"/>
  <c r="M389" i="16"/>
  <c r="N389" i="16"/>
  <c r="O389" i="16"/>
  <c r="P389" i="16"/>
  <c r="Q389" i="16"/>
  <c r="R389" i="16"/>
  <c r="S389" i="16"/>
  <c r="T389" i="16"/>
  <c r="U389" i="16"/>
  <c r="V389" i="16"/>
  <c r="W389" i="16"/>
  <c r="X389" i="16"/>
  <c r="Y389" i="16"/>
  <c r="B389" i="16"/>
  <c r="B388" i="16"/>
  <c r="B387" i="16"/>
  <c r="B384" i="16"/>
  <c r="C384" i="16"/>
  <c r="D384" i="16"/>
  <c r="E384" i="16"/>
  <c r="F384" i="16"/>
  <c r="G384" i="16"/>
  <c r="H384" i="16"/>
  <c r="I384" i="16"/>
  <c r="J384" i="16"/>
  <c r="K384" i="16"/>
  <c r="L384" i="16"/>
  <c r="M384" i="16"/>
  <c r="N384" i="16"/>
  <c r="O384" i="16"/>
  <c r="P384" i="16"/>
  <c r="Q384" i="16"/>
  <c r="R384" i="16"/>
  <c r="S384" i="16"/>
  <c r="T384" i="16"/>
  <c r="U384" i="16"/>
  <c r="V384" i="16"/>
  <c r="W384" i="16"/>
  <c r="X384" i="16"/>
  <c r="B385" i="16"/>
  <c r="C385" i="16"/>
  <c r="D385" i="16"/>
  <c r="E385" i="16"/>
  <c r="F385" i="16"/>
  <c r="G385" i="16"/>
  <c r="H385" i="16"/>
  <c r="I385" i="16"/>
  <c r="J385" i="16"/>
  <c r="K385" i="16"/>
  <c r="L385" i="16"/>
  <c r="M385" i="16"/>
  <c r="N385" i="16"/>
  <c r="O385" i="16"/>
  <c r="P385" i="16"/>
  <c r="Q385" i="16"/>
  <c r="R385" i="16"/>
  <c r="S385" i="16"/>
  <c r="T385" i="16"/>
  <c r="U385" i="16"/>
  <c r="V385" i="16"/>
  <c r="W385" i="16"/>
  <c r="X385" i="16"/>
  <c r="Y385" i="16"/>
  <c r="Y384" i="16"/>
  <c r="Y383" i="16"/>
  <c r="C380" i="16"/>
  <c r="D380" i="16"/>
  <c r="E380" i="16"/>
  <c r="F380" i="16"/>
  <c r="G380" i="16"/>
  <c r="H380" i="16"/>
  <c r="I380" i="16"/>
  <c r="J380" i="16"/>
  <c r="K380" i="16"/>
  <c r="L380" i="16"/>
  <c r="M380" i="16"/>
  <c r="N380" i="16"/>
  <c r="O380" i="16"/>
  <c r="P380" i="16"/>
  <c r="Q380" i="16"/>
  <c r="R380" i="16"/>
  <c r="S380" i="16"/>
  <c r="T380" i="16"/>
  <c r="U380" i="16"/>
  <c r="V380" i="16"/>
  <c r="W380" i="16"/>
  <c r="X380" i="16"/>
  <c r="Y380" i="16"/>
  <c r="C381" i="16"/>
  <c r="D381" i="16"/>
  <c r="E381" i="16"/>
  <c r="F381" i="16"/>
  <c r="G381" i="16"/>
  <c r="H381" i="16"/>
  <c r="I381" i="16"/>
  <c r="J381" i="16"/>
  <c r="K381" i="16"/>
  <c r="L381" i="16"/>
  <c r="M381" i="16"/>
  <c r="N381" i="16"/>
  <c r="O381" i="16"/>
  <c r="P381" i="16"/>
  <c r="Q381" i="16"/>
  <c r="R381" i="16"/>
  <c r="S381" i="16"/>
  <c r="T381" i="16"/>
  <c r="U381" i="16"/>
  <c r="V381" i="16"/>
  <c r="W381" i="16"/>
  <c r="X381" i="16"/>
  <c r="Y381" i="16"/>
  <c r="B381" i="16"/>
  <c r="B380" i="16"/>
  <c r="B379" i="16"/>
  <c r="B376" i="16"/>
  <c r="C376" i="16"/>
  <c r="D376" i="16"/>
  <c r="E376" i="16"/>
  <c r="F376" i="16"/>
  <c r="G376" i="16"/>
  <c r="H376" i="16"/>
  <c r="I376" i="16"/>
  <c r="J376" i="16"/>
  <c r="K376" i="16"/>
  <c r="L376" i="16"/>
  <c r="M376" i="16"/>
  <c r="N376" i="16"/>
  <c r="O376" i="16"/>
  <c r="P376" i="16"/>
  <c r="Q376" i="16"/>
  <c r="R376" i="16"/>
  <c r="S376" i="16"/>
  <c r="T376" i="16"/>
  <c r="U376" i="16"/>
  <c r="V376" i="16"/>
  <c r="W376" i="16"/>
  <c r="X376" i="16"/>
  <c r="B377" i="16"/>
  <c r="C377" i="16"/>
  <c r="D377" i="16"/>
  <c r="E377" i="16"/>
  <c r="F377" i="16"/>
  <c r="G377" i="16"/>
  <c r="H377" i="16"/>
  <c r="I377" i="16"/>
  <c r="J377" i="16"/>
  <c r="K377" i="16"/>
  <c r="L377" i="16"/>
  <c r="M377" i="16"/>
  <c r="N377" i="16"/>
  <c r="O377" i="16"/>
  <c r="P377" i="16"/>
  <c r="Q377" i="16"/>
  <c r="R377" i="16"/>
  <c r="S377" i="16"/>
  <c r="T377" i="16"/>
  <c r="U377" i="16"/>
  <c r="V377" i="16"/>
  <c r="W377" i="16"/>
  <c r="X377" i="16"/>
  <c r="Y377" i="16"/>
  <c r="Y376" i="16"/>
  <c r="Y375" i="16"/>
  <c r="C372" i="16"/>
  <c r="D372" i="16"/>
  <c r="E372" i="16"/>
  <c r="F372" i="16"/>
  <c r="G372" i="16"/>
  <c r="H372" i="16"/>
  <c r="I372" i="16"/>
  <c r="J372" i="16"/>
  <c r="K372" i="16"/>
  <c r="L372" i="16"/>
  <c r="M372" i="16"/>
  <c r="N372" i="16"/>
  <c r="O372" i="16"/>
  <c r="P372" i="16"/>
  <c r="Q372" i="16"/>
  <c r="R372" i="16"/>
  <c r="S372" i="16"/>
  <c r="T372" i="16"/>
  <c r="U372" i="16"/>
  <c r="V372" i="16"/>
  <c r="W372" i="16"/>
  <c r="X372" i="16"/>
  <c r="Y372" i="16"/>
  <c r="C373" i="16"/>
  <c r="D373" i="16"/>
  <c r="E373" i="16"/>
  <c r="F373" i="16"/>
  <c r="G373" i="16"/>
  <c r="H373" i="16"/>
  <c r="I373" i="16"/>
  <c r="J373" i="16"/>
  <c r="K373" i="16"/>
  <c r="L373" i="16"/>
  <c r="M373" i="16"/>
  <c r="N373" i="16"/>
  <c r="O373" i="16"/>
  <c r="P373" i="16"/>
  <c r="Q373" i="16"/>
  <c r="R373" i="16"/>
  <c r="S373" i="16"/>
  <c r="T373" i="16"/>
  <c r="U373" i="16"/>
  <c r="V373" i="16"/>
  <c r="W373" i="16"/>
  <c r="X373" i="16"/>
  <c r="Y373" i="16"/>
  <c r="B373" i="16"/>
  <c r="B372" i="16"/>
  <c r="B371" i="16"/>
  <c r="B368" i="16"/>
  <c r="C368" i="16"/>
  <c r="D368" i="16"/>
  <c r="E368" i="16"/>
  <c r="F368" i="16"/>
  <c r="G368" i="16"/>
  <c r="H368" i="16"/>
  <c r="I368" i="16"/>
  <c r="J368" i="16"/>
  <c r="K368" i="16"/>
  <c r="L368" i="16"/>
  <c r="M368" i="16"/>
  <c r="N368" i="16"/>
  <c r="O368" i="16"/>
  <c r="P368" i="16"/>
  <c r="Q368" i="16"/>
  <c r="R368" i="16"/>
  <c r="S368" i="16"/>
  <c r="T368" i="16"/>
  <c r="U368" i="16"/>
  <c r="V368" i="16"/>
  <c r="W368" i="16"/>
  <c r="X368" i="16"/>
  <c r="B369" i="16"/>
  <c r="C369" i="16"/>
  <c r="D369" i="16"/>
  <c r="E369" i="16"/>
  <c r="F369" i="16"/>
  <c r="G369" i="16"/>
  <c r="H369" i="16"/>
  <c r="I369" i="16"/>
  <c r="J369" i="16"/>
  <c r="K369" i="16"/>
  <c r="L369" i="16"/>
  <c r="M369" i="16"/>
  <c r="N369" i="16"/>
  <c r="O369" i="16"/>
  <c r="P369" i="16"/>
  <c r="Q369" i="16"/>
  <c r="R369" i="16"/>
  <c r="S369" i="16"/>
  <c r="T369" i="16"/>
  <c r="U369" i="16"/>
  <c r="V369" i="16"/>
  <c r="W369" i="16"/>
  <c r="X369" i="16"/>
  <c r="Y369" i="16"/>
  <c r="Y368" i="16"/>
  <c r="Y367" i="16"/>
  <c r="C364" i="16"/>
  <c r="D364" i="16"/>
  <c r="E364" i="16"/>
  <c r="F364" i="16"/>
  <c r="G364" i="16"/>
  <c r="H364" i="16"/>
  <c r="I364" i="16"/>
  <c r="J364" i="16"/>
  <c r="K364" i="16"/>
  <c r="L364" i="16"/>
  <c r="M364" i="16"/>
  <c r="N364" i="16"/>
  <c r="O364" i="16"/>
  <c r="P364" i="16"/>
  <c r="Q364" i="16"/>
  <c r="R364" i="16"/>
  <c r="S364" i="16"/>
  <c r="T364" i="16"/>
  <c r="U364" i="16"/>
  <c r="V364" i="16"/>
  <c r="W364" i="16"/>
  <c r="X364" i="16"/>
  <c r="Y364" i="16"/>
  <c r="C365" i="16"/>
  <c r="D365" i="16"/>
  <c r="E365" i="16"/>
  <c r="F365" i="16"/>
  <c r="G365" i="16"/>
  <c r="H365" i="16"/>
  <c r="I365" i="16"/>
  <c r="J365" i="16"/>
  <c r="K365" i="16"/>
  <c r="L365" i="16"/>
  <c r="M365" i="16"/>
  <c r="N365" i="16"/>
  <c r="O365" i="16"/>
  <c r="P365" i="16"/>
  <c r="Q365" i="16"/>
  <c r="R365" i="16"/>
  <c r="S365" i="16"/>
  <c r="T365" i="16"/>
  <c r="U365" i="16"/>
  <c r="V365" i="16"/>
  <c r="W365" i="16"/>
  <c r="X365" i="16"/>
  <c r="Y365" i="16"/>
  <c r="B365" i="16"/>
  <c r="B364" i="16"/>
  <c r="B363" i="16"/>
  <c r="B360" i="16"/>
  <c r="C360" i="16"/>
  <c r="D360" i="16"/>
  <c r="E360" i="16"/>
  <c r="F360" i="16"/>
  <c r="G360" i="16"/>
  <c r="H360" i="16"/>
  <c r="I360" i="16"/>
  <c r="J360" i="16"/>
  <c r="K360" i="16"/>
  <c r="L360" i="16"/>
  <c r="M360" i="16"/>
  <c r="N360" i="16"/>
  <c r="O360" i="16"/>
  <c r="P360" i="16"/>
  <c r="Q360" i="16"/>
  <c r="R360" i="16"/>
  <c r="S360" i="16"/>
  <c r="T360" i="16"/>
  <c r="U360" i="16"/>
  <c r="V360" i="16"/>
  <c r="W360" i="16"/>
  <c r="X360" i="16"/>
  <c r="B361" i="16"/>
  <c r="C361" i="16"/>
  <c r="D361" i="16"/>
  <c r="E361" i="16"/>
  <c r="F361" i="16"/>
  <c r="G361" i="16"/>
  <c r="H361" i="16"/>
  <c r="I361" i="16"/>
  <c r="J361" i="16"/>
  <c r="K361" i="16"/>
  <c r="L361" i="16"/>
  <c r="M361" i="16"/>
  <c r="N361" i="16"/>
  <c r="O361" i="16"/>
  <c r="P361" i="16"/>
  <c r="Q361" i="16"/>
  <c r="R361" i="16"/>
  <c r="S361" i="16"/>
  <c r="T361" i="16"/>
  <c r="U361" i="16"/>
  <c r="V361" i="16"/>
  <c r="W361" i="16"/>
  <c r="X361" i="16"/>
  <c r="Y361" i="16"/>
  <c r="Y360" i="16"/>
  <c r="Y359" i="16"/>
  <c r="C356" i="16"/>
  <c r="D356" i="16"/>
  <c r="E356" i="16"/>
  <c r="F356" i="16"/>
  <c r="G356" i="16"/>
  <c r="H356" i="16"/>
  <c r="I356" i="16"/>
  <c r="J356" i="16"/>
  <c r="K356" i="16"/>
  <c r="L356" i="16"/>
  <c r="M356" i="16"/>
  <c r="N356" i="16"/>
  <c r="O356" i="16"/>
  <c r="P356" i="16"/>
  <c r="Q356" i="16"/>
  <c r="R356" i="16"/>
  <c r="S356" i="16"/>
  <c r="T356" i="16"/>
  <c r="U356" i="16"/>
  <c r="V356" i="16"/>
  <c r="W356" i="16"/>
  <c r="X356" i="16"/>
  <c r="Y356" i="16"/>
  <c r="C357" i="16"/>
  <c r="D357" i="16"/>
  <c r="E357" i="16"/>
  <c r="F357" i="16"/>
  <c r="G357" i="16"/>
  <c r="H357" i="16"/>
  <c r="I357" i="16"/>
  <c r="J357" i="16"/>
  <c r="K357" i="16"/>
  <c r="L357" i="16"/>
  <c r="M357" i="16"/>
  <c r="N357" i="16"/>
  <c r="O357" i="16"/>
  <c r="P357" i="16"/>
  <c r="Q357" i="16"/>
  <c r="R357" i="16"/>
  <c r="S357" i="16"/>
  <c r="T357" i="16"/>
  <c r="U357" i="16"/>
  <c r="V357" i="16"/>
  <c r="W357" i="16"/>
  <c r="X357" i="16"/>
  <c r="Y357" i="16"/>
  <c r="B357" i="16"/>
  <c r="B356" i="16"/>
  <c r="B355" i="16"/>
  <c r="B352" i="16"/>
  <c r="C352" i="16"/>
  <c r="D352" i="16"/>
  <c r="E352" i="16"/>
  <c r="F352" i="16"/>
  <c r="G352" i="16"/>
  <c r="H352" i="16"/>
  <c r="I352" i="16"/>
  <c r="J352" i="16"/>
  <c r="K352" i="16"/>
  <c r="L352" i="16"/>
  <c r="M352" i="16"/>
  <c r="N352" i="16"/>
  <c r="O352" i="16"/>
  <c r="P352" i="16"/>
  <c r="Q352" i="16"/>
  <c r="R352" i="16"/>
  <c r="S352" i="16"/>
  <c r="T352" i="16"/>
  <c r="U352" i="16"/>
  <c r="V352" i="16"/>
  <c r="W352" i="16"/>
  <c r="X352" i="16"/>
  <c r="B353" i="16"/>
  <c r="C353" i="16"/>
  <c r="D353" i="16"/>
  <c r="E353" i="16"/>
  <c r="F353" i="16"/>
  <c r="G353" i="16"/>
  <c r="H353" i="16"/>
  <c r="I353" i="16"/>
  <c r="J353" i="16"/>
  <c r="K353" i="16"/>
  <c r="L353" i="16"/>
  <c r="M353" i="16"/>
  <c r="N353" i="16"/>
  <c r="O353" i="16"/>
  <c r="P353" i="16"/>
  <c r="Q353" i="16"/>
  <c r="R353" i="16"/>
  <c r="S353" i="16"/>
  <c r="T353" i="16"/>
  <c r="U353" i="16"/>
  <c r="V353" i="16"/>
  <c r="W353" i="16"/>
  <c r="X353" i="16"/>
  <c r="Y353" i="16"/>
  <c r="Y352" i="16"/>
  <c r="Y351" i="16"/>
  <c r="C348" i="16"/>
  <c r="D348" i="16"/>
  <c r="E348" i="16"/>
  <c r="F348" i="16"/>
  <c r="G348" i="16"/>
  <c r="H348" i="16"/>
  <c r="I348" i="16"/>
  <c r="J348" i="16"/>
  <c r="K348" i="16"/>
  <c r="L348" i="16"/>
  <c r="M348" i="16"/>
  <c r="N348" i="16"/>
  <c r="O348" i="16"/>
  <c r="P348" i="16"/>
  <c r="Q348" i="16"/>
  <c r="R348" i="16"/>
  <c r="S348" i="16"/>
  <c r="T348" i="16"/>
  <c r="U348" i="16"/>
  <c r="V348" i="16"/>
  <c r="W348" i="16"/>
  <c r="X348" i="16"/>
  <c r="Y348" i="16"/>
  <c r="C349" i="16"/>
  <c r="D349" i="16"/>
  <c r="E349" i="16"/>
  <c r="F349" i="16"/>
  <c r="G349" i="16"/>
  <c r="H349" i="16"/>
  <c r="I349" i="16"/>
  <c r="J349" i="16"/>
  <c r="K349" i="16"/>
  <c r="L349" i="16"/>
  <c r="M349" i="16"/>
  <c r="N349" i="16"/>
  <c r="O349" i="16"/>
  <c r="P349" i="16"/>
  <c r="Q349" i="16"/>
  <c r="R349" i="16"/>
  <c r="S349" i="16"/>
  <c r="T349" i="16"/>
  <c r="U349" i="16"/>
  <c r="V349" i="16"/>
  <c r="W349" i="16"/>
  <c r="X349" i="16"/>
  <c r="Y349" i="16"/>
  <c r="B349" i="16"/>
  <c r="B348" i="16"/>
  <c r="B347" i="16"/>
  <c r="B509" i="15"/>
  <c r="C508" i="15"/>
  <c r="D508" i="15"/>
  <c r="E508" i="15"/>
  <c r="F508" i="15"/>
  <c r="G508" i="15"/>
  <c r="H508" i="15"/>
  <c r="I508" i="15"/>
  <c r="J508" i="15"/>
  <c r="K508" i="15"/>
  <c r="L508" i="15"/>
  <c r="M508" i="15"/>
  <c r="N508" i="15"/>
  <c r="O508" i="15"/>
  <c r="P508" i="15"/>
  <c r="Q508" i="15"/>
  <c r="R508" i="15"/>
  <c r="S508" i="15"/>
  <c r="T508" i="15"/>
  <c r="U508" i="15"/>
  <c r="V508" i="15"/>
  <c r="W508" i="15"/>
  <c r="X508" i="15"/>
  <c r="Y508" i="15"/>
  <c r="C509" i="15"/>
  <c r="D509" i="15"/>
  <c r="E509" i="15"/>
  <c r="F509" i="15"/>
  <c r="G509" i="15"/>
  <c r="H509" i="15"/>
  <c r="I509" i="15"/>
  <c r="J509" i="15"/>
  <c r="K509" i="15"/>
  <c r="L509" i="15"/>
  <c r="M509" i="15"/>
  <c r="N509" i="15"/>
  <c r="O509" i="15"/>
  <c r="P509" i="15"/>
  <c r="Q509" i="15"/>
  <c r="R509" i="15"/>
  <c r="S509" i="15"/>
  <c r="T509" i="15"/>
  <c r="U509" i="15"/>
  <c r="V509" i="15"/>
  <c r="W509" i="15"/>
  <c r="X509" i="15"/>
  <c r="Y509" i="15"/>
  <c r="B508" i="15"/>
  <c r="B507" i="15"/>
  <c r="B504" i="15"/>
  <c r="C504" i="15"/>
  <c r="D504" i="15"/>
  <c r="E504" i="15"/>
  <c r="F504" i="15"/>
  <c r="G504" i="15"/>
  <c r="H504" i="15"/>
  <c r="I504" i="15"/>
  <c r="J504" i="15"/>
  <c r="K504" i="15"/>
  <c r="L504" i="15"/>
  <c r="M504" i="15"/>
  <c r="N504" i="15"/>
  <c r="O504" i="15"/>
  <c r="P504" i="15"/>
  <c r="Q504" i="15"/>
  <c r="R504" i="15"/>
  <c r="S504" i="15"/>
  <c r="T504" i="15"/>
  <c r="U504" i="15"/>
  <c r="V504" i="15"/>
  <c r="W504" i="15"/>
  <c r="X504" i="15"/>
  <c r="B505" i="15"/>
  <c r="C505" i="15"/>
  <c r="D505" i="15"/>
  <c r="E505" i="15"/>
  <c r="F505" i="15"/>
  <c r="G505" i="15"/>
  <c r="H505" i="15"/>
  <c r="I505" i="15"/>
  <c r="J505" i="15"/>
  <c r="K505" i="15"/>
  <c r="L505" i="15"/>
  <c r="M505" i="15"/>
  <c r="N505" i="15"/>
  <c r="O505" i="15"/>
  <c r="P505" i="15"/>
  <c r="Q505" i="15"/>
  <c r="R505" i="15"/>
  <c r="S505" i="15"/>
  <c r="T505" i="15"/>
  <c r="U505" i="15"/>
  <c r="V505" i="15"/>
  <c r="W505" i="15"/>
  <c r="X505" i="15"/>
  <c r="Y505" i="15"/>
  <c r="Y504" i="15"/>
  <c r="Y503" i="15"/>
  <c r="C500" i="15"/>
  <c r="D500" i="15"/>
  <c r="E500" i="15"/>
  <c r="F500" i="15"/>
  <c r="G500" i="15"/>
  <c r="H500" i="15"/>
  <c r="I500" i="15"/>
  <c r="J500" i="15"/>
  <c r="K500" i="15"/>
  <c r="L500" i="15"/>
  <c r="M500" i="15"/>
  <c r="N500" i="15"/>
  <c r="O500" i="15"/>
  <c r="P500" i="15"/>
  <c r="Q500" i="15"/>
  <c r="R500" i="15"/>
  <c r="S500" i="15"/>
  <c r="T500" i="15"/>
  <c r="U500" i="15"/>
  <c r="V500" i="15"/>
  <c r="W500" i="15"/>
  <c r="X500" i="15"/>
  <c r="Y500" i="15"/>
  <c r="C501" i="15"/>
  <c r="D501" i="15"/>
  <c r="E501" i="15"/>
  <c r="F501" i="15"/>
  <c r="G501" i="15"/>
  <c r="H501" i="15"/>
  <c r="I501" i="15"/>
  <c r="J501" i="15"/>
  <c r="K501" i="15"/>
  <c r="L501" i="15"/>
  <c r="M501" i="15"/>
  <c r="N501" i="15"/>
  <c r="O501" i="15"/>
  <c r="P501" i="15"/>
  <c r="Q501" i="15"/>
  <c r="R501" i="15"/>
  <c r="S501" i="15"/>
  <c r="T501" i="15"/>
  <c r="U501" i="15"/>
  <c r="V501" i="15"/>
  <c r="W501" i="15"/>
  <c r="X501" i="15"/>
  <c r="Y501" i="15"/>
  <c r="B501" i="15"/>
  <c r="B500" i="15"/>
  <c r="B499" i="15"/>
  <c r="B496" i="15"/>
  <c r="C496" i="15"/>
  <c r="D496" i="15"/>
  <c r="E496" i="15"/>
  <c r="F496" i="15"/>
  <c r="G496" i="15"/>
  <c r="H496" i="15"/>
  <c r="I496" i="15"/>
  <c r="J496" i="15"/>
  <c r="K496" i="15"/>
  <c r="L496" i="15"/>
  <c r="M496" i="15"/>
  <c r="N496" i="15"/>
  <c r="O496" i="15"/>
  <c r="P496" i="15"/>
  <c r="Q496" i="15"/>
  <c r="R496" i="15"/>
  <c r="S496" i="15"/>
  <c r="T496" i="15"/>
  <c r="U496" i="15"/>
  <c r="V496" i="15"/>
  <c r="W496" i="15"/>
  <c r="X496" i="15"/>
  <c r="B497" i="15"/>
  <c r="C497" i="15"/>
  <c r="D497" i="15"/>
  <c r="E497" i="15"/>
  <c r="F497" i="15"/>
  <c r="G497" i="15"/>
  <c r="H497" i="15"/>
  <c r="I497" i="15"/>
  <c r="J497" i="15"/>
  <c r="K497" i="15"/>
  <c r="L497" i="15"/>
  <c r="M497" i="15"/>
  <c r="N497" i="15"/>
  <c r="O497" i="15"/>
  <c r="P497" i="15"/>
  <c r="Q497" i="15"/>
  <c r="R497" i="15"/>
  <c r="S497" i="15"/>
  <c r="T497" i="15"/>
  <c r="U497" i="15"/>
  <c r="V497" i="15"/>
  <c r="W497" i="15"/>
  <c r="X497" i="15"/>
  <c r="Y497" i="15"/>
  <c r="Y496" i="15"/>
  <c r="Y495" i="15"/>
  <c r="C492" i="15"/>
  <c r="D492" i="15"/>
  <c r="E492" i="15"/>
  <c r="F492" i="15"/>
  <c r="G492" i="15"/>
  <c r="H492" i="15"/>
  <c r="I492" i="15"/>
  <c r="J492" i="15"/>
  <c r="K492" i="15"/>
  <c r="L492" i="15"/>
  <c r="M492" i="15"/>
  <c r="N492" i="15"/>
  <c r="O492" i="15"/>
  <c r="P492" i="15"/>
  <c r="Q492" i="15"/>
  <c r="R492" i="15"/>
  <c r="S492" i="15"/>
  <c r="T492" i="15"/>
  <c r="U492" i="15"/>
  <c r="V492" i="15"/>
  <c r="W492" i="15"/>
  <c r="X492" i="15"/>
  <c r="Y492" i="15"/>
  <c r="C493" i="15"/>
  <c r="D493" i="15"/>
  <c r="E493" i="15"/>
  <c r="F493" i="15"/>
  <c r="G493" i="15"/>
  <c r="H493" i="15"/>
  <c r="I493" i="15"/>
  <c r="J493" i="15"/>
  <c r="K493" i="15"/>
  <c r="L493" i="15"/>
  <c r="M493" i="15"/>
  <c r="N493" i="15"/>
  <c r="O493" i="15"/>
  <c r="P493" i="15"/>
  <c r="Q493" i="15"/>
  <c r="R493" i="15"/>
  <c r="S493" i="15"/>
  <c r="T493" i="15"/>
  <c r="U493" i="15"/>
  <c r="V493" i="15"/>
  <c r="W493" i="15"/>
  <c r="X493" i="15"/>
  <c r="Y493" i="15"/>
  <c r="B493" i="15"/>
  <c r="B492" i="15"/>
  <c r="B491" i="15"/>
  <c r="B488" i="15"/>
  <c r="C488" i="15"/>
  <c r="D488" i="15"/>
  <c r="E488" i="15"/>
  <c r="F488" i="15"/>
  <c r="G488" i="15"/>
  <c r="H488" i="15"/>
  <c r="I488" i="15"/>
  <c r="J488" i="15"/>
  <c r="K488" i="15"/>
  <c r="L488" i="15"/>
  <c r="M488" i="15"/>
  <c r="N488" i="15"/>
  <c r="O488" i="15"/>
  <c r="P488" i="15"/>
  <c r="Q488" i="15"/>
  <c r="R488" i="15"/>
  <c r="S488" i="15"/>
  <c r="T488" i="15"/>
  <c r="U488" i="15"/>
  <c r="V488" i="15"/>
  <c r="W488" i="15"/>
  <c r="X488" i="15"/>
  <c r="B489" i="15"/>
  <c r="C489" i="15"/>
  <c r="D489" i="15"/>
  <c r="E489" i="15"/>
  <c r="F489" i="15"/>
  <c r="G489" i="15"/>
  <c r="H489" i="15"/>
  <c r="I489" i="15"/>
  <c r="J489" i="15"/>
  <c r="K489" i="15"/>
  <c r="L489" i="15"/>
  <c r="M489" i="15"/>
  <c r="N489" i="15"/>
  <c r="O489" i="15"/>
  <c r="P489" i="15"/>
  <c r="Q489" i="15"/>
  <c r="R489" i="15"/>
  <c r="S489" i="15"/>
  <c r="T489" i="15"/>
  <c r="U489" i="15"/>
  <c r="V489" i="15"/>
  <c r="W489" i="15"/>
  <c r="X489" i="15"/>
  <c r="Y489" i="15"/>
  <c r="Y488" i="15"/>
  <c r="Y487" i="15"/>
  <c r="C484" i="15"/>
  <c r="D484" i="15"/>
  <c r="E484" i="15"/>
  <c r="F484" i="15"/>
  <c r="G484" i="15"/>
  <c r="H484" i="15"/>
  <c r="I484" i="15"/>
  <c r="J484" i="15"/>
  <c r="K484" i="15"/>
  <c r="L484" i="15"/>
  <c r="M484" i="15"/>
  <c r="N484" i="15"/>
  <c r="O484" i="15"/>
  <c r="P484" i="15"/>
  <c r="Q484" i="15"/>
  <c r="R484" i="15"/>
  <c r="S484" i="15"/>
  <c r="T484" i="15"/>
  <c r="U484" i="15"/>
  <c r="V484" i="15"/>
  <c r="W484" i="15"/>
  <c r="X484" i="15"/>
  <c r="Y484" i="15"/>
  <c r="C485" i="15"/>
  <c r="D485" i="15"/>
  <c r="E485" i="15"/>
  <c r="F485" i="15"/>
  <c r="G485" i="15"/>
  <c r="H485" i="15"/>
  <c r="I485" i="15"/>
  <c r="J485" i="15"/>
  <c r="K485" i="15"/>
  <c r="L485" i="15"/>
  <c r="M485" i="15"/>
  <c r="N485" i="15"/>
  <c r="O485" i="15"/>
  <c r="P485" i="15"/>
  <c r="Q485" i="15"/>
  <c r="R485" i="15"/>
  <c r="S485" i="15"/>
  <c r="T485" i="15"/>
  <c r="U485" i="15"/>
  <c r="V485" i="15"/>
  <c r="W485" i="15"/>
  <c r="X485" i="15"/>
  <c r="Y485" i="15"/>
  <c r="B485" i="15"/>
  <c r="B484" i="15"/>
  <c r="B483" i="15"/>
  <c r="B480" i="15"/>
  <c r="C480" i="15"/>
  <c r="D480" i="15"/>
  <c r="E480" i="15"/>
  <c r="F480" i="15"/>
  <c r="G480" i="15"/>
  <c r="H480" i="15"/>
  <c r="I480" i="15"/>
  <c r="J480" i="15"/>
  <c r="K480" i="15"/>
  <c r="L480" i="15"/>
  <c r="M480" i="15"/>
  <c r="N480" i="15"/>
  <c r="O480" i="15"/>
  <c r="P480" i="15"/>
  <c r="Q480" i="15"/>
  <c r="R480" i="15"/>
  <c r="S480" i="15"/>
  <c r="T480" i="15"/>
  <c r="U480" i="15"/>
  <c r="V480" i="15"/>
  <c r="W480" i="15"/>
  <c r="X480" i="15"/>
  <c r="B481" i="15"/>
  <c r="C481" i="15"/>
  <c r="D481" i="15"/>
  <c r="E481" i="15"/>
  <c r="F481" i="15"/>
  <c r="G481" i="15"/>
  <c r="H481" i="15"/>
  <c r="I481" i="15"/>
  <c r="J481" i="15"/>
  <c r="K481" i="15"/>
  <c r="L481" i="15"/>
  <c r="M481" i="15"/>
  <c r="N481" i="15"/>
  <c r="O481" i="15"/>
  <c r="P481" i="15"/>
  <c r="Q481" i="15"/>
  <c r="R481" i="15"/>
  <c r="S481" i="15"/>
  <c r="T481" i="15"/>
  <c r="U481" i="15"/>
  <c r="V481" i="15"/>
  <c r="W481" i="15"/>
  <c r="X481" i="15"/>
  <c r="Y481" i="15"/>
  <c r="Y480" i="15"/>
  <c r="Y479" i="15"/>
  <c r="C476" i="15"/>
  <c r="D476" i="15"/>
  <c r="E476" i="15"/>
  <c r="F476" i="15"/>
  <c r="G476" i="15"/>
  <c r="H476" i="15"/>
  <c r="I476" i="15"/>
  <c r="J476" i="15"/>
  <c r="K476" i="15"/>
  <c r="L476" i="15"/>
  <c r="M476" i="15"/>
  <c r="N476" i="15"/>
  <c r="O476" i="15"/>
  <c r="P476" i="15"/>
  <c r="Q476" i="15"/>
  <c r="R476" i="15"/>
  <c r="S476" i="15"/>
  <c r="T476" i="15"/>
  <c r="U476" i="15"/>
  <c r="V476" i="15"/>
  <c r="W476" i="15"/>
  <c r="X476" i="15"/>
  <c r="Y476" i="15"/>
  <c r="C477" i="15"/>
  <c r="D477" i="15"/>
  <c r="E477" i="15"/>
  <c r="F477" i="15"/>
  <c r="G477" i="15"/>
  <c r="H477" i="15"/>
  <c r="I477" i="15"/>
  <c r="J477" i="15"/>
  <c r="K477" i="15"/>
  <c r="L477" i="15"/>
  <c r="M477" i="15"/>
  <c r="N477" i="15"/>
  <c r="O477" i="15"/>
  <c r="P477" i="15"/>
  <c r="Q477" i="15"/>
  <c r="R477" i="15"/>
  <c r="S477" i="15"/>
  <c r="T477" i="15"/>
  <c r="U477" i="15"/>
  <c r="V477" i="15"/>
  <c r="W477" i="15"/>
  <c r="X477" i="15"/>
  <c r="Y477" i="15"/>
  <c r="B477" i="15"/>
  <c r="B476" i="15"/>
  <c r="B475" i="15"/>
  <c r="B472" i="15"/>
  <c r="C472" i="15"/>
  <c r="D472" i="15"/>
  <c r="E472" i="15"/>
  <c r="F472" i="15"/>
  <c r="G472" i="15"/>
  <c r="H472" i="15"/>
  <c r="I472" i="15"/>
  <c r="J472" i="15"/>
  <c r="K472" i="15"/>
  <c r="L472" i="15"/>
  <c r="M472" i="15"/>
  <c r="N472" i="15"/>
  <c r="O472" i="15"/>
  <c r="P472" i="15"/>
  <c r="Q472" i="15"/>
  <c r="R472" i="15"/>
  <c r="S472" i="15"/>
  <c r="T472" i="15"/>
  <c r="U472" i="15"/>
  <c r="V472" i="15"/>
  <c r="W472" i="15"/>
  <c r="X472" i="15"/>
  <c r="B473" i="15"/>
  <c r="C473" i="15"/>
  <c r="D473" i="15"/>
  <c r="E473" i="15"/>
  <c r="F473" i="15"/>
  <c r="G473" i="15"/>
  <c r="H473" i="15"/>
  <c r="I473" i="15"/>
  <c r="J473" i="15"/>
  <c r="K473" i="15"/>
  <c r="L473" i="15"/>
  <c r="M473" i="15"/>
  <c r="N473" i="15"/>
  <c r="O473" i="15"/>
  <c r="P473" i="15"/>
  <c r="Q473" i="15"/>
  <c r="R473" i="15"/>
  <c r="S473" i="15"/>
  <c r="T473" i="15"/>
  <c r="U473" i="15"/>
  <c r="V473" i="15"/>
  <c r="W473" i="15"/>
  <c r="X473" i="15"/>
  <c r="Y473" i="15"/>
  <c r="Y472" i="15"/>
  <c r="Y471" i="15"/>
  <c r="C468" i="15"/>
  <c r="D468" i="15"/>
  <c r="E468" i="15"/>
  <c r="F468" i="15"/>
  <c r="G468" i="15"/>
  <c r="H468" i="15"/>
  <c r="I468" i="15"/>
  <c r="J468" i="15"/>
  <c r="K468" i="15"/>
  <c r="L468" i="15"/>
  <c r="M468" i="15"/>
  <c r="N468" i="15"/>
  <c r="O468" i="15"/>
  <c r="P468" i="15"/>
  <c r="Q468" i="15"/>
  <c r="R468" i="15"/>
  <c r="S468" i="15"/>
  <c r="T468" i="15"/>
  <c r="U468" i="15"/>
  <c r="V468" i="15"/>
  <c r="W468" i="15"/>
  <c r="X468" i="15"/>
  <c r="Y468" i="15"/>
  <c r="C469" i="15"/>
  <c r="D469" i="15"/>
  <c r="E469" i="15"/>
  <c r="F469" i="15"/>
  <c r="G469" i="15"/>
  <c r="H469" i="15"/>
  <c r="I469" i="15"/>
  <c r="J469" i="15"/>
  <c r="K469" i="15"/>
  <c r="L469" i="15"/>
  <c r="M469" i="15"/>
  <c r="N469" i="15"/>
  <c r="O469" i="15"/>
  <c r="P469" i="15"/>
  <c r="Q469" i="15"/>
  <c r="R469" i="15"/>
  <c r="S469" i="15"/>
  <c r="T469" i="15"/>
  <c r="U469" i="15"/>
  <c r="V469" i="15"/>
  <c r="W469" i="15"/>
  <c r="X469" i="15"/>
  <c r="Y469" i="15"/>
  <c r="B469" i="15"/>
  <c r="B468" i="15"/>
  <c r="B467" i="15"/>
  <c r="B464" i="15"/>
  <c r="C464" i="15"/>
  <c r="D464" i="15"/>
  <c r="E464" i="15"/>
  <c r="F464" i="15"/>
  <c r="G464" i="15"/>
  <c r="H464" i="15"/>
  <c r="I464" i="15"/>
  <c r="J464" i="15"/>
  <c r="K464" i="15"/>
  <c r="L464" i="15"/>
  <c r="M464" i="15"/>
  <c r="N464" i="15"/>
  <c r="O464" i="15"/>
  <c r="P464" i="15"/>
  <c r="Q464" i="15"/>
  <c r="R464" i="15"/>
  <c r="S464" i="15"/>
  <c r="T464" i="15"/>
  <c r="U464" i="15"/>
  <c r="V464" i="15"/>
  <c r="W464" i="15"/>
  <c r="X464" i="15"/>
  <c r="B465" i="15"/>
  <c r="C465" i="15"/>
  <c r="D465" i="15"/>
  <c r="E465" i="15"/>
  <c r="F465" i="15"/>
  <c r="G465" i="15"/>
  <c r="H465" i="15"/>
  <c r="I465" i="15"/>
  <c r="J465" i="15"/>
  <c r="K465" i="15"/>
  <c r="L465" i="15"/>
  <c r="M465" i="15"/>
  <c r="N465" i="15"/>
  <c r="O465" i="15"/>
  <c r="P465" i="15"/>
  <c r="Q465" i="15"/>
  <c r="R465" i="15"/>
  <c r="S465" i="15"/>
  <c r="T465" i="15"/>
  <c r="U465" i="15"/>
  <c r="V465" i="15"/>
  <c r="W465" i="15"/>
  <c r="X465" i="15"/>
  <c r="Y465" i="15"/>
  <c r="Y464" i="15"/>
  <c r="Y463" i="15"/>
  <c r="C460" i="15"/>
  <c r="D460" i="15"/>
  <c r="E460" i="15"/>
  <c r="F460" i="15"/>
  <c r="G460" i="15"/>
  <c r="H460" i="15"/>
  <c r="I460" i="15"/>
  <c r="J460" i="15"/>
  <c r="K460" i="15"/>
  <c r="L460" i="15"/>
  <c r="M460" i="15"/>
  <c r="N460" i="15"/>
  <c r="O460" i="15"/>
  <c r="P460" i="15"/>
  <c r="Q460" i="15"/>
  <c r="R460" i="15"/>
  <c r="S460" i="15"/>
  <c r="T460" i="15"/>
  <c r="U460" i="15"/>
  <c r="V460" i="15"/>
  <c r="W460" i="15"/>
  <c r="X460" i="15"/>
  <c r="Y460" i="15"/>
  <c r="C461" i="15"/>
  <c r="D461" i="15"/>
  <c r="E461" i="15"/>
  <c r="F461" i="15"/>
  <c r="G461" i="15"/>
  <c r="H461" i="15"/>
  <c r="I461" i="15"/>
  <c r="J461" i="15"/>
  <c r="K461" i="15"/>
  <c r="L461" i="15"/>
  <c r="M461" i="15"/>
  <c r="N461" i="15"/>
  <c r="O461" i="15"/>
  <c r="P461" i="15"/>
  <c r="Q461" i="15"/>
  <c r="R461" i="15"/>
  <c r="S461" i="15"/>
  <c r="T461" i="15"/>
  <c r="U461" i="15"/>
  <c r="V461" i="15"/>
  <c r="W461" i="15"/>
  <c r="X461" i="15"/>
  <c r="Y461" i="15"/>
  <c r="B461" i="15"/>
  <c r="B460" i="15"/>
  <c r="B459" i="15"/>
  <c r="B456" i="15"/>
  <c r="C456" i="15"/>
  <c r="D456" i="15"/>
  <c r="E456" i="15"/>
  <c r="F456" i="15"/>
  <c r="G456" i="15"/>
  <c r="H456" i="15"/>
  <c r="I456" i="15"/>
  <c r="J456" i="15"/>
  <c r="K456" i="15"/>
  <c r="L456" i="15"/>
  <c r="M456" i="15"/>
  <c r="N456" i="15"/>
  <c r="O456" i="15"/>
  <c r="P456" i="15"/>
  <c r="Q456" i="15"/>
  <c r="R456" i="15"/>
  <c r="S456" i="15"/>
  <c r="T456" i="15"/>
  <c r="U456" i="15"/>
  <c r="V456" i="15"/>
  <c r="W456" i="15"/>
  <c r="X456" i="15"/>
  <c r="B457" i="15"/>
  <c r="C457" i="15"/>
  <c r="D457" i="15"/>
  <c r="E457" i="15"/>
  <c r="F457" i="15"/>
  <c r="G457" i="15"/>
  <c r="H457" i="15"/>
  <c r="I457" i="15"/>
  <c r="J457" i="15"/>
  <c r="K457" i="15"/>
  <c r="L457" i="15"/>
  <c r="M457" i="15"/>
  <c r="N457" i="15"/>
  <c r="O457" i="15"/>
  <c r="P457" i="15"/>
  <c r="Q457" i="15"/>
  <c r="R457" i="15"/>
  <c r="S457" i="15"/>
  <c r="T457" i="15"/>
  <c r="U457" i="15"/>
  <c r="V457" i="15"/>
  <c r="W457" i="15"/>
  <c r="X457" i="15"/>
  <c r="Y457" i="15"/>
  <c r="Y456" i="15"/>
  <c r="Y455" i="15"/>
  <c r="C452" i="15"/>
  <c r="D452" i="15"/>
  <c r="E452" i="15"/>
  <c r="F452" i="15"/>
  <c r="G452" i="15"/>
  <c r="H452" i="15"/>
  <c r="I452" i="15"/>
  <c r="J452" i="15"/>
  <c r="K452" i="15"/>
  <c r="L452" i="15"/>
  <c r="M452" i="15"/>
  <c r="N452" i="15"/>
  <c r="O452" i="15"/>
  <c r="P452" i="15"/>
  <c r="Q452" i="15"/>
  <c r="R452" i="15"/>
  <c r="S452" i="15"/>
  <c r="T452" i="15"/>
  <c r="U452" i="15"/>
  <c r="V452" i="15"/>
  <c r="W452" i="15"/>
  <c r="X452" i="15"/>
  <c r="Y452" i="15"/>
  <c r="C453" i="15"/>
  <c r="D453" i="15"/>
  <c r="E453" i="15"/>
  <c r="F453" i="15"/>
  <c r="G453" i="15"/>
  <c r="H453" i="15"/>
  <c r="I453" i="15"/>
  <c r="J453" i="15"/>
  <c r="K453" i="15"/>
  <c r="L453" i="15"/>
  <c r="M453" i="15"/>
  <c r="N453" i="15"/>
  <c r="O453" i="15"/>
  <c r="P453" i="15"/>
  <c r="Q453" i="15"/>
  <c r="R453" i="15"/>
  <c r="S453" i="15"/>
  <c r="T453" i="15"/>
  <c r="U453" i="15"/>
  <c r="V453" i="15"/>
  <c r="W453" i="15"/>
  <c r="X453" i="15"/>
  <c r="Y453" i="15"/>
  <c r="B453" i="15"/>
  <c r="B452" i="15"/>
  <c r="B451" i="15"/>
  <c r="B448" i="15"/>
  <c r="C448" i="15"/>
  <c r="D448" i="15"/>
  <c r="E448" i="15"/>
  <c r="F448" i="15"/>
  <c r="G448" i="15"/>
  <c r="H448" i="15"/>
  <c r="I448" i="15"/>
  <c r="J448" i="15"/>
  <c r="K448" i="15"/>
  <c r="L448" i="15"/>
  <c r="M448" i="15"/>
  <c r="N448" i="15"/>
  <c r="O448" i="15"/>
  <c r="P448" i="15"/>
  <c r="Q448" i="15"/>
  <c r="R448" i="15"/>
  <c r="S448" i="15"/>
  <c r="T448" i="15"/>
  <c r="U448" i="15"/>
  <c r="V448" i="15"/>
  <c r="W448" i="15"/>
  <c r="X448" i="15"/>
  <c r="B449" i="15"/>
  <c r="C449" i="15"/>
  <c r="D449" i="15"/>
  <c r="E449" i="15"/>
  <c r="F449" i="15"/>
  <c r="G449" i="15"/>
  <c r="H449" i="15"/>
  <c r="I449" i="15"/>
  <c r="J449" i="15"/>
  <c r="K449" i="15"/>
  <c r="L449" i="15"/>
  <c r="M449" i="15"/>
  <c r="N449" i="15"/>
  <c r="O449" i="15"/>
  <c r="P449" i="15"/>
  <c r="Q449" i="15"/>
  <c r="R449" i="15"/>
  <c r="S449" i="15"/>
  <c r="T449" i="15"/>
  <c r="U449" i="15"/>
  <c r="V449" i="15"/>
  <c r="W449" i="15"/>
  <c r="X449" i="15"/>
  <c r="Y449" i="15"/>
  <c r="Y448" i="15"/>
  <c r="Y447" i="15"/>
  <c r="C444" i="15"/>
  <c r="D444" i="15"/>
  <c r="E444" i="15"/>
  <c r="F444" i="15"/>
  <c r="G444" i="15"/>
  <c r="H444" i="15"/>
  <c r="I444" i="15"/>
  <c r="J444" i="15"/>
  <c r="K444" i="15"/>
  <c r="L444" i="15"/>
  <c r="M444" i="15"/>
  <c r="N444" i="15"/>
  <c r="O444" i="15"/>
  <c r="P444" i="15"/>
  <c r="Q444" i="15"/>
  <c r="R444" i="15"/>
  <c r="S444" i="15"/>
  <c r="T444" i="15"/>
  <c r="U444" i="15"/>
  <c r="V444" i="15"/>
  <c r="W444" i="15"/>
  <c r="X444" i="15"/>
  <c r="Y444" i="15"/>
  <c r="C445" i="15"/>
  <c r="D445" i="15"/>
  <c r="E445" i="15"/>
  <c r="F445" i="15"/>
  <c r="G445" i="15"/>
  <c r="H445" i="15"/>
  <c r="I445" i="15"/>
  <c r="J445" i="15"/>
  <c r="K445" i="15"/>
  <c r="L445" i="15"/>
  <c r="M445" i="15"/>
  <c r="N445" i="15"/>
  <c r="O445" i="15"/>
  <c r="P445" i="15"/>
  <c r="Q445" i="15"/>
  <c r="R445" i="15"/>
  <c r="S445" i="15"/>
  <c r="T445" i="15"/>
  <c r="U445" i="15"/>
  <c r="V445" i="15"/>
  <c r="W445" i="15"/>
  <c r="X445" i="15"/>
  <c r="Y445" i="15"/>
  <c r="B445" i="15"/>
  <c r="B444" i="15"/>
  <c r="B443" i="15"/>
  <c r="B440" i="15"/>
  <c r="C440" i="15"/>
  <c r="D440" i="15"/>
  <c r="E440" i="15"/>
  <c r="F440" i="15"/>
  <c r="G440" i="15"/>
  <c r="H440" i="15"/>
  <c r="I440" i="15"/>
  <c r="J440" i="15"/>
  <c r="K440" i="15"/>
  <c r="L440" i="15"/>
  <c r="M440" i="15"/>
  <c r="N440" i="15"/>
  <c r="O440" i="15"/>
  <c r="P440" i="15"/>
  <c r="Q440" i="15"/>
  <c r="R440" i="15"/>
  <c r="S440" i="15"/>
  <c r="T440" i="15"/>
  <c r="U440" i="15"/>
  <c r="V440" i="15"/>
  <c r="W440" i="15"/>
  <c r="X440" i="15"/>
  <c r="B441" i="15"/>
  <c r="C441" i="15"/>
  <c r="D441" i="15"/>
  <c r="E441" i="15"/>
  <c r="F441" i="15"/>
  <c r="G441" i="15"/>
  <c r="H441" i="15"/>
  <c r="I441" i="15"/>
  <c r="J441" i="15"/>
  <c r="K441" i="15"/>
  <c r="L441" i="15"/>
  <c r="M441" i="15"/>
  <c r="N441" i="15"/>
  <c r="O441" i="15"/>
  <c r="P441" i="15"/>
  <c r="Q441" i="15"/>
  <c r="R441" i="15"/>
  <c r="S441" i="15"/>
  <c r="T441" i="15"/>
  <c r="U441" i="15"/>
  <c r="V441" i="15"/>
  <c r="W441" i="15"/>
  <c r="X441" i="15"/>
  <c r="Y441" i="15"/>
  <c r="Y440" i="15"/>
  <c r="Y439" i="15"/>
  <c r="C436" i="15"/>
  <c r="D436" i="15"/>
  <c r="E436" i="15"/>
  <c r="F436" i="15"/>
  <c r="G436" i="15"/>
  <c r="H436" i="15"/>
  <c r="I436" i="15"/>
  <c r="J436" i="15"/>
  <c r="K436" i="15"/>
  <c r="L436" i="15"/>
  <c r="M436" i="15"/>
  <c r="N436" i="15"/>
  <c r="O436" i="15"/>
  <c r="P436" i="15"/>
  <c r="Q436" i="15"/>
  <c r="R436" i="15"/>
  <c r="S436" i="15"/>
  <c r="T436" i="15"/>
  <c r="U436" i="15"/>
  <c r="V436" i="15"/>
  <c r="W436" i="15"/>
  <c r="X436" i="15"/>
  <c r="Y436" i="15"/>
  <c r="C437" i="15"/>
  <c r="D437" i="15"/>
  <c r="E437" i="15"/>
  <c r="F437" i="15"/>
  <c r="G437" i="15"/>
  <c r="H437" i="15"/>
  <c r="I437" i="15"/>
  <c r="J437" i="15"/>
  <c r="K437" i="15"/>
  <c r="L437" i="15"/>
  <c r="M437" i="15"/>
  <c r="N437" i="15"/>
  <c r="O437" i="15"/>
  <c r="P437" i="15"/>
  <c r="Q437" i="15"/>
  <c r="R437" i="15"/>
  <c r="S437" i="15"/>
  <c r="T437" i="15"/>
  <c r="U437" i="15"/>
  <c r="V437" i="15"/>
  <c r="W437" i="15"/>
  <c r="X437" i="15"/>
  <c r="Y437" i="15"/>
  <c r="B437" i="15"/>
  <c r="B436" i="15"/>
  <c r="B435" i="15"/>
  <c r="C432" i="15"/>
  <c r="D432" i="15"/>
  <c r="E432" i="15"/>
  <c r="F432" i="15"/>
  <c r="G432" i="15"/>
  <c r="H432" i="15"/>
  <c r="I432" i="15"/>
  <c r="J432" i="15"/>
  <c r="K432" i="15"/>
  <c r="L432" i="15"/>
  <c r="M432" i="15"/>
  <c r="N432" i="15"/>
  <c r="O432" i="15"/>
  <c r="P432" i="15"/>
  <c r="Q432" i="15"/>
  <c r="R432" i="15"/>
  <c r="S432" i="15"/>
  <c r="T432" i="15"/>
  <c r="U432" i="15"/>
  <c r="V432" i="15"/>
  <c r="W432" i="15"/>
  <c r="X432" i="15"/>
  <c r="Y432" i="15"/>
  <c r="C433" i="15"/>
  <c r="D433" i="15"/>
  <c r="E433" i="15"/>
  <c r="F433" i="15"/>
  <c r="G433" i="15"/>
  <c r="H433" i="15"/>
  <c r="I433" i="15"/>
  <c r="J433" i="15"/>
  <c r="K433" i="15"/>
  <c r="L433" i="15"/>
  <c r="M433" i="15"/>
  <c r="N433" i="15"/>
  <c r="O433" i="15"/>
  <c r="P433" i="15"/>
  <c r="Q433" i="15"/>
  <c r="R433" i="15"/>
  <c r="S433" i="15"/>
  <c r="T433" i="15"/>
  <c r="U433" i="15"/>
  <c r="V433" i="15"/>
  <c r="W433" i="15"/>
  <c r="X433" i="15"/>
  <c r="Y433" i="15"/>
  <c r="B433" i="15"/>
  <c r="B432" i="15"/>
  <c r="B431" i="15"/>
  <c r="B424" i="15"/>
  <c r="C424" i="15"/>
  <c r="D424" i="15"/>
  <c r="E424" i="15"/>
  <c r="F424" i="15"/>
  <c r="G424" i="15"/>
  <c r="H424" i="15"/>
  <c r="I424" i="15"/>
  <c r="J424" i="15"/>
  <c r="K424" i="15"/>
  <c r="L424" i="15"/>
  <c r="M424" i="15"/>
  <c r="N424" i="15"/>
  <c r="O424" i="15"/>
  <c r="P424" i="15"/>
  <c r="Q424" i="15"/>
  <c r="R424" i="15"/>
  <c r="S424" i="15"/>
  <c r="T424" i="15"/>
  <c r="U424" i="15"/>
  <c r="V424" i="15"/>
  <c r="W424" i="15"/>
  <c r="X424" i="15"/>
  <c r="B425" i="15"/>
  <c r="C425" i="15"/>
  <c r="D425" i="15"/>
  <c r="E425" i="15"/>
  <c r="F425" i="15"/>
  <c r="G425" i="15"/>
  <c r="H425" i="15"/>
  <c r="I425" i="15"/>
  <c r="J425" i="15"/>
  <c r="K425" i="15"/>
  <c r="L425" i="15"/>
  <c r="M425" i="15"/>
  <c r="N425" i="15"/>
  <c r="O425" i="15"/>
  <c r="P425" i="15"/>
  <c r="Q425" i="15"/>
  <c r="R425" i="15"/>
  <c r="S425" i="15"/>
  <c r="T425" i="15"/>
  <c r="U425" i="15"/>
  <c r="V425" i="15"/>
  <c r="W425" i="15"/>
  <c r="X425" i="15"/>
  <c r="Y425" i="15"/>
  <c r="Y424" i="15"/>
  <c r="Y423" i="15"/>
  <c r="C420" i="15"/>
  <c r="D420" i="15"/>
  <c r="E420" i="15"/>
  <c r="F420" i="15"/>
  <c r="G420" i="15"/>
  <c r="H420" i="15"/>
  <c r="I420" i="15"/>
  <c r="J420" i="15"/>
  <c r="K420" i="15"/>
  <c r="L420" i="15"/>
  <c r="M420" i="15"/>
  <c r="N420" i="15"/>
  <c r="O420" i="15"/>
  <c r="P420" i="15"/>
  <c r="Q420" i="15"/>
  <c r="R420" i="15"/>
  <c r="S420" i="15"/>
  <c r="T420" i="15"/>
  <c r="U420" i="15"/>
  <c r="V420" i="15"/>
  <c r="W420" i="15"/>
  <c r="X420" i="15"/>
  <c r="Y420" i="15"/>
  <c r="C421" i="15"/>
  <c r="D421" i="15"/>
  <c r="E421" i="15"/>
  <c r="F421" i="15"/>
  <c r="G421" i="15"/>
  <c r="H421" i="15"/>
  <c r="I421" i="15"/>
  <c r="J421" i="15"/>
  <c r="K421" i="15"/>
  <c r="L421" i="15"/>
  <c r="M421" i="15"/>
  <c r="N421" i="15"/>
  <c r="O421" i="15"/>
  <c r="P421" i="15"/>
  <c r="Q421" i="15"/>
  <c r="R421" i="15"/>
  <c r="S421" i="15"/>
  <c r="T421" i="15"/>
  <c r="U421" i="15"/>
  <c r="V421" i="15"/>
  <c r="W421" i="15"/>
  <c r="X421" i="15"/>
  <c r="Y421" i="15"/>
  <c r="B421" i="15"/>
  <c r="B420" i="15"/>
  <c r="B419" i="15"/>
  <c r="B416" i="15"/>
  <c r="C416" i="15"/>
  <c r="D416" i="15"/>
  <c r="E416" i="15"/>
  <c r="F416" i="15"/>
  <c r="G416" i="15"/>
  <c r="H416" i="15"/>
  <c r="I416" i="15"/>
  <c r="J416" i="15"/>
  <c r="K416" i="15"/>
  <c r="L416" i="15"/>
  <c r="M416" i="15"/>
  <c r="N416" i="15"/>
  <c r="O416" i="15"/>
  <c r="P416" i="15"/>
  <c r="Q416" i="15"/>
  <c r="R416" i="15"/>
  <c r="S416" i="15"/>
  <c r="T416" i="15"/>
  <c r="U416" i="15"/>
  <c r="V416" i="15"/>
  <c r="W416" i="15"/>
  <c r="X416" i="15"/>
  <c r="B417" i="15"/>
  <c r="C417" i="15"/>
  <c r="D417" i="15"/>
  <c r="E417" i="15"/>
  <c r="F417" i="15"/>
  <c r="G417" i="15"/>
  <c r="H417" i="15"/>
  <c r="I417" i="15"/>
  <c r="J417" i="15"/>
  <c r="K417" i="15"/>
  <c r="L417" i="15"/>
  <c r="M417" i="15"/>
  <c r="N417" i="15"/>
  <c r="O417" i="15"/>
  <c r="P417" i="15"/>
  <c r="Q417" i="15"/>
  <c r="R417" i="15"/>
  <c r="S417" i="15"/>
  <c r="T417" i="15"/>
  <c r="U417" i="15"/>
  <c r="V417" i="15"/>
  <c r="W417" i="15"/>
  <c r="X417" i="15"/>
  <c r="Y417" i="15"/>
  <c r="Y416" i="15"/>
  <c r="Y415" i="15"/>
  <c r="C412" i="15"/>
  <c r="D412" i="15"/>
  <c r="E412" i="15"/>
  <c r="F412" i="15"/>
  <c r="G412" i="15"/>
  <c r="H412" i="15"/>
  <c r="I412" i="15"/>
  <c r="J412" i="15"/>
  <c r="K412" i="15"/>
  <c r="L412" i="15"/>
  <c r="M412" i="15"/>
  <c r="N412" i="15"/>
  <c r="O412" i="15"/>
  <c r="P412" i="15"/>
  <c r="Q412" i="15"/>
  <c r="R412" i="15"/>
  <c r="S412" i="15"/>
  <c r="T412" i="15"/>
  <c r="U412" i="15"/>
  <c r="V412" i="15"/>
  <c r="W412" i="15"/>
  <c r="X412" i="15"/>
  <c r="Y412" i="15"/>
  <c r="C413" i="15"/>
  <c r="D413" i="15"/>
  <c r="E413" i="15"/>
  <c r="F413" i="15"/>
  <c r="G413" i="15"/>
  <c r="H413" i="15"/>
  <c r="I413" i="15"/>
  <c r="J413" i="15"/>
  <c r="K413" i="15"/>
  <c r="L413" i="15"/>
  <c r="M413" i="15"/>
  <c r="N413" i="15"/>
  <c r="O413" i="15"/>
  <c r="P413" i="15"/>
  <c r="Q413" i="15"/>
  <c r="R413" i="15"/>
  <c r="S413" i="15"/>
  <c r="T413" i="15"/>
  <c r="U413" i="15"/>
  <c r="V413" i="15"/>
  <c r="W413" i="15"/>
  <c r="X413" i="15"/>
  <c r="Y413" i="15"/>
  <c r="B413" i="15"/>
  <c r="B412" i="15"/>
  <c r="B411" i="15"/>
  <c r="B408" i="15"/>
  <c r="C408" i="15"/>
  <c r="D408" i="15"/>
  <c r="E408" i="15"/>
  <c r="F408" i="15"/>
  <c r="G408" i="15"/>
  <c r="H408" i="15"/>
  <c r="I408" i="15"/>
  <c r="J408" i="15"/>
  <c r="K408" i="15"/>
  <c r="L408" i="15"/>
  <c r="M408" i="15"/>
  <c r="N408" i="15"/>
  <c r="O408" i="15"/>
  <c r="P408" i="15"/>
  <c r="Q408" i="15"/>
  <c r="R408" i="15"/>
  <c r="S408" i="15"/>
  <c r="T408" i="15"/>
  <c r="U408" i="15"/>
  <c r="V408" i="15"/>
  <c r="W408" i="15"/>
  <c r="X408" i="15"/>
  <c r="B409" i="15"/>
  <c r="C409" i="15"/>
  <c r="D409" i="15"/>
  <c r="E409" i="15"/>
  <c r="F409" i="15"/>
  <c r="G409" i="15"/>
  <c r="H409" i="15"/>
  <c r="I409" i="15"/>
  <c r="J409" i="15"/>
  <c r="K409" i="15"/>
  <c r="L409" i="15"/>
  <c r="M409" i="15"/>
  <c r="N409" i="15"/>
  <c r="O409" i="15"/>
  <c r="P409" i="15"/>
  <c r="Q409" i="15"/>
  <c r="R409" i="15"/>
  <c r="S409" i="15"/>
  <c r="T409" i="15"/>
  <c r="U409" i="15"/>
  <c r="V409" i="15"/>
  <c r="W409" i="15"/>
  <c r="X409" i="15"/>
  <c r="Y409" i="15"/>
  <c r="Y408" i="15"/>
  <c r="Y407" i="15"/>
  <c r="C404" i="15"/>
  <c r="D404" i="15"/>
  <c r="E404" i="15"/>
  <c r="F404" i="15"/>
  <c r="G404" i="15"/>
  <c r="H404" i="15"/>
  <c r="I404" i="15"/>
  <c r="J404" i="15"/>
  <c r="K404" i="15"/>
  <c r="L404" i="15"/>
  <c r="M404" i="15"/>
  <c r="N404" i="15"/>
  <c r="O404" i="15"/>
  <c r="P404" i="15"/>
  <c r="Q404" i="15"/>
  <c r="R404" i="15"/>
  <c r="S404" i="15"/>
  <c r="T404" i="15"/>
  <c r="U404" i="15"/>
  <c r="V404" i="15"/>
  <c r="W404" i="15"/>
  <c r="X404" i="15"/>
  <c r="Y404" i="15"/>
  <c r="C405" i="15"/>
  <c r="D405" i="15"/>
  <c r="E405" i="15"/>
  <c r="F405" i="15"/>
  <c r="G405" i="15"/>
  <c r="H405" i="15"/>
  <c r="I405" i="15"/>
  <c r="J405" i="15"/>
  <c r="K405" i="15"/>
  <c r="L405" i="15"/>
  <c r="M405" i="15"/>
  <c r="N405" i="15"/>
  <c r="O405" i="15"/>
  <c r="P405" i="15"/>
  <c r="Q405" i="15"/>
  <c r="R405" i="15"/>
  <c r="S405" i="15"/>
  <c r="T405" i="15"/>
  <c r="U405" i="15"/>
  <c r="V405" i="15"/>
  <c r="W405" i="15"/>
  <c r="X405" i="15"/>
  <c r="Y405" i="15"/>
  <c r="B405" i="15"/>
  <c r="B404" i="15"/>
  <c r="B403" i="15"/>
  <c r="B400" i="15"/>
  <c r="C400" i="15"/>
  <c r="D400" i="15"/>
  <c r="E400" i="15"/>
  <c r="F400" i="15"/>
  <c r="G400" i="15"/>
  <c r="H400" i="15"/>
  <c r="I400" i="15"/>
  <c r="J400" i="15"/>
  <c r="K400" i="15"/>
  <c r="L400" i="15"/>
  <c r="M400" i="15"/>
  <c r="N400" i="15"/>
  <c r="O400" i="15"/>
  <c r="P400" i="15"/>
  <c r="Q400" i="15"/>
  <c r="R400" i="15"/>
  <c r="S400" i="15"/>
  <c r="T400" i="15"/>
  <c r="U400" i="15"/>
  <c r="V400" i="15"/>
  <c r="W400" i="15"/>
  <c r="X400" i="15"/>
  <c r="B401" i="15"/>
  <c r="C401" i="15"/>
  <c r="D401" i="15"/>
  <c r="E401" i="15"/>
  <c r="F401" i="15"/>
  <c r="G401" i="15"/>
  <c r="H401" i="15"/>
  <c r="I401" i="15"/>
  <c r="J401" i="15"/>
  <c r="K401" i="15"/>
  <c r="L401" i="15"/>
  <c r="M401" i="15"/>
  <c r="N401" i="15"/>
  <c r="O401" i="15"/>
  <c r="P401" i="15"/>
  <c r="Q401" i="15"/>
  <c r="R401" i="15"/>
  <c r="S401" i="15"/>
  <c r="T401" i="15"/>
  <c r="U401" i="15"/>
  <c r="V401" i="15"/>
  <c r="W401" i="15"/>
  <c r="X401" i="15"/>
  <c r="Y401" i="15"/>
  <c r="Y400" i="15"/>
  <c r="Y399" i="15"/>
  <c r="C396" i="15"/>
  <c r="D396" i="15"/>
  <c r="E396" i="15"/>
  <c r="F396" i="15"/>
  <c r="G396" i="15"/>
  <c r="H396" i="15"/>
  <c r="I396" i="15"/>
  <c r="J396" i="15"/>
  <c r="K396" i="15"/>
  <c r="L396" i="15"/>
  <c r="M396" i="15"/>
  <c r="N396" i="15"/>
  <c r="O396" i="15"/>
  <c r="P396" i="15"/>
  <c r="Q396" i="15"/>
  <c r="R396" i="15"/>
  <c r="S396" i="15"/>
  <c r="T396" i="15"/>
  <c r="U396" i="15"/>
  <c r="V396" i="15"/>
  <c r="W396" i="15"/>
  <c r="X396" i="15"/>
  <c r="Y396" i="15"/>
  <c r="C397" i="15"/>
  <c r="D397" i="15"/>
  <c r="E397" i="15"/>
  <c r="F397" i="15"/>
  <c r="G397" i="15"/>
  <c r="H397" i="15"/>
  <c r="I397" i="15"/>
  <c r="J397" i="15"/>
  <c r="K397" i="15"/>
  <c r="L397" i="15"/>
  <c r="M397" i="15"/>
  <c r="N397" i="15"/>
  <c r="O397" i="15"/>
  <c r="P397" i="15"/>
  <c r="Q397" i="15"/>
  <c r="R397" i="15"/>
  <c r="S397" i="15"/>
  <c r="T397" i="15"/>
  <c r="U397" i="15"/>
  <c r="V397" i="15"/>
  <c r="W397" i="15"/>
  <c r="X397" i="15"/>
  <c r="Y397" i="15"/>
  <c r="B397" i="15"/>
  <c r="B396" i="15"/>
  <c r="B395" i="15"/>
  <c r="B392" i="15"/>
  <c r="C392" i="15"/>
  <c r="D392" i="15"/>
  <c r="E392" i="15"/>
  <c r="F392" i="15"/>
  <c r="G392" i="15"/>
  <c r="H392" i="15"/>
  <c r="I392" i="15"/>
  <c r="J392" i="15"/>
  <c r="K392" i="15"/>
  <c r="L392" i="15"/>
  <c r="M392" i="15"/>
  <c r="N392" i="15"/>
  <c r="O392" i="15"/>
  <c r="P392" i="15"/>
  <c r="Q392" i="15"/>
  <c r="R392" i="15"/>
  <c r="S392" i="15"/>
  <c r="T392" i="15"/>
  <c r="U392" i="15"/>
  <c r="V392" i="15"/>
  <c r="W392" i="15"/>
  <c r="X392" i="15"/>
  <c r="B393" i="15"/>
  <c r="C393" i="15"/>
  <c r="D393" i="15"/>
  <c r="E393" i="15"/>
  <c r="F393" i="15"/>
  <c r="G393" i="15"/>
  <c r="H393" i="15"/>
  <c r="I393" i="15"/>
  <c r="J393" i="15"/>
  <c r="K393" i="15"/>
  <c r="L393" i="15"/>
  <c r="M393" i="15"/>
  <c r="N393" i="15"/>
  <c r="O393" i="15"/>
  <c r="P393" i="15"/>
  <c r="Q393" i="15"/>
  <c r="R393" i="15"/>
  <c r="S393" i="15"/>
  <c r="T393" i="15"/>
  <c r="U393" i="15"/>
  <c r="V393" i="15"/>
  <c r="W393" i="15"/>
  <c r="X393" i="15"/>
  <c r="Y393" i="15"/>
  <c r="Y392" i="15"/>
  <c r="Y391" i="15"/>
  <c r="Y385" i="15"/>
  <c r="B388" i="15"/>
  <c r="C388" i="15"/>
  <c r="D388" i="15"/>
  <c r="E388" i="15"/>
  <c r="F388" i="15"/>
  <c r="G388" i="15"/>
  <c r="H388" i="15"/>
  <c r="I388" i="15"/>
  <c r="J388" i="15"/>
  <c r="K388" i="15"/>
  <c r="L388" i="15"/>
  <c r="M388" i="15"/>
  <c r="N388" i="15"/>
  <c r="O388" i="15"/>
  <c r="P388" i="15"/>
  <c r="Q388" i="15"/>
  <c r="R388" i="15"/>
  <c r="S388" i="15"/>
  <c r="T388" i="15"/>
  <c r="U388" i="15"/>
  <c r="V388" i="15"/>
  <c r="W388" i="15"/>
  <c r="X388" i="15"/>
  <c r="B389" i="15"/>
  <c r="C389" i="15"/>
  <c r="D389" i="15"/>
  <c r="E389" i="15"/>
  <c r="F389" i="15"/>
  <c r="G389" i="15"/>
  <c r="H389" i="15"/>
  <c r="I389" i="15"/>
  <c r="J389" i="15"/>
  <c r="K389" i="15"/>
  <c r="L389" i="15"/>
  <c r="M389" i="15"/>
  <c r="N389" i="15"/>
  <c r="O389" i="15"/>
  <c r="P389" i="15"/>
  <c r="Q389" i="15"/>
  <c r="R389" i="15"/>
  <c r="S389" i="15"/>
  <c r="T389" i="15"/>
  <c r="U389" i="15"/>
  <c r="V389" i="15"/>
  <c r="W389" i="15"/>
  <c r="X389" i="15"/>
  <c r="Y389" i="15"/>
  <c r="Y388" i="15"/>
  <c r="Y387" i="15"/>
  <c r="C384" i="15"/>
  <c r="D384" i="15"/>
  <c r="E384" i="15"/>
  <c r="F384" i="15"/>
  <c r="G384" i="15"/>
  <c r="H384" i="15"/>
  <c r="I384" i="15"/>
  <c r="J384" i="15"/>
  <c r="K384" i="15"/>
  <c r="L384" i="15"/>
  <c r="M384" i="15"/>
  <c r="N384" i="15"/>
  <c r="O384" i="15"/>
  <c r="P384" i="15"/>
  <c r="Q384" i="15"/>
  <c r="R384" i="15"/>
  <c r="S384" i="15"/>
  <c r="T384" i="15"/>
  <c r="U384" i="15"/>
  <c r="V384" i="15"/>
  <c r="W384" i="15"/>
  <c r="X384" i="15"/>
  <c r="Y384" i="15"/>
  <c r="C385" i="15"/>
  <c r="D385" i="15"/>
  <c r="E385" i="15"/>
  <c r="F385" i="15"/>
  <c r="G385" i="15"/>
  <c r="H385" i="15"/>
  <c r="I385" i="15"/>
  <c r="J385" i="15"/>
  <c r="K385" i="15"/>
  <c r="L385" i="15"/>
  <c r="M385" i="15"/>
  <c r="N385" i="15"/>
  <c r="O385" i="15"/>
  <c r="P385" i="15"/>
  <c r="Q385" i="15"/>
  <c r="R385" i="15"/>
  <c r="S385" i="15"/>
  <c r="T385" i="15"/>
  <c r="U385" i="15"/>
  <c r="V385" i="15"/>
  <c r="W385" i="15"/>
  <c r="X385" i="15"/>
  <c r="B385" i="15"/>
  <c r="B384" i="15"/>
  <c r="B383" i="15"/>
  <c r="B380" i="15"/>
  <c r="C380" i="15"/>
  <c r="D380" i="15"/>
  <c r="E380" i="15"/>
  <c r="F380" i="15"/>
  <c r="G380" i="15"/>
  <c r="H380" i="15"/>
  <c r="I380" i="15"/>
  <c r="J380" i="15"/>
  <c r="K380" i="15"/>
  <c r="L380" i="15"/>
  <c r="M380" i="15"/>
  <c r="N380" i="15"/>
  <c r="O380" i="15"/>
  <c r="P380" i="15"/>
  <c r="Q380" i="15"/>
  <c r="R380" i="15"/>
  <c r="S380" i="15"/>
  <c r="T380" i="15"/>
  <c r="U380" i="15"/>
  <c r="V380" i="15"/>
  <c r="W380" i="15"/>
  <c r="X380" i="15"/>
  <c r="B381" i="15"/>
  <c r="C381" i="15"/>
  <c r="D381" i="15"/>
  <c r="E381" i="15"/>
  <c r="F381" i="15"/>
  <c r="G381" i="15"/>
  <c r="H381" i="15"/>
  <c r="I381" i="15"/>
  <c r="J381" i="15"/>
  <c r="K381" i="15"/>
  <c r="L381" i="15"/>
  <c r="M381" i="15"/>
  <c r="N381" i="15"/>
  <c r="O381" i="15"/>
  <c r="P381" i="15"/>
  <c r="Q381" i="15"/>
  <c r="R381" i="15"/>
  <c r="S381" i="15"/>
  <c r="T381" i="15"/>
  <c r="U381" i="15"/>
  <c r="V381" i="15"/>
  <c r="W381" i="15"/>
  <c r="X381" i="15"/>
  <c r="Y381" i="15"/>
  <c r="Y380" i="15"/>
  <c r="Y379" i="15"/>
  <c r="C376" i="15"/>
  <c r="D376" i="15"/>
  <c r="E376" i="15"/>
  <c r="F376" i="15"/>
  <c r="G376" i="15"/>
  <c r="H376" i="15"/>
  <c r="I376" i="15"/>
  <c r="J376" i="15"/>
  <c r="K376" i="15"/>
  <c r="L376" i="15"/>
  <c r="M376" i="15"/>
  <c r="N376" i="15"/>
  <c r="O376" i="15"/>
  <c r="P376" i="15"/>
  <c r="Q376" i="15"/>
  <c r="R376" i="15"/>
  <c r="S376" i="15"/>
  <c r="T376" i="15"/>
  <c r="U376" i="15"/>
  <c r="V376" i="15"/>
  <c r="W376" i="15"/>
  <c r="X376" i="15"/>
  <c r="Y376" i="15"/>
  <c r="C377" i="15"/>
  <c r="D377" i="15"/>
  <c r="E377" i="15"/>
  <c r="F377" i="15"/>
  <c r="G377" i="15"/>
  <c r="H377" i="15"/>
  <c r="I377" i="15"/>
  <c r="J377" i="15"/>
  <c r="K377" i="15"/>
  <c r="L377" i="15"/>
  <c r="M377" i="15"/>
  <c r="N377" i="15"/>
  <c r="O377" i="15"/>
  <c r="P377" i="15"/>
  <c r="Q377" i="15"/>
  <c r="R377" i="15"/>
  <c r="S377" i="15"/>
  <c r="T377" i="15"/>
  <c r="U377" i="15"/>
  <c r="V377" i="15"/>
  <c r="W377" i="15"/>
  <c r="X377" i="15"/>
  <c r="Y377" i="15"/>
  <c r="B377" i="15"/>
  <c r="B376" i="15"/>
  <c r="B375" i="15"/>
  <c r="B372" i="15"/>
  <c r="C372" i="15"/>
  <c r="D372" i="15"/>
  <c r="E372" i="15"/>
  <c r="F372" i="15"/>
  <c r="G372" i="15"/>
  <c r="H372" i="15"/>
  <c r="I372" i="15"/>
  <c r="J372" i="15"/>
  <c r="K372" i="15"/>
  <c r="L372" i="15"/>
  <c r="M372" i="15"/>
  <c r="N372" i="15"/>
  <c r="O372" i="15"/>
  <c r="P372" i="15"/>
  <c r="Q372" i="15"/>
  <c r="R372" i="15"/>
  <c r="S372" i="15"/>
  <c r="T372" i="15"/>
  <c r="U372" i="15"/>
  <c r="V372" i="15"/>
  <c r="W372" i="15"/>
  <c r="X372" i="15"/>
  <c r="B373" i="15"/>
  <c r="C373" i="15"/>
  <c r="D373" i="15"/>
  <c r="E373" i="15"/>
  <c r="F373" i="15"/>
  <c r="G373" i="15"/>
  <c r="H373" i="15"/>
  <c r="I373" i="15"/>
  <c r="J373" i="15"/>
  <c r="K373" i="15"/>
  <c r="L373" i="15"/>
  <c r="M373" i="15"/>
  <c r="N373" i="15"/>
  <c r="O373" i="15"/>
  <c r="P373" i="15"/>
  <c r="Q373" i="15"/>
  <c r="R373" i="15"/>
  <c r="S373" i="15"/>
  <c r="T373" i="15"/>
  <c r="U373" i="15"/>
  <c r="V373" i="15"/>
  <c r="W373" i="15"/>
  <c r="X373" i="15"/>
  <c r="Y373" i="15"/>
  <c r="Y372" i="15"/>
  <c r="Y371" i="15"/>
  <c r="C368" i="15"/>
  <c r="D368" i="15"/>
  <c r="E368" i="15"/>
  <c r="F368" i="15"/>
  <c r="G368" i="15"/>
  <c r="H368" i="15"/>
  <c r="I368" i="15"/>
  <c r="J368" i="15"/>
  <c r="K368" i="15"/>
  <c r="L368" i="15"/>
  <c r="M368" i="15"/>
  <c r="N368" i="15"/>
  <c r="O368" i="15"/>
  <c r="P368" i="15"/>
  <c r="Q368" i="15"/>
  <c r="R368" i="15"/>
  <c r="S368" i="15"/>
  <c r="T368" i="15"/>
  <c r="U368" i="15"/>
  <c r="V368" i="15"/>
  <c r="W368" i="15"/>
  <c r="X368" i="15"/>
  <c r="Y368" i="15"/>
  <c r="C369" i="15"/>
  <c r="D369" i="15"/>
  <c r="E369" i="15"/>
  <c r="F369" i="15"/>
  <c r="G369" i="15"/>
  <c r="H369" i="15"/>
  <c r="I369" i="15"/>
  <c r="J369" i="15"/>
  <c r="K369" i="15"/>
  <c r="L369" i="15"/>
  <c r="M369" i="15"/>
  <c r="N369" i="15"/>
  <c r="O369" i="15"/>
  <c r="P369" i="15"/>
  <c r="Q369" i="15"/>
  <c r="R369" i="15"/>
  <c r="S369" i="15"/>
  <c r="T369" i="15"/>
  <c r="U369" i="15"/>
  <c r="V369" i="15"/>
  <c r="W369" i="15"/>
  <c r="X369" i="15"/>
  <c r="Y369" i="15"/>
  <c r="B369" i="15"/>
  <c r="B368" i="15"/>
  <c r="B367" i="15"/>
  <c r="B364" i="15"/>
  <c r="C364" i="15"/>
  <c r="D364" i="15"/>
  <c r="E364" i="15"/>
  <c r="F364" i="15"/>
  <c r="G364" i="15"/>
  <c r="H364" i="15"/>
  <c r="I364" i="15"/>
  <c r="J364" i="15"/>
  <c r="K364" i="15"/>
  <c r="L364" i="15"/>
  <c r="M364" i="15"/>
  <c r="N364" i="15"/>
  <c r="O364" i="15"/>
  <c r="P364" i="15"/>
  <c r="Q364" i="15"/>
  <c r="R364" i="15"/>
  <c r="S364" i="15"/>
  <c r="T364" i="15"/>
  <c r="U364" i="15"/>
  <c r="V364" i="15"/>
  <c r="W364" i="15"/>
  <c r="X364" i="15"/>
  <c r="B365" i="15"/>
  <c r="C365" i="15"/>
  <c r="D365" i="15"/>
  <c r="E365" i="15"/>
  <c r="F365" i="15"/>
  <c r="G365" i="15"/>
  <c r="H365" i="15"/>
  <c r="I365" i="15"/>
  <c r="J365" i="15"/>
  <c r="K365" i="15"/>
  <c r="L365" i="15"/>
  <c r="M365" i="15"/>
  <c r="N365" i="15"/>
  <c r="O365" i="15"/>
  <c r="P365" i="15"/>
  <c r="Q365" i="15"/>
  <c r="R365" i="15"/>
  <c r="S365" i="15"/>
  <c r="T365" i="15"/>
  <c r="U365" i="15"/>
  <c r="V365" i="15"/>
  <c r="W365" i="15"/>
  <c r="X365" i="15"/>
  <c r="Y365" i="15"/>
  <c r="Y364" i="15"/>
  <c r="Y363" i="15"/>
  <c r="C360" i="15"/>
  <c r="D360" i="15"/>
  <c r="E360" i="15"/>
  <c r="F360" i="15"/>
  <c r="G360" i="15"/>
  <c r="H360" i="15"/>
  <c r="I360" i="15"/>
  <c r="J360" i="15"/>
  <c r="K360" i="15"/>
  <c r="L360" i="15"/>
  <c r="M360" i="15"/>
  <c r="N360" i="15"/>
  <c r="O360" i="15"/>
  <c r="P360" i="15"/>
  <c r="Q360" i="15"/>
  <c r="R360" i="15"/>
  <c r="S360" i="15"/>
  <c r="T360" i="15"/>
  <c r="U360" i="15"/>
  <c r="V360" i="15"/>
  <c r="W360" i="15"/>
  <c r="X360" i="15"/>
  <c r="Y360" i="15"/>
  <c r="C361" i="15"/>
  <c r="D361" i="15"/>
  <c r="E361" i="15"/>
  <c r="F361" i="15"/>
  <c r="G361" i="15"/>
  <c r="H361" i="15"/>
  <c r="I361" i="15"/>
  <c r="J361" i="15"/>
  <c r="K361" i="15"/>
  <c r="L361" i="15"/>
  <c r="M361" i="15"/>
  <c r="N361" i="15"/>
  <c r="O361" i="15"/>
  <c r="P361" i="15"/>
  <c r="Q361" i="15"/>
  <c r="R361" i="15"/>
  <c r="S361" i="15"/>
  <c r="T361" i="15"/>
  <c r="U361" i="15"/>
  <c r="V361" i="15"/>
  <c r="W361" i="15"/>
  <c r="X361" i="15"/>
  <c r="Y361" i="15"/>
  <c r="B360" i="15"/>
  <c r="B361" i="15"/>
  <c r="B359" i="15"/>
  <c r="C356" i="15"/>
  <c r="D356" i="15"/>
  <c r="E356" i="15"/>
  <c r="F356" i="15"/>
  <c r="G356" i="15"/>
  <c r="H356" i="15"/>
  <c r="I356" i="15"/>
  <c r="J356" i="15"/>
  <c r="K356" i="15"/>
  <c r="L356" i="15"/>
  <c r="M356" i="15"/>
  <c r="N356" i="15"/>
  <c r="O356" i="15"/>
  <c r="P356" i="15"/>
  <c r="Q356" i="15"/>
  <c r="R356" i="15"/>
  <c r="S356" i="15"/>
  <c r="T356" i="15"/>
  <c r="U356" i="15"/>
  <c r="V356" i="15"/>
  <c r="W356" i="15"/>
  <c r="X356" i="15"/>
  <c r="Y356" i="15"/>
  <c r="C357" i="15"/>
  <c r="D357" i="15"/>
  <c r="E357" i="15"/>
  <c r="F357" i="15"/>
  <c r="G357" i="15"/>
  <c r="H357" i="15"/>
  <c r="I357" i="15"/>
  <c r="J357" i="15"/>
  <c r="K357" i="15"/>
  <c r="L357" i="15"/>
  <c r="M357" i="15"/>
  <c r="N357" i="15"/>
  <c r="O357" i="15"/>
  <c r="P357" i="15"/>
  <c r="Q357" i="15"/>
  <c r="R357" i="15"/>
  <c r="S357" i="15"/>
  <c r="T357" i="15"/>
  <c r="U357" i="15"/>
  <c r="V357" i="15"/>
  <c r="W357" i="15"/>
  <c r="X357" i="15"/>
  <c r="Y357" i="15"/>
  <c r="B357" i="15"/>
  <c r="B356" i="15"/>
  <c r="B355" i="15"/>
  <c r="C352" i="15"/>
  <c r="D352" i="15"/>
  <c r="E352" i="15"/>
  <c r="F352" i="15"/>
  <c r="G352" i="15"/>
  <c r="H352" i="15"/>
  <c r="I352" i="15"/>
  <c r="J352" i="15"/>
  <c r="K352" i="15"/>
  <c r="L352" i="15"/>
  <c r="M352" i="15"/>
  <c r="N352" i="15"/>
  <c r="O352" i="15"/>
  <c r="P352" i="15"/>
  <c r="Q352" i="15"/>
  <c r="R352" i="15"/>
  <c r="S352" i="15"/>
  <c r="T352" i="15"/>
  <c r="U352" i="15"/>
  <c r="V352" i="15"/>
  <c r="W352" i="15"/>
  <c r="X352" i="15"/>
  <c r="Y352" i="15"/>
  <c r="C353" i="15"/>
  <c r="D353" i="15"/>
  <c r="E353" i="15"/>
  <c r="F353" i="15"/>
  <c r="G353" i="15"/>
  <c r="H353" i="15"/>
  <c r="I353" i="15"/>
  <c r="J353" i="15"/>
  <c r="K353" i="15"/>
  <c r="L353" i="15"/>
  <c r="M353" i="15"/>
  <c r="N353" i="15"/>
  <c r="O353" i="15"/>
  <c r="P353" i="15"/>
  <c r="Q353" i="15"/>
  <c r="R353" i="15"/>
  <c r="S353" i="15"/>
  <c r="T353" i="15"/>
  <c r="U353" i="15"/>
  <c r="V353" i="15"/>
  <c r="W353" i="15"/>
  <c r="X353" i="15"/>
  <c r="Y353" i="15"/>
  <c r="B353" i="15"/>
  <c r="B352" i="15"/>
  <c r="B351" i="15"/>
  <c r="Y349" i="15"/>
  <c r="C348" i="15"/>
  <c r="D348" i="15"/>
  <c r="E348" i="15"/>
  <c r="F348" i="15"/>
  <c r="G348" i="15"/>
  <c r="H348" i="15"/>
  <c r="I348" i="15"/>
  <c r="J348" i="15"/>
  <c r="K348" i="15"/>
  <c r="L348" i="15"/>
  <c r="M348" i="15"/>
  <c r="N348" i="15"/>
  <c r="O348" i="15"/>
  <c r="P348" i="15"/>
  <c r="Q348" i="15"/>
  <c r="R348" i="15"/>
  <c r="S348" i="15"/>
  <c r="T348" i="15"/>
  <c r="U348" i="15"/>
  <c r="V348" i="15"/>
  <c r="W348" i="15"/>
  <c r="X348" i="15"/>
  <c r="Y348" i="15"/>
  <c r="C349" i="15"/>
  <c r="D349" i="15"/>
  <c r="E349" i="15"/>
  <c r="F349" i="15"/>
  <c r="G349" i="15"/>
  <c r="H349" i="15"/>
  <c r="I349" i="15"/>
  <c r="J349" i="15"/>
  <c r="K349" i="15"/>
  <c r="L349" i="15"/>
  <c r="M349" i="15"/>
  <c r="N349" i="15"/>
  <c r="O349" i="15"/>
  <c r="P349" i="15"/>
  <c r="Q349" i="15"/>
  <c r="R349" i="15"/>
  <c r="S349" i="15"/>
  <c r="T349" i="15"/>
  <c r="U349" i="15"/>
  <c r="V349" i="15"/>
  <c r="W349" i="15"/>
  <c r="X349" i="15"/>
  <c r="B349" i="15"/>
  <c r="B348" i="15"/>
  <c r="B347" i="15"/>
  <c r="Y65" i="15"/>
  <c r="Y320" i="15"/>
  <c r="Y321" i="15"/>
  <c r="Y319" i="15"/>
  <c r="Y57" i="15"/>
  <c r="Y45" i="15"/>
  <c r="Y300" i="15"/>
  <c r="Y301" i="15"/>
  <c r="Y299" i="15"/>
  <c r="Y85" i="15"/>
  <c r="Y341" i="15"/>
  <c r="Y81" i="15"/>
  <c r="Y77" i="15"/>
  <c r="Y73" i="15"/>
  <c r="Y69" i="15"/>
  <c r="Y61" i="15"/>
  <c r="Y53" i="15"/>
  <c r="Y49" i="15"/>
  <c r="Y41" i="15"/>
  <c r="Y37" i="15"/>
  <c r="Y33" i="15"/>
  <c r="Y29" i="15"/>
  <c r="Y25" i="15"/>
  <c r="Y21" i="15"/>
  <c r="Y17" i="15"/>
  <c r="Y13" i="15"/>
  <c r="Y9" i="15"/>
  <c r="Y85" i="16"/>
  <c r="Y81" i="16"/>
  <c r="Y77" i="16"/>
  <c r="Y73" i="16"/>
  <c r="Y69" i="16"/>
  <c r="Y65" i="16"/>
  <c r="Y61" i="16"/>
  <c r="Y57" i="16"/>
  <c r="Y53" i="16"/>
  <c r="Y49" i="16"/>
  <c r="Y45" i="16"/>
  <c r="Y41" i="16"/>
  <c r="Y37" i="16"/>
  <c r="Y33" i="16"/>
  <c r="Y29" i="16"/>
  <c r="Y25" i="16"/>
  <c r="Y21" i="16"/>
  <c r="Y17" i="16"/>
  <c r="Y13" i="16"/>
  <c r="Y9" i="16"/>
  <c r="B500" i="16"/>
  <c r="Y483" i="15"/>
  <c r="X508" i="16"/>
  <c r="W508" i="16"/>
  <c r="V508" i="16"/>
  <c r="U508" i="16"/>
  <c r="T508" i="16"/>
  <c r="S508" i="16"/>
  <c r="R508" i="16"/>
  <c r="Q508" i="16"/>
  <c r="P508" i="16"/>
  <c r="O508" i="16"/>
  <c r="N508" i="16"/>
  <c r="M508" i="16"/>
  <c r="L508" i="16"/>
  <c r="K508" i="16"/>
  <c r="J508" i="16"/>
  <c r="I508" i="16"/>
  <c r="H508" i="16"/>
  <c r="G508" i="16"/>
  <c r="F508" i="16"/>
  <c r="E508" i="16"/>
  <c r="D508" i="16"/>
  <c r="C508" i="16"/>
  <c r="B508" i="16"/>
  <c r="Y504" i="16"/>
  <c r="X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C504" i="16"/>
  <c r="X500" i="16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C500" i="16"/>
  <c r="Y496" i="16"/>
  <c r="X496" i="16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C496" i="16"/>
  <c r="X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C492" i="16"/>
  <c r="B492" i="16"/>
  <c r="Y488" i="16"/>
  <c r="X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C488" i="16"/>
  <c r="X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C484" i="16"/>
  <c r="B484" i="16"/>
  <c r="Y480" i="16"/>
  <c r="X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C480" i="16"/>
  <c r="X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C476" i="16"/>
  <c r="B476" i="16"/>
  <c r="Y472" i="16"/>
  <c r="X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C472" i="16"/>
  <c r="X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C468" i="16"/>
  <c r="B468" i="16"/>
  <c r="Y464" i="16"/>
  <c r="X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C464" i="16"/>
  <c r="X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C460" i="16"/>
  <c r="B460" i="16"/>
  <c r="Y432" i="16"/>
  <c r="B436" i="16"/>
  <c r="Y456" i="16"/>
  <c r="X456" i="16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C456" i="16"/>
  <c r="X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C452" i="16"/>
  <c r="B452" i="16"/>
  <c r="Y448" i="16"/>
  <c r="X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C448" i="16"/>
  <c r="X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C444" i="16"/>
  <c r="B444" i="16"/>
  <c r="Y440" i="16"/>
  <c r="X440" i="16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C440" i="16"/>
  <c r="X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C436" i="16"/>
  <c r="X432" i="16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C432" i="16"/>
  <c r="X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C423" i="16"/>
  <c r="B423" i="16"/>
  <c r="Y419" i="16"/>
  <c r="X419" i="16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C419" i="16"/>
  <c r="X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C415" i="16"/>
  <c r="B415" i="16"/>
  <c r="Y411" i="16"/>
  <c r="X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C411" i="16"/>
  <c r="X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C407" i="16"/>
  <c r="B407" i="16"/>
  <c r="Y403" i="16"/>
  <c r="X403" i="16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C403" i="16"/>
  <c r="X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C399" i="16"/>
  <c r="B399" i="16"/>
  <c r="Y395" i="16"/>
  <c r="X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C395" i="16"/>
  <c r="X391" i="16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C391" i="16"/>
  <c r="B391" i="16"/>
  <c r="Y387" i="16"/>
  <c r="X387" i="16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C387" i="16"/>
  <c r="X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C383" i="16"/>
  <c r="B383" i="16"/>
  <c r="Y379" i="16"/>
  <c r="X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C379" i="16"/>
  <c r="X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C375" i="16"/>
  <c r="B375" i="16"/>
  <c r="Y371" i="16"/>
  <c r="X371" i="16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C371" i="16"/>
  <c r="X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C367" i="16"/>
  <c r="B367" i="16"/>
  <c r="Y363" i="16"/>
  <c r="X363" i="16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C363" i="16"/>
  <c r="X359" i="16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C359" i="16"/>
  <c r="B359" i="16"/>
  <c r="Y355" i="16"/>
  <c r="X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C355" i="16"/>
  <c r="X351" i="16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C351" i="16"/>
  <c r="B351" i="16"/>
  <c r="Y347" i="16"/>
  <c r="X347" i="16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C347" i="16"/>
  <c r="Y263" i="16"/>
  <c r="Y264" i="16"/>
  <c r="Y262" i="16"/>
  <c r="Y267" i="16"/>
  <c r="Y268" i="16"/>
  <c r="Y266" i="16"/>
  <c r="Y272" i="16"/>
  <c r="Y271" i="16"/>
  <c r="Y275" i="16"/>
  <c r="Y276" i="16"/>
  <c r="Y274" i="16"/>
  <c r="Y280" i="16"/>
  <c r="Y279" i="16"/>
  <c r="Y283" i="16"/>
  <c r="Y284" i="16"/>
  <c r="Y282" i="16"/>
  <c r="Y287" i="16"/>
  <c r="Y288" i="16"/>
  <c r="Y286" i="16"/>
  <c r="Y292" i="16"/>
  <c r="Y291" i="16"/>
  <c r="Y295" i="16"/>
  <c r="Y296" i="16"/>
  <c r="Y294" i="16"/>
  <c r="Y299" i="16"/>
  <c r="Y300" i="16"/>
  <c r="Y298" i="16"/>
  <c r="Y304" i="16"/>
  <c r="Y303" i="16"/>
  <c r="Y308" i="16"/>
  <c r="Y307" i="16"/>
  <c r="Y312" i="16"/>
  <c r="Y311" i="16"/>
  <c r="Y316" i="16"/>
  <c r="Y315" i="16"/>
  <c r="Y320" i="16"/>
  <c r="Y319" i="16"/>
  <c r="Y324" i="16"/>
  <c r="Y323" i="16"/>
  <c r="Y328" i="16"/>
  <c r="Y327" i="16"/>
  <c r="Y332" i="16"/>
  <c r="Y331" i="16"/>
  <c r="Y336" i="16"/>
  <c r="Y335" i="16"/>
  <c r="Y340" i="16"/>
  <c r="Y339" i="16"/>
  <c r="Y507" i="15"/>
  <c r="X507" i="15"/>
  <c r="W507" i="15"/>
  <c r="V507" i="15"/>
  <c r="U507" i="15"/>
  <c r="T507" i="15"/>
  <c r="S507" i="15"/>
  <c r="R507" i="15"/>
  <c r="Q507" i="15"/>
  <c r="P507" i="15"/>
  <c r="O507" i="15"/>
  <c r="N507" i="15"/>
  <c r="M507" i="15"/>
  <c r="L507" i="15"/>
  <c r="K507" i="15"/>
  <c r="J507" i="15"/>
  <c r="I507" i="15"/>
  <c r="H507" i="15"/>
  <c r="G507" i="15"/>
  <c r="F507" i="15"/>
  <c r="E507" i="15"/>
  <c r="D507" i="15"/>
  <c r="C507" i="15"/>
  <c r="X503" i="15"/>
  <c r="W503" i="15"/>
  <c r="V503" i="15"/>
  <c r="U503" i="15"/>
  <c r="T503" i="15"/>
  <c r="S503" i="15"/>
  <c r="R503" i="15"/>
  <c r="Q503" i="15"/>
  <c r="P503" i="15"/>
  <c r="O503" i="15"/>
  <c r="N503" i="15"/>
  <c r="M503" i="15"/>
  <c r="L503" i="15"/>
  <c r="K503" i="15"/>
  <c r="J503" i="15"/>
  <c r="I503" i="15"/>
  <c r="H503" i="15"/>
  <c r="G503" i="15"/>
  <c r="F503" i="15"/>
  <c r="E503" i="15"/>
  <c r="D503" i="15"/>
  <c r="C503" i="15"/>
  <c r="B503" i="15"/>
  <c r="Y499" i="15"/>
  <c r="X499" i="15"/>
  <c r="W499" i="15"/>
  <c r="V499" i="15"/>
  <c r="U499" i="15"/>
  <c r="T499" i="15"/>
  <c r="S499" i="15"/>
  <c r="R499" i="15"/>
  <c r="Q499" i="15"/>
  <c r="P499" i="15"/>
  <c r="O499" i="15"/>
  <c r="N499" i="15"/>
  <c r="M499" i="15"/>
  <c r="L499" i="15"/>
  <c r="K499" i="15"/>
  <c r="J499" i="15"/>
  <c r="I499" i="15"/>
  <c r="H499" i="15"/>
  <c r="G499" i="15"/>
  <c r="F499" i="15"/>
  <c r="E499" i="15"/>
  <c r="D499" i="15"/>
  <c r="C499" i="15"/>
  <c r="X495" i="15"/>
  <c r="W495" i="15"/>
  <c r="V495" i="15"/>
  <c r="U495" i="15"/>
  <c r="T495" i="15"/>
  <c r="S495" i="15"/>
  <c r="R495" i="15"/>
  <c r="Q495" i="15"/>
  <c r="P495" i="15"/>
  <c r="O495" i="15"/>
  <c r="N495" i="15"/>
  <c r="M495" i="15"/>
  <c r="L495" i="15"/>
  <c r="K495" i="15"/>
  <c r="J495" i="15"/>
  <c r="I495" i="15"/>
  <c r="H495" i="15"/>
  <c r="G495" i="15"/>
  <c r="F495" i="15"/>
  <c r="E495" i="15"/>
  <c r="D495" i="15"/>
  <c r="C495" i="15"/>
  <c r="B495" i="15"/>
  <c r="Y491" i="15"/>
  <c r="X491" i="15"/>
  <c r="W491" i="15"/>
  <c r="V491" i="15"/>
  <c r="U491" i="15"/>
  <c r="T491" i="15"/>
  <c r="S491" i="15"/>
  <c r="R491" i="15"/>
  <c r="Q491" i="15"/>
  <c r="P491" i="15"/>
  <c r="O491" i="15"/>
  <c r="N491" i="15"/>
  <c r="M491" i="15"/>
  <c r="L491" i="15"/>
  <c r="K491" i="15"/>
  <c r="J491" i="15"/>
  <c r="I491" i="15"/>
  <c r="H491" i="15"/>
  <c r="G491" i="15"/>
  <c r="F491" i="15"/>
  <c r="E491" i="15"/>
  <c r="D491" i="15"/>
  <c r="C491" i="15"/>
  <c r="X487" i="15"/>
  <c r="W487" i="15"/>
  <c r="V487" i="15"/>
  <c r="U487" i="15"/>
  <c r="T487" i="15"/>
  <c r="S487" i="15"/>
  <c r="R487" i="15"/>
  <c r="Q487" i="15"/>
  <c r="P487" i="15"/>
  <c r="O487" i="15"/>
  <c r="N487" i="15"/>
  <c r="M487" i="15"/>
  <c r="L487" i="15"/>
  <c r="K487" i="15"/>
  <c r="J487" i="15"/>
  <c r="I487" i="15"/>
  <c r="H487" i="15"/>
  <c r="G487" i="15"/>
  <c r="F487" i="15"/>
  <c r="E487" i="15"/>
  <c r="D487" i="15"/>
  <c r="C487" i="15"/>
  <c r="B487" i="15"/>
  <c r="X483" i="15"/>
  <c r="W483" i="15"/>
  <c r="V483" i="15"/>
  <c r="U483" i="15"/>
  <c r="T483" i="15"/>
  <c r="S483" i="15"/>
  <c r="R483" i="15"/>
  <c r="Q483" i="15"/>
  <c r="P483" i="15"/>
  <c r="O483" i="15"/>
  <c r="N483" i="15"/>
  <c r="M483" i="15"/>
  <c r="L483" i="15"/>
  <c r="K483" i="15"/>
  <c r="J483" i="15"/>
  <c r="I483" i="15"/>
  <c r="H483" i="15"/>
  <c r="G483" i="15"/>
  <c r="F483" i="15"/>
  <c r="E483" i="15"/>
  <c r="D483" i="15"/>
  <c r="C483" i="15"/>
  <c r="X479" i="15"/>
  <c r="W479" i="15"/>
  <c r="V479" i="15"/>
  <c r="U479" i="15"/>
  <c r="T479" i="15"/>
  <c r="S479" i="15"/>
  <c r="R479" i="15"/>
  <c r="Q479" i="15"/>
  <c r="P479" i="15"/>
  <c r="O479" i="15"/>
  <c r="N479" i="15"/>
  <c r="M479" i="15"/>
  <c r="L479" i="15"/>
  <c r="K479" i="15"/>
  <c r="J479" i="15"/>
  <c r="I479" i="15"/>
  <c r="H479" i="15"/>
  <c r="G479" i="15"/>
  <c r="F479" i="15"/>
  <c r="E479" i="15"/>
  <c r="D479" i="15"/>
  <c r="C479" i="15"/>
  <c r="B479" i="15"/>
  <c r="Y475" i="15"/>
  <c r="X475" i="15"/>
  <c r="W475" i="15"/>
  <c r="V475" i="15"/>
  <c r="U475" i="15"/>
  <c r="T475" i="15"/>
  <c r="S475" i="15"/>
  <c r="R475" i="15"/>
  <c r="Q475" i="15"/>
  <c r="P475" i="15"/>
  <c r="O475" i="15"/>
  <c r="N475" i="15"/>
  <c r="M475" i="15"/>
  <c r="L475" i="15"/>
  <c r="K475" i="15"/>
  <c r="J475" i="15"/>
  <c r="I475" i="15"/>
  <c r="H475" i="15"/>
  <c r="G475" i="15"/>
  <c r="F475" i="15"/>
  <c r="E475" i="15"/>
  <c r="D475" i="15"/>
  <c r="C475" i="15"/>
  <c r="X471" i="15"/>
  <c r="W471" i="15"/>
  <c r="V471" i="15"/>
  <c r="U471" i="15"/>
  <c r="T471" i="15"/>
  <c r="S471" i="15"/>
  <c r="R471" i="15"/>
  <c r="Q471" i="15"/>
  <c r="P471" i="15"/>
  <c r="O471" i="15"/>
  <c r="N471" i="15"/>
  <c r="M471" i="15"/>
  <c r="L471" i="15"/>
  <c r="K471" i="15"/>
  <c r="J471" i="15"/>
  <c r="I471" i="15"/>
  <c r="H471" i="15"/>
  <c r="G471" i="15"/>
  <c r="F471" i="15"/>
  <c r="E471" i="15"/>
  <c r="D471" i="15"/>
  <c r="C471" i="15"/>
  <c r="B471" i="15"/>
  <c r="Y467" i="15"/>
  <c r="X467" i="15"/>
  <c r="W467" i="15"/>
  <c r="V467" i="15"/>
  <c r="U467" i="15"/>
  <c r="T467" i="15"/>
  <c r="S467" i="15"/>
  <c r="R467" i="15"/>
  <c r="Q467" i="15"/>
  <c r="P467" i="15"/>
  <c r="O467" i="15"/>
  <c r="N467" i="15"/>
  <c r="M467" i="15"/>
  <c r="L467" i="15"/>
  <c r="K467" i="15"/>
  <c r="J467" i="15"/>
  <c r="I467" i="15"/>
  <c r="H467" i="15"/>
  <c r="G467" i="15"/>
  <c r="F467" i="15"/>
  <c r="E467" i="15"/>
  <c r="D467" i="15"/>
  <c r="C467" i="15"/>
  <c r="X463" i="15"/>
  <c r="W463" i="15"/>
  <c r="V463" i="15"/>
  <c r="U463" i="15"/>
  <c r="T463" i="15"/>
  <c r="S463" i="15"/>
  <c r="R463" i="15"/>
  <c r="Q463" i="15"/>
  <c r="P463" i="15"/>
  <c r="O463" i="15"/>
  <c r="N463" i="15"/>
  <c r="M463" i="15"/>
  <c r="L463" i="15"/>
  <c r="K463" i="15"/>
  <c r="J463" i="15"/>
  <c r="I463" i="15"/>
  <c r="H463" i="15"/>
  <c r="G463" i="15"/>
  <c r="F463" i="15"/>
  <c r="E463" i="15"/>
  <c r="D463" i="15"/>
  <c r="C463" i="15"/>
  <c r="B463" i="15"/>
  <c r="Y459" i="15"/>
  <c r="X459" i="15"/>
  <c r="W459" i="15"/>
  <c r="V459" i="15"/>
  <c r="U459" i="15"/>
  <c r="T459" i="15"/>
  <c r="S459" i="15"/>
  <c r="R459" i="15"/>
  <c r="Q459" i="15"/>
  <c r="P459" i="15"/>
  <c r="O459" i="15"/>
  <c r="N459" i="15"/>
  <c r="M459" i="15"/>
  <c r="L459" i="15"/>
  <c r="K459" i="15"/>
  <c r="J459" i="15"/>
  <c r="I459" i="15"/>
  <c r="H459" i="15"/>
  <c r="G459" i="15"/>
  <c r="F459" i="15"/>
  <c r="E459" i="15"/>
  <c r="D459" i="15"/>
  <c r="C459" i="15"/>
  <c r="X455" i="15"/>
  <c r="W455" i="15"/>
  <c r="V455" i="15"/>
  <c r="U455" i="15"/>
  <c r="T455" i="15"/>
  <c r="S455" i="15"/>
  <c r="R455" i="15"/>
  <c r="Q455" i="15"/>
  <c r="P455" i="15"/>
  <c r="O455" i="15"/>
  <c r="N455" i="15"/>
  <c r="M455" i="15"/>
  <c r="L455" i="15"/>
  <c r="K455" i="15"/>
  <c r="J455" i="15"/>
  <c r="I455" i="15"/>
  <c r="H455" i="15"/>
  <c r="G455" i="15"/>
  <c r="F455" i="15"/>
  <c r="E455" i="15"/>
  <c r="D455" i="15"/>
  <c r="C455" i="15"/>
  <c r="B455" i="15"/>
  <c r="Y451" i="15"/>
  <c r="X451" i="15"/>
  <c r="W451" i="15"/>
  <c r="V451" i="15"/>
  <c r="U451" i="15"/>
  <c r="T451" i="15"/>
  <c r="S451" i="15"/>
  <c r="R451" i="15"/>
  <c r="Q451" i="15"/>
  <c r="P451" i="15"/>
  <c r="O451" i="15"/>
  <c r="N451" i="15"/>
  <c r="M451" i="15"/>
  <c r="L451" i="15"/>
  <c r="K451" i="15"/>
  <c r="J451" i="15"/>
  <c r="I451" i="15"/>
  <c r="H451" i="15"/>
  <c r="G451" i="15"/>
  <c r="F451" i="15"/>
  <c r="E451" i="15"/>
  <c r="D451" i="15"/>
  <c r="C451" i="15"/>
  <c r="X447" i="15"/>
  <c r="W447" i="15"/>
  <c r="V447" i="15"/>
  <c r="U447" i="15"/>
  <c r="T447" i="15"/>
  <c r="S447" i="15"/>
  <c r="R447" i="15"/>
  <c r="Q447" i="15"/>
  <c r="P447" i="15"/>
  <c r="O447" i="15"/>
  <c r="N447" i="15"/>
  <c r="M447" i="15"/>
  <c r="L447" i="15"/>
  <c r="K447" i="15"/>
  <c r="J447" i="15"/>
  <c r="I447" i="15"/>
  <c r="H447" i="15"/>
  <c r="G447" i="15"/>
  <c r="F447" i="15"/>
  <c r="E447" i="15"/>
  <c r="D447" i="15"/>
  <c r="C447" i="15"/>
  <c r="B447" i="15"/>
  <c r="Y443" i="15"/>
  <c r="X443" i="15"/>
  <c r="W443" i="15"/>
  <c r="V443" i="15"/>
  <c r="U443" i="15"/>
  <c r="T443" i="15"/>
  <c r="S443" i="15"/>
  <c r="R443" i="15"/>
  <c r="Q443" i="15"/>
  <c r="P443" i="15"/>
  <c r="O443" i="15"/>
  <c r="N443" i="15"/>
  <c r="M443" i="15"/>
  <c r="L443" i="15"/>
  <c r="K443" i="15"/>
  <c r="J443" i="15"/>
  <c r="I443" i="15"/>
  <c r="H443" i="15"/>
  <c r="G443" i="15"/>
  <c r="F443" i="15"/>
  <c r="E443" i="15"/>
  <c r="D443" i="15"/>
  <c r="C443" i="15"/>
  <c r="X439" i="15"/>
  <c r="W439" i="15"/>
  <c r="V439" i="15"/>
  <c r="U439" i="15"/>
  <c r="T439" i="15"/>
  <c r="S439" i="15"/>
  <c r="R439" i="15"/>
  <c r="Q439" i="15"/>
  <c r="P439" i="15"/>
  <c r="O439" i="15"/>
  <c r="N439" i="15"/>
  <c r="M439" i="15"/>
  <c r="L439" i="15"/>
  <c r="K439" i="15"/>
  <c r="J439" i="15"/>
  <c r="I439" i="15"/>
  <c r="H439" i="15"/>
  <c r="G439" i="15"/>
  <c r="F439" i="15"/>
  <c r="E439" i="15"/>
  <c r="D439" i="15"/>
  <c r="C439" i="15"/>
  <c r="B439" i="15"/>
  <c r="Y435" i="15"/>
  <c r="X435" i="15"/>
  <c r="W435" i="15"/>
  <c r="V435" i="15"/>
  <c r="U435" i="15"/>
  <c r="T435" i="15"/>
  <c r="S435" i="15"/>
  <c r="R435" i="15"/>
  <c r="Q435" i="15"/>
  <c r="P435" i="15"/>
  <c r="O435" i="15"/>
  <c r="N435" i="15"/>
  <c r="M435" i="15"/>
  <c r="L435" i="15"/>
  <c r="K435" i="15"/>
  <c r="J435" i="15"/>
  <c r="I435" i="15"/>
  <c r="H435" i="15"/>
  <c r="G435" i="15"/>
  <c r="F435" i="15"/>
  <c r="E435" i="15"/>
  <c r="D435" i="15"/>
  <c r="C435" i="15"/>
  <c r="Y431" i="15"/>
  <c r="X431" i="15"/>
  <c r="W431" i="15"/>
  <c r="V431" i="15"/>
  <c r="U431" i="15"/>
  <c r="T431" i="15"/>
  <c r="S431" i="15"/>
  <c r="R431" i="15"/>
  <c r="Q431" i="15"/>
  <c r="P431" i="15"/>
  <c r="O431" i="15"/>
  <c r="N431" i="15"/>
  <c r="M431" i="15"/>
  <c r="L431" i="15"/>
  <c r="K431" i="15"/>
  <c r="J431" i="15"/>
  <c r="I431" i="15"/>
  <c r="H431" i="15"/>
  <c r="G431" i="15"/>
  <c r="F431" i="15"/>
  <c r="E431" i="15"/>
  <c r="D431" i="15"/>
  <c r="C431" i="15"/>
  <c r="X423" i="15"/>
  <c r="W423" i="15"/>
  <c r="V423" i="15"/>
  <c r="U423" i="15"/>
  <c r="T423" i="15"/>
  <c r="S423" i="15"/>
  <c r="R423" i="15"/>
  <c r="Q423" i="15"/>
  <c r="P423" i="15"/>
  <c r="O423" i="15"/>
  <c r="N423" i="15"/>
  <c r="M423" i="15"/>
  <c r="L423" i="15"/>
  <c r="K423" i="15"/>
  <c r="J423" i="15"/>
  <c r="I423" i="15"/>
  <c r="H423" i="15"/>
  <c r="G423" i="15"/>
  <c r="F423" i="15"/>
  <c r="E423" i="15"/>
  <c r="D423" i="15"/>
  <c r="C423" i="15"/>
  <c r="B423" i="15"/>
  <c r="Y419" i="15"/>
  <c r="X419" i="15"/>
  <c r="W419" i="15"/>
  <c r="V419" i="15"/>
  <c r="U419" i="15"/>
  <c r="T419" i="15"/>
  <c r="S419" i="15"/>
  <c r="R419" i="15"/>
  <c r="Q419" i="15"/>
  <c r="P419" i="15"/>
  <c r="O419" i="15"/>
  <c r="N419" i="15"/>
  <c r="M419" i="15"/>
  <c r="L419" i="15"/>
  <c r="K419" i="15"/>
  <c r="J419" i="15"/>
  <c r="I419" i="15"/>
  <c r="H419" i="15"/>
  <c r="G419" i="15"/>
  <c r="F419" i="15"/>
  <c r="E419" i="15"/>
  <c r="D419" i="15"/>
  <c r="C419" i="15"/>
  <c r="X415" i="15"/>
  <c r="W415" i="15"/>
  <c r="V415" i="15"/>
  <c r="U415" i="15"/>
  <c r="T415" i="15"/>
  <c r="S415" i="15"/>
  <c r="R415" i="15"/>
  <c r="Q415" i="15"/>
  <c r="P415" i="15"/>
  <c r="O415" i="15"/>
  <c r="N415" i="15"/>
  <c r="M415" i="15"/>
  <c r="L415" i="15"/>
  <c r="K415" i="15"/>
  <c r="J415" i="15"/>
  <c r="I415" i="15"/>
  <c r="H415" i="15"/>
  <c r="G415" i="15"/>
  <c r="F415" i="15"/>
  <c r="E415" i="15"/>
  <c r="D415" i="15"/>
  <c r="C415" i="15"/>
  <c r="B415" i="15"/>
  <c r="Y411" i="15"/>
  <c r="X411" i="15"/>
  <c r="W411" i="15"/>
  <c r="V411" i="15"/>
  <c r="U411" i="15"/>
  <c r="T411" i="15"/>
  <c r="S411" i="15"/>
  <c r="R411" i="15"/>
  <c r="Q411" i="15"/>
  <c r="P411" i="15"/>
  <c r="O411" i="15"/>
  <c r="N411" i="15"/>
  <c r="M411" i="15"/>
  <c r="L411" i="15"/>
  <c r="K411" i="15"/>
  <c r="J411" i="15"/>
  <c r="I411" i="15"/>
  <c r="H411" i="15"/>
  <c r="G411" i="15"/>
  <c r="F411" i="15"/>
  <c r="E411" i="15"/>
  <c r="D411" i="15"/>
  <c r="C411" i="15"/>
  <c r="X407" i="15"/>
  <c r="W407" i="15"/>
  <c r="V407" i="15"/>
  <c r="U407" i="15"/>
  <c r="T407" i="15"/>
  <c r="S407" i="15"/>
  <c r="R407" i="15"/>
  <c r="Q407" i="15"/>
  <c r="P407" i="15"/>
  <c r="O407" i="15"/>
  <c r="N407" i="15"/>
  <c r="M407" i="15"/>
  <c r="L407" i="15"/>
  <c r="K407" i="15"/>
  <c r="J407" i="15"/>
  <c r="I407" i="15"/>
  <c r="H407" i="15"/>
  <c r="G407" i="15"/>
  <c r="F407" i="15"/>
  <c r="E407" i="15"/>
  <c r="D407" i="15"/>
  <c r="C407" i="15"/>
  <c r="B407" i="15"/>
  <c r="Y403" i="15"/>
  <c r="X403" i="15"/>
  <c r="W403" i="15"/>
  <c r="V403" i="15"/>
  <c r="U403" i="15"/>
  <c r="T403" i="15"/>
  <c r="S403" i="15"/>
  <c r="R403" i="15"/>
  <c r="Q403" i="15"/>
  <c r="P403" i="15"/>
  <c r="O403" i="15"/>
  <c r="N403" i="15"/>
  <c r="M403" i="15"/>
  <c r="L403" i="15"/>
  <c r="K403" i="15"/>
  <c r="J403" i="15"/>
  <c r="I403" i="15"/>
  <c r="H403" i="15"/>
  <c r="G403" i="15"/>
  <c r="F403" i="15"/>
  <c r="E403" i="15"/>
  <c r="D403" i="15"/>
  <c r="C403" i="15"/>
  <c r="X399" i="15"/>
  <c r="W399" i="15"/>
  <c r="V399" i="15"/>
  <c r="U399" i="15"/>
  <c r="T399" i="15"/>
  <c r="S399" i="15"/>
  <c r="R399" i="15"/>
  <c r="Q399" i="15"/>
  <c r="P399" i="15"/>
  <c r="O399" i="15"/>
  <c r="N399" i="15"/>
  <c r="M399" i="15"/>
  <c r="L399" i="15"/>
  <c r="K399" i="15"/>
  <c r="J399" i="15"/>
  <c r="I399" i="15"/>
  <c r="H399" i="15"/>
  <c r="G399" i="15"/>
  <c r="F399" i="15"/>
  <c r="E399" i="15"/>
  <c r="D399" i="15"/>
  <c r="C399" i="15"/>
  <c r="B399" i="15"/>
  <c r="Y395" i="15"/>
  <c r="X395" i="15"/>
  <c r="W395" i="15"/>
  <c r="V395" i="15"/>
  <c r="U395" i="15"/>
  <c r="T395" i="15"/>
  <c r="S395" i="15"/>
  <c r="R395" i="15"/>
  <c r="Q395" i="15"/>
  <c r="P395" i="15"/>
  <c r="O395" i="15"/>
  <c r="N395" i="15"/>
  <c r="M395" i="15"/>
  <c r="L395" i="15"/>
  <c r="K395" i="15"/>
  <c r="J395" i="15"/>
  <c r="I395" i="15"/>
  <c r="H395" i="15"/>
  <c r="G395" i="15"/>
  <c r="F395" i="15"/>
  <c r="E395" i="15"/>
  <c r="D395" i="15"/>
  <c r="C395" i="15"/>
  <c r="X391" i="15"/>
  <c r="W391" i="15"/>
  <c r="V391" i="15"/>
  <c r="U391" i="15"/>
  <c r="T391" i="15"/>
  <c r="S391" i="15"/>
  <c r="R391" i="15"/>
  <c r="Q391" i="15"/>
  <c r="P391" i="15"/>
  <c r="O391" i="15"/>
  <c r="N391" i="15"/>
  <c r="M391" i="15"/>
  <c r="L391" i="15"/>
  <c r="K391" i="15"/>
  <c r="J391" i="15"/>
  <c r="I391" i="15"/>
  <c r="H391" i="15"/>
  <c r="G391" i="15"/>
  <c r="F391" i="15"/>
  <c r="E391" i="15"/>
  <c r="D391" i="15"/>
  <c r="C391" i="15"/>
  <c r="B391" i="15"/>
  <c r="X387" i="15"/>
  <c r="W387" i="15"/>
  <c r="V387" i="15"/>
  <c r="U387" i="15"/>
  <c r="T387" i="15"/>
  <c r="S387" i="15"/>
  <c r="R387" i="15"/>
  <c r="Q387" i="15"/>
  <c r="P387" i="15"/>
  <c r="O387" i="15"/>
  <c r="N387" i="15"/>
  <c r="M387" i="15"/>
  <c r="L387" i="15"/>
  <c r="K387" i="15"/>
  <c r="J387" i="15"/>
  <c r="I387" i="15"/>
  <c r="H387" i="15"/>
  <c r="G387" i="15"/>
  <c r="F387" i="15"/>
  <c r="E387" i="15"/>
  <c r="D387" i="15"/>
  <c r="C387" i="15"/>
  <c r="B387" i="15"/>
  <c r="Y383" i="15"/>
  <c r="X383" i="15"/>
  <c r="W383" i="15"/>
  <c r="V383" i="15"/>
  <c r="U383" i="15"/>
  <c r="T383" i="15"/>
  <c r="S383" i="15"/>
  <c r="R383" i="15"/>
  <c r="Q383" i="15"/>
  <c r="P383" i="15"/>
  <c r="O383" i="15"/>
  <c r="N383" i="15"/>
  <c r="M383" i="15"/>
  <c r="L383" i="15"/>
  <c r="K383" i="15"/>
  <c r="J383" i="15"/>
  <c r="I383" i="15"/>
  <c r="H383" i="15"/>
  <c r="G383" i="15"/>
  <c r="F383" i="15"/>
  <c r="E383" i="15"/>
  <c r="D383" i="15"/>
  <c r="C383" i="15"/>
  <c r="X379" i="15"/>
  <c r="W379" i="15"/>
  <c r="V379" i="15"/>
  <c r="U379" i="15"/>
  <c r="T379" i="15"/>
  <c r="S379" i="15"/>
  <c r="R379" i="15"/>
  <c r="Q379" i="15"/>
  <c r="P379" i="15"/>
  <c r="O379" i="15"/>
  <c r="N379" i="15"/>
  <c r="M379" i="15"/>
  <c r="L379" i="15"/>
  <c r="K379" i="15"/>
  <c r="J379" i="15"/>
  <c r="I379" i="15"/>
  <c r="H379" i="15"/>
  <c r="G379" i="15"/>
  <c r="F379" i="15"/>
  <c r="E379" i="15"/>
  <c r="D379" i="15"/>
  <c r="C379" i="15"/>
  <c r="B379" i="15"/>
  <c r="Y375" i="15"/>
  <c r="X375" i="15"/>
  <c r="W375" i="15"/>
  <c r="V375" i="15"/>
  <c r="U375" i="15"/>
  <c r="T375" i="15"/>
  <c r="S375" i="15"/>
  <c r="R375" i="15"/>
  <c r="Q375" i="15"/>
  <c r="P375" i="15"/>
  <c r="O375" i="15"/>
  <c r="N375" i="15"/>
  <c r="M375" i="15"/>
  <c r="L375" i="15"/>
  <c r="K375" i="15"/>
  <c r="J375" i="15"/>
  <c r="I375" i="15"/>
  <c r="H375" i="15"/>
  <c r="G375" i="15"/>
  <c r="F375" i="15"/>
  <c r="E375" i="15"/>
  <c r="D375" i="15"/>
  <c r="C375" i="15"/>
  <c r="X371" i="15"/>
  <c r="W371" i="15"/>
  <c r="V371" i="15"/>
  <c r="U371" i="15"/>
  <c r="T371" i="15"/>
  <c r="S371" i="15"/>
  <c r="R371" i="15"/>
  <c r="Q371" i="15"/>
  <c r="P371" i="15"/>
  <c r="O371" i="15"/>
  <c r="N371" i="15"/>
  <c r="M371" i="15"/>
  <c r="L371" i="15"/>
  <c r="K371" i="15"/>
  <c r="J371" i="15"/>
  <c r="I371" i="15"/>
  <c r="H371" i="15"/>
  <c r="G371" i="15"/>
  <c r="F371" i="15"/>
  <c r="E371" i="15"/>
  <c r="D371" i="15"/>
  <c r="C371" i="15"/>
  <c r="B371" i="15"/>
  <c r="Y367" i="15"/>
  <c r="X367" i="15"/>
  <c r="W367" i="15"/>
  <c r="V367" i="15"/>
  <c r="U367" i="15"/>
  <c r="T367" i="15"/>
  <c r="S367" i="15"/>
  <c r="R367" i="15"/>
  <c r="Q367" i="15"/>
  <c r="P367" i="15"/>
  <c r="O367" i="15"/>
  <c r="N367" i="15"/>
  <c r="M367" i="15"/>
  <c r="L367" i="15"/>
  <c r="K367" i="15"/>
  <c r="J367" i="15"/>
  <c r="I367" i="15"/>
  <c r="H367" i="15"/>
  <c r="G367" i="15"/>
  <c r="F367" i="15"/>
  <c r="E367" i="15"/>
  <c r="D367" i="15"/>
  <c r="C367" i="15"/>
  <c r="X363" i="15"/>
  <c r="W363" i="15"/>
  <c r="V363" i="15"/>
  <c r="U363" i="15"/>
  <c r="T363" i="15"/>
  <c r="S363" i="15"/>
  <c r="R363" i="15"/>
  <c r="Q363" i="15"/>
  <c r="P363" i="15"/>
  <c r="O363" i="15"/>
  <c r="N363" i="15"/>
  <c r="M363" i="15"/>
  <c r="L363" i="15"/>
  <c r="K363" i="15"/>
  <c r="J363" i="15"/>
  <c r="I363" i="15"/>
  <c r="H363" i="15"/>
  <c r="G363" i="15"/>
  <c r="F363" i="15"/>
  <c r="E363" i="15"/>
  <c r="D363" i="15"/>
  <c r="C363" i="15"/>
  <c r="B363" i="15"/>
  <c r="Y359" i="15"/>
  <c r="X359" i="15"/>
  <c r="W359" i="15"/>
  <c r="V359" i="15"/>
  <c r="U359" i="15"/>
  <c r="T359" i="15"/>
  <c r="S359" i="15"/>
  <c r="R359" i="15"/>
  <c r="Q359" i="15"/>
  <c r="P359" i="15"/>
  <c r="O359" i="15"/>
  <c r="N359" i="15"/>
  <c r="M359" i="15"/>
  <c r="L359" i="15"/>
  <c r="K359" i="15"/>
  <c r="J359" i="15"/>
  <c r="I359" i="15"/>
  <c r="H359" i="15"/>
  <c r="G359" i="15"/>
  <c r="F359" i="15"/>
  <c r="E359" i="15"/>
  <c r="D359" i="15"/>
  <c r="C359" i="15"/>
  <c r="Y355" i="15"/>
  <c r="X355" i="15"/>
  <c r="W355" i="15"/>
  <c r="V355" i="15"/>
  <c r="U355" i="15"/>
  <c r="T355" i="15"/>
  <c r="S355" i="15"/>
  <c r="R355" i="15"/>
  <c r="Q355" i="15"/>
  <c r="P355" i="15"/>
  <c r="O355" i="15"/>
  <c r="N355" i="15"/>
  <c r="M355" i="15"/>
  <c r="L355" i="15"/>
  <c r="K355" i="15"/>
  <c r="J355" i="15"/>
  <c r="I355" i="15"/>
  <c r="H355" i="15"/>
  <c r="G355" i="15"/>
  <c r="F355" i="15"/>
  <c r="E355" i="15"/>
  <c r="D355" i="15"/>
  <c r="C355" i="15"/>
  <c r="Y351" i="15"/>
  <c r="X351" i="15"/>
  <c r="W351" i="15"/>
  <c r="V351" i="15"/>
  <c r="U351" i="15"/>
  <c r="T351" i="15"/>
  <c r="S351" i="15"/>
  <c r="R351" i="15"/>
  <c r="Q351" i="15"/>
  <c r="P351" i="15"/>
  <c r="O351" i="15"/>
  <c r="N351" i="15"/>
  <c r="M351" i="15"/>
  <c r="L351" i="15"/>
  <c r="K351" i="15"/>
  <c r="J351" i="15"/>
  <c r="I351" i="15"/>
  <c r="H351" i="15"/>
  <c r="G351" i="15"/>
  <c r="F351" i="15"/>
  <c r="E351" i="15"/>
  <c r="D351" i="15"/>
  <c r="C351" i="15"/>
  <c r="Y347" i="15"/>
  <c r="X347" i="15"/>
  <c r="W347" i="15"/>
  <c r="V347" i="15"/>
  <c r="U347" i="15"/>
  <c r="T347" i="15"/>
  <c r="S347" i="15"/>
  <c r="R347" i="15"/>
  <c r="Q347" i="15"/>
  <c r="P347" i="15"/>
  <c r="O347" i="15"/>
  <c r="N347" i="15"/>
  <c r="M347" i="15"/>
  <c r="L347" i="15"/>
  <c r="K347" i="15"/>
  <c r="J347" i="15"/>
  <c r="I347" i="15"/>
  <c r="H347" i="15"/>
  <c r="G347" i="15"/>
  <c r="F347" i="15"/>
  <c r="E347" i="15"/>
  <c r="D347" i="15"/>
  <c r="C347" i="15"/>
  <c r="Y265" i="15"/>
  <c r="Y264" i="15"/>
  <c r="Y269" i="15"/>
  <c r="Y268" i="15"/>
  <c r="Y273" i="15"/>
  <c r="Y272" i="15"/>
  <c r="Y277" i="15"/>
  <c r="Y276" i="15"/>
  <c r="Y281" i="15"/>
  <c r="Y280" i="15"/>
  <c r="Y285" i="15"/>
  <c r="Y284" i="15"/>
  <c r="Y289" i="15"/>
  <c r="Y288" i="15"/>
  <c r="Y293" i="15"/>
  <c r="Y292" i="15"/>
  <c r="Y297" i="15"/>
  <c r="Y296" i="15"/>
  <c r="Y305" i="15"/>
  <c r="Y304" i="15"/>
  <c r="Y309" i="15"/>
  <c r="Y308" i="15"/>
  <c r="Y317" i="15"/>
  <c r="Y316" i="15"/>
  <c r="Y325" i="15"/>
  <c r="Y324" i="15"/>
  <c r="Y329" i="15"/>
  <c r="Y328" i="15"/>
  <c r="Y333" i="15"/>
  <c r="Y332" i="15"/>
  <c r="Y337" i="15"/>
  <c r="Y336" i="15"/>
  <c r="Y340" i="15"/>
  <c r="Y313" i="15"/>
  <c r="Y312" i="15"/>
  <c r="Y338" i="16"/>
  <c r="Y334" i="16"/>
  <c r="Y330" i="16"/>
  <c r="Y326" i="16"/>
  <c r="Y322" i="16"/>
  <c r="Y318" i="16"/>
  <c r="Y314" i="16"/>
  <c r="Y310" i="16"/>
  <c r="Y306" i="16"/>
  <c r="Y302" i="16"/>
  <c r="Y290" i="16"/>
  <c r="Y278" i="16"/>
  <c r="Y270" i="16"/>
  <c r="Y311" i="15"/>
  <c r="Y339" i="15"/>
  <c r="Y335" i="15"/>
  <c r="Y331" i="15"/>
  <c r="Y327" i="15"/>
  <c r="Y323" i="15"/>
  <c r="Y315" i="15"/>
  <c r="Y307" i="15"/>
  <c r="Y303" i="15"/>
  <c r="Y295" i="15"/>
  <c r="Y291" i="15"/>
  <c r="Y287" i="15"/>
  <c r="Y283" i="15"/>
  <c r="Y279" i="15"/>
  <c r="Y275" i="15"/>
  <c r="Y271" i="15"/>
  <c r="Y267" i="15"/>
  <c r="Y263" i="15"/>
  <c r="B1350" i="19" l="1"/>
  <c r="B1349" i="19"/>
  <c r="B1351" i="19"/>
  <c r="B1352" i="19"/>
  <c r="B1353" i="19"/>
  <c r="B1354" i="19"/>
  <c r="B1355" i="19"/>
  <c r="B1356" i="19"/>
  <c r="B1357" i="19"/>
  <c r="C1349" i="19"/>
  <c r="C1350" i="19"/>
  <c r="C1351" i="19"/>
  <c r="C1352" i="19"/>
  <c r="C1353" i="19"/>
  <c r="C1354" i="19"/>
  <c r="C1355" i="19"/>
  <c r="C1356" i="19"/>
  <c r="C1357" i="19"/>
  <c r="D1349" i="19"/>
  <c r="D1350" i="19"/>
  <c r="D1351" i="19"/>
  <c r="D1352" i="19"/>
  <c r="D1353" i="19"/>
  <c r="D1354" i="19"/>
  <c r="D1355" i="19"/>
  <c r="D1356" i="19"/>
  <c r="D1357" i="19"/>
  <c r="E1349" i="19"/>
  <c r="E1350" i="19"/>
  <c r="E1351" i="19"/>
  <c r="E1352" i="19"/>
  <c r="E1353" i="19"/>
  <c r="E1354" i="19"/>
  <c r="E1355" i="19"/>
  <c r="E1356" i="19"/>
  <c r="E1357" i="19"/>
  <c r="F1349" i="19"/>
  <c r="F1350" i="19"/>
  <c r="F1351" i="19"/>
  <c r="F1352" i="19"/>
  <c r="F1353" i="19"/>
  <c r="F1354" i="19"/>
  <c r="F1355" i="19"/>
  <c r="F1356" i="19"/>
  <c r="F1357" i="19"/>
  <c r="G1349" i="19"/>
  <c r="G1350" i="19"/>
  <c r="G1351" i="19"/>
  <c r="G1352" i="19"/>
  <c r="G1353" i="19"/>
  <c r="G1354" i="19"/>
  <c r="G1355" i="19"/>
  <c r="G1356" i="19"/>
  <c r="G1357" i="19"/>
  <c r="H1349" i="19"/>
  <c r="H1350" i="19"/>
  <c r="H1351" i="19"/>
  <c r="H1352" i="19"/>
  <c r="H1353" i="19"/>
  <c r="H1354" i="19"/>
  <c r="H1355" i="19"/>
  <c r="H1356" i="19"/>
  <c r="H1357" i="19"/>
  <c r="I1349" i="19"/>
  <c r="I1350" i="19"/>
  <c r="I1351" i="19"/>
  <c r="I1352" i="19"/>
  <c r="I1353" i="19"/>
  <c r="I1354" i="19"/>
  <c r="I1355" i="19"/>
  <c r="I1356" i="19"/>
  <c r="I1357" i="19"/>
  <c r="J1349" i="19"/>
  <c r="J1350" i="19"/>
  <c r="J1351" i="19"/>
  <c r="J1352" i="19"/>
  <c r="J1353" i="19"/>
  <c r="J1354" i="19"/>
  <c r="J1355" i="19"/>
  <c r="J1356" i="19"/>
  <c r="J1357" i="19"/>
  <c r="K1349" i="19"/>
  <c r="K1350" i="19"/>
  <c r="K1351" i="19"/>
  <c r="K1352" i="19"/>
  <c r="K1353" i="19"/>
  <c r="K1354" i="19"/>
  <c r="K1355" i="19"/>
  <c r="K1356" i="19"/>
  <c r="K1357" i="19"/>
  <c r="L1349" i="19"/>
  <c r="L1350" i="19"/>
  <c r="L1351" i="19"/>
  <c r="L1352" i="19"/>
  <c r="L1353" i="19"/>
  <c r="L1354" i="19"/>
  <c r="L1355" i="19"/>
  <c r="L1356" i="19"/>
  <c r="L1357" i="19"/>
  <c r="M1349" i="19"/>
  <c r="M1350" i="19"/>
  <c r="M1351" i="19"/>
  <c r="M1352" i="19"/>
  <c r="M1353" i="19"/>
  <c r="M1354" i="19"/>
  <c r="M1355" i="19"/>
  <c r="M1356" i="19"/>
  <c r="M1357" i="19"/>
  <c r="N1349" i="19"/>
  <c r="N1350" i="19"/>
  <c r="N1351" i="19"/>
  <c r="N1352" i="19"/>
  <c r="N1353" i="19"/>
  <c r="N1354" i="19"/>
  <c r="N1355" i="19"/>
  <c r="N1356" i="19"/>
  <c r="N1357" i="19"/>
  <c r="O1349" i="19"/>
  <c r="O1350" i="19"/>
  <c r="O1351" i="19"/>
  <c r="O1352" i="19"/>
  <c r="O1353" i="19"/>
  <c r="O1354" i="19"/>
  <c r="O1355" i="19"/>
  <c r="O1356" i="19"/>
  <c r="O1357" i="19"/>
  <c r="P1349" i="19"/>
  <c r="P1350" i="19"/>
  <c r="P1351" i="19"/>
  <c r="P1352" i="19"/>
  <c r="P1353" i="19"/>
  <c r="P1354" i="19"/>
  <c r="P1355" i="19"/>
  <c r="P1356" i="19"/>
  <c r="P1357" i="19"/>
  <c r="Q1349" i="19"/>
  <c r="Q1350" i="19"/>
  <c r="Q1351" i="19"/>
  <c r="Q1352" i="19"/>
  <c r="Q1353" i="19"/>
  <c r="Q1354" i="19"/>
  <c r="Q1355" i="19"/>
  <c r="Q1356" i="19"/>
  <c r="Q1357" i="19"/>
  <c r="R1349" i="19"/>
  <c r="R1350" i="19"/>
  <c r="R1351" i="19"/>
  <c r="R1352" i="19"/>
  <c r="R1353" i="19"/>
  <c r="R1354" i="19"/>
  <c r="R1355" i="19"/>
  <c r="R1356" i="19"/>
  <c r="R1357" i="19"/>
  <c r="S1349" i="19"/>
  <c r="S1350" i="19"/>
  <c r="S1351" i="19"/>
  <c r="S1352" i="19"/>
  <c r="S1353" i="19"/>
  <c r="S1354" i="19"/>
  <c r="S1355" i="19"/>
  <c r="S1356" i="19"/>
  <c r="S1357" i="19"/>
  <c r="T1349" i="19"/>
  <c r="T1350" i="19"/>
  <c r="T1351" i="19"/>
  <c r="T1352" i="19"/>
  <c r="T1353" i="19"/>
  <c r="T1354" i="19"/>
  <c r="T1355" i="19"/>
  <c r="T1356" i="19"/>
  <c r="T1357" i="19"/>
  <c r="U1349" i="19"/>
  <c r="U1350" i="19"/>
  <c r="U1351" i="19"/>
  <c r="U1352" i="19"/>
  <c r="U1353" i="19"/>
  <c r="U1354" i="19"/>
  <c r="U1355" i="19"/>
  <c r="U1356" i="19"/>
  <c r="U1357" i="19"/>
  <c r="V1349" i="19"/>
  <c r="V1350" i="19"/>
  <c r="V1351" i="19"/>
  <c r="V1352" i="19"/>
  <c r="V1353" i="19"/>
  <c r="V1354" i="19"/>
  <c r="V1355" i="19"/>
  <c r="V1356" i="19"/>
  <c r="V1357" i="19"/>
  <c r="W1349" i="19"/>
  <c r="W1350" i="19"/>
  <c r="W1351" i="19"/>
  <c r="W1352" i="19"/>
  <c r="W1353" i="19"/>
  <c r="W1354" i="19"/>
  <c r="W1355" i="19"/>
  <c r="W1356" i="19"/>
  <c r="W1357" i="19"/>
  <c r="X1349" i="19"/>
  <c r="X1350" i="19"/>
  <c r="X1351" i="19"/>
  <c r="X1352" i="19"/>
  <c r="X1353" i="19"/>
  <c r="X1354" i="19"/>
  <c r="X1355" i="19"/>
  <c r="X1356" i="19"/>
  <c r="X1357" i="19"/>
  <c r="Y1349" i="19"/>
  <c r="Y1350" i="19"/>
  <c r="Y1351" i="19"/>
  <c r="Y1352" i="19"/>
  <c r="Y1353" i="19"/>
  <c r="Y1354" i="19"/>
  <c r="Y1355" i="19"/>
  <c r="Y1356" i="19"/>
  <c r="Y1357" i="19"/>
  <c r="B1338" i="19"/>
  <c r="B1339" i="19"/>
  <c r="B1340" i="19"/>
  <c r="B1341" i="19"/>
  <c r="B1342" i="19"/>
  <c r="B1343" i="19"/>
  <c r="B1344" i="19"/>
  <c r="B1345" i="19"/>
  <c r="B1346" i="19"/>
  <c r="C1338" i="19"/>
  <c r="C1339" i="19"/>
  <c r="C1340" i="19"/>
  <c r="C1341" i="19"/>
  <c r="C1342" i="19"/>
  <c r="C1343" i="19"/>
  <c r="C1344" i="19"/>
  <c r="C1345" i="19"/>
  <c r="C1346" i="19"/>
  <c r="D1338" i="19"/>
  <c r="D1339" i="19"/>
  <c r="D1340" i="19"/>
  <c r="D1341" i="19"/>
  <c r="D1342" i="19"/>
  <c r="D1343" i="19"/>
  <c r="D1344" i="19"/>
  <c r="D1345" i="19"/>
  <c r="D1346" i="19"/>
  <c r="E1338" i="19"/>
  <c r="E1339" i="19"/>
  <c r="E1340" i="19"/>
  <c r="E1341" i="19"/>
  <c r="E1342" i="19"/>
  <c r="E1343" i="19"/>
  <c r="E1344" i="19"/>
  <c r="E1345" i="19"/>
  <c r="E1346" i="19"/>
  <c r="F1338" i="19"/>
  <c r="F1339" i="19"/>
  <c r="F1340" i="19"/>
  <c r="F1341" i="19"/>
  <c r="F1342" i="19"/>
  <c r="F1343" i="19"/>
  <c r="F1344" i="19"/>
  <c r="F1345" i="19"/>
  <c r="F1346" i="19"/>
  <c r="G1338" i="19"/>
  <c r="G1339" i="19"/>
  <c r="G1340" i="19"/>
  <c r="G1341" i="19"/>
  <c r="G1342" i="19"/>
  <c r="G1343" i="19"/>
  <c r="G1344" i="19"/>
  <c r="G1345" i="19"/>
  <c r="G1346" i="19"/>
  <c r="H1338" i="19"/>
  <c r="H1339" i="19"/>
  <c r="H1340" i="19"/>
  <c r="H1341" i="19"/>
  <c r="H1342" i="19"/>
  <c r="H1343" i="19"/>
  <c r="H1344" i="19"/>
  <c r="H1345" i="19"/>
  <c r="H1346" i="19"/>
  <c r="I1338" i="19"/>
  <c r="I1339" i="19"/>
  <c r="I1340" i="19"/>
  <c r="I1341" i="19"/>
  <c r="I1342" i="19"/>
  <c r="I1343" i="19"/>
  <c r="I1344" i="19"/>
  <c r="I1345" i="19"/>
  <c r="I1346" i="19"/>
  <c r="J1338" i="19"/>
  <c r="J1339" i="19"/>
  <c r="J1340" i="19"/>
  <c r="J1341" i="19"/>
  <c r="J1342" i="19"/>
  <c r="J1343" i="19"/>
  <c r="J1344" i="19"/>
  <c r="J1345" i="19"/>
  <c r="J1346" i="19"/>
  <c r="K1338" i="19"/>
  <c r="K1339" i="19"/>
  <c r="K1340" i="19"/>
  <c r="K1341" i="19"/>
  <c r="K1342" i="19"/>
  <c r="K1343" i="19"/>
  <c r="K1344" i="19"/>
  <c r="K1345" i="19"/>
  <c r="K1346" i="19"/>
  <c r="L1338" i="19"/>
  <c r="L1339" i="19"/>
  <c r="L1340" i="19"/>
  <c r="L1341" i="19"/>
  <c r="L1342" i="19"/>
  <c r="L1343" i="19"/>
  <c r="L1344" i="19"/>
  <c r="L1345" i="19"/>
  <c r="L1346" i="19"/>
  <c r="M1338" i="19"/>
  <c r="M1339" i="19"/>
  <c r="M1340" i="19"/>
  <c r="M1341" i="19"/>
  <c r="M1342" i="19"/>
  <c r="M1343" i="19"/>
  <c r="M1344" i="19"/>
  <c r="M1345" i="19"/>
  <c r="M1346" i="19"/>
  <c r="N1338" i="19"/>
  <c r="N1339" i="19"/>
  <c r="N1340" i="19"/>
  <c r="N1341" i="19"/>
  <c r="N1342" i="19"/>
  <c r="N1343" i="19"/>
  <c r="N1344" i="19"/>
  <c r="N1345" i="19"/>
  <c r="N1346" i="19"/>
  <c r="O1338" i="19"/>
  <c r="O1339" i="19"/>
  <c r="O1340" i="19"/>
  <c r="O1341" i="19"/>
  <c r="O1342" i="19"/>
  <c r="O1343" i="19"/>
  <c r="O1344" i="19"/>
  <c r="O1345" i="19"/>
  <c r="O1346" i="19"/>
  <c r="P1338" i="19"/>
  <c r="P1339" i="19"/>
  <c r="P1340" i="19"/>
  <c r="P1341" i="19"/>
  <c r="P1342" i="19"/>
  <c r="P1343" i="19"/>
  <c r="P1344" i="19"/>
  <c r="P1345" i="19"/>
  <c r="P1346" i="19"/>
  <c r="Q1338" i="19"/>
  <c r="Q1339" i="19"/>
  <c r="Q1340" i="19"/>
  <c r="Q1341" i="19"/>
  <c r="Q1342" i="19"/>
  <c r="Q1343" i="19"/>
  <c r="Q1344" i="19"/>
  <c r="Q1345" i="19"/>
  <c r="Q1346" i="19"/>
  <c r="R1338" i="19"/>
  <c r="R1339" i="19"/>
  <c r="R1340" i="19"/>
  <c r="R1341" i="19"/>
  <c r="R1342" i="19"/>
  <c r="R1343" i="19"/>
  <c r="R1344" i="19"/>
  <c r="R1345" i="19"/>
  <c r="R1346" i="19"/>
  <c r="S1338" i="19"/>
  <c r="S1339" i="19"/>
  <c r="S1340" i="19"/>
  <c r="S1341" i="19"/>
  <c r="S1342" i="19"/>
  <c r="S1343" i="19"/>
  <c r="S1344" i="19"/>
  <c r="S1345" i="19"/>
  <c r="S1346" i="19"/>
  <c r="T1338" i="19"/>
  <c r="T1339" i="19"/>
  <c r="T1340" i="19"/>
  <c r="T1341" i="19"/>
  <c r="T1342" i="19"/>
  <c r="T1343" i="19"/>
  <c r="T1344" i="19"/>
  <c r="T1345" i="19"/>
  <c r="T1346" i="19"/>
  <c r="U1338" i="19"/>
  <c r="U1339" i="19"/>
  <c r="U1340" i="19"/>
  <c r="U1341" i="19"/>
  <c r="U1342" i="19"/>
  <c r="U1343" i="19"/>
  <c r="U1344" i="19"/>
  <c r="U1345" i="19"/>
  <c r="U1346" i="19"/>
  <c r="V1338" i="19"/>
  <c r="V1339" i="19"/>
  <c r="V1340" i="19"/>
  <c r="V1341" i="19"/>
  <c r="V1342" i="19"/>
  <c r="V1343" i="19"/>
  <c r="V1344" i="19"/>
  <c r="V1345" i="19"/>
  <c r="V1346" i="19"/>
  <c r="W1338" i="19"/>
  <c r="W1339" i="19"/>
  <c r="W1340" i="19"/>
  <c r="W1341" i="19"/>
  <c r="W1342" i="19"/>
  <c r="W1343" i="19"/>
  <c r="W1344" i="19"/>
  <c r="W1345" i="19"/>
  <c r="W1346" i="19"/>
  <c r="X1338" i="19"/>
  <c r="X1339" i="19"/>
  <c r="X1340" i="19"/>
  <c r="X1341" i="19"/>
  <c r="X1342" i="19"/>
  <c r="X1343" i="19"/>
  <c r="X1344" i="19"/>
  <c r="X1345" i="19"/>
  <c r="X1346" i="19"/>
  <c r="Y1338" i="19"/>
  <c r="Y1339" i="19"/>
  <c r="Y1340" i="19"/>
  <c r="Y1341" i="19"/>
  <c r="Y1342" i="19"/>
  <c r="Y1343" i="19"/>
  <c r="Y1344" i="19"/>
  <c r="Y1345" i="19"/>
  <c r="Y1346" i="19"/>
  <c r="B1327" i="19"/>
  <c r="B1328" i="19"/>
  <c r="B1329" i="19"/>
  <c r="B1330" i="19"/>
  <c r="B1331" i="19"/>
  <c r="B1332" i="19"/>
  <c r="B1333" i="19"/>
  <c r="B1334" i="19"/>
  <c r="B1335" i="19"/>
  <c r="C1327" i="19"/>
  <c r="C1328" i="19"/>
  <c r="C1329" i="19"/>
  <c r="C1330" i="19"/>
  <c r="C1331" i="19"/>
  <c r="C1332" i="19"/>
  <c r="C1333" i="19"/>
  <c r="C1334" i="19"/>
  <c r="C1335" i="19"/>
  <c r="D1327" i="19"/>
  <c r="D1328" i="19"/>
  <c r="D1329" i="19"/>
  <c r="D1330" i="19"/>
  <c r="D1331" i="19"/>
  <c r="D1332" i="19"/>
  <c r="D1333" i="19"/>
  <c r="D1334" i="19"/>
  <c r="D1335" i="19"/>
  <c r="E1327" i="19"/>
  <c r="E1328" i="19"/>
  <c r="E1329" i="19"/>
  <c r="E1330" i="19"/>
  <c r="E1331" i="19"/>
  <c r="E1332" i="19"/>
  <c r="E1333" i="19"/>
  <c r="E1334" i="19"/>
  <c r="E1335" i="19"/>
  <c r="F1327" i="19"/>
  <c r="F1328" i="19"/>
  <c r="F1329" i="19"/>
  <c r="F1330" i="19"/>
  <c r="F1331" i="19"/>
  <c r="F1332" i="19"/>
  <c r="F1333" i="19"/>
  <c r="F1334" i="19"/>
  <c r="F1335" i="19"/>
  <c r="G1327" i="19"/>
  <c r="G1328" i="19"/>
  <c r="G1329" i="19"/>
  <c r="G1330" i="19"/>
  <c r="G1331" i="19"/>
  <c r="G1332" i="19"/>
  <c r="G1333" i="19"/>
  <c r="G1334" i="19"/>
  <c r="G1335" i="19"/>
  <c r="H1327" i="19"/>
  <c r="H1328" i="19"/>
  <c r="H1329" i="19"/>
  <c r="H1330" i="19"/>
  <c r="H1331" i="19"/>
  <c r="H1332" i="19"/>
  <c r="H1333" i="19"/>
  <c r="H1334" i="19"/>
  <c r="H1335" i="19"/>
  <c r="I1327" i="19"/>
  <c r="I1328" i="19"/>
  <c r="I1329" i="19"/>
  <c r="I1330" i="19"/>
  <c r="I1331" i="19"/>
  <c r="I1332" i="19"/>
  <c r="I1333" i="19"/>
  <c r="I1334" i="19"/>
  <c r="I1335" i="19"/>
  <c r="J1327" i="19"/>
  <c r="J1328" i="19"/>
  <c r="J1329" i="19"/>
  <c r="J1330" i="19"/>
  <c r="J1331" i="19"/>
  <c r="J1332" i="19"/>
  <c r="J1333" i="19"/>
  <c r="J1334" i="19"/>
  <c r="J1335" i="19"/>
  <c r="K1327" i="19"/>
  <c r="K1328" i="19"/>
  <c r="K1329" i="19"/>
  <c r="K1330" i="19"/>
  <c r="K1331" i="19"/>
  <c r="K1332" i="19"/>
  <c r="K1333" i="19"/>
  <c r="K1334" i="19"/>
  <c r="K1335" i="19"/>
  <c r="L1327" i="19"/>
  <c r="L1328" i="19"/>
  <c r="L1329" i="19"/>
  <c r="L1330" i="19"/>
  <c r="L1331" i="19"/>
  <c r="L1332" i="19"/>
  <c r="L1333" i="19"/>
  <c r="L1334" i="19"/>
  <c r="L1335" i="19"/>
  <c r="M1327" i="19"/>
  <c r="M1328" i="19"/>
  <c r="M1329" i="19"/>
  <c r="M1330" i="19"/>
  <c r="M1331" i="19"/>
  <c r="M1332" i="19"/>
  <c r="M1333" i="19"/>
  <c r="M1334" i="19"/>
  <c r="M1335" i="19"/>
  <c r="N1327" i="19"/>
  <c r="N1328" i="19"/>
  <c r="N1329" i="19"/>
  <c r="N1330" i="19"/>
  <c r="N1331" i="19"/>
  <c r="N1332" i="19"/>
  <c r="N1333" i="19"/>
  <c r="N1334" i="19"/>
  <c r="N1335" i="19"/>
  <c r="O1327" i="19"/>
  <c r="O1328" i="19"/>
  <c r="O1329" i="19"/>
  <c r="O1330" i="19"/>
  <c r="O1331" i="19"/>
  <c r="O1332" i="19"/>
  <c r="O1333" i="19"/>
  <c r="O1334" i="19"/>
  <c r="O1335" i="19"/>
  <c r="P1327" i="19"/>
  <c r="P1328" i="19"/>
  <c r="P1329" i="19"/>
  <c r="P1330" i="19"/>
  <c r="P1331" i="19"/>
  <c r="P1332" i="19"/>
  <c r="P1333" i="19"/>
  <c r="P1334" i="19"/>
  <c r="P1335" i="19"/>
  <c r="Q1327" i="19"/>
  <c r="Q1328" i="19"/>
  <c r="Q1329" i="19"/>
  <c r="Q1330" i="19"/>
  <c r="Q1331" i="19"/>
  <c r="Q1332" i="19"/>
  <c r="Q1333" i="19"/>
  <c r="Q1334" i="19"/>
  <c r="Q1335" i="19"/>
  <c r="R1327" i="19"/>
  <c r="R1328" i="19"/>
  <c r="R1329" i="19"/>
  <c r="R1330" i="19"/>
  <c r="R1331" i="19"/>
  <c r="R1332" i="19"/>
  <c r="R1333" i="19"/>
  <c r="R1334" i="19"/>
  <c r="R1335" i="19"/>
  <c r="S1327" i="19"/>
  <c r="S1328" i="19"/>
  <c r="S1329" i="19"/>
  <c r="S1330" i="19"/>
  <c r="S1331" i="19"/>
  <c r="S1332" i="19"/>
  <c r="S1333" i="19"/>
  <c r="S1334" i="19"/>
  <c r="S1335" i="19"/>
  <c r="T1327" i="19"/>
  <c r="T1328" i="19"/>
  <c r="T1329" i="19"/>
  <c r="T1330" i="19"/>
  <c r="T1331" i="19"/>
  <c r="T1332" i="19"/>
  <c r="T1333" i="19"/>
  <c r="T1334" i="19"/>
  <c r="T1335" i="19"/>
  <c r="U1327" i="19"/>
  <c r="U1328" i="19"/>
  <c r="U1329" i="19"/>
  <c r="U1330" i="19"/>
  <c r="U1331" i="19"/>
  <c r="U1332" i="19"/>
  <c r="U1333" i="19"/>
  <c r="U1334" i="19"/>
  <c r="U1335" i="19"/>
  <c r="V1327" i="19"/>
  <c r="V1328" i="19"/>
  <c r="V1329" i="19"/>
  <c r="V1330" i="19"/>
  <c r="V1331" i="19"/>
  <c r="V1332" i="19"/>
  <c r="V1333" i="19"/>
  <c r="V1334" i="19"/>
  <c r="V1335" i="19"/>
  <c r="W1327" i="19"/>
  <c r="W1328" i="19"/>
  <c r="W1329" i="19"/>
  <c r="W1330" i="19"/>
  <c r="W1331" i="19"/>
  <c r="W1332" i="19"/>
  <c r="W1333" i="19"/>
  <c r="W1334" i="19"/>
  <c r="W1335" i="19"/>
  <c r="X1327" i="19"/>
  <c r="X1328" i="19"/>
  <c r="X1329" i="19"/>
  <c r="X1330" i="19"/>
  <c r="X1331" i="19"/>
  <c r="X1332" i="19"/>
  <c r="X1333" i="19"/>
  <c r="X1334" i="19"/>
  <c r="X1335" i="19"/>
  <c r="Y1327" i="19"/>
  <c r="Y1328" i="19"/>
  <c r="Y1329" i="19"/>
  <c r="Y1330" i="19"/>
  <c r="Y1331" i="19"/>
  <c r="Y1332" i="19"/>
  <c r="Y1333" i="19"/>
  <c r="Y1334" i="19"/>
  <c r="Y1335" i="19"/>
  <c r="B1316" i="19"/>
  <c r="B1317" i="19"/>
  <c r="B1318" i="19"/>
  <c r="B1319" i="19"/>
  <c r="B1320" i="19"/>
  <c r="B1321" i="19"/>
  <c r="B1322" i="19"/>
  <c r="B1323" i="19"/>
  <c r="B1324" i="19"/>
  <c r="C1316" i="19"/>
  <c r="C1317" i="19"/>
  <c r="C1318" i="19"/>
  <c r="C1319" i="19"/>
  <c r="C1320" i="19"/>
  <c r="C1321" i="19"/>
  <c r="C1322" i="19"/>
  <c r="C1323" i="19"/>
  <c r="C1324" i="19"/>
  <c r="D1316" i="19"/>
  <c r="D1317" i="19"/>
  <c r="D1318" i="19"/>
  <c r="D1319" i="19"/>
  <c r="D1320" i="19"/>
  <c r="D1321" i="19"/>
  <c r="D1322" i="19"/>
  <c r="D1323" i="19"/>
  <c r="D1324" i="19"/>
  <c r="E1316" i="19"/>
  <c r="E1317" i="19"/>
  <c r="E1318" i="19"/>
  <c r="E1319" i="19"/>
  <c r="E1320" i="19"/>
  <c r="E1321" i="19"/>
  <c r="E1322" i="19"/>
  <c r="E1323" i="19"/>
  <c r="E1324" i="19"/>
  <c r="F1316" i="19"/>
  <c r="F1317" i="19"/>
  <c r="F1318" i="19"/>
  <c r="F1319" i="19"/>
  <c r="F1320" i="19"/>
  <c r="F1321" i="19"/>
  <c r="F1322" i="19"/>
  <c r="F1323" i="19"/>
  <c r="F1324" i="19"/>
  <c r="G1316" i="19"/>
  <c r="G1317" i="19"/>
  <c r="G1318" i="19"/>
  <c r="G1319" i="19"/>
  <c r="G1320" i="19"/>
  <c r="G1321" i="19"/>
  <c r="G1322" i="19"/>
  <c r="G1323" i="19"/>
  <c r="G1324" i="19"/>
  <c r="H1316" i="19"/>
  <c r="H1317" i="19"/>
  <c r="H1318" i="19"/>
  <c r="H1319" i="19"/>
  <c r="H1320" i="19"/>
  <c r="H1321" i="19"/>
  <c r="H1322" i="19"/>
  <c r="H1323" i="19"/>
  <c r="H1324" i="19"/>
  <c r="I1316" i="19"/>
  <c r="I1317" i="19"/>
  <c r="I1318" i="19"/>
  <c r="I1319" i="19"/>
  <c r="I1320" i="19"/>
  <c r="I1321" i="19"/>
  <c r="I1322" i="19"/>
  <c r="I1323" i="19"/>
  <c r="I1324" i="19"/>
  <c r="J1316" i="19"/>
  <c r="J1317" i="19"/>
  <c r="J1318" i="19"/>
  <c r="J1319" i="19"/>
  <c r="J1320" i="19"/>
  <c r="J1321" i="19"/>
  <c r="J1322" i="19"/>
  <c r="J1323" i="19"/>
  <c r="J1324" i="19"/>
  <c r="K1316" i="19"/>
  <c r="K1317" i="19"/>
  <c r="K1318" i="19"/>
  <c r="K1319" i="19"/>
  <c r="K1320" i="19"/>
  <c r="K1321" i="19"/>
  <c r="K1322" i="19"/>
  <c r="K1323" i="19"/>
  <c r="K1324" i="19"/>
  <c r="L1316" i="19"/>
  <c r="L1317" i="19"/>
  <c r="L1318" i="19"/>
  <c r="L1319" i="19"/>
  <c r="L1320" i="19"/>
  <c r="L1321" i="19"/>
  <c r="L1322" i="19"/>
  <c r="L1323" i="19"/>
  <c r="L1324" i="19"/>
  <c r="M1316" i="19"/>
  <c r="M1317" i="19"/>
  <c r="M1318" i="19"/>
  <c r="M1319" i="19"/>
  <c r="M1320" i="19"/>
  <c r="M1321" i="19"/>
  <c r="M1322" i="19"/>
  <c r="M1323" i="19"/>
  <c r="M1324" i="19"/>
  <c r="N1316" i="19"/>
  <c r="N1317" i="19"/>
  <c r="N1318" i="19"/>
  <c r="N1319" i="19"/>
  <c r="N1320" i="19"/>
  <c r="N1321" i="19"/>
  <c r="N1322" i="19"/>
  <c r="N1323" i="19"/>
  <c r="N1324" i="19"/>
  <c r="O1316" i="19"/>
  <c r="O1317" i="19"/>
  <c r="O1318" i="19"/>
  <c r="O1319" i="19"/>
  <c r="O1320" i="19"/>
  <c r="O1321" i="19"/>
  <c r="O1322" i="19"/>
  <c r="O1323" i="19"/>
  <c r="O1324" i="19"/>
  <c r="P1316" i="19"/>
  <c r="P1317" i="19"/>
  <c r="P1318" i="19"/>
  <c r="P1319" i="19"/>
  <c r="P1320" i="19"/>
  <c r="P1321" i="19"/>
  <c r="P1322" i="19"/>
  <c r="P1323" i="19"/>
  <c r="P1324" i="19"/>
  <c r="Q1316" i="19"/>
  <c r="Q1317" i="19"/>
  <c r="Q1318" i="19"/>
  <c r="Q1319" i="19"/>
  <c r="Q1320" i="19"/>
  <c r="Q1321" i="19"/>
  <c r="Q1322" i="19"/>
  <c r="Q1323" i="19"/>
  <c r="Q1324" i="19"/>
  <c r="R1316" i="19"/>
  <c r="R1317" i="19"/>
  <c r="R1318" i="19"/>
  <c r="R1319" i="19"/>
  <c r="R1320" i="19"/>
  <c r="R1321" i="19"/>
  <c r="R1322" i="19"/>
  <c r="R1323" i="19"/>
  <c r="R1324" i="19"/>
  <c r="S1316" i="19"/>
  <c r="S1317" i="19"/>
  <c r="S1318" i="19"/>
  <c r="S1319" i="19"/>
  <c r="S1320" i="19"/>
  <c r="S1321" i="19"/>
  <c r="S1322" i="19"/>
  <c r="S1323" i="19"/>
  <c r="S1324" i="19"/>
  <c r="T1316" i="19"/>
  <c r="T1317" i="19"/>
  <c r="T1318" i="19"/>
  <c r="T1319" i="19"/>
  <c r="T1320" i="19"/>
  <c r="T1321" i="19"/>
  <c r="T1322" i="19"/>
  <c r="T1323" i="19"/>
  <c r="T1324" i="19"/>
  <c r="U1316" i="19"/>
  <c r="U1317" i="19"/>
  <c r="U1318" i="19"/>
  <c r="U1319" i="19"/>
  <c r="U1320" i="19"/>
  <c r="U1321" i="19"/>
  <c r="U1322" i="19"/>
  <c r="U1323" i="19"/>
  <c r="U1324" i="19"/>
  <c r="V1316" i="19"/>
  <c r="V1317" i="19"/>
  <c r="V1318" i="19"/>
  <c r="V1319" i="19"/>
  <c r="V1320" i="19"/>
  <c r="V1321" i="19"/>
  <c r="V1322" i="19"/>
  <c r="V1323" i="19"/>
  <c r="V1324" i="19"/>
  <c r="W1316" i="19"/>
  <c r="W1317" i="19"/>
  <c r="W1318" i="19"/>
  <c r="W1319" i="19"/>
  <c r="W1320" i="19"/>
  <c r="W1321" i="19"/>
  <c r="W1322" i="19"/>
  <c r="W1323" i="19"/>
  <c r="W1324" i="19"/>
  <c r="X1316" i="19"/>
  <c r="X1317" i="19"/>
  <c r="X1318" i="19"/>
  <c r="X1319" i="19"/>
  <c r="X1320" i="19"/>
  <c r="X1321" i="19"/>
  <c r="X1322" i="19"/>
  <c r="X1323" i="19"/>
  <c r="X1324" i="19"/>
  <c r="Y1316" i="19"/>
  <c r="Y1317" i="19"/>
  <c r="Y1318" i="19"/>
  <c r="Y1319" i="19"/>
  <c r="Y1320" i="19"/>
  <c r="Y1321" i="19"/>
  <c r="Y1322" i="19"/>
  <c r="Y1323" i="19"/>
  <c r="Y1324" i="19"/>
  <c r="C1305" i="19"/>
  <c r="C1306" i="19"/>
  <c r="C1307" i="19"/>
  <c r="C1308" i="19"/>
  <c r="C1309" i="19"/>
  <c r="C1310" i="19"/>
  <c r="C1311" i="19"/>
  <c r="C1312" i="19"/>
  <c r="C1313" i="19"/>
  <c r="D1305" i="19"/>
  <c r="D1306" i="19"/>
  <c r="D1307" i="19"/>
  <c r="D1308" i="19"/>
  <c r="D1309" i="19"/>
  <c r="D1310" i="19"/>
  <c r="D1311" i="19"/>
  <c r="D1312" i="19"/>
  <c r="D1313" i="19"/>
  <c r="E1305" i="19"/>
  <c r="E1306" i="19"/>
  <c r="E1307" i="19"/>
  <c r="E1308" i="19"/>
  <c r="E1309" i="19"/>
  <c r="E1310" i="19"/>
  <c r="E1311" i="19"/>
  <c r="E1312" i="19"/>
  <c r="E1313" i="19"/>
  <c r="F1305" i="19"/>
  <c r="F1306" i="19"/>
  <c r="F1307" i="19"/>
  <c r="F1308" i="19"/>
  <c r="F1309" i="19"/>
  <c r="F1310" i="19"/>
  <c r="F1311" i="19"/>
  <c r="F1312" i="19"/>
  <c r="F1313" i="19"/>
  <c r="G1305" i="19"/>
  <c r="G1306" i="19"/>
  <c r="G1307" i="19"/>
  <c r="G1308" i="19"/>
  <c r="G1309" i="19"/>
  <c r="G1310" i="19"/>
  <c r="G1311" i="19"/>
  <c r="G1312" i="19"/>
  <c r="G1313" i="19"/>
  <c r="H1305" i="19"/>
  <c r="H1306" i="19"/>
  <c r="H1307" i="19"/>
  <c r="H1308" i="19"/>
  <c r="H1309" i="19"/>
  <c r="H1310" i="19"/>
  <c r="H1311" i="19"/>
  <c r="H1312" i="19"/>
  <c r="H1313" i="19"/>
  <c r="I1305" i="19"/>
  <c r="I1306" i="19"/>
  <c r="I1307" i="19"/>
  <c r="I1308" i="19"/>
  <c r="I1309" i="19"/>
  <c r="I1310" i="19"/>
  <c r="I1311" i="19"/>
  <c r="I1312" i="19"/>
  <c r="I1313" i="19"/>
  <c r="J1305" i="19"/>
  <c r="J1306" i="19"/>
  <c r="J1307" i="19"/>
  <c r="J1308" i="19"/>
  <c r="J1309" i="19"/>
  <c r="J1310" i="19"/>
  <c r="J1311" i="19"/>
  <c r="J1312" i="19"/>
  <c r="J1313" i="19"/>
  <c r="K1305" i="19"/>
  <c r="K1306" i="19"/>
  <c r="K1307" i="19"/>
  <c r="K1308" i="19"/>
  <c r="K1309" i="19"/>
  <c r="K1310" i="19"/>
  <c r="K1311" i="19"/>
  <c r="K1312" i="19"/>
  <c r="K1313" i="19"/>
  <c r="L1305" i="19"/>
  <c r="L1306" i="19"/>
  <c r="L1307" i="19"/>
  <c r="L1308" i="19"/>
  <c r="L1309" i="19"/>
  <c r="L1310" i="19"/>
  <c r="L1311" i="19"/>
  <c r="L1312" i="19"/>
  <c r="L1313" i="19"/>
  <c r="M1305" i="19"/>
  <c r="M1306" i="19"/>
  <c r="M1307" i="19"/>
  <c r="M1308" i="19"/>
  <c r="M1309" i="19"/>
  <c r="M1310" i="19"/>
  <c r="M1311" i="19"/>
  <c r="M1312" i="19"/>
  <c r="M1313" i="19"/>
  <c r="N1305" i="19"/>
  <c r="N1306" i="19"/>
  <c r="N1307" i="19"/>
  <c r="N1308" i="19"/>
  <c r="N1309" i="19"/>
  <c r="N1310" i="19"/>
  <c r="N1311" i="19"/>
  <c r="N1312" i="19"/>
  <c r="N1313" i="19"/>
  <c r="O1305" i="19"/>
  <c r="O1306" i="19"/>
  <c r="O1307" i="19"/>
  <c r="O1308" i="19"/>
  <c r="O1309" i="19"/>
  <c r="O1310" i="19"/>
  <c r="O1311" i="19"/>
  <c r="O1312" i="19"/>
  <c r="O1313" i="19"/>
  <c r="P1305" i="19"/>
  <c r="P1306" i="19"/>
  <c r="P1307" i="19"/>
  <c r="P1308" i="19"/>
  <c r="P1309" i="19"/>
  <c r="P1310" i="19"/>
  <c r="P1311" i="19"/>
  <c r="P1312" i="19"/>
  <c r="P1313" i="19"/>
  <c r="Q1305" i="19"/>
  <c r="Q1306" i="19"/>
  <c r="Q1307" i="19"/>
  <c r="Q1308" i="19"/>
  <c r="Q1309" i="19"/>
  <c r="Q1310" i="19"/>
  <c r="Q1311" i="19"/>
  <c r="Q1312" i="19"/>
  <c r="Q1313" i="19"/>
  <c r="R1305" i="19"/>
  <c r="R1306" i="19"/>
  <c r="R1307" i="19"/>
  <c r="R1308" i="19"/>
  <c r="R1309" i="19"/>
  <c r="R1310" i="19"/>
  <c r="R1311" i="19"/>
  <c r="R1312" i="19"/>
  <c r="R1313" i="19"/>
  <c r="S1305" i="19"/>
  <c r="S1306" i="19"/>
  <c r="S1307" i="19"/>
  <c r="S1308" i="19"/>
  <c r="S1309" i="19"/>
  <c r="S1310" i="19"/>
  <c r="S1311" i="19"/>
  <c r="S1312" i="19"/>
  <c r="S1313" i="19"/>
  <c r="T1305" i="19"/>
  <c r="T1306" i="19"/>
  <c r="T1307" i="19"/>
  <c r="T1308" i="19"/>
  <c r="T1309" i="19"/>
  <c r="T1310" i="19"/>
  <c r="T1311" i="19"/>
  <c r="T1312" i="19"/>
  <c r="T1313" i="19"/>
  <c r="U1305" i="19"/>
  <c r="U1306" i="19"/>
  <c r="U1307" i="19"/>
  <c r="U1308" i="19"/>
  <c r="U1309" i="19"/>
  <c r="U1310" i="19"/>
  <c r="U1311" i="19"/>
  <c r="U1312" i="19"/>
  <c r="U1313" i="19"/>
  <c r="V1305" i="19"/>
  <c r="V1306" i="19"/>
  <c r="V1307" i="19"/>
  <c r="V1308" i="19"/>
  <c r="V1309" i="19"/>
  <c r="V1310" i="19"/>
  <c r="V1311" i="19"/>
  <c r="V1312" i="19"/>
  <c r="V1313" i="19"/>
  <c r="W1305" i="19"/>
  <c r="W1306" i="19"/>
  <c r="W1307" i="19"/>
  <c r="W1308" i="19"/>
  <c r="W1309" i="19"/>
  <c r="W1310" i="19"/>
  <c r="W1311" i="19"/>
  <c r="W1312" i="19"/>
  <c r="W1313" i="19"/>
  <c r="X1305" i="19"/>
  <c r="X1306" i="19"/>
  <c r="X1307" i="19"/>
  <c r="X1308" i="19"/>
  <c r="X1309" i="19"/>
  <c r="X1310" i="19"/>
  <c r="X1311" i="19"/>
  <c r="X1312" i="19"/>
  <c r="X1313" i="19"/>
  <c r="Y1305" i="19"/>
  <c r="Y1306" i="19"/>
  <c r="Y1307" i="19"/>
  <c r="Y1308" i="19"/>
  <c r="Y1309" i="19"/>
  <c r="Y1310" i="19"/>
  <c r="Y1311" i="19"/>
  <c r="Y1312" i="19"/>
  <c r="Y1313" i="19"/>
  <c r="B1305" i="19"/>
  <c r="B1306" i="19"/>
  <c r="B1307" i="19"/>
  <c r="B1308" i="19"/>
  <c r="B1309" i="19"/>
  <c r="B1310" i="19"/>
  <c r="B1311" i="19"/>
  <c r="B1312" i="19"/>
  <c r="B1313" i="19"/>
  <c r="B1294" i="19"/>
  <c r="B1295" i="19"/>
  <c r="B1296" i="19"/>
  <c r="B1297" i="19"/>
  <c r="B1298" i="19"/>
  <c r="B1299" i="19"/>
  <c r="B1300" i="19"/>
  <c r="B1301" i="19"/>
  <c r="B1302" i="19"/>
  <c r="C1294" i="19"/>
  <c r="C1295" i="19"/>
  <c r="C1296" i="19"/>
  <c r="C1297" i="19"/>
  <c r="C1298" i="19"/>
  <c r="C1299" i="19"/>
  <c r="C1300" i="19"/>
  <c r="C1301" i="19"/>
  <c r="C1302" i="19"/>
  <c r="D1294" i="19"/>
  <c r="D1295" i="19"/>
  <c r="D1296" i="19"/>
  <c r="D1297" i="19"/>
  <c r="D1298" i="19"/>
  <c r="D1299" i="19"/>
  <c r="D1300" i="19"/>
  <c r="D1301" i="19"/>
  <c r="D1302" i="19"/>
  <c r="E1294" i="19"/>
  <c r="E1295" i="19"/>
  <c r="E1296" i="19"/>
  <c r="E1297" i="19"/>
  <c r="E1298" i="19"/>
  <c r="E1299" i="19"/>
  <c r="E1300" i="19"/>
  <c r="E1301" i="19"/>
  <c r="E1302" i="19"/>
  <c r="F1294" i="19"/>
  <c r="F1295" i="19"/>
  <c r="F1296" i="19"/>
  <c r="F1297" i="19"/>
  <c r="F1298" i="19"/>
  <c r="F1299" i="19"/>
  <c r="F1300" i="19"/>
  <c r="F1301" i="19"/>
  <c r="F1302" i="19"/>
  <c r="G1294" i="19"/>
  <c r="G1295" i="19"/>
  <c r="G1296" i="19"/>
  <c r="G1297" i="19"/>
  <c r="G1298" i="19"/>
  <c r="G1299" i="19"/>
  <c r="G1300" i="19"/>
  <c r="G1301" i="19"/>
  <c r="G1302" i="19"/>
  <c r="H1294" i="19"/>
  <c r="H1295" i="19"/>
  <c r="H1296" i="19"/>
  <c r="H1297" i="19"/>
  <c r="H1298" i="19"/>
  <c r="H1299" i="19"/>
  <c r="H1300" i="19"/>
  <c r="H1301" i="19"/>
  <c r="H1302" i="19"/>
  <c r="I1294" i="19"/>
  <c r="I1295" i="19"/>
  <c r="I1296" i="19"/>
  <c r="I1297" i="19"/>
  <c r="I1298" i="19"/>
  <c r="I1299" i="19"/>
  <c r="I1300" i="19"/>
  <c r="I1301" i="19"/>
  <c r="I1302" i="19"/>
  <c r="J1294" i="19"/>
  <c r="J1295" i="19"/>
  <c r="J1296" i="19"/>
  <c r="J1297" i="19"/>
  <c r="J1298" i="19"/>
  <c r="J1299" i="19"/>
  <c r="J1300" i="19"/>
  <c r="J1301" i="19"/>
  <c r="J1302" i="19"/>
  <c r="K1294" i="19"/>
  <c r="K1295" i="19"/>
  <c r="K1296" i="19"/>
  <c r="K1297" i="19"/>
  <c r="K1298" i="19"/>
  <c r="K1299" i="19"/>
  <c r="K1300" i="19"/>
  <c r="K1301" i="19"/>
  <c r="K1302" i="19"/>
  <c r="L1294" i="19"/>
  <c r="L1295" i="19"/>
  <c r="L1296" i="19"/>
  <c r="L1297" i="19"/>
  <c r="L1298" i="19"/>
  <c r="L1299" i="19"/>
  <c r="L1300" i="19"/>
  <c r="L1301" i="19"/>
  <c r="L1302" i="19"/>
  <c r="M1294" i="19"/>
  <c r="M1295" i="19"/>
  <c r="M1296" i="19"/>
  <c r="M1297" i="19"/>
  <c r="M1298" i="19"/>
  <c r="M1299" i="19"/>
  <c r="M1300" i="19"/>
  <c r="M1301" i="19"/>
  <c r="M1302" i="19"/>
  <c r="N1294" i="19"/>
  <c r="N1295" i="19"/>
  <c r="N1296" i="19"/>
  <c r="N1297" i="19"/>
  <c r="N1298" i="19"/>
  <c r="N1299" i="19"/>
  <c r="N1300" i="19"/>
  <c r="N1301" i="19"/>
  <c r="N1302" i="19"/>
  <c r="O1294" i="19"/>
  <c r="O1295" i="19"/>
  <c r="O1296" i="19"/>
  <c r="O1297" i="19"/>
  <c r="O1298" i="19"/>
  <c r="O1299" i="19"/>
  <c r="O1300" i="19"/>
  <c r="O1301" i="19"/>
  <c r="O1302" i="19"/>
  <c r="P1294" i="19"/>
  <c r="P1295" i="19"/>
  <c r="P1296" i="19"/>
  <c r="P1297" i="19"/>
  <c r="P1298" i="19"/>
  <c r="P1299" i="19"/>
  <c r="P1300" i="19"/>
  <c r="P1301" i="19"/>
  <c r="P1302" i="19"/>
  <c r="Q1294" i="19"/>
  <c r="Q1295" i="19"/>
  <c r="Q1296" i="19"/>
  <c r="Q1297" i="19"/>
  <c r="Q1298" i="19"/>
  <c r="Q1299" i="19"/>
  <c r="Q1300" i="19"/>
  <c r="Q1301" i="19"/>
  <c r="Q1302" i="19"/>
  <c r="R1294" i="19"/>
  <c r="R1295" i="19"/>
  <c r="R1296" i="19"/>
  <c r="R1297" i="19"/>
  <c r="R1298" i="19"/>
  <c r="R1299" i="19"/>
  <c r="R1300" i="19"/>
  <c r="R1301" i="19"/>
  <c r="R1302" i="19"/>
  <c r="S1294" i="19"/>
  <c r="S1295" i="19"/>
  <c r="S1296" i="19"/>
  <c r="S1297" i="19"/>
  <c r="S1298" i="19"/>
  <c r="S1299" i="19"/>
  <c r="S1300" i="19"/>
  <c r="S1301" i="19"/>
  <c r="S1302" i="19"/>
  <c r="T1294" i="19"/>
  <c r="T1295" i="19"/>
  <c r="T1296" i="19"/>
  <c r="T1297" i="19"/>
  <c r="T1298" i="19"/>
  <c r="T1299" i="19"/>
  <c r="T1300" i="19"/>
  <c r="T1301" i="19"/>
  <c r="T1302" i="19"/>
  <c r="U1294" i="19"/>
  <c r="U1295" i="19"/>
  <c r="U1296" i="19"/>
  <c r="U1297" i="19"/>
  <c r="U1298" i="19"/>
  <c r="U1299" i="19"/>
  <c r="U1300" i="19"/>
  <c r="U1301" i="19"/>
  <c r="U1302" i="19"/>
  <c r="V1294" i="19"/>
  <c r="V1295" i="19"/>
  <c r="V1296" i="19"/>
  <c r="V1297" i="19"/>
  <c r="V1298" i="19"/>
  <c r="V1299" i="19"/>
  <c r="V1300" i="19"/>
  <c r="V1301" i="19"/>
  <c r="V1302" i="19"/>
  <c r="W1294" i="19"/>
  <c r="W1295" i="19"/>
  <c r="W1296" i="19"/>
  <c r="W1297" i="19"/>
  <c r="W1298" i="19"/>
  <c r="W1299" i="19"/>
  <c r="W1300" i="19"/>
  <c r="W1301" i="19"/>
  <c r="W1302" i="19"/>
  <c r="X1294" i="19"/>
  <c r="X1295" i="19"/>
  <c r="X1296" i="19"/>
  <c r="X1297" i="19"/>
  <c r="X1298" i="19"/>
  <c r="X1299" i="19"/>
  <c r="X1300" i="19"/>
  <c r="X1301" i="19"/>
  <c r="X1302" i="19"/>
  <c r="Y1294" i="19"/>
  <c r="Y1295" i="19"/>
  <c r="Y1296" i="19"/>
  <c r="Y1297" i="19"/>
  <c r="Y1298" i="19"/>
  <c r="Y1299" i="19"/>
  <c r="Y1300" i="19"/>
  <c r="Y1301" i="19"/>
  <c r="Y1302" i="19"/>
  <c r="B1283" i="19"/>
  <c r="B1284" i="19"/>
  <c r="B1285" i="19"/>
  <c r="B1286" i="19"/>
  <c r="B1287" i="19"/>
  <c r="B1288" i="19"/>
  <c r="B1289" i="19"/>
  <c r="B1290" i="19"/>
  <c r="B1291" i="19"/>
  <c r="C1283" i="19"/>
  <c r="C1284" i="19"/>
  <c r="C1285" i="19"/>
  <c r="C1286" i="19"/>
  <c r="C1287" i="19"/>
  <c r="C1288" i="19"/>
  <c r="C1289" i="19"/>
  <c r="C1290" i="19"/>
  <c r="C1291" i="19"/>
  <c r="D1283" i="19"/>
  <c r="D1284" i="19"/>
  <c r="D1285" i="19"/>
  <c r="D1286" i="19"/>
  <c r="D1287" i="19"/>
  <c r="D1288" i="19"/>
  <c r="D1289" i="19"/>
  <c r="D1290" i="19"/>
  <c r="D1291" i="19"/>
  <c r="E1283" i="19"/>
  <c r="E1284" i="19"/>
  <c r="E1285" i="19"/>
  <c r="E1286" i="19"/>
  <c r="E1287" i="19"/>
  <c r="E1288" i="19"/>
  <c r="E1289" i="19"/>
  <c r="E1290" i="19"/>
  <c r="E1291" i="19"/>
  <c r="F1283" i="19"/>
  <c r="F1284" i="19"/>
  <c r="F1285" i="19"/>
  <c r="F1286" i="19"/>
  <c r="F1287" i="19"/>
  <c r="F1288" i="19"/>
  <c r="F1289" i="19"/>
  <c r="F1290" i="19"/>
  <c r="F1291" i="19"/>
  <c r="G1283" i="19"/>
  <c r="G1284" i="19"/>
  <c r="G1285" i="19"/>
  <c r="G1286" i="19"/>
  <c r="G1287" i="19"/>
  <c r="G1288" i="19"/>
  <c r="G1289" i="19"/>
  <c r="G1290" i="19"/>
  <c r="G1291" i="19"/>
  <c r="H1283" i="19"/>
  <c r="H1284" i="19"/>
  <c r="H1285" i="19"/>
  <c r="H1286" i="19"/>
  <c r="H1287" i="19"/>
  <c r="H1288" i="19"/>
  <c r="H1289" i="19"/>
  <c r="H1290" i="19"/>
  <c r="H1291" i="19"/>
  <c r="I1283" i="19"/>
  <c r="I1284" i="19"/>
  <c r="I1285" i="19"/>
  <c r="I1286" i="19"/>
  <c r="I1287" i="19"/>
  <c r="I1288" i="19"/>
  <c r="I1289" i="19"/>
  <c r="I1290" i="19"/>
  <c r="I1291" i="19"/>
  <c r="J1283" i="19"/>
  <c r="J1284" i="19"/>
  <c r="J1285" i="19"/>
  <c r="J1286" i="19"/>
  <c r="J1287" i="19"/>
  <c r="J1288" i="19"/>
  <c r="J1289" i="19"/>
  <c r="J1290" i="19"/>
  <c r="J1291" i="19"/>
  <c r="K1283" i="19"/>
  <c r="K1284" i="19"/>
  <c r="K1285" i="19"/>
  <c r="K1286" i="19"/>
  <c r="K1287" i="19"/>
  <c r="K1288" i="19"/>
  <c r="K1289" i="19"/>
  <c r="K1290" i="19"/>
  <c r="K1291" i="19"/>
  <c r="L1283" i="19"/>
  <c r="L1284" i="19"/>
  <c r="L1285" i="19"/>
  <c r="L1286" i="19"/>
  <c r="L1287" i="19"/>
  <c r="L1288" i="19"/>
  <c r="L1289" i="19"/>
  <c r="L1290" i="19"/>
  <c r="L1291" i="19"/>
  <c r="M1283" i="19"/>
  <c r="M1284" i="19"/>
  <c r="M1285" i="19"/>
  <c r="M1286" i="19"/>
  <c r="M1287" i="19"/>
  <c r="M1288" i="19"/>
  <c r="M1289" i="19"/>
  <c r="M1290" i="19"/>
  <c r="M1291" i="19"/>
  <c r="N1283" i="19"/>
  <c r="N1284" i="19"/>
  <c r="N1285" i="19"/>
  <c r="N1286" i="19"/>
  <c r="N1287" i="19"/>
  <c r="N1288" i="19"/>
  <c r="N1289" i="19"/>
  <c r="N1290" i="19"/>
  <c r="N1291" i="19"/>
  <c r="O1283" i="19"/>
  <c r="O1284" i="19"/>
  <c r="O1285" i="19"/>
  <c r="O1286" i="19"/>
  <c r="O1287" i="19"/>
  <c r="O1288" i="19"/>
  <c r="O1289" i="19"/>
  <c r="O1290" i="19"/>
  <c r="O1291" i="19"/>
  <c r="P1283" i="19"/>
  <c r="P1284" i="19"/>
  <c r="P1285" i="19"/>
  <c r="P1286" i="19"/>
  <c r="P1287" i="19"/>
  <c r="P1288" i="19"/>
  <c r="P1289" i="19"/>
  <c r="P1290" i="19"/>
  <c r="P1291" i="19"/>
  <c r="Q1283" i="19"/>
  <c r="Q1284" i="19"/>
  <c r="Q1285" i="19"/>
  <c r="Q1286" i="19"/>
  <c r="Q1287" i="19"/>
  <c r="Q1288" i="19"/>
  <c r="Q1289" i="19"/>
  <c r="Q1290" i="19"/>
  <c r="Q1291" i="19"/>
  <c r="R1283" i="19"/>
  <c r="R1284" i="19"/>
  <c r="R1285" i="19"/>
  <c r="R1286" i="19"/>
  <c r="R1287" i="19"/>
  <c r="R1288" i="19"/>
  <c r="R1289" i="19"/>
  <c r="R1290" i="19"/>
  <c r="R1291" i="19"/>
  <c r="S1283" i="19"/>
  <c r="S1284" i="19"/>
  <c r="S1285" i="19"/>
  <c r="S1286" i="19"/>
  <c r="S1287" i="19"/>
  <c r="S1288" i="19"/>
  <c r="S1289" i="19"/>
  <c r="S1290" i="19"/>
  <c r="S1291" i="19"/>
  <c r="T1283" i="19"/>
  <c r="T1284" i="19"/>
  <c r="T1285" i="19"/>
  <c r="T1286" i="19"/>
  <c r="T1287" i="19"/>
  <c r="T1288" i="19"/>
  <c r="T1289" i="19"/>
  <c r="T1290" i="19"/>
  <c r="T1291" i="19"/>
  <c r="U1283" i="19"/>
  <c r="U1284" i="19"/>
  <c r="U1285" i="19"/>
  <c r="U1286" i="19"/>
  <c r="U1287" i="19"/>
  <c r="U1288" i="19"/>
  <c r="U1289" i="19"/>
  <c r="U1290" i="19"/>
  <c r="U1291" i="19"/>
  <c r="V1283" i="19"/>
  <c r="V1284" i="19"/>
  <c r="V1285" i="19"/>
  <c r="V1286" i="19"/>
  <c r="V1287" i="19"/>
  <c r="V1288" i="19"/>
  <c r="V1289" i="19"/>
  <c r="V1290" i="19"/>
  <c r="V1291" i="19"/>
  <c r="W1283" i="19"/>
  <c r="W1284" i="19"/>
  <c r="W1285" i="19"/>
  <c r="W1286" i="19"/>
  <c r="W1287" i="19"/>
  <c r="W1288" i="19"/>
  <c r="W1289" i="19"/>
  <c r="W1290" i="19"/>
  <c r="W1291" i="19"/>
  <c r="X1283" i="19"/>
  <c r="X1284" i="19"/>
  <c r="X1285" i="19"/>
  <c r="X1286" i="19"/>
  <c r="X1287" i="19"/>
  <c r="X1288" i="19"/>
  <c r="X1289" i="19"/>
  <c r="X1290" i="19"/>
  <c r="X1291" i="19"/>
  <c r="Y1283" i="19"/>
  <c r="Y1284" i="19"/>
  <c r="Y1285" i="19"/>
  <c r="Y1286" i="19"/>
  <c r="Y1287" i="19"/>
  <c r="Y1288" i="19"/>
  <c r="Y1289" i="19"/>
  <c r="Y1290" i="19"/>
  <c r="Y1291" i="19"/>
  <c r="B1272" i="19"/>
  <c r="B1273" i="19"/>
  <c r="B1274" i="19"/>
  <c r="B1275" i="19"/>
  <c r="B1276" i="19"/>
  <c r="B1277" i="19"/>
  <c r="B1278" i="19"/>
  <c r="B1279" i="19"/>
  <c r="B1280" i="19"/>
  <c r="C1272" i="19"/>
  <c r="C1273" i="19"/>
  <c r="C1274" i="19"/>
  <c r="C1275" i="19"/>
  <c r="C1276" i="19"/>
  <c r="C1277" i="19"/>
  <c r="C1278" i="19"/>
  <c r="C1279" i="19"/>
  <c r="C1280" i="19"/>
  <c r="D1272" i="19"/>
  <c r="D1273" i="19"/>
  <c r="D1274" i="19"/>
  <c r="D1275" i="19"/>
  <c r="D1276" i="19"/>
  <c r="D1277" i="19"/>
  <c r="D1278" i="19"/>
  <c r="D1279" i="19"/>
  <c r="D1280" i="19"/>
  <c r="E1272" i="19"/>
  <c r="E1273" i="19"/>
  <c r="E1274" i="19"/>
  <c r="E1275" i="19"/>
  <c r="E1276" i="19"/>
  <c r="E1277" i="19"/>
  <c r="E1278" i="19"/>
  <c r="E1279" i="19"/>
  <c r="E1280" i="19"/>
  <c r="F1272" i="19"/>
  <c r="F1273" i="19"/>
  <c r="F1274" i="19"/>
  <c r="F1275" i="19"/>
  <c r="F1276" i="19"/>
  <c r="F1277" i="19"/>
  <c r="F1278" i="19"/>
  <c r="F1279" i="19"/>
  <c r="F1280" i="19"/>
  <c r="G1272" i="19"/>
  <c r="G1273" i="19"/>
  <c r="G1274" i="19"/>
  <c r="G1275" i="19"/>
  <c r="G1276" i="19"/>
  <c r="G1277" i="19"/>
  <c r="G1278" i="19"/>
  <c r="G1279" i="19"/>
  <c r="G1280" i="19"/>
  <c r="H1272" i="19"/>
  <c r="H1273" i="19"/>
  <c r="H1274" i="19"/>
  <c r="H1275" i="19"/>
  <c r="H1276" i="19"/>
  <c r="H1277" i="19"/>
  <c r="H1278" i="19"/>
  <c r="H1279" i="19"/>
  <c r="H1280" i="19"/>
  <c r="I1272" i="19"/>
  <c r="I1273" i="19"/>
  <c r="I1274" i="19"/>
  <c r="I1275" i="19"/>
  <c r="I1276" i="19"/>
  <c r="I1277" i="19"/>
  <c r="I1278" i="19"/>
  <c r="I1279" i="19"/>
  <c r="I1280" i="19"/>
  <c r="J1272" i="19"/>
  <c r="J1273" i="19"/>
  <c r="J1274" i="19"/>
  <c r="J1275" i="19"/>
  <c r="J1276" i="19"/>
  <c r="J1277" i="19"/>
  <c r="J1278" i="19"/>
  <c r="J1279" i="19"/>
  <c r="J1280" i="19"/>
  <c r="K1272" i="19"/>
  <c r="K1273" i="19"/>
  <c r="K1274" i="19"/>
  <c r="K1275" i="19"/>
  <c r="K1276" i="19"/>
  <c r="K1277" i="19"/>
  <c r="K1278" i="19"/>
  <c r="K1279" i="19"/>
  <c r="K1280" i="19"/>
  <c r="L1272" i="19"/>
  <c r="L1273" i="19"/>
  <c r="L1274" i="19"/>
  <c r="L1275" i="19"/>
  <c r="L1276" i="19"/>
  <c r="L1277" i="19"/>
  <c r="L1278" i="19"/>
  <c r="L1279" i="19"/>
  <c r="L1280" i="19"/>
  <c r="M1272" i="19"/>
  <c r="M1273" i="19"/>
  <c r="M1274" i="19"/>
  <c r="M1275" i="19"/>
  <c r="M1276" i="19"/>
  <c r="M1277" i="19"/>
  <c r="M1278" i="19"/>
  <c r="M1279" i="19"/>
  <c r="M1280" i="19"/>
  <c r="N1272" i="19"/>
  <c r="N1273" i="19"/>
  <c r="N1274" i="19"/>
  <c r="N1275" i="19"/>
  <c r="N1276" i="19"/>
  <c r="N1277" i="19"/>
  <c r="N1278" i="19"/>
  <c r="N1279" i="19"/>
  <c r="N1280" i="19"/>
  <c r="O1272" i="19"/>
  <c r="O1273" i="19"/>
  <c r="O1274" i="19"/>
  <c r="O1275" i="19"/>
  <c r="O1276" i="19"/>
  <c r="O1277" i="19"/>
  <c r="O1278" i="19"/>
  <c r="O1279" i="19"/>
  <c r="O1280" i="19"/>
  <c r="P1272" i="19"/>
  <c r="P1273" i="19"/>
  <c r="P1274" i="19"/>
  <c r="P1275" i="19"/>
  <c r="P1276" i="19"/>
  <c r="P1277" i="19"/>
  <c r="P1278" i="19"/>
  <c r="P1279" i="19"/>
  <c r="P1280" i="19"/>
  <c r="Q1272" i="19"/>
  <c r="Q1273" i="19"/>
  <c r="Q1274" i="19"/>
  <c r="Q1275" i="19"/>
  <c r="Q1276" i="19"/>
  <c r="Q1277" i="19"/>
  <c r="Q1278" i="19"/>
  <c r="Q1279" i="19"/>
  <c r="Q1280" i="19"/>
  <c r="R1272" i="19"/>
  <c r="R1273" i="19"/>
  <c r="R1274" i="19"/>
  <c r="R1275" i="19"/>
  <c r="R1276" i="19"/>
  <c r="R1277" i="19"/>
  <c r="R1278" i="19"/>
  <c r="R1279" i="19"/>
  <c r="R1280" i="19"/>
  <c r="S1272" i="19"/>
  <c r="S1273" i="19"/>
  <c r="S1274" i="19"/>
  <c r="S1275" i="19"/>
  <c r="S1276" i="19"/>
  <c r="S1277" i="19"/>
  <c r="S1278" i="19"/>
  <c r="S1279" i="19"/>
  <c r="S1280" i="19"/>
  <c r="T1272" i="19"/>
  <c r="T1273" i="19"/>
  <c r="T1274" i="19"/>
  <c r="T1275" i="19"/>
  <c r="T1276" i="19"/>
  <c r="T1277" i="19"/>
  <c r="T1278" i="19"/>
  <c r="T1279" i="19"/>
  <c r="T1280" i="19"/>
  <c r="U1272" i="19"/>
  <c r="U1273" i="19"/>
  <c r="U1274" i="19"/>
  <c r="U1275" i="19"/>
  <c r="U1276" i="19"/>
  <c r="U1277" i="19"/>
  <c r="U1278" i="19"/>
  <c r="U1279" i="19"/>
  <c r="U1280" i="19"/>
  <c r="V1272" i="19"/>
  <c r="V1273" i="19"/>
  <c r="V1274" i="19"/>
  <c r="V1275" i="19"/>
  <c r="V1276" i="19"/>
  <c r="V1277" i="19"/>
  <c r="V1278" i="19"/>
  <c r="V1279" i="19"/>
  <c r="V1280" i="19"/>
  <c r="W1272" i="19"/>
  <c r="W1273" i="19"/>
  <c r="W1274" i="19"/>
  <c r="W1275" i="19"/>
  <c r="W1276" i="19"/>
  <c r="W1277" i="19"/>
  <c r="W1278" i="19"/>
  <c r="W1279" i="19"/>
  <c r="W1280" i="19"/>
  <c r="X1272" i="19"/>
  <c r="X1273" i="19"/>
  <c r="X1274" i="19"/>
  <c r="X1275" i="19"/>
  <c r="X1276" i="19"/>
  <c r="X1277" i="19"/>
  <c r="X1278" i="19"/>
  <c r="X1279" i="19"/>
  <c r="X1280" i="19"/>
  <c r="Y1272" i="19"/>
  <c r="Y1273" i="19"/>
  <c r="Y1274" i="19"/>
  <c r="Y1275" i="19"/>
  <c r="Y1276" i="19"/>
  <c r="Y1277" i="19"/>
  <c r="Y1278" i="19"/>
  <c r="Y1279" i="19"/>
  <c r="Y1280" i="19"/>
  <c r="B1261" i="19"/>
  <c r="B1262" i="19"/>
  <c r="B1263" i="19"/>
  <c r="B1264" i="19"/>
  <c r="B1265" i="19"/>
  <c r="B1266" i="19"/>
  <c r="B1267" i="19"/>
  <c r="B1268" i="19"/>
  <c r="B1269" i="19"/>
  <c r="C1261" i="19"/>
  <c r="C1262" i="19"/>
  <c r="C1263" i="19"/>
  <c r="C1264" i="19"/>
  <c r="C1265" i="19"/>
  <c r="C1266" i="19"/>
  <c r="C1267" i="19"/>
  <c r="C1268" i="19"/>
  <c r="C1269" i="19"/>
  <c r="D1261" i="19"/>
  <c r="D1262" i="19"/>
  <c r="D1263" i="19"/>
  <c r="D1264" i="19"/>
  <c r="D1265" i="19"/>
  <c r="D1266" i="19"/>
  <c r="D1267" i="19"/>
  <c r="D1268" i="19"/>
  <c r="D1269" i="19"/>
  <c r="E1261" i="19"/>
  <c r="E1262" i="19"/>
  <c r="E1263" i="19"/>
  <c r="E1264" i="19"/>
  <c r="E1265" i="19"/>
  <c r="E1266" i="19"/>
  <c r="E1267" i="19"/>
  <c r="E1268" i="19"/>
  <c r="E1269" i="19"/>
  <c r="F1261" i="19"/>
  <c r="F1262" i="19"/>
  <c r="F1263" i="19"/>
  <c r="F1264" i="19"/>
  <c r="F1265" i="19"/>
  <c r="F1266" i="19"/>
  <c r="F1267" i="19"/>
  <c r="F1268" i="19"/>
  <c r="F1269" i="19"/>
  <c r="G1261" i="19"/>
  <c r="G1262" i="19"/>
  <c r="G1263" i="19"/>
  <c r="G1264" i="19"/>
  <c r="G1265" i="19"/>
  <c r="G1266" i="19"/>
  <c r="G1267" i="19"/>
  <c r="G1268" i="19"/>
  <c r="G1269" i="19"/>
  <c r="H1261" i="19"/>
  <c r="H1262" i="19"/>
  <c r="H1263" i="19"/>
  <c r="H1264" i="19"/>
  <c r="H1265" i="19"/>
  <c r="H1266" i="19"/>
  <c r="H1267" i="19"/>
  <c r="H1268" i="19"/>
  <c r="H1269" i="19"/>
  <c r="I1261" i="19"/>
  <c r="I1262" i="19"/>
  <c r="I1263" i="19"/>
  <c r="I1264" i="19"/>
  <c r="I1265" i="19"/>
  <c r="I1266" i="19"/>
  <c r="I1267" i="19"/>
  <c r="I1268" i="19"/>
  <c r="I1269" i="19"/>
  <c r="J1261" i="19"/>
  <c r="J1262" i="19"/>
  <c r="J1263" i="19"/>
  <c r="J1264" i="19"/>
  <c r="J1265" i="19"/>
  <c r="J1266" i="19"/>
  <c r="J1267" i="19"/>
  <c r="J1268" i="19"/>
  <c r="J1269" i="19"/>
  <c r="K1261" i="19"/>
  <c r="K1262" i="19"/>
  <c r="K1263" i="19"/>
  <c r="K1264" i="19"/>
  <c r="K1265" i="19"/>
  <c r="K1266" i="19"/>
  <c r="K1267" i="19"/>
  <c r="K1268" i="19"/>
  <c r="K1269" i="19"/>
  <c r="L1261" i="19"/>
  <c r="L1262" i="19"/>
  <c r="L1263" i="19"/>
  <c r="L1264" i="19"/>
  <c r="L1265" i="19"/>
  <c r="L1266" i="19"/>
  <c r="L1267" i="19"/>
  <c r="L1268" i="19"/>
  <c r="L1269" i="19"/>
  <c r="M1261" i="19"/>
  <c r="M1262" i="19"/>
  <c r="M1263" i="19"/>
  <c r="M1264" i="19"/>
  <c r="M1265" i="19"/>
  <c r="M1266" i="19"/>
  <c r="M1267" i="19"/>
  <c r="M1268" i="19"/>
  <c r="M1269" i="19"/>
  <c r="N1261" i="19"/>
  <c r="N1262" i="19"/>
  <c r="N1263" i="19"/>
  <c r="N1264" i="19"/>
  <c r="N1265" i="19"/>
  <c r="N1266" i="19"/>
  <c r="N1267" i="19"/>
  <c r="N1268" i="19"/>
  <c r="N1269" i="19"/>
  <c r="O1261" i="19"/>
  <c r="O1262" i="19"/>
  <c r="O1263" i="19"/>
  <c r="O1264" i="19"/>
  <c r="O1265" i="19"/>
  <c r="O1266" i="19"/>
  <c r="O1267" i="19"/>
  <c r="O1268" i="19"/>
  <c r="O1269" i="19"/>
  <c r="P1261" i="19"/>
  <c r="P1262" i="19"/>
  <c r="P1263" i="19"/>
  <c r="P1264" i="19"/>
  <c r="P1265" i="19"/>
  <c r="P1266" i="19"/>
  <c r="P1267" i="19"/>
  <c r="P1268" i="19"/>
  <c r="P1269" i="19"/>
  <c r="Q1261" i="19"/>
  <c r="Q1262" i="19"/>
  <c r="Q1263" i="19"/>
  <c r="Q1264" i="19"/>
  <c r="Q1265" i="19"/>
  <c r="Q1266" i="19"/>
  <c r="Q1267" i="19"/>
  <c r="Q1268" i="19"/>
  <c r="Q1269" i="19"/>
  <c r="R1261" i="19"/>
  <c r="R1262" i="19"/>
  <c r="R1263" i="19"/>
  <c r="R1264" i="19"/>
  <c r="R1265" i="19"/>
  <c r="R1266" i="19"/>
  <c r="R1267" i="19"/>
  <c r="R1268" i="19"/>
  <c r="R1269" i="19"/>
  <c r="S1261" i="19"/>
  <c r="S1262" i="19"/>
  <c r="S1263" i="19"/>
  <c r="S1264" i="19"/>
  <c r="S1265" i="19"/>
  <c r="S1266" i="19"/>
  <c r="S1267" i="19"/>
  <c r="S1268" i="19"/>
  <c r="S1269" i="19"/>
  <c r="T1261" i="19"/>
  <c r="T1262" i="19"/>
  <c r="T1263" i="19"/>
  <c r="T1264" i="19"/>
  <c r="T1265" i="19"/>
  <c r="T1266" i="19"/>
  <c r="T1267" i="19"/>
  <c r="T1268" i="19"/>
  <c r="T1269" i="19"/>
  <c r="U1261" i="19"/>
  <c r="U1262" i="19"/>
  <c r="U1263" i="19"/>
  <c r="U1264" i="19"/>
  <c r="U1265" i="19"/>
  <c r="U1266" i="19"/>
  <c r="U1267" i="19"/>
  <c r="U1268" i="19"/>
  <c r="U1269" i="19"/>
  <c r="V1261" i="19"/>
  <c r="V1262" i="19"/>
  <c r="V1263" i="19"/>
  <c r="V1264" i="19"/>
  <c r="V1265" i="19"/>
  <c r="V1266" i="19"/>
  <c r="V1267" i="19"/>
  <c r="V1268" i="19"/>
  <c r="V1269" i="19"/>
  <c r="W1261" i="19"/>
  <c r="W1262" i="19"/>
  <c r="W1263" i="19"/>
  <c r="W1264" i="19"/>
  <c r="W1265" i="19"/>
  <c r="W1266" i="19"/>
  <c r="W1267" i="19"/>
  <c r="W1268" i="19"/>
  <c r="W1269" i="19"/>
  <c r="X1261" i="19"/>
  <c r="X1262" i="19"/>
  <c r="X1263" i="19"/>
  <c r="X1264" i="19"/>
  <c r="X1265" i="19"/>
  <c r="X1266" i="19"/>
  <c r="X1267" i="19"/>
  <c r="X1268" i="19"/>
  <c r="X1269" i="19"/>
  <c r="Y1261" i="19"/>
  <c r="Y1262" i="19"/>
  <c r="Y1263" i="19"/>
  <c r="Y1264" i="19"/>
  <c r="Y1265" i="19"/>
  <c r="Y1266" i="19"/>
  <c r="Y1267" i="19"/>
  <c r="Y1268" i="19"/>
  <c r="Y1269" i="19"/>
  <c r="B1250" i="19"/>
  <c r="B1251" i="19"/>
  <c r="B1252" i="19"/>
  <c r="B1253" i="19"/>
  <c r="B1254" i="19"/>
  <c r="B1255" i="19"/>
  <c r="B1256" i="19"/>
  <c r="B1257" i="19"/>
  <c r="B1258" i="19"/>
  <c r="C1250" i="19"/>
  <c r="C1251" i="19"/>
  <c r="C1252" i="19"/>
  <c r="C1253" i="19"/>
  <c r="C1254" i="19"/>
  <c r="C1255" i="19"/>
  <c r="C1256" i="19"/>
  <c r="C1257" i="19"/>
  <c r="C1258" i="19"/>
  <c r="D1250" i="19"/>
  <c r="D1251" i="19"/>
  <c r="D1252" i="19"/>
  <c r="D1253" i="19"/>
  <c r="D1254" i="19"/>
  <c r="D1255" i="19"/>
  <c r="D1256" i="19"/>
  <c r="D1257" i="19"/>
  <c r="D1258" i="19"/>
  <c r="E1250" i="19"/>
  <c r="E1251" i="19"/>
  <c r="E1252" i="19"/>
  <c r="E1253" i="19"/>
  <c r="E1254" i="19"/>
  <c r="E1255" i="19"/>
  <c r="E1256" i="19"/>
  <c r="E1257" i="19"/>
  <c r="E1258" i="19"/>
  <c r="F1250" i="19"/>
  <c r="F1251" i="19"/>
  <c r="F1252" i="19"/>
  <c r="F1253" i="19"/>
  <c r="F1254" i="19"/>
  <c r="F1255" i="19"/>
  <c r="F1256" i="19"/>
  <c r="F1257" i="19"/>
  <c r="F1258" i="19"/>
  <c r="G1250" i="19"/>
  <c r="G1251" i="19"/>
  <c r="G1252" i="19"/>
  <c r="G1253" i="19"/>
  <c r="G1254" i="19"/>
  <c r="G1255" i="19"/>
  <c r="G1256" i="19"/>
  <c r="G1257" i="19"/>
  <c r="G1258" i="19"/>
  <c r="H1250" i="19"/>
  <c r="H1251" i="19"/>
  <c r="H1252" i="19"/>
  <c r="H1253" i="19"/>
  <c r="H1254" i="19"/>
  <c r="H1255" i="19"/>
  <c r="H1256" i="19"/>
  <c r="H1257" i="19"/>
  <c r="H1258" i="19"/>
  <c r="I1250" i="19"/>
  <c r="I1251" i="19"/>
  <c r="I1252" i="19"/>
  <c r="I1253" i="19"/>
  <c r="I1254" i="19"/>
  <c r="I1255" i="19"/>
  <c r="I1256" i="19"/>
  <c r="I1257" i="19"/>
  <c r="I1258" i="19"/>
  <c r="J1250" i="19"/>
  <c r="J1251" i="19"/>
  <c r="J1252" i="19"/>
  <c r="J1253" i="19"/>
  <c r="J1254" i="19"/>
  <c r="J1255" i="19"/>
  <c r="J1256" i="19"/>
  <c r="J1257" i="19"/>
  <c r="J1258" i="19"/>
  <c r="K1250" i="19"/>
  <c r="K1251" i="19"/>
  <c r="K1252" i="19"/>
  <c r="K1253" i="19"/>
  <c r="K1254" i="19"/>
  <c r="K1255" i="19"/>
  <c r="K1256" i="19"/>
  <c r="K1257" i="19"/>
  <c r="K1258" i="19"/>
  <c r="L1250" i="19"/>
  <c r="L1251" i="19"/>
  <c r="L1252" i="19"/>
  <c r="L1253" i="19"/>
  <c r="L1254" i="19"/>
  <c r="L1255" i="19"/>
  <c r="L1256" i="19"/>
  <c r="L1257" i="19"/>
  <c r="L1258" i="19"/>
  <c r="M1250" i="19"/>
  <c r="M1251" i="19"/>
  <c r="M1252" i="19"/>
  <c r="M1253" i="19"/>
  <c r="M1254" i="19"/>
  <c r="M1255" i="19"/>
  <c r="M1256" i="19"/>
  <c r="M1257" i="19"/>
  <c r="M1258" i="19"/>
  <c r="N1250" i="19"/>
  <c r="N1251" i="19"/>
  <c r="N1252" i="19"/>
  <c r="N1253" i="19"/>
  <c r="N1254" i="19"/>
  <c r="N1255" i="19"/>
  <c r="N1256" i="19"/>
  <c r="N1257" i="19"/>
  <c r="N1258" i="19"/>
  <c r="O1250" i="19"/>
  <c r="O1251" i="19"/>
  <c r="O1252" i="19"/>
  <c r="O1253" i="19"/>
  <c r="O1254" i="19"/>
  <c r="O1255" i="19"/>
  <c r="O1256" i="19"/>
  <c r="O1257" i="19"/>
  <c r="O1258" i="19"/>
  <c r="P1250" i="19"/>
  <c r="P1251" i="19"/>
  <c r="P1252" i="19"/>
  <c r="P1253" i="19"/>
  <c r="P1254" i="19"/>
  <c r="P1255" i="19"/>
  <c r="P1256" i="19"/>
  <c r="P1257" i="19"/>
  <c r="P1258" i="19"/>
  <c r="Q1250" i="19"/>
  <c r="Q1251" i="19"/>
  <c r="Q1252" i="19"/>
  <c r="Q1253" i="19"/>
  <c r="Q1254" i="19"/>
  <c r="Q1255" i="19"/>
  <c r="Q1256" i="19"/>
  <c r="Q1257" i="19"/>
  <c r="Q1258" i="19"/>
  <c r="R1250" i="19"/>
  <c r="R1251" i="19"/>
  <c r="R1252" i="19"/>
  <c r="R1253" i="19"/>
  <c r="R1254" i="19"/>
  <c r="R1255" i="19"/>
  <c r="R1256" i="19"/>
  <c r="R1257" i="19"/>
  <c r="R1258" i="19"/>
  <c r="S1250" i="19"/>
  <c r="S1251" i="19"/>
  <c r="S1252" i="19"/>
  <c r="S1253" i="19"/>
  <c r="S1254" i="19"/>
  <c r="S1255" i="19"/>
  <c r="S1256" i="19"/>
  <c r="S1257" i="19"/>
  <c r="S1258" i="19"/>
  <c r="T1250" i="19"/>
  <c r="T1251" i="19"/>
  <c r="T1252" i="19"/>
  <c r="T1253" i="19"/>
  <c r="T1254" i="19"/>
  <c r="T1255" i="19"/>
  <c r="T1256" i="19"/>
  <c r="T1257" i="19"/>
  <c r="T1258" i="19"/>
  <c r="U1250" i="19"/>
  <c r="U1251" i="19"/>
  <c r="U1252" i="19"/>
  <c r="U1253" i="19"/>
  <c r="U1254" i="19"/>
  <c r="U1255" i="19"/>
  <c r="U1256" i="19"/>
  <c r="U1257" i="19"/>
  <c r="U1258" i="19"/>
  <c r="V1250" i="19"/>
  <c r="V1251" i="19"/>
  <c r="V1252" i="19"/>
  <c r="V1253" i="19"/>
  <c r="V1254" i="19"/>
  <c r="V1255" i="19"/>
  <c r="V1256" i="19"/>
  <c r="V1257" i="19"/>
  <c r="V1258" i="19"/>
  <c r="W1250" i="19"/>
  <c r="W1251" i="19"/>
  <c r="W1252" i="19"/>
  <c r="W1253" i="19"/>
  <c r="W1254" i="19"/>
  <c r="W1255" i="19"/>
  <c r="W1256" i="19"/>
  <c r="W1257" i="19"/>
  <c r="W1258" i="19"/>
  <c r="X1250" i="19"/>
  <c r="X1251" i="19"/>
  <c r="X1252" i="19"/>
  <c r="X1253" i="19"/>
  <c r="X1254" i="19"/>
  <c r="X1255" i="19"/>
  <c r="X1256" i="19"/>
  <c r="X1257" i="19"/>
  <c r="X1258" i="19"/>
  <c r="Y1250" i="19"/>
  <c r="Y1251" i="19"/>
  <c r="Y1252" i="19"/>
  <c r="Y1253" i="19"/>
  <c r="Y1254" i="19"/>
  <c r="Y1255" i="19"/>
  <c r="Y1256" i="19"/>
  <c r="Y1257" i="19"/>
  <c r="Y1258" i="19"/>
  <c r="B1239" i="19"/>
  <c r="B1240" i="19"/>
  <c r="B1241" i="19"/>
  <c r="B1242" i="19"/>
  <c r="B1243" i="19"/>
  <c r="B1244" i="19"/>
  <c r="B1245" i="19"/>
  <c r="B1246" i="19"/>
  <c r="B1247" i="19"/>
  <c r="C1239" i="19"/>
  <c r="C1240" i="19"/>
  <c r="C1241" i="19"/>
  <c r="C1242" i="19"/>
  <c r="C1243" i="19"/>
  <c r="C1244" i="19"/>
  <c r="C1245" i="19"/>
  <c r="C1246" i="19"/>
  <c r="C1247" i="19"/>
  <c r="D1239" i="19"/>
  <c r="D1240" i="19"/>
  <c r="D1241" i="19"/>
  <c r="D1242" i="19"/>
  <c r="D1243" i="19"/>
  <c r="D1244" i="19"/>
  <c r="D1245" i="19"/>
  <c r="D1246" i="19"/>
  <c r="D1247" i="19"/>
  <c r="E1239" i="19"/>
  <c r="E1240" i="19"/>
  <c r="E1241" i="19"/>
  <c r="E1242" i="19"/>
  <c r="E1243" i="19"/>
  <c r="E1244" i="19"/>
  <c r="E1245" i="19"/>
  <c r="E1246" i="19"/>
  <c r="E1247" i="19"/>
  <c r="F1239" i="19"/>
  <c r="F1240" i="19"/>
  <c r="F1241" i="19"/>
  <c r="F1242" i="19"/>
  <c r="F1243" i="19"/>
  <c r="F1244" i="19"/>
  <c r="F1245" i="19"/>
  <c r="F1246" i="19"/>
  <c r="F1247" i="19"/>
  <c r="G1239" i="19"/>
  <c r="G1240" i="19"/>
  <c r="G1241" i="19"/>
  <c r="G1242" i="19"/>
  <c r="G1243" i="19"/>
  <c r="G1244" i="19"/>
  <c r="G1245" i="19"/>
  <c r="G1246" i="19"/>
  <c r="G1247" i="19"/>
  <c r="H1239" i="19"/>
  <c r="H1240" i="19"/>
  <c r="H1241" i="19"/>
  <c r="H1242" i="19"/>
  <c r="H1243" i="19"/>
  <c r="H1244" i="19"/>
  <c r="H1245" i="19"/>
  <c r="H1246" i="19"/>
  <c r="H1247" i="19"/>
  <c r="I1239" i="19"/>
  <c r="I1240" i="19"/>
  <c r="I1241" i="19"/>
  <c r="I1242" i="19"/>
  <c r="I1243" i="19"/>
  <c r="I1244" i="19"/>
  <c r="I1245" i="19"/>
  <c r="I1246" i="19"/>
  <c r="I1247" i="19"/>
  <c r="J1239" i="19"/>
  <c r="J1240" i="19"/>
  <c r="J1241" i="19"/>
  <c r="J1242" i="19"/>
  <c r="J1243" i="19"/>
  <c r="J1244" i="19"/>
  <c r="J1245" i="19"/>
  <c r="J1246" i="19"/>
  <c r="J1247" i="19"/>
  <c r="K1239" i="19"/>
  <c r="K1240" i="19"/>
  <c r="K1241" i="19"/>
  <c r="K1242" i="19"/>
  <c r="K1243" i="19"/>
  <c r="K1244" i="19"/>
  <c r="K1245" i="19"/>
  <c r="K1246" i="19"/>
  <c r="K1247" i="19"/>
  <c r="L1239" i="19"/>
  <c r="L1240" i="19"/>
  <c r="L1241" i="19"/>
  <c r="L1242" i="19"/>
  <c r="L1243" i="19"/>
  <c r="L1244" i="19"/>
  <c r="L1245" i="19"/>
  <c r="L1246" i="19"/>
  <c r="L1247" i="19"/>
  <c r="M1239" i="19"/>
  <c r="M1240" i="19"/>
  <c r="M1241" i="19"/>
  <c r="M1242" i="19"/>
  <c r="M1243" i="19"/>
  <c r="M1244" i="19"/>
  <c r="M1245" i="19"/>
  <c r="M1246" i="19"/>
  <c r="M1247" i="19"/>
  <c r="N1239" i="19"/>
  <c r="N1240" i="19"/>
  <c r="N1241" i="19"/>
  <c r="N1242" i="19"/>
  <c r="N1243" i="19"/>
  <c r="N1244" i="19"/>
  <c r="N1245" i="19"/>
  <c r="N1246" i="19"/>
  <c r="N1247" i="19"/>
  <c r="O1239" i="19"/>
  <c r="O1240" i="19"/>
  <c r="O1241" i="19"/>
  <c r="O1242" i="19"/>
  <c r="O1243" i="19"/>
  <c r="O1244" i="19"/>
  <c r="O1245" i="19"/>
  <c r="O1246" i="19"/>
  <c r="O1247" i="19"/>
  <c r="P1239" i="19"/>
  <c r="P1240" i="19"/>
  <c r="P1241" i="19"/>
  <c r="P1242" i="19"/>
  <c r="P1243" i="19"/>
  <c r="P1244" i="19"/>
  <c r="P1245" i="19"/>
  <c r="P1246" i="19"/>
  <c r="P1247" i="19"/>
  <c r="Q1239" i="19"/>
  <c r="Q1240" i="19"/>
  <c r="Q1241" i="19"/>
  <c r="Q1242" i="19"/>
  <c r="Q1243" i="19"/>
  <c r="Q1244" i="19"/>
  <c r="Q1245" i="19"/>
  <c r="Q1246" i="19"/>
  <c r="Q1247" i="19"/>
  <c r="R1239" i="19"/>
  <c r="R1240" i="19"/>
  <c r="R1241" i="19"/>
  <c r="R1242" i="19"/>
  <c r="R1243" i="19"/>
  <c r="R1244" i="19"/>
  <c r="R1245" i="19"/>
  <c r="R1246" i="19"/>
  <c r="R1247" i="19"/>
  <c r="S1239" i="19"/>
  <c r="S1240" i="19"/>
  <c r="S1241" i="19"/>
  <c r="S1242" i="19"/>
  <c r="S1243" i="19"/>
  <c r="S1244" i="19"/>
  <c r="S1245" i="19"/>
  <c r="S1246" i="19"/>
  <c r="S1247" i="19"/>
  <c r="T1239" i="19"/>
  <c r="T1240" i="19"/>
  <c r="T1241" i="19"/>
  <c r="T1242" i="19"/>
  <c r="T1243" i="19"/>
  <c r="T1244" i="19"/>
  <c r="T1245" i="19"/>
  <c r="T1246" i="19"/>
  <c r="T1247" i="19"/>
  <c r="U1239" i="19"/>
  <c r="U1240" i="19"/>
  <c r="U1241" i="19"/>
  <c r="U1242" i="19"/>
  <c r="U1243" i="19"/>
  <c r="U1244" i="19"/>
  <c r="U1245" i="19"/>
  <c r="U1246" i="19"/>
  <c r="U1247" i="19"/>
  <c r="V1239" i="19"/>
  <c r="V1240" i="19"/>
  <c r="V1241" i="19"/>
  <c r="V1242" i="19"/>
  <c r="V1243" i="19"/>
  <c r="V1244" i="19"/>
  <c r="V1245" i="19"/>
  <c r="V1246" i="19"/>
  <c r="V1247" i="19"/>
  <c r="W1239" i="19"/>
  <c r="W1240" i="19"/>
  <c r="W1241" i="19"/>
  <c r="W1242" i="19"/>
  <c r="W1243" i="19"/>
  <c r="W1244" i="19"/>
  <c r="W1245" i="19"/>
  <c r="W1246" i="19"/>
  <c r="W1247" i="19"/>
  <c r="X1239" i="19"/>
  <c r="X1240" i="19"/>
  <c r="X1241" i="19"/>
  <c r="X1242" i="19"/>
  <c r="X1243" i="19"/>
  <c r="X1244" i="19"/>
  <c r="X1245" i="19"/>
  <c r="X1246" i="19"/>
  <c r="X1247" i="19"/>
  <c r="Y1239" i="19"/>
  <c r="Y1240" i="19"/>
  <c r="Y1241" i="19"/>
  <c r="Y1242" i="19"/>
  <c r="Y1243" i="19"/>
  <c r="Y1244" i="19"/>
  <c r="Y1245" i="19"/>
  <c r="Y1246" i="19"/>
  <c r="Y1247" i="19"/>
  <c r="B1228" i="19"/>
  <c r="B1229" i="19"/>
  <c r="B1230" i="19"/>
  <c r="B1231" i="19"/>
  <c r="B1232" i="19"/>
  <c r="B1233" i="19"/>
  <c r="B1234" i="19"/>
  <c r="B1235" i="19"/>
  <c r="B1236" i="19"/>
  <c r="C1228" i="19"/>
  <c r="C1229" i="19"/>
  <c r="C1230" i="19"/>
  <c r="C1231" i="19"/>
  <c r="C1232" i="19"/>
  <c r="C1233" i="19"/>
  <c r="C1234" i="19"/>
  <c r="C1235" i="19"/>
  <c r="C1236" i="19"/>
  <c r="D1228" i="19"/>
  <c r="D1229" i="19"/>
  <c r="D1230" i="19"/>
  <c r="D1231" i="19"/>
  <c r="D1232" i="19"/>
  <c r="D1233" i="19"/>
  <c r="D1234" i="19"/>
  <c r="D1235" i="19"/>
  <c r="D1236" i="19"/>
  <c r="E1228" i="19"/>
  <c r="E1229" i="19"/>
  <c r="E1230" i="19"/>
  <c r="E1231" i="19"/>
  <c r="E1232" i="19"/>
  <c r="E1233" i="19"/>
  <c r="E1234" i="19"/>
  <c r="E1235" i="19"/>
  <c r="E1236" i="19"/>
  <c r="F1228" i="19"/>
  <c r="F1229" i="19"/>
  <c r="F1230" i="19"/>
  <c r="F1231" i="19"/>
  <c r="F1232" i="19"/>
  <c r="F1233" i="19"/>
  <c r="F1234" i="19"/>
  <c r="F1235" i="19"/>
  <c r="F1236" i="19"/>
  <c r="G1228" i="19"/>
  <c r="G1229" i="19"/>
  <c r="G1230" i="19"/>
  <c r="G1231" i="19"/>
  <c r="G1232" i="19"/>
  <c r="G1233" i="19"/>
  <c r="G1234" i="19"/>
  <c r="G1235" i="19"/>
  <c r="G1236" i="19"/>
  <c r="H1228" i="19"/>
  <c r="H1229" i="19"/>
  <c r="H1230" i="19"/>
  <c r="H1231" i="19"/>
  <c r="H1232" i="19"/>
  <c r="H1233" i="19"/>
  <c r="H1234" i="19"/>
  <c r="H1235" i="19"/>
  <c r="H1236" i="19"/>
  <c r="I1228" i="19"/>
  <c r="I1229" i="19"/>
  <c r="I1230" i="19"/>
  <c r="I1231" i="19"/>
  <c r="I1232" i="19"/>
  <c r="I1233" i="19"/>
  <c r="I1234" i="19"/>
  <c r="I1235" i="19"/>
  <c r="I1236" i="19"/>
  <c r="J1228" i="19"/>
  <c r="J1229" i="19"/>
  <c r="J1230" i="19"/>
  <c r="J1231" i="19"/>
  <c r="J1232" i="19"/>
  <c r="J1233" i="19"/>
  <c r="J1234" i="19"/>
  <c r="J1235" i="19"/>
  <c r="J1236" i="19"/>
  <c r="K1228" i="19"/>
  <c r="K1229" i="19"/>
  <c r="K1230" i="19"/>
  <c r="K1231" i="19"/>
  <c r="K1232" i="19"/>
  <c r="K1233" i="19"/>
  <c r="K1234" i="19"/>
  <c r="K1235" i="19"/>
  <c r="K1236" i="19"/>
  <c r="L1228" i="19"/>
  <c r="L1229" i="19"/>
  <c r="L1230" i="19"/>
  <c r="L1231" i="19"/>
  <c r="L1232" i="19"/>
  <c r="L1233" i="19"/>
  <c r="L1234" i="19"/>
  <c r="L1235" i="19"/>
  <c r="L1236" i="19"/>
  <c r="M1228" i="19"/>
  <c r="M1229" i="19"/>
  <c r="M1230" i="19"/>
  <c r="M1231" i="19"/>
  <c r="M1232" i="19"/>
  <c r="M1233" i="19"/>
  <c r="M1234" i="19"/>
  <c r="M1235" i="19"/>
  <c r="M1236" i="19"/>
  <c r="N1228" i="19"/>
  <c r="N1229" i="19"/>
  <c r="N1230" i="19"/>
  <c r="N1231" i="19"/>
  <c r="N1232" i="19"/>
  <c r="N1233" i="19"/>
  <c r="N1234" i="19"/>
  <c r="N1235" i="19"/>
  <c r="N1236" i="19"/>
  <c r="O1228" i="19"/>
  <c r="O1229" i="19"/>
  <c r="O1230" i="19"/>
  <c r="O1231" i="19"/>
  <c r="O1232" i="19"/>
  <c r="O1233" i="19"/>
  <c r="O1234" i="19"/>
  <c r="O1235" i="19"/>
  <c r="O1236" i="19"/>
  <c r="P1228" i="19"/>
  <c r="P1229" i="19"/>
  <c r="P1230" i="19"/>
  <c r="P1231" i="19"/>
  <c r="P1232" i="19"/>
  <c r="P1233" i="19"/>
  <c r="P1234" i="19"/>
  <c r="P1235" i="19"/>
  <c r="P1236" i="19"/>
  <c r="Q1228" i="19"/>
  <c r="Q1229" i="19"/>
  <c r="Q1230" i="19"/>
  <c r="Q1231" i="19"/>
  <c r="Q1232" i="19"/>
  <c r="Q1233" i="19"/>
  <c r="Q1234" i="19"/>
  <c r="Q1235" i="19"/>
  <c r="Q1236" i="19"/>
  <c r="R1228" i="19"/>
  <c r="R1229" i="19"/>
  <c r="R1230" i="19"/>
  <c r="R1231" i="19"/>
  <c r="R1232" i="19"/>
  <c r="R1233" i="19"/>
  <c r="R1234" i="19"/>
  <c r="R1235" i="19"/>
  <c r="R1236" i="19"/>
  <c r="S1228" i="19"/>
  <c r="S1229" i="19"/>
  <c r="S1230" i="19"/>
  <c r="S1231" i="19"/>
  <c r="S1232" i="19"/>
  <c r="S1233" i="19"/>
  <c r="S1234" i="19"/>
  <c r="S1235" i="19"/>
  <c r="S1236" i="19"/>
  <c r="T1228" i="19"/>
  <c r="T1229" i="19"/>
  <c r="T1230" i="19"/>
  <c r="T1231" i="19"/>
  <c r="T1232" i="19"/>
  <c r="T1233" i="19"/>
  <c r="T1234" i="19"/>
  <c r="T1235" i="19"/>
  <c r="T1236" i="19"/>
  <c r="U1228" i="19"/>
  <c r="U1229" i="19"/>
  <c r="U1230" i="19"/>
  <c r="U1231" i="19"/>
  <c r="U1232" i="19"/>
  <c r="U1233" i="19"/>
  <c r="U1234" i="19"/>
  <c r="U1235" i="19"/>
  <c r="U1236" i="19"/>
  <c r="V1228" i="19"/>
  <c r="V1229" i="19"/>
  <c r="V1230" i="19"/>
  <c r="V1231" i="19"/>
  <c r="V1232" i="19"/>
  <c r="V1233" i="19"/>
  <c r="V1234" i="19"/>
  <c r="V1235" i="19"/>
  <c r="V1236" i="19"/>
  <c r="W1228" i="19"/>
  <c r="W1229" i="19"/>
  <c r="W1230" i="19"/>
  <c r="W1231" i="19"/>
  <c r="W1232" i="19"/>
  <c r="W1233" i="19"/>
  <c r="W1234" i="19"/>
  <c r="W1235" i="19"/>
  <c r="W1236" i="19"/>
  <c r="X1228" i="19"/>
  <c r="X1229" i="19"/>
  <c r="X1230" i="19"/>
  <c r="X1231" i="19"/>
  <c r="X1232" i="19"/>
  <c r="X1233" i="19"/>
  <c r="X1234" i="19"/>
  <c r="X1235" i="19"/>
  <c r="X1236" i="19"/>
  <c r="Y1228" i="19"/>
  <c r="Y1229" i="19"/>
  <c r="Y1230" i="19"/>
  <c r="Y1231" i="19"/>
  <c r="Y1232" i="19"/>
  <c r="Y1233" i="19"/>
  <c r="Y1234" i="19"/>
  <c r="Y1235" i="19"/>
  <c r="Y1236" i="19"/>
  <c r="B1217" i="19"/>
  <c r="B1218" i="19"/>
  <c r="B1219" i="19"/>
  <c r="B1220" i="19"/>
  <c r="B1221" i="19"/>
  <c r="B1222" i="19"/>
  <c r="B1223" i="19"/>
  <c r="B1224" i="19"/>
  <c r="B1225" i="19"/>
  <c r="C1217" i="19"/>
  <c r="C1218" i="19"/>
  <c r="C1219" i="19"/>
  <c r="C1220" i="19"/>
  <c r="C1221" i="19"/>
  <c r="C1222" i="19"/>
  <c r="C1223" i="19"/>
  <c r="C1224" i="19"/>
  <c r="C1225" i="19"/>
  <c r="D1217" i="19"/>
  <c r="D1218" i="19"/>
  <c r="D1219" i="19"/>
  <c r="D1220" i="19"/>
  <c r="D1221" i="19"/>
  <c r="D1222" i="19"/>
  <c r="D1223" i="19"/>
  <c r="D1224" i="19"/>
  <c r="D1225" i="19"/>
  <c r="E1217" i="19"/>
  <c r="E1218" i="19"/>
  <c r="E1219" i="19"/>
  <c r="E1220" i="19"/>
  <c r="E1221" i="19"/>
  <c r="E1222" i="19"/>
  <c r="E1223" i="19"/>
  <c r="E1224" i="19"/>
  <c r="E1225" i="19"/>
  <c r="F1217" i="19"/>
  <c r="F1218" i="19"/>
  <c r="F1219" i="19"/>
  <c r="F1220" i="19"/>
  <c r="F1221" i="19"/>
  <c r="F1222" i="19"/>
  <c r="F1223" i="19"/>
  <c r="F1224" i="19"/>
  <c r="F1225" i="19"/>
  <c r="G1217" i="19"/>
  <c r="G1218" i="19"/>
  <c r="G1219" i="19"/>
  <c r="G1220" i="19"/>
  <c r="G1221" i="19"/>
  <c r="G1222" i="19"/>
  <c r="G1223" i="19"/>
  <c r="G1224" i="19"/>
  <c r="G1225" i="19"/>
  <c r="H1217" i="19"/>
  <c r="H1218" i="19"/>
  <c r="H1219" i="19"/>
  <c r="H1220" i="19"/>
  <c r="H1221" i="19"/>
  <c r="H1222" i="19"/>
  <c r="H1223" i="19"/>
  <c r="H1224" i="19"/>
  <c r="H1225" i="19"/>
  <c r="I1217" i="19"/>
  <c r="I1218" i="19"/>
  <c r="I1219" i="19"/>
  <c r="I1220" i="19"/>
  <c r="I1221" i="19"/>
  <c r="I1222" i="19"/>
  <c r="I1223" i="19"/>
  <c r="I1224" i="19"/>
  <c r="I1225" i="19"/>
  <c r="J1217" i="19"/>
  <c r="J1218" i="19"/>
  <c r="J1219" i="19"/>
  <c r="J1220" i="19"/>
  <c r="J1221" i="19"/>
  <c r="J1222" i="19"/>
  <c r="J1223" i="19"/>
  <c r="J1224" i="19"/>
  <c r="J1225" i="19"/>
  <c r="K1217" i="19"/>
  <c r="K1218" i="19"/>
  <c r="K1219" i="19"/>
  <c r="K1220" i="19"/>
  <c r="K1221" i="19"/>
  <c r="K1222" i="19"/>
  <c r="K1223" i="19"/>
  <c r="K1224" i="19"/>
  <c r="K1225" i="19"/>
  <c r="L1217" i="19"/>
  <c r="L1218" i="19"/>
  <c r="L1219" i="19"/>
  <c r="L1220" i="19"/>
  <c r="L1221" i="19"/>
  <c r="L1222" i="19"/>
  <c r="L1223" i="19"/>
  <c r="L1224" i="19"/>
  <c r="L1225" i="19"/>
  <c r="M1217" i="19"/>
  <c r="M1218" i="19"/>
  <c r="M1219" i="19"/>
  <c r="M1220" i="19"/>
  <c r="M1221" i="19"/>
  <c r="M1222" i="19"/>
  <c r="M1223" i="19"/>
  <c r="M1224" i="19"/>
  <c r="M1225" i="19"/>
  <c r="N1217" i="19"/>
  <c r="N1218" i="19"/>
  <c r="N1219" i="19"/>
  <c r="N1220" i="19"/>
  <c r="N1221" i="19"/>
  <c r="N1222" i="19"/>
  <c r="N1223" i="19"/>
  <c r="N1224" i="19"/>
  <c r="N1225" i="19"/>
  <c r="O1217" i="19"/>
  <c r="O1218" i="19"/>
  <c r="O1219" i="19"/>
  <c r="O1220" i="19"/>
  <c r="O1221" i="19"/>
  <c r="O1222" i="19"/>
  <c r="O1223" i="19"/>
  <c r="O1224" i="19"/>
  <c r="O1225" i="19"/>
  <c r="P1217" i="19"/>
  <c r="P1218" i="19"/>
  <c r="P1219" i="19"/>
  <c r="P1220" i="19"/>
  <c r="P1221" i="19"/>
  <c r="P1222" i="19"/>
  <c r="P1223" i="19"/>
  <c r="P1224" i="19"/>
  <c r="P1225" i="19"/>
  <c r="Q1217" i="19"/>
  <c r="Q1218" i="19"/>
  <c r="Q1219" i="19"/>
  <c r="Q1220" i="19"/>
  <c r="Q1221" i="19"/>
  <c r="Q1222" i="19"/>
  <c r="Q1223" i="19"/>
  <c r="Q1224" i="19"/>
  <c r="Q1225" i="19"/>
  <c r="R1217" i="19"/>
  <c r="R1218" i="19"/>
  <c r="R1219" i="19"/>
  <c r="R1220" i="19"/>
  <c r="R1221" i="19"/>
  <c r="R1222" i="19"/>
  <c r="R1223" i="19"/>
  <c r="R1224" i="19"/>
  <c r="R1225" i="19"/>
  <c r="S1217" i="19"/>
  <c r="S1218" i="19"/>
  <c r="S1219" i="19"/>
  <c r="S1220" i="19"/>
  <c r="S1221" i="19"/>
  <c r="S1222" i="19"/>
  <c r="S1223" i="19"/>
  <c r="S1224" i="19"/>
  <c r="S1225" i="19"/>
  <c r="T1217" i="19"/>
  <c r="T1218" i="19"/>
  <c r="T1219" i="19"/>
  <c r="T1220" i="19"/>
  <c r="T1221" i="19"/>
  <c r="T1222" i="19"/>
  <c r="T1223" i="19"/>
  <c r="T1224" i="19"/>
  <c r="T1225" i="19"/>
  <c r="U1217" i="19"/>
  <c r="U1218" i="19"/>
  <c r="U1219" i="19"/>
  <c r="U1220" i="19"/>
  <c r="U1221" i="19"/>
  <c r="U1222" i="19"/>
  <c r="U1223" i="19"/>
  <c r="U1224" i="19"/>
  <c r="U1225" i="19"/>
  <c r="V1217" i="19"/>
  <c r="V1218" i="19"/>
  <c r="V1219" i="19"/>
  <c r="V1220" i="19"/>
  <c r="V1221" i="19"/>
  <c r="V1222" i="19"/>
  <c r="V1223" i="19"/>
  <c r="V1224" i="19"/>
  <c r="V1225" i="19"/>
  <c r="W1217" i="19"/>
  <c r="W1218" i="19"/>
  <c r="W1219" i="19"/>
  <c r="W1220" i="19"/>
  <c r="W1221" i="19"/>
  <c r="W1222" i="19"/>
  <c r="W1223" i="19"/>
  <c r="W1224" i="19"/>
  <c r="W1225" i="19"/>
  <c r="X1217" i="19"/>
  <c r="X1218" i="19"/>
  <c r="X1219" i="19"/>
  <c r="X1220" i="19"/>
  <c r="X1221" i="19"/>
  <c r="X1222" i="19"/>
  <c r="X1223" i="19"/>
  <c r="X1224" i="19"/>
  <c r="X1225" i="19"/>
  <c r="Y1217" i="19"/>
  <c r="Y1218" i="19"/>
  <c r="Y1219" i="19"/>
  <c r="Y1220" i="19"/>
  <c r="Y1221" i="19"/>
  <c r="Y1222" i="19"/>
  <c r="Y1223" i="19"/>
  <c r="Y1224" i="19"/>
  <c r="Y1225" i="19"/>
  <c r="B1206" i="19"/>
  <c r="B1207" i="19"/>
  <c r="B1208" i="19"/>
  <c r="B1209" i="19"/>
  <c r="B1210" i="19"/>
  <c r="B1211" i="19"/>
  <c r="B1212" i="19"/>
  <c r="B1213" i="19"/>
  <c r="B1214" i="19"/>
  <c r="C1206" i="19"/>
  <c r="C1207" i="19"/>
  <c r="C1208" i="19"/>
  <c r="C1209" i="19"/>
  <c r="C1210" i="19"/>
  <c r="C1211" i="19"/>
  <c r="C1212" i="19"/>
  <c r="C1213" i="19"/>
  <c r="C1214" i="19"/>
  <c r="D1206" i="19"/>
  <c r="D1207" i="19"/>
  <c r="D1208" i="19"/>
  <c r="D1209" i="19"/>
  <c r="D1210" i="19"/>
  <c r="D1211" i="19"/>
  <c r="D1212" i="19"/>
  <c r="D1213" i="19"/>
  <c r="D1214" i="19"/>
  <c r="E1206" i="19"/>
  <c r="E1207" i="19"/>
  <c r="E1208" i="19"/>
  <c r="E1209" i="19"/>
  <c r="E1210" i="19"/>
  <c r="E1211" i="19"/>
  <c r="E1212" i="19"/>
  <c r="E1213" i="19"/>
  <c r="E1214" i="19"/>
  <c r="F1206" i="19"/>
  <c r="F1207" i="19"/>
  <c r="F1208" i="19"/>
  <c r="F1209" i="19"/>
  <c r="F1210" i="19"/>
  <c r="F1211" i="19"/>
  <c r="F1212" i="19"/>
  <c r="F1213" i="19"/>
  <c r="F1214" i="19"/>
  <c r="G1206" i="19"/>
  <c r="G1207" i="19"/>
  <c r="G1208" i="19"/>
  <c r="G1209" i="19"/>
  <c r="G1210" i="19"/>
  <c r="G1211" i="19"/>
  <c r="G1212" i="19"/>
  <c r="G1213" i="19"/>
  <c r="G1214" i="19"/>
  <c r="H1206" i="19"/>
  <c r="H1207" i="19"/>
  <c r="H1208" i="19"/>
  <c r="H1209" i="19"/>
  <c r="H1210" i="19"/>
  <c r="H1211" i="19"/>
  <c r="H1212" i="19"/>
  <c r="H1213" i="19"/>
  <c r="H1214" i="19"/>
  <c r="I1206" i="19"/>
  <c r="I1207" i="19"/>
  <c r="I1208" i="19"/>
  <c r="I1209" i="19"/>
  <c r="I1210" i="19"/>
  <c r="I1211" i="19"/>
  <c r="I1212" i="19"/>
  <c r="I1213" i="19"/>
  <c r="I1214" i="19"/>
  <c r="J1206" i="19"/>
  <c r="J1207" i="19"/>
  <c r="J1208" i="19"/>
  <c r="J1209" i="19"/>
  <c r="J1210" i="19"/>
  <c r="J1211" i="19"/>
  <c r="J1212" i="19"/>
  <c r="J1213" i="19"/>
  <c r="J1214" i="19"/>
  <c r="K1206" i="19"/>
  <c r="K1207" i="19"/>
  <c r="K1208" i="19"/>
  <c r="K1209" i="19"/>
  <c r="K1210" i="19"/>
  <c r="K1211" i="19"/>
  <c r="K1212" i="19"/>
  <c r="K1213" i="19"/>
  <c r="K1214" i="19"/>
  <c r="L1206" i="19"/>
  <c r="L1207" i="19"/>
  <c r="L1208" i="19"/>
  <c r="L1209" i="19"/>
  <c r="L1210" i="19"/>
  <c r="L1211" i="19"/>
  <c r="L1212" i="19"/>
  <c r="L1213" i="19"/>
  <c r="L1214" i="19"/>
  <c r="M1206" i="19"/>
  <c r="M1207" i="19"/>
  <c r="M1208" i="19"/>
  <c r="M1209" i="19"/>
  <c r="M1210" i="19"/>
  <c r="M1211" i="19"/>
  <c r="M1212" i="19"/>
  <c r="M1213" i="19"/>
  <c r="M1214" i="19"/>
  <c r="N1206" i="19"/>
  <c r="N1207" i="19"/>
  <c r="N1208" i="19"/>
  <c r="N1209" i="19"/>
  <c r="N1210" i="19"/>
  <c r="N1211" i="19"/>
  <c r="N1212" i="19"/>
  <c r="N1213" i="19"/>
  <c r="N1214" i="19"/>
  <c r="O1206" i="19"/>
  <c r="O1207" i="19"/>
  <c r="O1208" i="19"/>
  <c r="O1209" i="19"/>
  <c r="O1210" i="19"/>
  <c r="O1211" i="19"/>
  <c r="O1212" i="19"/>
  <c r="O1213" i="19"/>
  <c r="O1214" i="19"/>
  <c r="P1206" i="19"/>
  <c r="P1207" i="19"/>
  <c r="P1208" i="19"/>
  <c r="P1209" i="19"/>
  <c r="P1210" i="19"/>
  <c r="P1211" i="19"/>
  <c r="P1212" i="19"/>
  <c r="P1213" i="19"/>
  <c r="P1214" i="19"/>
  <c r="Q1206" i="19"/>
  <c r="Q1207" i="19"/>
  <c r="Q1208" i="19"/>
  <c r="Q1209" i="19"/>
  <c r="Q1210" i="19"/>
  <c r="Q1211" i="19"/>
  <c r="Q1212" i="19"/>
  <c r="Q1213" i="19"/>
  <c r="Q1214" i="19"/>
  <c r="R1206" i="19"/>
  <c r="R1207" i="19"/>
  <c r="R1208" i="19"/>
  <c r="R1209" i="19"/>
  <c r="R1210" i="19"/>
  <c r="R1211" i="19"/>
  <c r="R1212" i="19"/>
  <c r="R1213" i="19"/>
  <c r="R1214" i="19"/>
  <c r="S1206" i="19"/>
  <c r="S1207" i="19"/>
  <c r="S1208" i="19"/>
  <c r="S1209" i="19"/>
  <c r="S1210" i="19"/>
  <c r="S1211" i="19"/>
  <c r="S1212" i="19"/>
  <c r="S1213" i="19"/>
  <c r="S1214" i="19"/>
  <c r="T1206" i="19"/>
  <c r="T1207" i="19"/>
  <c r="T1208" i="19"/>
  <c r="T1209" i="19"/>
  <c r="T1210" i="19"/>
  <c r="T1211" i="19"/>
  <c r="T1212" i="19"/>
  <c r="T1213" i="19"/>
  <c r="T1214" i="19"/>
  <c r="U1206" i="19"/>
  <c r="U1207" i="19"/>
  <c r="U1208" i="19"/>
  <c r="U1209" i="19"/>
  <c r="U1210" i="19"/>
  <c r="U1211" i="19"/>
  <c r="U1212" i="19"/>
  <c r="U1213" i="19"/>
  <c r="U1214" i="19"/>
  <c r="V1206" i="19"/>
  <c r="V1207" i="19"/>
  <c r="V1208" i="19"/>
  <c r="V1209" i="19"/>
  <c r="V1210" i="19"/>
  <c r="V1211" i="19"/>
  <c r="V1212" i="19"/>
  <c r="V1213" i="19"/>
  <c r="V1214" i="19"/>
  <c r="W1206" i="19"/>
  <c r="W1207" i="19"/>
  <c r="W1208" i="19"/>
  <c r="W1209" i="19"/>
  <c r="W1210" i="19"/>
  <c r="W1211" i="19"/>
  <c r="W1212" i="19"/>
  <c r="W1213" i="19"/>
  <c r="W1214" i="19"/>
  <c r="X1206" i="19"/>
  <c r="X1207" i="19"/>
  <c r="X1208" i="19"/>
  <c r="X1209" i="19"/>
  <c r="X1210" i="19"/>
  <c r="X1211" i="19"/>
  <c r="X1212" i="19"/>
  <c r="X1213" i="19"/>
  <c r="X1214" i="19"/>
  <c r="Y1206" i="19"/>
  <c r="Y1207" i="19"/>
  <c r="Y1208" i="19"/>
  <c r="Y1209" i="19"/>
  <c r="Y1210" i="19"/>
  <c r="Y1211" i="19"/>
  <c r="Y1212" i="19"/>
  <c r="Y1213" i="19"/>
  <c r="Y1214" i="19"/>
  <c r="B1195" i="19"/>
  <c r="B1196" i="19"/>
  <c r="B1197" i="19"/>
  <c r="B1198" i="19"/>
  <c r="B1199" i="19"/>
  <c r="B1200" i="19"/>
  <c r="B1201" i="19"/>
  <c r="B1202" i="19"/>
  <c r="B1203" i="19"/>
  <c r="C1195" i="19"/>
  <c r="C1196" i="19"/>
  <c r="C1197" i="19"/>
  <c r="C1198" i="19"/>
  <c r="C1199" i="19"/>
  <c r="C1200" i="19"/>
  <c r="C1201" i="19"/>
  <c r="C1202" i="19"/>
  <c r="C1203" i="19"/>
  <c r="D1195" i="19"/>
  <c r="D1196" i="19"/>
  <c r="D1197" i="19"/>
  <c r="D1198" i="19"/>
  <c r="D1199" i="19"/>
  <c r="D1200" i="19"/>
  <c r="D1201" i="19"/>
  <c r="D1202" i="19"/>
  <c r="D1203" i="19"/>
  <c r="E1195" i="19"/>
  <c r="E1196" i="19"/>
  <c r="E1197" i="19"/>
  <c r="E1198" i="19"/>
  <c r="E1199" i="19"/>
  <c r="E1200" i="19"/>
  <c r="E1201" i="19"/>
  <c r="E1202" i="19"/>
  <c r="E1203" i="19"/>
  <c r="F1195" i="19"/>
  <c r="F1196" i="19"/>
  <c r="F1197" i="19"/>
  <c r="F1198" i="19"/>
  <c r="F1199" i="19"/>
  <c r="F1200" i="19"/>
  <c r="F1201" i="19"/>
  <c r="F1202" i="19"/>
  <c r="F1203" i="19"/>
  <c r="G1195" i="19"/>
  <c r="G1196" i="19"/>
  <c r="G1197" i="19"/>
  <c r="G1198" i="19"/>
  <c r="G1199" i="19"/>
  <c r="G1200" i="19"/>
  <c r="G1201" i="19"/>
  <c r="G1202" i="19"/>
  <c r="G1203" i="19"/>
  <c r="H1195" i="19"/>
  <c r="H1196" i="19"/>
  <c r="H1197" i="19"/>
  <c r="H1198" i="19"/>
  <c r="H1199" i="19"/>
  <c r="H1200" i="19"/>
  <c r="H1201" i="19"/>
  <c r="H1202" i="19"/>
  <c r="H1203" i="19"/>
  <c r="I1195" i="19"/>
  <c r="I1196" i="19"/>
  <c r="I1197" i="19"/>
  <c r="I1198" i="19"/>
  <c r="I1199" i="19"/>
  <c r="I1200" i="19"/>
  <c r="I1201" i="19"/>
  <c r="I1202" i="19"/>
  <c r="I1203" i="19"/>
  <c r="J1195" i="19"/>
  <c r="J1196" i="19"/>
  <c r="J1197" i="19"/>
  <c r="J1198" i="19"/>
  <c r="J1199" i="19"/>
  <c r="J1200" i="19"/>
  <c r="J1201" i="19"/>
  <c r="J1202" i="19"/>
  <c r="J1203" i="19"/>
  <c r="K1195" i="19"/>
  <c r="K1196" i="19"/>
  <c r="K1197" i="19"/>
  <c r="K1198" i="19"/>
  <c r="K1199" i="19"/>
  <c r="K1200" i="19"/>
  <c r="K1201" i="19"/>
  <c r="K1202" i="19"/>
  <c r="K1203" i="19"/>
  <c r="L1195" i="19"/>
  <c r="L1196" i="19"/>
  <c r="L1197" i="19"/>
  <c r="L1198" i="19"/>
  <c r="L1199" i="19"/>
  <c r="L1200" i="19"/>
  <c r="L1201" i="19"/>
  <c r="L1202" i="19"/>
  <c r="L1203" i="19"/>
  <c r="M1195" i="19"/>
  <c r="M1196" i="19"/>
  <c r="M1197" i="19"/>
  <c r="M1198" i="19"/>
  <c r="M1199" i="19"/>
  <c r="M1200" i="19"/>
  <c r="M1201" i="19"/>
  <c r="M1202" i="19"/>
  <c r="M1203" i="19"/>
  <c r="N1195" i="19"/>
  <c r="N1196" i="19"/>
  <c r="N1197" i="19"/>
  <c r="N1198" i="19"/>
  <c r="N1199" i="19"/>
  <c r="N1200" i="19"/>
  <c r="N1201" i="19"/>
  <c r="N1202" i="19"/>
  <c r="N1203" i="19"/>
  <c r="O1195" i="19"/>
  <c r="O1196" i="19"/>
  <c r="O1197" i="19"/>
  <c r="O1198" i="19"/>
  <c r="O1199" i="19"/>
  <c r="O1200" i="19"/>
  <c r="O1201" i="19"/>
  <c r="O1202" i="19"/>
  <c r="O1203" i="19"/>
  <c r="P1195" i="19"/>
  <c r="P1196" i="19"/>
  <c r="P1197" i="19"/>
  <c r="P1198" i="19"/>
  <c r="P1199" i="19"/>
  <c r="P1200" i="19"/>
  <c r="P1201" i="19"/>
  <c r="P1202" i="19"/>
  <c r="P1203" i="19"/>
  <c r="Q1195" i="19"/>
  <c r="Q1196" i="19"/>
  <c r="Q1197" i="19"/>
  <c r="Q1198" i="19"/>
  <c r="Q1199" i="19"/>
  <c r="Q1200" i="19"/>
  <c r="Q1201" i="19"/>
  <c r="Q1202" i="19"/>
  <c r="Q1203" i="19"/>
  <c r="R1195" i="19"/>
  <c r="R1196" i="19"/>
  <c r="R1197" i="19"/>
  <c r="R1198" i="19"/>
  <c r="R1199" i="19"/>
  <c r="R1200" i="19"/>
  <c r="R1201" i="19"/>
  <c r="R1202" i="19"/>
  <c r="R1203" i="19"/>
  <c r="S1195" i="19"/>
  <c r="S1196" i="19"/>
  <c r="S1197" i="19"/>
  <c r="S1198" i="19"/>
  <c r="S1199" i="19"/>
  <c r="S1200" i="19"/>
  <c r="S1201" i="19"/>
  <c r="S1202" i="19"/>
  <c r="S1203" i="19"/>
  <c r="T1195" i="19"/>
  <c r="T1196" i="19"/>
  <c r="T1197" i="19"/>
  <c r="T1198" i="19"/>
  <c r="T1199" i="19"/>
  <c r="T1200" i="19"/>
  <c r="T1201" i="19"/>
  <c r="T1202" i="19"/>
  <c r="T1203" i="19"/>
  <c r="U1195" i="19"/>
  <c r="U1196" i="19"/>
  <c r="U1197" i="19"/>
  <c r="U1198" i="19"/>
  <c r="U1199" i="19"/>
  <c r="U1200" i="19"/>
  <c r="U1201" i="19"/>
  <c r="U1202" i="19"/>
  <c r="U1203" i="19"/>
  <c r="V1195" i="19"/>
  <c r="V1196" i="19"/>
  <c r="V1197" i="19"/>
  <c r="V1198" i="19"/>
  <c r="V1199" i="19"/>
  <c r="V1200" i="19"/>
  <c r="V1201" i="19"/>
  <c r="V1202" i="19"/>
  <c r="V1203" i="19"/>
  <c r="W1195" i="19"/>
  <c r="W1196" i="19"/>
  <c r="W1197" i="19"/>
  <c r="W1198" i="19"/>
  <c r="W1199" i="19"/>
  <c r="W1200" i="19"/>
  <c r="W1201" i="19"/>
  <c r="W1202" i="19"/>
  <c r="W1203" i="19"/>
  <c r="X1195" i="19"/>
  <c r="X1196" i="19"/>
  <c r="X1197" i="19"/>
  <c r="X1198" i="19"/>
  <c r="X1199" i="19"/>
  <c r="X1200" i="19"/>
  <c r="X1201" i="19"/>
  <c r="X1202" i="19"/>
  <c r="X1203" i="19"/>
  <c r="Y1195" i="19"/>
  <c r="Y1196" i="19"/>
  <c r="Y1197" i="19"/>
  <c r="Y1198" i="19"/>
  <c r="Y1199" i="19"/>
  <c r="Y1200" i="19"/>
  <c r="Y1201" i="19"/>
  <c r="Y1202" i="19"/>
  <c r="Y1203" i="19"/>
  <c r="B1184" i="19"/>
  <c r="B1185" i="19"/>
  <c r="B1186" i="19"/>
  <c r="B1187" i="19"/>
  <c r="B1188" i="19"/>
  <c r="B1189" i="19"/>
  <c r="B1190" i="19"/>
  <c r="B1191" i="19"/>
  <c r="B1192" i="19"/>
  <c r="C1184" i="19"/>
  <c r="C1185" i="19"/>
  <c r="C1186" i="19"/>
  <c r="C1187" i="19"/>
  <c r="C1188" i="19"/>
  <c r="C1189" i="19"/>
  <c r="C1190" i="19"/>
  <c r="C1191" i="19"/>
  <c r="C1192" i="19"/>
  <c r="D1184" i="19"/>
  <c r="D1185" i="19"/>
  <c r="D1186" i="19"/>
  <c r="D1187" i="19"/>
  <c r="D1188" i="19"/>
  <c r="D1189" i="19"/>
  <c r="D1190" i="19"/>
  <c r="D1191" i="19"/>
  <c r="D1192" i="19"/>
  <c r="E1184" i="19"/>
  <c r="E1185" i="19"/>
  <c r="E1186" i="19"/>
  <c r="E1187" i="19"/>
  <c r="E1188" i="19"/>
  <c r="E1189" i="19"/>
  <c r="E1190" i="19"/>
  <c r="E1191" i="19"/>
  <c r="E1192" i="19"/>
  <c r="F1184" i="19"/>
  <c r="F1185" i="19"/>
  <c r="F1186" i="19"/>
  <c r="F1187" i="19"/>
  <c r="F1188" i="19"/>
  <c r="F1189" i="19"/>
  <c r="F1190" i="19"/>
  <c r="F1191" i="19"/>
  <c r="F1192" i="19"/>
  <c r="G1184" i="19"/>
  <c r="G1185" i="19"/>
  <c r="G1186" i="19"/>
  <c r="G1187" i="19"/>
  <c r="G1188" i="19"/>
  <c r="G1189" i="19"/>
  <c r="G1190" i="19"/>
  <c r="G1191" i="19"/>
  <c r="G1192" i="19"/>
  <c r="H1184" i="19"/>
  <c r="H1185" i="19"/>
  <c r="H1186" i="19"/>
  <c r="H1187" i="19"/>
  <c r="H1188" i="19"/>
  <c r="H1189" i="19"/>
  <c r="H1190" i="19"/>
  <c r="H1191" i="19"/>
  <c r="H1192" i="19"/>
  <c r="I1184" i="19"/>
  <c r="I1185" i="19"/>
  <c r="I1186" i="19"/>
  <c r="I1187" i="19"/>
  <c r="I1188" i="19"/>
  <c r="I1189" i="19"/>
  <c r="I1190" i="19"/>
  <c r="I1191" i="19"/>
  <c r="I1192" i="19"/>
  <c r="J1184" i="19"/>
  <c r="J1185" i="19"/>
  <c r="J1186" i="19"/>
  <c r="J1187" i="19"/>
  <c r="J1188" i="19"/>
  <c r="J1189" i="19"/>
  <c r="J1190" i="19"/>
  <c r="J1191" i="19"/>
  <c r="J1192" i="19"/>
  <c r="K1184" i="19"/>
  <c r="K1185" i="19"/>
  <c r="K1186" i="19"/>
  <c r="K1187" i="19"/>
  <c r="K1188" i="19"/>
  <c r="K1189" i="19"/>
  <c r="K1190" i="19"/>
  <c r="K1191" i="19"/>
  <c r="K1192" i="19"/>
  <c r="L1184" i="19"/>
  <c r="L1185" i="19"/>
  <c r="L1186" i="19"/>
  <c r="L1187" i="19"/>
  <c r="L1188" i="19"/>
  <c r="L1189" i="19"/>
  <c r="L1190" i="19"/>
  <c r="L1191" i="19"/>
  <c r="L1192" i="19"/>
  <c r="M1184" i="19"/>
  <c r="M1185" i="19"/>
  <c r="M1186" i="19"/>
  <c r="M1187" i="19"/>
  <c r="M1188" i="19"/>
  <c r="M1189" i="19"/>
  <c r="M1190" i="19"/>
  <c r="M1191" i="19"/>
  <c r="M1192" i="19"/>
  <c r="N1184" i="19"/>
  <c r="N1185" i="19"/>
  <c r="N1186" i="19"/>
  <c r="N1187" i="19"/>
  <c r="N1188" i="19"/>
  <c r="N1189" i="19"/>
  <c r="N1190" i="19"/>
  <c r="N1191" i="19"/>
  <c r="N1192" i="19"/>
  <c r="O1184" i="19"/>
  <c r="O1185" i="19"/>
  <c r="O1186" i="19"/>
  <c r="O1187" i="19"/>
  <c r="O1188" i="19"/>
  <c r="O1189" i="19"/>
  <c r="O1190" i="19"/>
  <c r="O1191" i="19"/>
  <c r="O1192" i="19"/>
  <c r="P1184" i="19"/>
  <c r="P1185" i="19"/>
  <c r="P1186" i="19"/>
  <c r="P1187" i="19"/>
  <c r="P1188" i="19"/>
  <c r="P1189" i="19"/>
  <c r="P1190" i="19"/>
  <c r="P1191" i="19"/>
  <c r="P1192" i="19"/>
  <c r="Q1184" i="19"/>
  <c r="Q1185" i="19"/>
  <c r="Q1186" i="19"/>
  <c r="Q1187" i="19"/>
  <c r="Q1188" i="19"/>
  <c r="Q1189" i="19"/>
  <c r="Q1190" i="19"/>
  <c r="Q1191" i="19"/>
  <c r="Q1192" i="19"/>
  <c r="R1184" i="19"/>
  <c r="R1185" i="19"/>
  <c r="R1186" i="19"/>
  <c r="R1187" i="19"/>
  <c r="R1188" i="19"/>
  <c r="R1189" i="19"/>
  <c r="R1190" i="19"/>
  <c r="R1191" i="19"/>
  <c r="R1192" i="19"/>
  <c r="S1184" i="19"/>
  <c r="S1185" i="19"/>
  <c r="S1186" i="19"/>
  <c r="S1187" i="19"/>
  <c r="S1188" i="19"/>
  <c r="S1189" i="19"/>
  <c r="S1190" i="19"/>
  <c r="S1191" i="19"/>
  <c r="S1192" i="19"/>
  <c r="T1184" i="19"/>
  <c r="T1185" i="19"/>
  <c r="T1186" i="19"/>
  <c r="T1187" i="19"/>
  <c r="T1188" i="19"/>
  <c r="T1189" i="19"/>
  <c r="T1190" i="19"/>
  <c r="T1191" i="19"/>
  <c r="T1192" i="19"/>
  <c r="U1184" i="19"/>
  <c r="U1185" i="19"/>
  <c r="U1186" i="19"/>
  <c r="U1187" i="19"/>
  <c r="U1188" i="19"/>
  <c r="U1189" i="19"/>
  <c r="U1190" i="19"/>
  <c r="U1191" i="19"/>
  <c r="U1192" i="19"/>
  <c r="V1184" i="19"/>
  <c r="V1185" i="19"/>
  <c r="V1186" i="19"/>
  <c r="V1187" i="19"/>
  <c r="V1188" i="19"/>
  <c r="V1189" i="19"/>
  <c r="V1190" i="19"/>
  <c r="V1191" i="19"/>
  <c r="V1192" i="19"/>
  <c r="W1184" i="19"/>
  <c r="W1185" i="19"/>
  <c r="W1186" i="19"/>
  <c r="W1187" i="19"/>
  <c r="W1188" i="19"/>
  <c r="W1189" i="19"/>
  <c r="W1190" i="19"/>
  <c r="W1191" i="19"/>
  <c r="W1192" i="19"/>
  <c r="X1184" i="19"/>
  <c r="X1185" i="19"/>
  <c r="X1186" i="19"/>
  <c r="X1187" i="19"/>
  <c r="X1188" i="19"/>
  <c r="X1189" i="19"/>
  <c r="X1190" i="19"/>
  <c r="X1191" i="19"/>
  <c r="X1192" i="19"/>
  <c r="Y1184" i="19"/>
  <c r="Y1185" i="19"/>
  <c r="Y1186" i="19"/>
  <c r="Y1187" i="19"/>
  <c r="Y1188" i="19"/>
  <c r="Y1189" i="19"/>
  <c r="Y1190" i="19"/>
  <c r="Y1191" i="19"/>
  <c r="Y1192" i="19"/>
  <c r="B1173" i="19"/>
  <c r="B1174" i="19"/>
  <c r="B1175" i="19"/>
  <c r="B1176" i="19"/>
  <c r="B1177" i="19"/>
  <c r="B1178" i="19"/>
  <c r="B1179" i="19"/>
  <c r="B1180" i="19"/>
  <c r="B1181" i="19"/>
  <c r="C1173" i="19"/>
  <c r="C1174" i="19"/>
  <c r="C1175" i="19"/>
  <c r="C1176" i="19"/>
  <c r="C1177" i="19"/>
  <c r="C1178" i="19"/>
  <c r="C1179" i="19"/>
  <c r="C1180" i="19"/>
  <c r="C1181" i="19"/>
  <c r="D1173" i="19"/>
  <c r="D1174" i="19"/>
  <c r="D1175" i="19"/>
  <c r="D1176" i="19"/>
  <c r="D1177" i="19"/>
  <c r="D1178" i="19"/>
  <c r="D1179" i="19"/>
  <c r="D1180" i="19"/>
  <c r="D1181" i="19"/>
  <c r="E1173" i="19"/>
  <c r="E1174" i="19"/>
  <c r="E1175" i="19"/>
  <c r="E1176" i="19"/>
  <c r="E1177" i="19"/>
  <c r="E1178" i="19"/>
  <c r="E1179" i="19"/>
  <c r="E1180" i="19"/>
  <c r="E1181" i="19"/>
  <c r="F1173" i="19"/>
  <c r="F1174" i="19"/>
  <c r="F1175" i="19"/>
  <c r="F1176" i="19"/>
  <c r="F1177" i="19"/>
  <c r="F1178" i="19"/>
  <c r="F1179" i="19"/>
  <c r="F1180" i="19"/>
  <c r="F1181" i="19"/>
  <c r="G1173" i="19"/>
  <c r="G1174" i="19"/>
  <c r="G1175" i="19"/>
  <c r="G1176" i="19"/>
  <c r="G1177" i="19"/>
  <c r="G1178" i="19"/>
  <c r="G1179" i="19"/>
  <c r="G1180" i="19"/>
  <c r="G1181" i="19"/>
  <c r="H1173" i="19"/>
  <c r="H1174" i="19"/>
  <c r="H1175" i="19"/>
  <c r="H1176" i="19"/>
  <c r="H1177" i="19"/>
  <c r="H1178" i="19"/>
  <c r="H1179" i="19"/>
  <c r="H1180" i="19"/>
  <c r="H1181" i="19"/>
  <c r="I1173" i="19"/>
  <c r="I1174" i="19"/>
  <c r="I1175" i="19"/>
  <c r="I1176" i="19"/>
  <c r="I1177" i="19"/>
  <c r="I1178" i="19"/>
  <c r="I1179" i="19"/>
  <c r="I1180" i="19"/>
  <c r="I1181" i="19"/>
  <c r="J1173" i="19"/>
  <c r="J1174" i="19"/>
  <c r="J1175" i="19"/>
  <c r="J1176" i="19"/>
  <c r="J1177" i="19"/>
  <c r="J1178" i="19"/>
  <c r="J1179" i="19"/>
  <c r="J1180" i="19"/>
  <c r="J1181" i="19"/>
  <c r="K1173" i="19"/>
  <c r="K1174" i="19"/>
  <c r="K1175" i="19"/>
  <c r="K1176" i="19"/>
  <c r="K1177" i="19"/>
  <c r="K1178" i="19"/>
  <c r="K1179" i="19"/>
  <c r="K1180" i="19"/>
  <c r="K1181" i="19"/>
  <c r="L1173" i="19"/>
  <c r="L1174" i="19"/>
  <c r="L1175" i="19"/>
  <c r="L1176" i="19"/>
  <c r="L1177" i="19"/>
  <c r="L1178" i="19"/>
  <c r="L1179" i="19"/>
  <c r="L1180" i="19"/>
  <c r="L1181" i="19"/>
  <c r="M1173" i="19"/>
  <c r="M1174" i="19"/>
  <c r="M1175" i="19"/>
  <c r="M1176" i="19"/>
  <c r="M1177" i="19"/>
  <c r="M1178" i="19"/>
  <c r="M1179" i="19"/>
  <c r="M1180" i="19"/>
  <c r="M1181" i="19"/>
  <c r="N1173" i="19"/>
  <c r="N1174" i="19"/>
  <c r="N1175" i="19"/>
  <c r="N1176" i="19"/>
  <c r="N1177" i="19"/>
  <c r="N1178" i="19"/>
  <c r="N1179" i="19"/>
  <c r="N1180" i="19"/>
  <c r="N1181" i="19"/>
  <c r="O1173" i="19"/>
  <c r="O1174" i="19"/>
  <c r="O1175" i="19"/>
  <c r="O1176" i="19"/>
  <c r="O1177" i="19"/>
  <c r="O1178" i="19"/>
  <c r="O1179" i="19"/>
  <c r="O1180" i="19"/>
  <c r="O1181" i="19"/>
  <c r="P1173" i="19"/>
  <c r="P1174" i="19"/>
  <c r="P1175" i="19"/>
  <c r="P1176" i="19"/>
  <c r="P1177" i="19"/>
  <c r="P1178" i="19"/>
  <c r="P1179" i="19"/>
  <c r="P1180" i="19"/>
  <c r="P1181" i="19"/>
  <c r="Q1173" i="19"/>
  <c r="Q1174" i="19"/>
  <c r="Q1175" i="19"/>
  <c r="Q1176" i="19"/>
  <c r="Q1177" i="19"/>
  <c r="Q1178" i="19"/>
  <c r="Q1179" i="19"/>
  <c r="Q1180" i="19"/>
  <c r="Q1181" i="19"/>
  <c r="R1173" i="19"/>
  <c r="R1174" i="19"/>
  <c r="R1175" i="19"/>
  <c r="R1176" i="19"/>
  <c r="R1177" i="19"/>
  <c r="R1178" i="19"/>
  <c r="R1179" i="19"/>
  <c r="R1180" i="19"/>
  <c r="R1181" i="19"/>
  <c r="S1173" i="19"/>
  <c r="S1174" i="19"/>
  <c r="S1175" i="19"/>
  <c r="S1176" i="19"/>
  <c r="S1177" i="19"/>
  <c r="S1178" i="19"/>
  <c r="S1179" i="19"/>
  <c r="S1180" i="19"/>
  <c r="S1181" i="19"/>
  <c r="T1173" i="19"/>
  <c r="T1174" i="19"/>
  <c r="T1175" i="19"/>
  <c r="T1176" i="19"/>
  <c r="T1177" i="19"/>
  <c r="T1178" i="19"/>
  <c r="T1179" i="19"/>
  <c r="T1180" i="19"/>
  <c r="T1181" i="19"/>
  <c r="U1173" i="19"/>
  <c r="U1174" i="19"/>
  <c r="U1175" i="19"/>
  <c r="U1176" i="19"/>
  <c r="U1177" i="19"/>
  <c r="U1178" i="19"/>
  <c r="U1179" i="19"/>
  <c r="U1180" i="19"/>
  <c r="U1181" i="19"/>
  <c r="V1173" i="19"/>
  <c r="V1174" i="19"/>
  <c r="V1175" i="19"/>
  <c r="V1176" i="19"/>
  <c r="V1177" i="19"/>
  <c r="V1178" i="19"/>
  <c r="V1179" i="19"/>
  <c r="V1180" i="19"/>
  <c r="V1181" i="19"/>
  <c r="W1173" i="19"/>
  <c r="W1174" i="19"/>
  <c r="W1175" i="19"/>
  <c r="W1176" i="19"/>
  <c r="W1177" i="19"/>
  <c r="W1178" i="19"/>
  <c r="W1179" i="19"/>
  <c r="W1180" i="19"/>
  <c r="W1181" i="19"/>
  <c r="X1173" i="19"/>
  <c r="X1174" i="19"/>
  <c r="X1175" i="19"/>
  <c r="X1176" i="19"/>
  <c r="X1177" i="19"/>
  <c r="X1178" i="19"/>
  <c r="X1179" i="19"/>
  <c r="X1180" i="19"/>
  <c r="X1181" i="19"/>
  <c r="Y1173" i="19"/>
  <c r="Y1174" i="19"/>
  <c r="Y1175" i="19"/>
  <c r="Y1176" i="19"/>
  <c r="Y1177" i="19"/>
  <c r="Y1178" i="19"/>
  <c r="Y1179" i="19"/>
  <c r="Y1180" i="19"/>
  <c r="Y1181" i="19"/>
  <c r="B1162" i="19"/>
  <c r="B1163" i="19"/>
  <c r="B1164" i="19"/>
  <c r="B1165" i="19"/>
  <c r="B1166" i="19"/>
  <c r="B1167" i="19"/>
  <c r="B1168" i="19"/>
  <c r="B1169" i="19"/>
  <c r="B1170" i="19"/>
  <c r="C1162" i="19"/>
  <c r="C1163" i="19"/>
  <c r="C1164" i="19"/>
  <c r="C1165" i="19"/>
  <c r="C1166" i="19"/>
  <c r="C1167" i="19"/>
  <c r="C1168" i="19"/>
  <c r="C1169" i="19"/>
  <c r="C1170" i="19"/>
  <c r="D1162" i="19"/>
  <c r="D1163" i="19"/>
  <c r="D1164" i="19"/>
  <c r="D1165" i="19"/>
  <c r="D1166" i="19"/>
  <c r="D1167" i="19"/>
  <c r="D1168" i="19"/>
  <c r="D1169" i="19"/>
  <c r="D1170" i="19"/>
  <c r="E1162" i="19"/>
  <c r="E1163" i="19"/>
  <c r="E1164" i="19"/>
  <c r="E1165" i="19"/>
  <c r="E1166" i="19"/>
  <c r="E1167" i="19"/>
  <c r="E1168" i="19"/>
  <c r="E1169" i="19"/>
  <c r="E1170" i="19"/>
  <c r="F1162" i="19"/>
  <c r="F1163" i="19"/>
  <c r="F1164" i="19"/>
  <c r="F1165" i="19"/>
  <c r="F1166" i="19"/>
  <c r="F1167" i="19"/>
  <c r="F1168" i="19"/>
  <c r="F1169" i="19"/>
  <c r="F1170" i="19"/>
  <c r="G1162" i="19"/>
  <c r="G1163" i="19"/>
  <c r="G1164" i="19"/>
  <c r="G1165" i="19"/>
  <c r="G1166" i="19"/>
  <c r="G1167" i="19"/>
  <c r="G1168" i="19"/>
  <c r="G1169" i="19"/>
  <c r="G1170" i="19"/>
  <c r="H1162" i="19"/>
  <c r="H1163" i="19"/>
  <c r="H1164" i="19"/>
  <c r="H1165" i="19"/>
  <c r="H1166" i="19"/>
  <c r="H1167" i="19"/>
  <c r="H1168" i="19"/>
  <c r="H1169" i="19"/>
  <c r="H1170" i="19"/>
  <c r="I1162" i="19"/>
  <c r="I1163" i="19"/>
  <c r="I1164" i="19"/>
  <c r="I1165" i="19"/>
  <c r="I1166" i="19"/>
  <c r="I1167" i="19"/>
  <c r="I1168" i="19"/>
  <c r="I1169" i="19"/>
  <c r="I1170" i="19"/>
  <c r="J1162" i="19"/>
  <c r="J1163" i="19"/>
  <c r="J1164" i="19"/>
  <c r="J1165" i="19"/>
  <c r="J1166" i="19"/>
  <c r="J1167" i="19"/>
  <c r="J1168" i="19"/>
  <c r="J1169" i="19"/>
  <c r="J1170" i="19"/>
  <c r="K1162" i="19"/>
  <c r="K1163" i="19"/>
  <c r="K1164" i="19"/>
  <c r="K1165" i="19"/>
  <c r="K1166" i="19"/>
  <c r="K1167" i="19"/>
  <c r="K1168" i="19"/>
  <c r="K1169" i="19"/>
  <c r="K1170" i="19"/>
  <c r="L1162" i="19"/>
  <c r="L1163" i="19"/>
  <c r="L1164" i="19"/>
  <c r="L1165" i="19"/>
  <c r="L1166" i="19"/>
  <c r="L1167" i="19"/>
  <c r="L1168" i="19"/>
  <c r="L1169" i="19"/>
  <c r="L1170" i="19"/>
  <c r="M1162" i="19"/>
  <c r="M1163" i="19"/>
  <c r="M1164" i="19"/>
  <c r="M1165" i="19"/>
  <c r="M1166" i="19"/>
  <c r="M1167" i="19"/>
  <c r="M1168" i="19"/>
  <c r="M1169" i="19"/>
  <c r="M1170" i="19"/>
  <c r="N1162" i="19"/>
  <c r="N1163" i="19"/>
  <c r="N1164" i="19"/>
  <c r="N1165" i="19"/>
  <c r="N1166" i="19"/>
  <c r="N1167" i="19"/>
  <c r="N1168" i="19"/>
  <c r="N1169" i="19"/>
  <c r="N1170" i="19"/>
  <c r="O1162" i="19"/>
  <c r="O1163" i="19"/>
  <c r="O1164" i="19"/>
  <c r="O1165" i="19"/>
  <c r="O1166" i="19"/>
  <c r="O1167" i="19"/>
  <c r="O1168" i="19"/>
  <c r="O1169" i="19"/>
  <c r="O1170" i="19"/>
  <c r="P1162" i="19"/>
  <c r="P1163" i="19"/>
  <c r="P1164" i="19"/>
  <c r="P1165" i="19"/>
  <c r="P1166" i="19"/>
  <c r="P1167" i="19"/>
  <c r="P1168" i="19"/>
  <c r="P1169" i="19"/>
  <c r="P1170" i="19"/>
  <c r="Q1162" i="19"/>
  <c r="Q1163" i="19"/>
  <c r="Q1164" i="19"/>
  <c r="Q1165" i="19"/>
  <c r="Q1166" i="19"/>
  <c r="Q1167" i="19"/>
  <c r="Q1168" i="19"/>
  <c r="Q1169" i="19"/>
  <c r="Q1170" i="19"/>
  <c r="R1162" i="19"/>
  <c r="R1163" i="19"/>
  <c r="R1164" i="19"/>
  <c r="R1165" i="19"/>
  <c r="R1166" i="19"/>
  <c r="R1167" i="19"/>
  <c r="R1168" i="19"/>
  <c r="R1169" i="19"/>
  <c r="R1170" i="19"/>
  <c r="S1162" i="19"/>
  <c r="S1163" i="19"/>
  <c r="S1164" i="19"/>
  <c r="S1165" i="19"/>
  <c r="S1166" i="19"/>
  <c r="S1167" i="19"/>
  <c r="S1168" i="19"/>
  <c r="S1169" i="19"/>
  <c r="S1170" i="19"/>
  <c r="T1162" i="19"/>
  <c r="T1163" i="19"/>
  <c r="T1164" i="19"/>
  <c r="T1165" i="19"/>
  <c r="T1166" i="19"/>
  <c r="T1167" i="19"/>
  <c r="T1168" i="19"/>
  <c r="T1169" i="19"/>
  <c r="T1170" i="19"/>
  <c r="U1162" i="19"/>
  <c r="U1163" i="19"/>
  <c r="U1164" i="19"/>
  <c r="U1165" i="19"/>
  <c r="U1166" i="19"/>
  <c r="U1167" i="19"/>
  <c r="U1168" i="19"/>
  <c r="U1169" i="19"/>
  <c r="U1170" i="19"/>
  <c r="V1162" i="19"/>
  <c r="V1163" i="19"/>
  <c r="V1164" i="19"/>
  <c r="V1165" i="19"/>
  <c r="V1166" i="19"/>
  <c r="V1167" i="19"/>
  <c r="V1168" i="19"/>
  <c r="V1169" i="19"/>
  <c r="V1170" i="19"/>
  <c r="W1162" i="19"/>
  <c r="W1163" i="19"/>
  <c r="W1164" i="19"/>
  <c r="W1165" i="19"/>
  <c r="W1166" i="19"/>
  <c r="W1167" i="19"/>
  <c r="W1168" i="19"/>
  <c r="W1169" i="19"/>
  <c r="W1170" i="19"/>
  <c r="X1162" i="19"/>
  <c r="X1163" i="19"/>
  <c r="X1164" i="19"/>
  <c r="X1165" i="19"/>
  <c r="X1166" i="19"/>
  <c r="X1167" i="19"/>
  <c r="X1168" i="19"/>
  <c r="X1169" i="19"/>
  <c r="X1170" i="19"/>
  <c r="Y1162" i="19"/>
  <c r="Y1163" i="19"/>
  <c r="Y1164" i="19"/>
  <c r="Y1165" i="19"/>
  <c r="Y1166" i="19"/>
  <c r="Y1167" i="19"/>
  <c r="Y1168" i="19"/>
  <c r="Y1169" i="19"/>
  <c r="Y1170" i="19"/>
  <c r="B1151" i="19"/>
  <c r="B1152" i="19"/>
  <c r="B1153" i="19"/>
  <c r="B1154" i="19"/>
  <c r="B1155" i="19"/>
  <c r="B1156" i="19"/>
  <c r="B1157" i="19"/>
  <c r="B1158" i="19"/>
  <c r="B1159" i="19"/>
  <c r="C1151" i="19"/>
  <c r="C1152" i="19"/>
  <c r="C1153" i="19"/>
  <c r="C1154" i="19"/>
  <c r="C1155" i="19"/>
  <c r="C1156" i="19"/>
  <c r="C1157" i="19"/>
  <c r="C1158" i="19"/>
  <c r="C1159" i="19"/>
  <c r="D1151" i="19"/>
  <c r="D1152" i="19"/>
  <c r="D1153" i="19"/>
  <c r="D1154" i="19"/>
  <c r="D1155" i="19"/>
  <c r="D1156" i="19"/>
  <c r="D1157" i="19"/>
  <c r="D1158" i="19"/>
  <c r="D1159" i="19"/>
  <c r="E1151" i="19"/>
  <c r="E1152" i="19"/>
  <c r="E1153" i="19"/>
  <c r="E1154" i="19"/>
  <c r="E1155" i="19"/>
  <c r="E1156" i="19"/>
  <c r="E1157" i="19"/>
  <c r="E1158" i="19"/>
  <c r="E1159" i="19"/>
  <c r="F1151" i="19"/>
  <c r="F1152" i="19"/>
  <c r="F1153" i="19"/>
  <c r="F1154" i="19"/>
  <c r="F1155" i="19"/>
  <c r="F1156" i="19"/>
  <c r="F1157" i="19"/>
  <c r="F1158" i="19"/>
  <c r="F1159" i="19"/>
  <c r="G1151" i="19"/>
  <c r="G1152" i="19"/>
  <c r="G1153" i="19"/>
  <c r="G1154" i="19"/>
  <c r="G1155" i="19"/>
  <c r="G1156" i="19"/>
  <c r="G1157" i="19"/>
  <c r="G1158" i="19"/>
  <c r="G1159" i="19"/>
  <c r="H1151" i="19"/>
  <c r="H1152" i="19"/>
  <c r="H1153" i="19"/>
  <c r="H1154" i="19"/>
  <c r="H1155" i="19"/>
  <c r="H1156" i="19"/>
  <c r="H1157" i="19"/>
  <c r="H1158" i="19"/>
  <c r="H1159" i="19"/>
  <c r="I1151" i="19"/>
  <c r="I1152" i="19"/>
  <c r="I1153" i="19"/>
  <c r="I1154" i="19"/>
  <c r="I1155" i="19"/>
  <c r="I1156" i="19"/>
  <c r="I1157" i="19"/>
  <c r="I1158" i="19"/>
  <c r="I1159" i="19"/>
  <c r="J1151" i="19"/>
  <c r="J1152" i="19"/>
  <c r="J1153" i="19"/>
  <c r="J1154" i="19"/>
  <c r="J1155" i="19"/>
  <c r="J1156" i="19"/>
  <c r="J1157" i="19"/>
  <c r="J1158" i="19"/>
  <c r="J1159" i="19"/>
  <c r="K1151" i="19"/>
  <c r="K1152" i="19"/>
  <c r="K1153" i="19"/>
  <c r="K1154" i="19"/>
  <c r="K1155" i="19"/>
  <c r="K1156" i="19"/>
  <c r="K1157" i="19"/>
  <c r="K1158" i="19"/>
  <c r="K1159" i="19"/>
  <c r="L1151" i="19"/>
  <c r="L1152" i="19"/>
  <c r="L1153" i="19"/>
  <c r="L1154" i="19"/>
  <c r="L1155" i="19"/>
  <c r="L1156" i="19"/>
  <c r="L1157" i="19"/>
  <c r="L1158" i="19"/>
  <c r="L1159" i="19"/>
  <c r="M1151" i="19"/>
  <c r="M1152" i="19"/>
  <c r="M1153" i="19"/>
  <c r="M1154" i="19"/>
  <c r="M1155" i="19"/>
  <c r="M1156" i="19"/>
  <c r="M1157" i="19"/>
  <c r="M1158" i="19"/>
  <c r="M1159" i="19"/>
  <c r="N1151" i="19"/>
  <c r="N1152" i="19"/>
  <c r="N1153" i="19"/>
  <c r="N1154" i="19"/>
  <c r="N1155" i="19"/>
  <c r="N1156" i="19"/>
  <c r="N1157" i="19"/>
  <c r="N1158" i="19"/>
  <c r="N1159" i="19"/>
  <c r="O1151" i="19"/>
  <c r="O1152" i="19"/>
  <c r="O1153" i="19"/>
  <c r="O1154" i="19"/>
  <c r="O1155" i="19"/>
  <c r="O1156" i="19"/>
  <c r="O1157" i="19"/>
  <c r="O1158" i="19"/>
  <c r="O1159" i="19"/>
  <c r="P1151" i="19"/>
  <c r="P1152" i="19"/>
  <c r="P1153" i="19"/>
  <c r="P1154" i="19"/>
  <c r="P1155" i="19"/>
  <c r="P1156" i="19"/>
  <c r="P1157" i="19"/>
  <c r="P1158" i="19"/>
  <c r="P1159" i="19"/>
  <c r="Q1151" i="19"/>
  <c r="Q1152" i="19"/>
  <c r="Q1153" i="19"/>
  <c r="Q1154" i="19"/>
  <c r="Q1155" i="19"/>
  <c r="Q1156" i="19"/>
  <c r="Q1157" i="19"/>
  <c r="Q1158" i="19"/>
  <c r="Q1159" i="19"/>
  <c r="R1151" i="19"/>
  <c r="R1152" i="19"/>
  <c r="R1153" i="19"/>
  <c r="R1154" i="19"/>
  <c r="R1155" i="19"/>
  <c r="R1156" i="19"/>
  <c r="R1157" i="19"/>
  <c r="R1158" i="19"/>
  <c r="R1159" i="19"/>
  <c r="S1151" i="19"/>
  <c r="S1152" i="19"/>
  <c r="S1153" i="19"/>
  <c r="S1154" i="19"/>
  <c r="S1155" i="19"/>
  <c r="S1156" i="19"/>
  <c r="S1157" i="19"/>
  <c r="S1158" i="19"/>
  <c r="S1159" i="19"/>
  <c r="T1151" i="19"/>
  <c r="T1152" i="19"/>
  <c r="T1153" i="19"/>
  <c r="T1154" i="19"/>
  <c r="T1155" i="19"/>
  <c r="T1156" i="19"/>
  <c r="T1157" i="19"/>
  <c r="T1158" i="19"/>
  <c r="T1159" i="19"/>
  <c r="U1151" i="19"/>
  <c r="U1152" i="19"/>
  <c r="U1153" i="19"/>
  <c r="U1154" i="19"/>
  <c r="U1155" i="19"/>
  <c r="U1156" i="19"/>
  <c r="U1157" i="19"/>
  <c r="U1158" i="19"/>
  <c r="U1159" i="19"/>
  <c r="V1151" i="19"/>
  <c r="V1152" i="19"/>
  <c r="V1153" i="19"/>
  <c r="V1154" i="19"/>
  <c r="V1155" i="19"/>
  <c r="V1156" i="19"/>
  <c r="V1157" i="19"/>
  <c r="V1158" i="19"/>
  <c r="V1159" i="19"/>
  <c r="W1151" i="19"/>
  <c r="W1152" i="19"/>
  <c r="W1153" i="19"/>
  <c r="W1154" i="19"/>
  <c r="W1155" i="19"/>
  <c r="W1156" i="19"/>
  <c r="W1157" i="19"/>
  <c r="W1158" i="19"/>
  <c r="W1159" i="19"/>
  <c r="X1151" i="19"/>
  <c r="X1152" i="19"/>
  <c r="X1153" i="19"/>
  <c r="X1154" i="19"/>
  <c r="X1155" i="19"/>
  <c r="X1156" i="19"/>
  <c r="X1157" i="19"/>
  <c r="X1158" i="19"/>
  <c r="X1159" i="19"/>
  <c r="Y1151" i="19"/>
  <c r="Y1152" i="19"/>
  <c r="Y1153" i="19"/>
  <c r="Y1154" i="19"/>
  <c r="Y1155" i="19"/>
  <c r="Y1156" i="19"/>
  <c r="Y1157" i="19"/>
  <c r="Y1158" i="19"/>
  <c r="Y1159" i="19"/>
  <c r="B1140" i="19"/>
  <c r="B1141" i="19"/>
  <c r="B1142" i="19"/>
  <c r="B1143" i="19"/>
  <c r="B1144" i="19"/>
  <c r="B1145" i="19"/>
  <c r="B1146" i="19"/>
  <c r="B1147" i="19"/>
  <c r="B1148" i="19"/>
  <c r="C1140" i="19"/>
  <c r="C1141" i="19"/>
  <c r="C1142" i="19"/>
  <c r="C1143" i="19"/>
  <c r="C1144" i="19"/>
  <c r="C1145" i="19"/>
  <c r="C1146" i="19"/>
  <c r="C1147" i="19"/>
  <c r="C1148" i="19"/>
  <c r="D1140" i="19"/>
  <c r="D1141" i="19"/>
  <c r="D1142" i="19"/>
  <c r="D1143" i="19"/>
  <c r="D1144" i="19"/>
  <c r="D1145" i="19"/>
  <c r="D1146" i="19"/>
  <c r="D1147" i="19"/>
  <c r="D1148" i="19"/>
  <c r="E1140" i="19"/>
  <c r="E1141" i="19"/>
  <c r="E1142" i="19"/>
  <c r="E1143" i="19"/>
  <c r="E1144" i="19"/>
  <c r="E1145" i="19"/>
  <c r="E1146" i="19"/>
  <c r="E1147" i="19"/>
  <c r="E1148" i="19"/>
  <c r="F1140" i="19"/>
  <c r="F1141" i="19"/>
  <c r="F1142" i="19"/>
  <c r="F1143" i="19"/>
  <c r="F1144" i="19"/>
  <c r="F1145" i="19"/>
  <c r="F1146" i="19"/>
  <c r="F1147" i="19"/>
  <c r="F1148" i="19"/>
  <c r="G1140" i="19"/>
  <c r="G1141" i="19"/>
  <c r="G1142" i="19"/>
  <c r="G1143" i="19"/>
  <c r="G1144" i="19"/>
  <c r="G1145" i="19"/>
  <c r="G1146" i="19"/>
  <c r="G1147" i="19"/>
  <c r="G1148" i="19"/>
  <c r="H1140" i="19"/>
  <c r="H1141" i="19"/>
  <c r="H1142" i="19"/>
  <c r="H1143" i="19"/>
  <c r="H1144" i="19"/>
  <c r="H1145" i="19"/>
  <c r="H1146" i="19"/>
  <c r="H1147" i="19"/>
  <c r="H1148" i="19"/>
  <c r="I1140" i="19"/>
  <c r="I1141" i="19"/>
  <c r="I1142" i="19"/>
  <c r="I1143" i="19"/>
  <c r="I1144" i="19"/>
  <c r="I1145" i="19"/>
  <c r="I1146" i="19"/>
  <c r="I1147" i="19"/>
  <c r="I1148" i="19"/>
  <c r="J1140" i="19"/>
  <c r="J1141" i="19"/>
  <c r="J1142" i="19"/>
  <c r="J1143" i="19"/>
  <c r="J1144" i="19"/>
  <c r="J1145" i="19"/>
  <c r="J1146" i="19"/>
  <c r="J1147" i="19"/>
  <c r="J1148" i="19"/>
  <c r="K1140" i="19"/>
  <c r="K1141" i="19"/>
  <c r="K1142" i="19"/>
  <c r="K1143" i="19"/>
  <c r="K1144" i="19"/>
  <c r="K1145" i="19"/>
  <c r="K1146" i="19"/>
  <c r="K1147" i="19"/>
  <c r="K1148" i="19"/>
  <c r="L1140" i="19"/>
  <c r="L1141" i="19"/>
  <c r="L1142" i="19"/>
  <c r="L1143" i="19"/>
  <c r="L1144" i="19"/>
  <c r="L1145" i="19"/>
  <c r="L1146" i="19"/>
  <c r="L1147" i="19"/>
  <c r="L1148" i="19"/>
  <c r="M1140" i="19"/>
  <c r="M1141" i="19"/>
  <c r="M1142" i="19"/>
  <c r="M1143" i="19"/>
  <c r="M1144" i="19"/>
  <c r="M1145" i="19"/>
  <c r="M1146" i="19"/>
  <c r="M1147" i="19"/>
  <c r="M1148" i="19"/>
  <c r="N1140" i="19"/>
  <c r="N1141" i="19"/>
  <c r="N1142" i="19"/>
  <c r="N1143" i="19"/>
  <c r="N1144" i="19"/>
  <c r="N1145" i="19"/>
  <c r="N1146" i="19"/>
  <c r="N1147" i="19"/>
  <c r="N1148" i="19"/>
  <c r="O1140" i="19"/>
  <c r="O1141" i="19"/>
  <c r="O1142" i="19"/>
  <c r="O1143" i="19"/>
  <c r="O1144" i="19"/>
  <c r="O1145" i="19"/>
  <c r="O1146" i="19"/>
  <c r="O1147" i="19"/>
  <c r="O1148" i="19"/>
  <c r="P1140" i="19"/>
  <c r="P1141" i="19"/>
  <c r="P1142" i="19"/>
  <c r="P1143" i="19"/>
  <c r="P1144" i="19"/>
  <c r="P1145" i="19"/>
  <c r="P1146" i="19"/>
  <c r="P1147" i="19"/>
  <c r="P1148" i="19"/>
  <c r="Q1140" i="19"/>
  <c r="Q1141" i="19"/>
  <c r="Q1142" i="19"/>
  <c r="Q1143" i="19"/>
  <c r="Q1144" i="19"/>
  <c r="Q1145" i="19"/>
  <c r="Q1146" i="19"/>
  <c r="Q1147" i="19"/>
  <c r="Q1148" i="19"/>
  <c r="R1140" i="19"/>
  <c r="R1141" i="19"/>
  <c r="R1142" i="19"/>
  <c r="R1143" i="19"/>
  <c r="R1144" i="19"/>
  <c r="R1145" i="19"/>
  <c r="R1146" i="19"/>
  <c r="R1147" i="19"/>
  <c r="R1148" i="19"/>
  <c r="S1140" i="19"/>
  <c r="S1141" i="19"/>
  <c r="S1142" i="19"/>
  <c r="S1143" i="19"/>
  <c r="S1144" i="19"/>
  <c r="S1145" i="19"/>
  <c r="S1146" i="19"/>
  <c r="S1147" i="19"/>
  <c r="S1148" i="19"/>
  <c r="T1140" i="19"/>
  <c r="T1141" i="19"/>
  <c r="T1142" i="19"/>
  <c r="T1143" i="19"/>
  <c r="T1144" i="19"/>
  <c r="T1145" i="19"/>
  <c r="T1146" i="19"/>
  <c r="T1147" i="19"/>
  <c r="T1148" i="19"/>
  <c r="U1140" i="19"/>
  <c r="U1141" i="19"/>
  <c r="U1142" i="19"/>
  <c r="U1143" i="19"/>
  <c r="U1144" i="19"/>
  <c r="U1145" i="19"/>
  <c r="U1146" i="19"/>
  <c r="U1147" i="19"/>
  <c r="U1148" i="19"/>
  <c r="V1140" i="19"/>
  <c r="V1141" i="19"/>
  <c r="V1142" i="19"/>
  <c r="V1143" i="19"/>
  <c r="V1144" i="19"/>
  <c r="V1145" i="19"/>
  <c r="V1146" i="19"/>
  <c r="V1147" i="19"/>
  <c r="V1148" i="19"/>
  <c r="W1140" i="19"/>
  <c r="W1141" i="19"/>
  <c r="W1142" i="19"/>
  <c r="W1143" i="19"/>
  <c r="W1144" i="19"/>
  <c r="W1145" i="19"/>
  <c r="W1146" i="19"/>
  <c r="W1147" i="19"/>
  <c r="W1148" i="19"/>
  <c r="X1140" i="19"/>
  <c r="X1141" i="19"/>
  <c r="X1142" i="19"/>
  <c r="X1143" i="19"/>
  <c r="X1144" i="19"/>
  <c r="X1145" i="19"/>
  <c r="X1146" i="19"/>
  <c r="X1147" i="19"/>
  <c r="X1148" i="19"/>
  <c r="Y1140" i="19"/>
  <c r="Y1141" i="19"/>
  <c r="Y1142" i="19"/>
  <c r="Y1143" i="19"/>
  <c r="Y1144" i="19"/>
  <c r="Y1145" i="19"/>
  <c r="Y1146" i="19"/>
  <c r="Y1147" i="19"/>
  <c r="Y1148" i="19"/>
  <c r="B1125" i="19"/>
  <c r="B1123" i="19"/>
  <c r="B1124" i="19"/>
  <c r="B1126" i="19"/>
  <c r="B1127" i="19"/>
  <c r="B1128" i="19"/>
  <c r="B1129" i="19"/>
  <c r="B1130" i="19"/>
  <c r="B1131" i="19"/>
  <c r="C1123" i="19"/>
  <c r="C1124" i="19"/>
  <c r="C1125" i="19"/>
  <c r="C1126" i="19"/>
  <c r="C1127" i="19"/>
  <c r="C1128" i="19"/>
  <c r="C1129" i="19"/>
  <c r="C1130" i="19"/>
  <c r="C1131" i="19"/>
  <c r="D1123" i="19"/>
  <c r="D1124" i="19"/>
  <c r="D1125" i="19"/>
  <c r="D1126" i="19"/>
  <c r="D1127" i="19"/>
  <c r="D1128" i="19"/>
  <c r="D1129" i="19"/>
  <c r="D1130" i="19"/>
  <c r="D1131" i="19"/>
  <c r="E1123" i="19"/>
  <c r="E1124" i="19"/>
  <c r="E1125" i="19"/>
  <c r="E1126" i="19"/>
  <c r="E1127" i="19"/>
  <c r="E1128" i="19"/>
  <c r="E1129" i="19"/>
  <c r="E1130" i="19"/>
  <c r="E1131" i="19"/>
  <c r="F1123" i="19"/>
  <c r="F1124" i="19"/>
  <c r="F1125" i="19"/>
  <c r="F1126" i="19"/>
  <c r="F1127" i="19"/>
  <c r="F1128" i="19"/>
  <c r="F1129" i="19"/>
  <c r="F1130" i="19"/>
  <c r="F1131" i="19"/>
  <c r="G1123" i="19"/>
  <c r="G1124" i="19"/>
  <c r="G1125" i="19"/>
  <c r="G1126" i="19"/>
  <c r="G1127" i="19"/>
  <c r="G1128" i="19"/>
  <c r="G1129" i="19"/>
  <c r="G1130" i="19"/>
  <c r="G1131" i="19"/>
  <c r="H1123" i="19"/>
  <c r="H1124" i="19"/>
  <c r="H1125" i="19"/>
  <c r="H1126" i="19"/>
  <c r="H1127" i="19"/>
  <c r="H1128" i="19"/>
  <c r="H1129" i="19"/>
  <c r="H1130" i="19"/>
  <c r="H1131" i="19"/>
  <c r="I1123" i="19"/>
  <c r="I1124" i="19"/>
  <c r="I1125" i="19"/>
  <c r="I1126" i="19"/>
  <c r="I1127" i="19"/>
  <c r="I1128" i="19"/>
  <c r="I1129" i="19"/>
  <c r="I1130" i="19"/>
  <c r="I1131" i="19"/>
  <c r="J1123" i="19"/>
  <c r="J1124" i="19"/>
  <c r="J1125" i="19"/>
  <c r="J1126" i="19"/>
  <c r="J1127" i="19"/>
  <c r="J1128" i="19"/>
  <c r="J1129" i="19"/>
  <c r="J1130" i="19"/>
  <c r="J1131" i="19"/>
  <c r="K1123" i="19"/>
  <c r="K1124" i="19"/>
  <c r="K1125" i="19"/>
  <c r="K1126" i="19"/>
  <c r="K1127" i="19"/>
  <c r="K1128" i="19"/>
  <c r="K1129" i="19"/>
  <c r="K1130" i="19"/>
  <c r="K1131" i="19"/>
  <c r="L1123" i="19"/>
  <c r="L1124" i="19"/>
  <c r="L1125" i="19"/>
  <c r="L1126" i="19"/>
  <c r="L1127" i="19"/>
  <c r="L1128" i="19"/>
  <c r="L1129" i="19"/>
  <c r="L1130" i="19"/>
  <c r="L1131" i="19"/>
  <c r="M1123" i="19"/>
  <c r="M1124" i="19"/>
  <c r="M1125" i="19"/>
  <c r="M1126" i="19"/>
  <c r="M1127" i="19"/>
  <c r="M1128" i="19"/>
  <c r="M1129" i="19"/>
  <c r="M1130" i="19"/>
  <c r="M1131" i="19"/>
  <c r="N1123" i="19"/>
  <c r="N1124" i="19"/>
  <c r="N1125" i="19"/>
  <c r="N1126" i="19"/>
  <c r="N1127" i="19"/>
  <c r="N1128" i="19"/>
  <c r="N1129" i="19"/>
  <c r="N1130" i="19"/>
  <c r="N1131" i="19"/>
  <c r="O1123" i="19"/>
  <c r="O1124" i="19"/>
  <c r="O1125" i="19"/>
  <c r="O1126" i="19"/>
  <c r="O1127" i="19"/>
  <c r="O1128" i="19"/>
  <c r="O1129" i="19"/>
  <c r="O1130" i="19"/>
  <c r="O1131" i="19"/>
  <c r="P1123" i="19"/>
  <c r="P1124" i="19"/>
  <c r="P1125" i="19"/>
  <c r="P1126" i="19"/>
  <c r="P1127" i="19"/>
  <c r="P1128" i="19"/>
  <c r="P1129" i="19"/>
  <c r="P1130" i="19"/>
  <c r="P1131" i="19"/>
  <c r="Q1123" i="19"/>
  <c r="Q1124" i="19"/>
  <c r="Q1125" i="19"/>
  <c r="Q1126" i="19"/>
  <c r="Q1127" i="19"/>
  <c r="Q1128" i="19"/>
  <c r="Q1129" i="19"/>
  <c r="Q1130" i="19"/>
  <c r="Q1131" i="19"/>
  <c r="R1123" i="19"/>
  <c r="R1124" i="19"/>
  <c r="R1125" i="19"/>
  <c r="R1126" i="19"/>
  <c r="R1127" i="19"/>
  <c r="R1128" i="19"/>
  <c r="R1129" i="19"/>
  <c r="R1130" i="19"/>
  <c r="R1131" i="19"/>
  <c r="S1123" i="19"/>
  <c r="S1124" i="19"/>
  <c r="S1125" i="19"/>
  <c r="S1126" i="19"/>
  <c r="S1127" i="19"/>
  <c r="S1128" i="19"/>
  <c r="S1129" i="19"/>
  <c r="S1130" i="19"/>
  <c r="S1131" i="19"/>
  <c r="T1123" i="19"/>
  <c r="T1124" i="19"/>
  <c r="T1125" i="19"/>
  <c r="T1126" i="19"/>
  <c r="T1127" i="19"/>
  <c r="T1128" i="19"/>
  <c r="T1129" i="19"/>
  <c r="T1130" i="19"/>
  <c r="T1131" i="19"/>
  <c r="U1123" i="19"/>
  <c r="U1124" i="19"/>
  <c r="U1125" i="19"/>
  <c r="U1126" i="19"/>
  <c r="U1127" i="19"/>
  <c r="U1128" i="19"/>
  <c r="U1129" i="19"/>
  <c r="U1130" i="19"/>
  <c r="U1131" i="19"/>
  <c r="V1123" i="19"/>
  <c r="V1124" i="19"/>
  <c r="V1125" i="19"/>
  <c r="V1126" i="19"/>
  <c r="V1127" i="19"/>
  <c r="V1128" i="19"/>
  <c r="V1129" i="19"/>
  <c r="V1130" i="19"/>
  <c r="V1131" i="19"/>
  <c r="W1123" i="19"/>
  <c r="W1124" i="19"/>
  <c r="W1125" i="19"/>
  <c r="W1126" i="19"/>
  <c r="W1127" i="19"/>
  <c r="W1128" i="19"/>
  <c r="W1129" i="19"/>
  <c r="W1130" i="19"/>
  <c r="W1131" i="19"/>
  <c r="X1123" i="19"/>
  <c r="X1124" i="19"/>
  <c r="X1125" i="19"/>
  <c r="X1126" i="19"/>
  <c r="X1127" i="19"/>
  <c r="X1128" i="19"/>
  <c r="X1129" i="19"/>
  <c r="X1130" i="19"/>
  <c r="X1131" i="19"/>
  <c r="Y1123" i="19"/>
  <c r="Y1124" i="19"/>
  <c r="Y1125" i="19"/>
  <c r="Y1126" i="19"/>
  <c r="Y1127" i="19"/>
  <c r="Y1128" i="19"/>
  <c r="Y1129" i="19"/>
  <c r="Y1130" i="19"/>
  <c r="Y1131" i="19"/>
  <c r="B1112" i="19"/>
  <c r="B1113" i="19"/>
  <c r="B1114" i="19"/>
  <c r="B1115" i="19"/>
  <c r="B1116" i="19"/>
  <c r="B1117" i="19"/>
  <c r="B1118" i="19"/>
  <c r="B1119" i="19"/>
  <c r="B1120" i="19"/>
  <c r="C1112" i="19"/>
  <c r="C1113" i="19"/>
  <c r="C1114" i="19"/>
  <c r="C1115" i="19"/>
  <c r="C1116" i="19"/>
  <c r="C1117" i="19"/>
  <c r="C1118" i="19"/>
  <c r="C1119" i="19"/>
  <c r="C1120" i="19"/>
  <c r="D1112" i="19"/>
  <c r="D1113" i="19"/>
  <c r="D1114" i="19"/>
  <c r="D1115" i="19"/>
  <c r="D1116" i="19"/>
  <c r="D1117" i="19"/>
  <c r="D1118" i="19"/>
  <c r="D1119" i="19"/>
  <c r="D1120" i="19"/>
  <c r="E1112" i="19"/>
  <c r="E1113" i="19"/>
  <c r="E1114" i="19"/>
  <c r="E1115" i="19"/>
  <c r="E1116" i="19"/>
  <c r="E1117" i="19"/>
  <c r="E1118" i="19"/>
  <c r="E1119" i="19"/>
  <c r="E1120" i="19"/>
  <c r="F1112" i="19"/>
  <c r="F1113" i="19"/>
  <c r="F1114" i="19"/>
  <c r="F1115" i="19"/>
  <c r="F1116" i="19"/>
  <c r="F1117" i="19"/>
  <c r="F1118" i="19"/>
  <c r="F1119" i="19"/>
  <c r="F1120" i="19"/>
  <c r="G1112" i="19"/>
  <c r="G1113" i="19"/>
  <c r="G1114" i="19"/>
  <c r="G1115" i="19"/>
  <c r="G1116" i="19"/>
  <c r="G1117" i="19"/>
  <c r="G1118" i="19"/>
  <c r="G1119" i="19"/>
  <c r="G1120" i="19"/>
  <c r="H1112" i="19"/>
  <c r="H1113" i="19"/>
  <c r="H1114" i="19"/>
  <c r="H1115" i="19"/>
  <c r="H1116" i="19"/>
  <c r="H1117" i="19"/>
  <c r="H1118" i="19"/>
  <c r="H1119" i="19"/>
  <c r="H1120" i="19"/>
  <c r="I1112" i="19"/>
  <c r="I1113" i="19"/>
  <c r="I1114" i="19"/>
  <c r="I1115" i="19"/>
  <c r="I1116" i="19"/>
  <c r="I1117" i="19"/>
  <c r="I1118" i="19"/>
  <c r="I1119" i="19"/>
  <c r="I1120" i="19"/>
  <c r="J1112" i="19"/>
  <c r="J1113" i="19"/>
  <c r="J1114" i="19"/>
  <c r="J1115" i="19"/>
  <c r="J1116" i="19"/>
  <c r="J1117" i="19"/>
  <c r="J1118" i="19"/>
  <c r="J1119" i="19"/>
  <c r="J1120" i="19"/>
  <c r="K1112" i="19"/>
  <c r="K1113" i="19"/>
  <c r="K1114" i="19"/>
  <c r="K1115" i="19"/>
  <c r="K1116" i="19"/>
  <c r="K1117" i="19"/>
  <c r="K1118" i="19"/>
  <c r="K1119" i="19"/>
  <c r="K1120" i="19"/>
  <c r="L1112" i="19"/>
  <c r="L1113" i="19"/>
  <c r="L1114" i="19"/>
  <c r="L1115" i="19"/>
  <c r="L1116" i="19"/>
  <c r="L1117" i="19"/>
  <c r="L1118" i="19"/>
  <c r="L1119" i="19"/>
  <c r="L1120" i="19"/>
  <c r="M1112" i="19"/>
  <c r="M1113" i="19"/>
  <c r="M1114" i="19"/>
  <c r="M1115" i="19"/>
  <c r="M1116" i="19"/>
  <c r="M1117" i="19"/>
  <c r="M1118" i="19"/>
  <c r="M1119" i="19"/>
  <c r="M1120" i="19"/>
  <c r="N1112" i="19"/>
  <c r="N1113" i="19"/>
  <c r="N1114" i="19"/>
  <c r="N1115" i="19"/>
  <c r="N1116" i="19"/>
  <c r="N1117" i="19"/>
  <c r="N1118" i="19"/>
  <c r="N1119" i="19"/>
  <c r="N1120" i="19"/>
  <c r="O1112" i="19"/>
  <c r="O1113" i="19"/>
  <c r="O1114" i="19"/>
  <c r="O1115" i="19"/>
  <c r="O1116" i="19"/>
  <c r="O1117" i="19"/>
  <c r="O1118" i="19"/>
  <c r="O1119" i="19"/>
  <c r="O1120" i="19"/>
  <c r="P1112" i="19"/>
  <c r="P1113" i="19"/>
  <c r="P1114" i="19"/>
  <c r="P1115" i="19"/>
  <c r="P1116" i="19"/>
  <c r="P1117" i="19"/>
  <c r="P1118" i="19"/>
  <c r="P1119" i="19"/>
  <c r="P1120" i="19"/>
  <c r="Q1112" i="19"/>
  <c r="Q1113" i="19"/>
  <c r="Q1114" i="19"/>
  <c r="Q1115" i="19"/>
  <c r="Q1116" i="19"/>
  <c r="Q1117" i="19"/>
  <c r="Q1118" i="19"/>
  <c r="Q1119" i="19"/>
  <c r="Q1120" i="19"/>
  <c r="R1112" i="19"/>
  <c r="R1113" i="19"/>
  <c r="R1114" i="19"/>
  <c r="R1115" i="19"/>
  <c r="R1116" i="19"/>
  <c r="R1117" i="19"/>
  <c r="R1118" i="19"/>
  <c r="R1119" i="19"/>
  <c r="R1120" i="19"/>
  <c r="S1112" i="19"/>
  <c r="S1113" i="19"/>
  <c r="S1114" i="19"/>
  <c r="S1115" i="19"/>
  <c r="S1116" i="19"/>
  <c r="S1117" i="19"/>
  <c r="S1118" i="19"/>
  <c r="S1119" i="19"/>
  <c r="S1120" i="19"/>
  <c r="T1112" i="19"/>
  <c r="T1113" i="19"/>
  <c r="T1114" i="19"/>
  <c r="T1115" i="19"/>
  <c r="T1116" i="19"/>
  <c r="T1117" i="19"/>
  <c r="T1118" i="19"/>
  <c r="T1119" i="19"/>
  <c r="T1120" i="19"/>
  <c r="U1112" i="19"/>
  <c r="U1113" i="19"/>
  <c r="U1114" i="19"/>
  <c r="U1115" i="19"/>
  <c r="U1116" i="19"/>
  <c r="U1117" i="19"/>
  <c r="U1118" i="19"/>
  <c r="U1119" i="19"/>
  <c r="U1120" i="19"/>
  <c r="V1112" i="19"/>
  <c r="V1113" i="19"/>
  <c r="V1114" i="19"/>
  <c r="V1115" i="19"/>
  <c r="V1116" i="19"/>
  <c r="V1117" i="19"/>
  <c r="V1118" i="19"/>
  <c r="V1119" i="19"/>
  <c r="V1120" i="19"/>
  <c r="W1112" i="19"/>
  <c r="W1113" i="19"/>
  <c r="W1114" i="19"/>
  <c r="W1115" i="19"/>
  <c r="W1116" i="19"/>
  <c r="W1117" i="19"/>
  <c r="W1118" i="19"/>
  <c r="W1119" i="19"/>
  <c r="W1120" i="19"/>
  <c r="X1112" i="19"/>
  <c r="X1113" i="19"/>
  <c r="X1114" i="19"/>
  <c r="X1115" i="19"/>
  <c r="X1116" i="19"/>
  <c r="X1117" i="19"/>
  <c r="X1118" i="19"/>
  <c r="X1119" i="19"/>
  <c r="X1120" i="19"/>
  <c r="Y1112" i="19"/>
  <c r="Y1113" i="19"/>
  <c r="Y1114" i="19"/>
  <c r="Y1115" i="19"/>
  <c r="Y1116" i="19"/>
  <c r="Y1117" i="19"/>
  <c r="Y1118" i="19"/>
  <c r="Y1119" i="19"/>
  <c r="Y1120" i="19"/>
  <c r="B1101" i="19"/>
  <c r="B1102" i="19"/>
  <c r="B1103" i="19"/>
  <c r="B1104" i="19"/>
  <c r="B1105" i="19"/>
  <c r="B1106" i="19"/>
  <c r="B1107" i="19"/>
  <c r="B1108" i="19"/>
  <c r="B1109" i="19"/>
  <c r="C1101" i="19"/>
  <c r="C1102" i="19"/>
  <c r="C1103" i="19"/>
  <c r="C1104" i="19"/>
  <c r="C1105" i="19"/>
  <c r="C1106" i="19"/>
  <c r="C1107" i="19"/>
  <c r="C1108" i="19"/>
  <c r="C1109" i="19"/>
  <c r="D1101" i="19"/>
  <c r="D1102" i="19"/>
  <c r="D1103" i="19"/>
  <c r="D1104" i="19"/>
  <c r="D1105" i="19"/>
  <c r="D1106" i="19"/>
  <c r="D1107" i="19"/>
  <c r="D1108" i="19"/>
  <c r="D1109" i="19"/>
  <c r="E1101" i="19"/>
  <c r="E1102" i="19"/>
  <c r="E1103" i="19"/>
  <c r="E1104" i="19"/>
  <c r="E1105" i="19"/>
  <c r="E1106" i="19"/>
  <c r="E1107" i="19"/>
  <c r="E1108" i="19"/>
  <c r="E1109" i="19"/>
  <c r="F1101" i="19"/>
  <c r="F1102" i="19"/>
  <c r="F1103" i="19"/>
  <c r="F1104" i="19"/>
  <c r="F1105" i="19"/>
  <c r="F1106" i="19"/>
  <c r="F1107" i="19"/>
  <c r="F1108" i="19"/>
  <c r="F1109" i="19"/>
  <c r="G1101" i="19"/>
  <c r="G1102" i="19"/>
  <c r="G1103" i="19"/>
  <c r="G1104" i="19"/>
  <c r="G1105" i="19"/>
  <c r="G1106" i="19"/>
  <c r="G1107" i="19"/>
  <c r="G1108" i="19"/>
  <c r="G1109" i="19"/>
  <c r="H1101" i="19"/>
  <c r="H1102" i="19"/>
  <c r="H1103" i="19"/>
  <c r="H1104" i="19"/>
  <c r="H1105" i="19"/>
  <c r="H1106" i="19"/>
  <c r="H1107" i="19"/>
  <c r="H1108" i="19"/>
  <c r="H1109" i="19"/>
  <c r="I1101" i="19"/>
  <c r="I1102" i="19"/>
  <c r="I1103" i="19"/>
  <c r="I1104" i="19"/>
  <c r="I1105" i="19"/>
  <c r="I1106" i="19"/>
  <c r="I1107" i="19"/>
  <c r="I1108" i="19"/>
  <c r="I1109" i="19"/>
  <c r="J1101" i="19"/>
  <c r="J1102" i="19"/>
  <c r="J1103" i="19"/>
  <c r="J1104" i="19"/>
  <c r="J1105" i="19"/>
  <c r="J1106" i="19"/>
  <c r="J1107" i="19"/>
  <c r="J1108" i="19"/>
  <c r="J1109" i="19"/>
  <c r="K1101" i="19"/>
  <c r="K1102" i="19"/>
  <c r="K1103" i="19"/>
  <c r="K1104" i="19"/>
  <c r="K1105" i="19"/>
  <c r="K1106" i="19"/>
  <c r="K1107" i="19"/>
  <c r="K1108" i="19"/>
  <c r="K1109" i="19"/>
  <c r="L1101" i="19"/>
  <c r="L1102" i="19"/>
  <c r="L1103" i="19"/>
  <c r="L1104" i="19"/>
  <c r="L1105" i="19"/>
  <c r="L1106" i="19"/>
  <c r="L1107" i="19"/>
  <c r="L1108" i="19"/>
  <c r="L1109" i="19"/>
  <c r="M1101" i="19"/>
  <c r="M1102" i="19"/>
  <c r="M1103" i="19"/>
  <c r="M1104" i="19"/>
  <c r="M1105" i="19"/>
  <c r="M1106" i="19"/>
  <c r="M1107" i="19"/>
  <c r="M1108" i="19"/>
  <c r="M1109" i="19"/>
  <c r="N1101" i="19"/>
  <c r="N1102" i="19"/>
  <c r="N1103" i="19"/>
  <c r="N1104" i="19"/>
  <c r="N1105" i="19"/>
  <c r="N1106" i="19"/>
  <c r="N1107" i="19"/>
  <c r="N1108" i="19"/>
  <c r="N1109" i="19"/>
  <c r="O1101" i="19"/>
  <c r="O1102" i="19"/>
  <c r="O1103" i="19"/>
  <c r="O1104" i="19"/>
  <c r="O1105" i="19"/>
  <c r="O1106" i="19"/>
  <c r="O1107" i="19"/>
  <c r="O1108" i="19"/>
  <c r="O1109" i="19"/>
  <c r="P1101" i="19"/>
  <c r="P1102" i="19"/>
  <c r="P1103" i="19"/>
  <c r="P1104" i="19"/>
  <c r="P1105" i="19"/>
  <c r="P1106" i="19"/>
  <c r="P1107" i="19"/>
  <c r="P1108" i="19"/>
  <c r="P1109" i="19"/>
  <c r="Q1101" i="19"/>
  <c r="Q1102" i="19"/>
  <c r="Q1103" i="19"/>
  <c r="Q1104" i="19"/>
  <c r="Q1105" i="19"/>
  <c r="Q1106" i="19"/>
  <c r="Q1107" i="19"/>
  <c r="Q1108" i="19"/>
  <c r="Q1109" i="19"/>
  <c r="R1101" i="19"/>
  <c r="R1102" i="19"/>
  <c r="R1103" i="19"/>
  <c r="R1104" i="19"/>
  <c r="R1105" i="19"/>
  <c r="R1106" i="19"/>
  <c r="R1107" i="19"/>
  <c r="R1108" i="19"/>
  <c r="R1109" i="19"/>
  <c r="S1101" i="19"/>
  <c r="S1102" i="19"/>
  <c r="S1103" i="19"/>
  <c r="S1104" i="19"/>
  <c r="S1105" i="19"/>
  <c r="S1106" i="19"/>
  <c r="S1107" i="19"/>
  <c r="S1108" i="19"/>
  <c r="S1109" i="19"/>
  <c r="T1101" i="19"/>
  <c r="T1102" i="19"/>
  <c r="T1103" i="19"/>
  <c r="T1104" i="19"/>
  <c r="T1105" i="19"/>
  <c r="T1106" i="19"/>
  <c r="T1107" i="19"/>
  <c r="T1108" i="19"/>
  <c r="T1109" i="19"/>
  <c r="U1101" i="19"/>
  <c r="U1102" i="19"/>
  <c r="U1103" i="19"/>
  <c r="U1104" i="19"/>
  <c r="U1105" i="19"/>
  <c r="U1106" i="19"/>
  <c r="U1107" i="19"/>
  <c r="U1108" i="19"/>
  <c r="U1109" i="19"/>
  <c r="V1101" i="19"/>
  <c r="V1102" i="19"/>
  <c r="V1103" i="19"/>
  <c r="V1104" i="19"/>
  <c r="V1105" i="19"/>
  <c r="V1106" i="19"/>
  <c r="V1107" i="19"/>
  <c r="V1108" i="19"/>
  <c r="V1109" i="19"/>
  <c r="W1101" i="19"/>
  <c r="W1102" i="19"/>
  <c r="W1103" i="19"/>
  <c r="W1104" i="19"/>
  <c r="W1105" i="19"/>
  <c r="W1106" i="19"/>
  <c r="W1107" i="19"/>
  <c r="W1108" i="19"/>
  <c r="W1109" i="19"/>
  <c r="X1101" i="19"/>
  <c r="X1102" i="19"/>
  <c r="X1103" i="19"/>
  <c r="X1104" i="19"/>
  <c r="X1105" i="19"/>
  <c r="X1106" i="19"/>
  <c r="X1107" i="19"/>
  <c r="X1108" i="19"/>
  <c r="X1109" i="19"/>
  <c r="Y1101" i="19"/>
  <c r="Y1102" i="19"/>
  <c r="Y1103" i="19"/>
  <c r="Y1104" i="19"/>
  <c r="Y1105" i="19"/>
  <c r="Y1106" i="19"/>
  <c r="Y1107" i="19"/>
  <c r="Y1108" i="19"/>
  <c r="Y1109" i="19"/>
  <c r="B1090" i="19"/>
  <c r="B1091" i="19"/>
  <c r="B1092" i="19"/>
  <c r="B1093" i="19"/>
  <c r="B1094" i="19"/>
  <c r="B1095" i="19"/>
  <c r="B1096" i="19"/>
  <c r="B1097" i="19"/>
  <c r="B1098" i="19"/>
  <c r="C1090" i="19"/>
  <c r="C1091" i="19"/>
  <c r="C1092" i="19"/>
  <c r="C1093" i="19"/>
  <c r="C1094" i="19"/>
  <c r="C1095" i="19"/>
  <c r="C1096" i="19"/>
  <c r="C1097" i="19"/>
  <c r="C1098" i="19"/>
  <c r="D1090" i="19"/>
  <c r="D1091" i="19"/>
  <c r="D1092" i="19"/>
  <c r="D1093" i="19"/>
  <c r="D1094" i="19"/>
  <c r="D1095" i="19"/>
  <c r="D1096" i="19"/>
  <c r="D1097" i="19"/>
  <c r="D1098" i="19"/>
  <c r="E1090" i="19"/>
  <c r="E1091" i="19"/>
  <c r="E1092" i="19"/>
  <c r="E1093" i="19"/>
  <c r="E1094" i="19"/>
  <c r="E1095" i="19"/>
  <c r="E1096" i="19"/>
  <c r="E1097" i="19"/>
  <c r="E1098" i="19"/>
  <c r="F1090" i="19"/>
  <c r="F1091" i="19"/>
  <c r="F1092" i="19"/>
  <c r="F1093" i="19"/>
  <c r="F1094" i="19"/>
  <c r="F1095" i="19"/>
  <c r="F1096" i="19"/>
  <c r="F1097" i="19"/>
  <c r="F1098" i="19"/>
  <c r="G1090" i="19"/>
  <c r="G1091" i="19"/>
  <c r="G1092" i="19"/>
  <c r="G1093" i="19"/>
  <c r="G1094" i="19"/>
  <c r="G1095" i="19"/>
  <c r="G1096" i="19"/>
  <c r="G1097" i="19"/>
  <c r="G1098" i="19"/>
  <c r="H1090" i="19"/>
  <c r="H1091" i="19"/>
  <c r="H1092" i="19"/>
  <c r="H1093" i="19"/>
  <c r="H1094" i="19"/>
  <c r="H1095" i="19"/>
  <c r="H1096" i="19"/>
  <c r="H1097" i="19"/>
  <c r="H1098" i="19"/>
  <c r="I1090" i="19"/>
  <c r="I1091" i="19"/>
  <c r="I1092" i="19"/>
  <c r="I1093" i="19"/>
  <c r="I1094" i="19"/>
  <c r="I1095" i="19"/>
  <c r="I1096" i="19"/>
  <c r="I1097" i="19"/>
  <c r="I1098" i="19"/>
  <c r="J1090" i="19"/>
  <c r="J1091" i="19"/>
  <c r="J1092" i="19"/>
  <c r="J1093" i="19"/>
  <c r="J1094" i="19"/>
  <c r="J1095" i="19"/>
  <c r="J1096" i="19"/>
  <c r="J1097" i="19"/>
  <c r="J1098" i="19"/>
  <c r="K1090" i="19"/>
  <c r="K1091" i="19"/>
  <c r="K1092" i="19"/>
  <c r="K1093" i="19"/>
  <c r="K1094" i="19"/>
  <c r="K1095" i="19"/>
  <c r="K1096" i="19"/>
  <c r="K1097" i="19"/>
  <c r="K1098" i="19"/>
  <c r="L1090" i="19"/>
  <c r="L1091" i="19"/>
  <c r="L1092" i="19"/>
  <c r="L1093" i="19"/>
  <c r="L1094" i="19"/>
  <c r="L1095" i="19"/>
  <c r="L1096" i="19"/>
  <c r="L1097" i="19"/>
  <c r="L1098" i="19"/>
  <c r="M1090" i="19"/>
  <c r="M1091" i="19"/>
  <c r="M1092" i="19"/>
  <c r="M1093" i="19"/>
  <c r="M1094" i="19"/>
  <c r="M1095" i="19"/>
  <c r="M1096" i="19"/>
  <c r="M1097" i="19"/>
  <c r="M1098" i="19"/>
  <c r="N1090" i="19"/>
  <c r="N1091" i="19"/>
  <c r="N1092" i="19"/>
  <c r="N1093" i="19"/>
  <c r="N1094" i="19"/>
  <c r="N1095" i="19"/>
  <c r="N1096" i="19"/>
  <c r="N1097" i="19"/>
  <c r="N1098" i="19"/>
  <c r="O1090" i="19"/>
  <c r="O1091" i="19"/>
  <c r="O1092" i="19"/>
  <c r="O1093" i="19"/>
  <c r="O1094" i="19"/>
  <c r="O1095" i="19"/>
  <c r="O1096" i="19"/>
  <c r="O1097" i="19"/>
  <c r="O1098" i="19"/>
  <c r="P1090" i="19"/>
  <c r="P1091" i="19"/>
  <c r="P1092" i="19"/>
  <c r="P1093" i="19"/>
  <c r="P1094" i="19"/>
  <c r="P1095" i="19"/>
  <c r="P1096" i="19"/>
  <c r="P1097" i="19"/>
  <c r="P1098" i="19"/>
  <c r="Q1090" i="19"/>
  <c r="Q1091" i="19"/>
  <c r="Q1092" i="19"/>
  <c r="Q1093" i="19"/>
  <c r="Q1094" i="19"/>
  <c r="Q1095" i="19"/>
  <c r="Q1096" i="19"/>
  <c r="Q1097" i="19"/>
  <c r="Q1098" i="19"/>
  <c r="R1090" i="19"/>
  <c r="R1091" i="19"/>
  <c r="R1092" i="19"/>
  <c r="R1093" i="19"/>
  <c r="R1094" i="19"/>
  <c r="R1095" i="19"/>
  <c r="R1096" i="19"/>
  <c r="R1097" i="19"/>
  <c r="R1098" i="19"/>
  <c r="S1090" i="19"/>
  <c r="S1091" i="19"/>
  <c r="S1092" i="19"/>
  <c r="S1093" i="19"/>
  <c r="S1094" i="19"/>
  <c r="S1095" i="19"/>
  <c r="S1096" i="19"/>
  <c r="S1097" i="19"/>
  <c r="S1098" i="19"/>
  <c r="T1090" i="19"/>
  <c r="T1091" i="19"/>
  <c r="T1092" i="19"/>
  <c r="T1093" i="19"/>
  <c r="T1094" i="19"/>
  <c r="T1095" i="19"/>
  <c r="T1096" i="19"/>
  <c r="T1097" i="19"/>
  <c r="T1098" i="19"/>
  <c r="U1090" i="19"/>
  <c r="U1091" i="19"/>
  <c r="U1092" i="19"/>
  <c r="U1093" i="19"/>
  <c r="U1094" i="19"/>
  <c r="U1095" i="19"/>
  <c r="U1096" i="19"/>
  <c r="U1097" i="19"/>
  <c r="U1098" i="19"/>
  <c r="V1090" i="19"/>
  <c r="V1091" i="19"/>
  <c r="V1092" i="19"/>
  <c r="V1093" i="19"/>
  <c r="V1094" i="19"/>
  <c r="V1095" i="19"/>
  <c r="V1096" i="19"/>
  <c r="V1097" i="19"/>
  <c r="V1098" i="19"/>
  <c r="W1090" i="19"/>
  <c r="W1091" i="19"/>
  <c r="W1092" i="19"/>
  <c r="W1093" i="19"/>
  <c r="W1094" i="19"/>
  <c r="W1095" i="19"/>
  <c r="W1096" i="19"/>
  <c r="W1097" i="19"/>
  <c r="W1098" i="19"/>
  <c r="X1090" i="19"/>
  <c r="X1091" i="19"/>
  <c r="X1092" i="19"/>
  <c r="X1093" i="19"/>
  <c r="X1094" i="19"/>
  <c r="X1095" i="19"/>
  <c r="X1096" i="19"/>
  <c r="X1097" i="19"/>
  <c r="X1098" i="19"/>
  <c r="Y1090" i="19"/>
  <c r="Y1091" i="19"/>
  <c r="Y1092" i="19"/>
  <c r="Y1093" i="19"/>
  <c r="Y1094" i="19"/>
  <c r="Y1095" i="19"/>
  <c r="Y1096" i="19"/>
  <c r="Y1097" i="19"/>
  <c r="Y1098" i="19"/>
  <c r="B1079" i="19"/>
  <c r="B1080" i="19"/>
  <c r="B1081" i="19"/>
  <c r="B1082" i="19"/>
  <c r="B1083" i="19"/>
  <c r="B1084" i="19"/>
  <c r="B1085" i="19"/>
  <c r="B1086" i="19"/>
  <c r="B1087" i="19"/>
  <c r="C1079" i="19"/>
  <c r="C1080" i="19"/>
  <c r="C1081" i="19"/>
  <c r="C1082" i="19"/>
  <c r="C1083" i="19"/>
  <c r="C1084" i="19"/>
  <c r="C1085" i="19"/>
  <c r="C1086" i="19"/>
  <c r="C1087" i="19"/>
  <c r="D1079" i="19"/>
  <c r="D1080" i="19"/>
  <c r="D1081" i="19"/>
  <c r="D1082" i="19"/>
  <c r="D1083" i="19"/>
  <c r="D1084" i="19"/>
  <c r="D1085" i="19"/>
  <c r="D1086" i="19"/>
  <c r="D1087" i="19"/>
  <c r="E1079" i="19"/>
  <c r="E1080" i="19"/>
  <c r="E1081" i="19"/>
  <c r="E1082" i="19"/>
  <c r="E1083" i="19"/>
  <c r="E1084" i="19"/>
  <c r="E1085" i="19"/>
  <c r="E1086" i="19"/>
  <c r="E1087" i="19"/>
  <c r="F1079" i="19"/>
  <c r="F1080" i="19"/>
  <c r="F1081" i="19"/>
  <c r="F1082" i="19"/>
  <c r="F1083" i="19"/>
  <c r="F1084" i="19"/>
  <c r="F1085" i="19"/>
  <c r="F1086" i="19"/>
  <c r="F1087" i="19"/>
  <c r="G1079" i="19"/>
  <c r="G1080" i="19"/>
  <c r="G1081" i="19"/>
  <c r="G1082" i="19"/>
  <c r="G1083" i="19"/>
  <c r="G1084" i="19"/>
  <c r="G1085" i="19"/>
  <c r="G1086" i="19"/>
  <c r="G1087" i="19"/>
  <c r="H1079" i="19"/>
  <c r="H1080" i="19"/>
  <c r="H1081" i="19"/>
  <c r="H1082" i="19"/>
  <c r="H1083" i="19"/>
  <c r="H1084" i="19"/>
  <c r="H1085" i="19"/>
  <c r="H1086" i="19"/>
  <c r="H1087" i="19"/>
  <c r="I1079" i="19"/>
  <c r="I1080" i="19"/>
  <c r="I1081" i="19"/>
  <c r="I1082" i="19"/>
  <c r="I1083" i="19"/>
  <c r="I1084" i="19"/>
  <c r="I1085" i="19"/>
  <c r="I1086" i="19"/>
  <c r="I1087" i="19"/>
  <c r="J1079" i="19"/>
  <c r="J1080" i="19"/>
  <c r="J1081" i="19"/>
  <c r="J1082" i="19"/>
  <c r="J1083" i="19"/>
  <c r="J1084" i="19"/>
  <c r="J1085" i="19"/>
  <c r="J1086" i="19"/>
  <c r="J1087" i="19"/>
  <c r="K1079" i="19"/>
  <c r="K1080" i="19"/>
  <c r="K1081" i="19"/>
  <c r="K1082" i="19"/>
  <c r="K1083" i="19"/>
  <c r="K1084" i="19"/>
  <c r="K1085" i="19"/>
  <c r="K1086" i="19"/>
  <c r="K1087" i="19"/>
  <c r="L1079" i="19"/>
  <c r="L1080" i="19"/>
  <c r="L1081" i="19"/>
  <c r="L1082" i="19"/>
  <c r="L1083" i="19"/>
  <c r="L1084" i="19"/>
  <c r="L1085" i="19"/>
  <c r="L1086" i="19"/>
  <c r="L1087" i="19"/>
  <c r="M1079" i="19"/>
  <c r="M1080" i="19"/>
  <c r="M1081" i="19"/>
  <c r="M1082" i="19"/>
  <c r="M1083" i="19"/>
  <c r="M1084" i="19"/>
  <c r="M1085" i="19"/>
  <c r="M1086" i="19"/>
  <c r="M1087" i="19"/>
  <c r="N1079" i="19"/>
  <c r="N1080" i="19"/>
  <c r="N1081" i="19"/>
  <c r="N1082" i="19"/>
  <c r="N1083" i="19"/>
  <c r="N1084" i="19"/>
  <c r="N1085" i="19"/>
  <c r="N1086" i="19"/>
  <c r="N1087" i="19"/>
  <c r="O1079" i="19"/>
  <c r="O1080" i="19"/>
  <c r="O1081" i="19"/>
  <c r="O1082" i="19"/>
  <c r="O1083" i="19"/>
  <c r="O1084" i="19"/>
  <c r="O1085" i="19"/>
  <c r="O1086" i="19"/>
  <c r="O1087" i="19"/>
  <c r="P1079" i="19"/>
  <c r="P1080" i="19"/>
  <c r="P1081" i="19"/>
  <c r="P1082" i="19"/>
  <c r="P1083" i="19"/>
  <c r="P1084" i="19"/>
  <c r="P1085" i="19"/>
  <c r="P1086" i="19"/>
  <c r="P1087" i="19"/>
  <c r="Q1079" i="19"/>
  <c r="Q1080" i="19"/>
  <c r="Q1081" i="19"/>
  <c r="Q1082" i="19"/>
  <c r="Q1083" i="19"/>
  <c r="Q1084" i="19"/>
  <c r="Q1085" i="19"/>
  <c r="Q1086" i="19"/>
  <c r="Q1087" i="19"/>
  <c r="R1079" i="19"/>
  <c r="R1080" i="19"/>
  <c r="R1081" i="19"/>
  <c r="R1082" i="19"/>
  <c r="R1083" i="19"/>
  <c r="R1084" i="19"/>
  <c r="R1085" i="19"/>
  <c r="R1086" i="19"/>
  <c r="R1087" i="19"/>
  <c r="S1079" i="19"/>
  <c r="S1080" i="19"/>
  <c r="S1081" i="19"/>
  <c r="S1082" i="19"/>
  <c r="S1083" i="19"/>
  <c r="S1084" i="19"/>
  <c r="S1085" i="19"/>
  <c r="S1086" i="19"/>
  <c r="S1087" i="19"/>
  <c r="T1079" i="19"/>
  <c r="T1080" i="19"/>
  <c r="T1081" i="19"/>
  <c r="T1082" i="19"/>
  <c r="T1083" i="19"/>
  <c r="T1084" i="19"/>
  <c r="T1085" i="19"/>
  <c r="T1086" i="19"/>
  <c r="T1087" i="19"/>
  <c r="U1079" i="19"/>
  <c r="U1080" i="19"/>
  <c r="U1081" i="19"/>
  <c r="U1082" i="19"/>
  <c r="U1083" i="19"/>
  <c r="U1084" i="19"/>
  <c r="U1085" i="19"/>
  <c r="U1086" i="19"/>
  <c r="U1087" i="19"/>
  <c r="V1079" i="19"/>
  <c r="V1080" i="19"/>
  <c r="V1081" i="19"/>
  <c r="V1082" i="19"/>
  <c r="V1083" i="19"/>
  <c r="V1084" i="19"/>
  <c r="V1085" i="19"/>
  <c r="V1086" i="19"/>
  <c r="V1087" i="19"/>
  <c r="W1079" i="19"/>
  <c r="W1080" i="19"/>
  <c r="W1081" i="19"/>
  <c r="W1082" i="19"/>
  <c r="W1083" i="19"/>
  <c r="W1084" i="19"/>
  <c r="W1085" i="19"/>
  <c r="W1086" i="19"/>
  <c r="W1087" i="19"/>
  <c r="X1079" i="19"/>
  <c r="X1080" i="19"/>
  <c r="X1081" i="19"/>
  <c r="X1082" i="19"/>
  <c r="X1083" i="19"/>
  <c r="X1084" i="19"/>
  <c r="X1085" i="19"/>
  <c r="X1086" i="19"/>
  <c r="X1087" i="19"/>
  <c r="Y1079" i="19"/>
  <c r="Y1080" i="19"/>
  <c r="Y1081" i="19"/>
  <c r="Y1082" i="19"/>
  <c r="Y1083" i="19"/>
  <c r="Y1084" i="19"/>
  <c r="Y1085" i="19"/>
  <c r="Y1086" i="19"/>
  <c r="Y1087" i="19"/>
  <c r="B1068" i="19"/>
  <c r="B1069" i="19"/>
  <c r="B1070" i="19"/>
  <c r="B1071" i="19"/>
  <c r="B1072" i="19"/>
  <c r="B1073" i="19"/>
  <c r="B1074" i="19"/>
  <c r="B1075" i="19"/>
  <c r="B1076" i="19"/>
  <c r="C1068" i="19"/>
  <c r="C1069" i="19"/>
  <c r="C1070" i="19"/>
  <c r="C1071" i="19"/>
  <c r="C1072" i="19"/>
  <c r="C1073" i="19"/>
  <c r="C1074" i="19"/>
  <c r="C1075" i="19"/>
  <c r="C1076" i="19"/>
  <c r="D1068" i="19"/>
  <c r="D1069" i="19"/>
  <c r="D1070" i="19"/>
  <c r="D1071" i="19"/>
  <c r="D1072" i="19"/>
  <c r="D1073" i="19"/>
  <c r="D1074" i="19"/>
  <c r="D1075" i="19"/>
  <c r="D1076" i="19"/>
  <c r="E1068" i="19"/>
  <c r="E1069" i="19"/>
  <c r="E1070" i="19"/>
  <c r="E1071" i="19"/>
  <c r="E1072" i="19"/>
  <c r="E1073" i="19"/>
  <c r="E1074" i="19"/>
  <c r="E1075" i="19"/>
  <c r="E1076" i="19"/>
  <c r="F1068" i="19"/>
  <c r="F1069" i="19"/>
  <c r="F1070" i="19"/>
  <c r="F1071" i="19"/>
  <c r="F1072" i="19"/>
  <c r="F1073" i="19"/>
  <c r="F1074" i="19"/>
  <c r="F1075" i="19"/>
  <c r="F1076" i="19"/>
  <c r="G1068" i="19"/>
  <c r="G1069" i="19"/>
  <c r="G1070" i="19"/>
  <c r="G1071" i="19"/>
  <c r="G1072" i="19"/>
  <c r="G1073" i="19"/>
  <c r="G1074" i="19"/>
  <c r="G1075" i="19"/>
  <c r="G1076" i="19"/>
  <c r="H1068" i="19"/>
  <c r="H1069" i="19"/>
  <c r="H1070" i="19"/>
  <c r="H1071" i="19"/>
  <c r="H1072" i="19"/>
  <c r="H1073" i="19"/>
  <c r="H1074" i="19"/>
  <c r="H1075" i="19"/>
  <c r="H1076" i="19"/>
  <c r="I1068" i="19"/>
  <c r="I1069" i="19"/>
  <c r="I1070" i="19"/>
  <c r="I1071" i="19"/>
  <c r="I1072" i="19"/>
  <c r="I1073" i="19"/>
  <c r="I1074" i="19"/>
  <c r="I1075" i="19"/>
  <c r="I1076" i="19"/>
  <c r="J1068" i="19"/>
  <c r="J1069" i="19"/>
  <c r="J1070" i="19"/>
  <c r="J1071" i="19"/>
  <c r="J1072" i="19"/>
  <c r="J1073" i="19"/>
  <c r="J1074" i="19"/>
  <c r="J1075" i="19"/>
  <c r="J1076" i="19"/>
  <c r="K1068" i="19"/>
  <c r="K1069" i="19"/>
  <c r="K1070" i="19"/>
  <c r="K1071" i="19"/>
  <c r="K1072" i="19"/>
  <c r="K1073" i="19"/>
  <c r="K1074" i="19"/>
  <c r="K1075" i="19"/>
  <c r="K1076" i="19"/>
  <c r="L1068" i="19"/>
  <c r="L1069" i="19"/>
  <c r="L1070" i="19"/>
  <c r="L1071" i="19"/>
  <c r="L1072" i="19"/>
  <c r="L1073" i="19"/>
  <c r="L1074" i="19"/>
  <c r="L1075" i="19"/>
  <c r="L1076" i="19"/>
  <c r="M1068" i="19"/>
  <c r="M1069" i="19"/>
  <c r="M1070" i="19"/>
  <c r="M1071" i="19"/>
  <c r="M1072" i="19"/>
  <c r="M1073" i="19"/>
  <c r="M1074" i="19"/>
  <c r="M1075" i="19"/>
  <c r="M1076" i="19"/>
  <c r="N1068" i="19"/>
  <c r="N1069" i="19"/>
  <c r="N1070" i="19"/>
  <c r="N1071" i="19"/>
  <c r="N1072" i="19"/>
  <c r="N1073" i="19"/>
  <c r="N1074" i="19"/>
  <c r="N1075" i="19"/>
  <c r="N1076" i="19"/>
  <c r="O1068" i="19"/>
  <c r="O1069" i="19"/>
  <c r="O1070" i="19"/>
  <c r="O1071" i="19"/>
  <c r="O1072" i="19"/>
  <c r="O1073" i="19"/>
  <c r="O1074" i="19"/>
  <c r="O1075" i="19"/>
  <c r="O1076" i="19"/>
  <c r="P1068" i="19"/>
  <c r="P1069" i="19"/>
  <c r="P1070" i="19"/>
  <c r="P1071" i="19"/>
  <c r="P1072" i="19"/>
  <c r="P1073" i="19"/>
  <c r="P1074" i="19"/>
  <c r="P1075" i="19"/>
  <c r="P1076" i="19"/>
  <c r="Q1068" i="19"/>
  <c r="Q1069" i="19"/>
  <c r="Q1070" i="19"/>
  <c r="Q1071" i="19"/>
  <c r="Q1072" i="19"/>
  <c r="Q1073" i="19"/>
  <c r="Q1074" i="19"/>
  <c r="Q1075" i="19"/>
  <c r="Q1076" i="19"/>
  <c r="R1068" i="19"/>
  <c r="R1069" i="19"/>
  <c r="R1070" i="19"/>
  <c r="R1071" i="19"/>
  <c r="R1072" i="19"/>
  <c r="R1073" i="19"/>
  <c r="R1074" i="19"/>
  <c r="R1075" i="19"/>
  <c r="R1076" i="19"/>
  <c r="S1068" i="19"/>
  <c r="S1069" i="19"/>
  <c r="S1070" i="19"/>
  <c r="S1071" i="19"/>
  <c r="S1072" i="19"/>
  <c r="S1073" i="19"/>
  <c r="S1074" i="19"/>
  <c r="S1075" i="19"/>
  <c r="S1076" i="19"/>
  <c r="T1068" i="19"/>
  <c r="T1069" i="19"/>
  <c r="T1070" i="19"/>
  <c r="T1071" i="19"/>
  <c r="T1072" i="19"/>
  <c r="T1073" i="19"/>
  <c r="T1074" i="19"/>
  <c r="T1075" i="19"/>
  <c r="T1076" i="19"/>
  <c r="U1068" i="19"/>
  <c r="U1069" i="19"/>
  <c r="U1070" i="19"/>
  <c r="U1071" i="19"/>
  <c r="U1072" i="19"/>
  <c r="U1073" i="19"/>
  <c r="U1074" i="19"/>
  <c r="U1075" i="19"/>
  <c r="U1076" i="19"/>
  <c r="V1068" i="19"/>
  <c r="V1069" i="19"/>
  <c r="V1070" i="19"/>
  <c r="V1071" i="19"/>
  <c r="V1072" i="19"/>
  <c r="V1073" i="19"/>
  <c r="V1074" i="19"/>
  <c r="V1075" i="19"/>
  <c r="V1076" i="19"/>
  <c r="W1068" i="19"/>
  <c r="W1069" i="19"/>
  <c r="W1070" i="19"/>
  <c r="W1071" i="19"/>
  <c r="W1072" i="19"/>
  <c r="W1073" i="19"/>
  <c r="W1074" i="19"/>
  <c r="W1075" i="19"/>
  <c r="W1076" i="19"/>
  <c r="X1068" i="19"/>
  <c r="X1069" i="19"/>
  <c r="X1070" i="19"/>
  <c r="X1071" i="19"/>
  <c r="X1072" i="19"/>
  <c r="X1073" i="19"/>
  <c r="X1074" i="19"/>
  <c r="X1075" i="19"/>
  <c r="X1076" i="19"/>
  <c r="Y1068" i="19"/>
  <c r="Y1069" i="19"/>
  <c r="Y1070" i="19"/>
  <c r="Y1071" i="19"/>
  <c r="Y1072" i="19"/>
  <c r="Y1073" i="19"/>
  <c r="Y1074" i="19"/>
  <c r="Y1075" i="19"/>
  <c r="Y1076" i="19"/>
  <c r="B1057" i="19"/>
  <c r="B1058" i="19"/>
  <c r="B1059" i="19"/>
  <c r="B1060" i="19"/>
  <c r="B1061" i="19"/>
  <c r="B1062" i="19"/>
  <c r="B1063" i="19"/>
  <c r="B1064" i="19"/>
  <c r="B1065" i="19"/>
  <c r="C1057" i="19"/>
  <c r="C1058" i="19"/>
  <c r="C1059" i="19"/>
  <c r="C1060" i="19"/>
  <c r="C1061" i="19"/>
  <c r="C1062" i="19"/>
  <c r="C1063" i="19"/>
  <c r="C1064" i="19"/>
  <c r="C1065" i="19"/>
  <c r="D1057" i="19"/>
  <c r="D1058" i="19"/>
  <c r="D1059" i="19"/>
  <c r="D1060" i="19"/>
  <c r="D1061" i="19"/>
  <c r="D1062" i="19"/>
  <c r="D1063" i="19"/>
  <c r="D1064" i="19"/>
  <c r="D1065" i="19"/>
  <c r="E1057" i="19"/>
  <c r="E1058" i="19"/>
  <c r="E1059" i="19"/>
  <c r="E1060" i="19"/>
  <c r="E1061" i="19"/>
  <c r="E1062" i="19"/>
  <c r="E1063" i="19"/>
  <c r="E1064" i="19"/>
  <c r="E1065" i="19"/>
  <c r="F1057" i="19"/>
  <c r="F1058" i="19"/>
  <c r="F1059" i="19"/>
  <c r="F1060" i="19"/>
  <c r="F1061" i="19"/>
  <c r="F1062" i="19"/>
  <c r="F1063" i="19"/>
  <c r="F1064" i="19"/>
  <c r="F1065" i="19"/>
  <c r="G1057" i="19"/>
  <c r="G1058" i="19"/>
  <c r="G1059" i="19"/>
  <c r="G1060" i="19"/>
  <c r="G1061" i="19"/>
  <c r="G1062" i="19"/>
  <c r="G1063" i="19"/>
  <c r="G1064" i="19"/>
  <c r="G1065" i="19"/>
  <c r="H1057" i="19"/>
  <c r="H1058" i="19"/>
  <c r="H1059" i="19"/>
  <c r="H1060" i="19"/>
  <c r="H1061" i="19"/>
  <c r="H1062" i="19"/>
  <c r="H1063" i="19"/>
  <c r="H1064" i="19"/>
  <c r="H1065" i="19"/>
  <c r="I1057" i="19"/>
  <c r="I1058" i="19"/>
  <c r="I1059" i="19"/>
  <c r="I1060" i="19"/>
  <c r="I1061" i="19"/>
  <c r="I1062" i="19"/>
  <c r="I1063" i="19"/>
  <c r="I1064" i="19"/>
  <c r="I1065" i="19"/>
  <c r="J1057" i="19"/>
  <c r="J1058" i="19"/>
  <c r="J1059" i="19"/>
  <c r="J1060" i="19"/>
  <c r="J1061" i="19"/>
  <c r="J1062" i="19"/>
  <c r="J1063" i="19"/>
  <c r="J1064" i="19"/>
  <c r="J1065" i="19"/>
  <c r="K1057" i="19"/>
  <c r="K1058" i="19"/>
  <c r="K1059" i="19"/>
  <c r="K1060" i="19"/>
  <c r="K1061" i="19"/>
  <c r="K1062" i="19"/>
  <c r="K1063" i="19"/>
  <c r="K1064" i="19"/>
  <c r="K1065" i="19"/>
  <c r="L1057" i="19"/>
  <c r="L1058" i="19"/>
  <c r="L1059" i="19"/>
  <c r="L1060" i="19"/>
  <c r="L1061" i="19"/>
  <c r="L1062" i="19"/>
  <c r="L1063" i="19"/>
  <c r="L1064" i="19"/>
  <c r="L1065" i="19"/>
  <c r="M1057" i="19"/>
  <c r="M1058" i="19"/>
  <c r="M1059" i="19"/>
  <c r="M1060" i="19"/>
  <c r="M1061" i="19"/>
  <c r="M1062" i="19"/>
  <c r="M1063" i="19"/>
  <c r="M1064" i="19"/>
  <c r="M1065" i="19"/>
  <c r="N1057" i="19"/>
  <c r="N1058" i="19"/>
  <c r="N1059" i="19"/>
  <c r="N1060" i="19"/>
  <c r="N1061" i="19"/>
  <c r="N1062" i="19"/>
  <c r="N1063" i="19"/>
  <c r="N1064" i="19"/>
  <c r="N1065" i="19"/>
  <c r="O1057" i="19"/>
  <c r="O1058" i="19"/>
  <c r="O1059" i="19"/>
  <c r="O1060" i="19"/>
  <c r="O1061" i="19"/>
  <c r="O1062" i="19"/>
  <c r="O1063" i="19"/>
  <c r="O1064" i="19"/>
  <c r="O1065" i="19"/>
  <c r="P1057" i="19"/>
  <c r="P1058" i="19"/>
  <c r="P1059" i="19"/>
  <c r="P1060" i="19"/>
  <c r="P1061" i="19"/>
  <c r="P1062" i="19"/>
  <c r="P1063" i="19"/>
  <c r="P1064" i="19"/>
  <c r="P1065" i="19"/>
  <c r="Q1057" i="19"/>
  <c r="Q1058" i="19"/>
  <c r="Q1059" i="19"/>
  <c r="Q1060" i="19"/>
  <c r="Q1061" i="19"/>
  <c r="Q1062" i="19"/>
  <c r="Q1063" i="19"/>
  <c r="Q1064" i="19"/>
  <c r="Q1065" i="19"/>
  <c r="R1057" i="19"/>
  <c r="R1058" i="19"/>
  <c r="R1059" i="19"/>
  <c r="R1060" i="19"/>
  <c r="R1061" i="19"/>
  <c r="R1062" i="19"/>
  <c r="R1063" i="19"/>
  <c r="R1064" i="19"/>
  <c r="R1065" i="19"/>
  <c r="S1057" i="19"/>
  <c r="S1058" i="19"/>
  <c r="S1059" i="19"/>
  <c r="S1060" i="19"/>
  <c r="S1061" i="19"/>
  <c r="S1062" i="19"/>
  <c r="S1063" i="19"/>
  <c r="S1064" i="19"/>
  <c r="S1065" i="19"/>
  <c r="T1057" i="19"/>
  <c r="T1058" i="19"/>
  <c r="T1059" i="19"/>
  <c r="T1060" i="19"/>
  <c r="T1061" i="19"/>
  <c r="T1062" i="19"/>
  <c r="T1063" i="19"/>
  <c r="T1064" i="19"/>
  <c r="T1065" i="19"/>
  <c r="U1057" i="19"/>
  <c r="U1058" i="19"/>
  <c r="U1059" i="19"/>
  <c r="U1060" i="19"/>
  <c r="U1061" i="19"/>
  <c r="U1062" i="19"/>
  <c r="U1063" i="19"/>
  <c r="U1064" i="19"/>
  <c r="U1065" i="19"/>
  <c r="V1057" i="19"/>
  <c r="V1058" i="19"/>
  <c r="V1059" i="19"/>
  <c r="V1060" i="19"/>
  <c r="V1061" i="19"/>
  <c r="V1062" i="19"/>
  <c r="V1063" i="19"/>
  <c r="V1064" i="19"/>
  <c r="V1065" i="19"/>
  <c r="W1057" i="19"/>
  <c r="W1058" i="19"/>
  <c r="W1059" i="19"/>
  <c r="W1060" i="19"/>
  <c r="W1061" i="19"/>
  <c r="W1062" i="19"/>
  <c r="W1063" i="19"/>
  <c r="W1064" i="19"/>
  <c r="W1065" i="19"/>
  <c r="X1057" i="19"/>
  <c r="X1058" i="19"/>
  <c r="X1059" i="19"/>
  <c r="X1060" i="19"/>
  <c r="X1061" i="19"/>
  <c r="X1062" i="19"/>
  <c r="X1063" i="19"/>
  <c r="X1064" i="19"/>
  <c r="X1065" i="19"/>
  <c r="Y1057" i="19"/>
  <c r="Y1058" i="19"/>
  <c r="Y1059" i="19"/>
  <c r="Y1060" i="19"/>
  <c r="Y1061" i="19"/>
  <c r="Y1062" i="19"/>
  <c r="Y1063" i="19"/>
  <c r="Y1064" i="19"/>
  <c r="Y1065" i="19"/>
  <c r="B1046" i="19"/>
  <c r="B1047" i="19"/>
  <c r="B1048" i="19"/>
  <c r="B1049" i="19"/>
  <c r="B1050" i="19"/>
  <c r="B1051" i="19"/>
  <c r="B1052" i="19"/>
  <c r="B1053" i="19"/>
  <c r="B1054" i="19"/>
  <c r="C1046" i="19"/>
  <c r="C1047" i="19"/>
  <c r="C1048" i="19"/>
  <c r="C1049" i="19"/>
  <c r="C1050" i="19"/>
  <c r="C1051" i="19"/>
  <c r="C1052" i="19"/>
  <c r="C1053" i="19"/>
  <c r="C1054" i="19"/>
  <c r="D1046" i="19"/>
  <c r="D1047" i="19"/>
  <c r="D1048" i="19"/>
  <c r="D1049" i="19"/>
  <c r="D1050" i="19"/>
  <c r="D1051" i="19"/>
  <c r="D1052" i="19"/>
  <c r="D1053" i="19"/>
  <c r="D1054" i="19"/>
  <c r="E1046" i="19"/>
  <c r="E1047" i="19"/>
  <c r="E1048" i="19"/>
  <c r="E1049" i="19"/>
  <c r="E1050" i="19"/>
  <c r="E1051" i="19"/>
  <c r="E1052" i="19"/>
  <c r="E1053" i="19"/>
  <c r="E1054" i="19"/>
  <c r="F1046" i="19"/>
  <c r="F1047" i="19"/>
  <c r="F1048" i="19"/>
  <c r="F1049" i="19"/>
  <c r="F1050" i="19"/>
  <c r="F1051" i="19"/>
  <c r="F1052" i="19"/>
  <c r="F1053" i="19"/>
  <c r="F1054" i="19"/>
  <c r="G1046" i="19"/>
  <c r="G1047" i="19"/>
  <c r="G1048" i="19"/>
  <c r="G1049" i="19"/>
  <c r="G1050" i="19"/>
  <c r="G1051" i="19"/>
  <c r="G1052" i="19"/>
  <c r="G1053" i="19"/>
  <c r="G1054" i="19"/>
  <c r="H1046" i="19"/>
  <c r="H1047" i="19"/>
  <c r="H1048" i="19"/>
  <c r="H1049" i="19"/>
  <c r="H1050" i="19"/>
  <c r="H1051" i="19"/>
  <c r="H1052" i="19"/>
  <c r="H1053" i="19"/>
  <c r="H1054" i="19"/>
  <c r="I1046" i="19"/>
  <c r="I1047" i="19"/>
  <c r="I1048" i="19"/>
  <c r="I1049" i="19"/>
  <c r="I1050" i="19"/>
  <c r="I1051" i="19"/>
  <c r="I1052" i="19"/>
  <c r="I1053" i="19"/>
  <c r="I1054" i="19"/>
  <c r="J1046" i="19"/>
  <c r="J1047" i="19"/>
  <c r="J1048" i="19"/>
  <c r="J1049" i="19"/>
  <c r="J1050" i="19"/>
  <c r="J1051" i="19"/>
  <c r="J1052" i="19"/>
  <c r="J1053" i="19"/>
  <c r="J1054" i="19"/>
  <c r="K1046" i="19"/>
  <c r="K1047" i="19"/>
  <c r="K1048" i="19"/>
  <c r="K1049" i="19"/>
  <c r="K1050" i="19"/>
  <c r="K1051" i="19"/>
  <c r="K1052" i="19"/>
  <c r="K1053" i="19"/>
  <c r="K1054" i="19"/>
  <c r="L1046" i="19"/>
  <c r="L1047" i="19"/>
  <c r="L1048" i="19"/>
  <c r="L1049" i="19"/>
  <c r="L1050" i="19"/>
  <c r="L1051" i="19"/>
  <c r="L1052" i="19"/>
  <c r="L1053" i="19"/>
  <c r="L1054" i="19"/>
  <c r="M1046" i="19"/>
  <c r="M1047" i="19"/>
  <c r="M1048" i="19"/>
  <c r="M1049" i="19"/>
  <c r="M1050" i="19"/>
  <c r="M1051" i="19"/>
  <c r="M1052" i="19"/>
  <c r="M1053" i="19"/>
  <c r="M1054" i="19"/>
  <c r="N1046" i="19"/>
  <c r="N1047" i="19"/>
  <c r="N1048" i="19"/>
  <c r="N1049" i="19"/>
  <c r="N1050" i="19"/>
  <c r="N1051" i="19"/>
  <c r="N1052" i="19"/>
  <c r="N1053" i="19"/>
  <c r="N1054" i="19"/>
  <c r="O1046" i="19"/>
  <c r="O1047" i="19"/>
  <c r="O1048" i="19"/>
  <c r="O1049" i="19"/>
  <c r="O1050" i="19"/>
  <c r="O1051" i="19"/>
  <c r="O1052" i="19"/>
  <c r="O1053" i="19"/>
  <c r="O1054" i="19"/>
  <c r="P1046" i="19"/>
  <c r="P1047" i="19"/>
  <c r="P1048" i="19"/>
  <c r="P1049" i="19"/>
  <c r="P1050" i="19"/>
  <c r="P1051" i="19"/>
  <c r="P1052" i="19"/>
  <c r="P1053" i="19"/>
  <c r="P1054" i="19"/>
  <c r="Q1046" i="19"/>
  <c r="Q1047" i="19"/>
  <c r="Q1048" i="19"/>
  <c r="Q1049" i="19"/>
  <c r="Q1050" i="19"/>
  <c r="Q1051" i="19"/>
  <c r="Q1052" i="19"/>
  <c r="Q1053" i="19"/>
  <c r="Q1054" i="19"/>
  <c r="R1046" i="19"/>
  <c r="R1047" i="19"/>
  <c r="R1048" i="19"/>
  <c r="R1049" i="19"/>
  <c r="R1050" i="19"/>
  <c r="R1051" i="19"/>
  <c r="R1052" i="19"/>
  <c r="R1053" i="19"/>
  <c r="R1054" i="19"/>
  <c r="S1046" i="19"/>
  <c r="S1047" i="19"/>
  <c r="S1048" i="19"/>
  <c r="S1049" i="19"/>
  <c r="S1050" i="19"/>
  <c r="S1051" i="19"/>
  <c r="S1052" i="19"/>
  <c r="S1053" i="19"/>
  <c r="S1054" i="19"/>
  <c r="T1046" i="19"/>
  <c r="T1047" i="19"/>
  <c r="T1048" i="19"/>
  <c r="T1049" i="19"/>
  <c r="T1050" i="19"/>
  <c r="T1051" i="19"/>
  <c r="T1052" i="19"/>
  <c r="T1053" i="19"/>
  <c r="T1054" i="19"/>
  <c r="U1046" i="19"/>
  <c r="U1047" i="19"/>
  <c r="U1048" i="19"/>
  <c r="U1049" i="19"/>
  <c r="U1050" i="19"/>
  <c r="U1051" i="19"/>
  <c r="U1052" i="19"/>
  <c r="U1053" i="19"/>
  <c r="U1054" i="19"/>
  <c r="V1046" i="19"/>
  <c r="V1047" i="19"/>
  <c r="V1048" i="19"/>
  <c r="V1049" i="19"/>
  <c r="V1050" i="19"/>
  <c r="V1051" i="19"/>
  <c r="V1052" i="19"/>
  <c r="V1053" i="19"/>
  <c r="V1054" i="19"/>
  <c r="W1046" i="19"/>
  <c r="W1047" i="19"/>
  <c r="W1048" i="19"/>
  <c r="W1049" i="19"/>
  <c r="W1050" i="19"/>
  <c r="W1051" i="19"/>
  <c r="W1052" i="19"/>
  <c r="W1053" i="19"/>
  <c r="W1054" i="19"/>
  <c r="X1046" i="19"/>
  <c r="X1047" i="19"/>
  <c r="X1048" i="19"/>
  <c r="X1049" i="19"/>
  <c r="X1050" i="19"/>
  <c r="X1051" i="19"/>
  <c r="X1052" i="19"/>
  <c r="X1053" i="19"/>
  <c r="X1054" i="19"/>
  <c r="Y1046" i="19"/>
  <c r="Y1047" i="19"/>
  <c r="Y1048" i="19"/>
  <c r="Y1049" i="19"/>
  <c r="Y1050" i="19"/>
  <c r="Y1051" i="19"/>
  <c r="Y1052" i="19"/>
  <c r="Y1053" i="19"/>
  <c r="Y1054" i="19"/>
  <c r="B1035" i="19"/>
  <c r="B1036" i="19"/>
  <c r="B1037" i="19"/>
  <c r="B1038" i="19"/>
  <c r="B1039" i="19"/>
  <c r="B1040" i="19"/>
  <c r="B1041" i="19"/>
  <c r="B1042" i="19"/>
  <c r="B1043" i="19"/>
  <c r="C1035" i="19"/>
  <c r="C1036" i="19"/>
  <c r="C1037" i="19"/>
  <c r="C1038" i="19"/>
  <c r="C1039" i="19"/>
  <c r="C1040" i="19"/>
  <c r="C1041" i="19"/>
  <c r="C1042" i="19"/>
  <c r="C1043" i="19"/>
  <c r="D1035" i="19"/>
  <c r="D1036" i="19"/>
  <c r="D1037" i="19"/>
  <c r="D1038" i="19"/>
  <c r="D1039" i="19"/>
  <c r="D1040" i="19"/>
  <c r="D1041" i="19"/>
  <c r="D1042" i="19"/>
  <c r="D1043" i="19"/>
  <c r="E1035" i="19"/>
  <c r="E1036" i="19"/>
  <c r="E1037" i="19"/>
  <c r="E1038" i="19"/>
  <c r="E1039" i="19"/>
  <c r="E1040" i="19"/>
  <c r="E1041" i="19"/>
  <c r="E1042" i="19"/>
  <c r="E1043" i="19"/>
  <c r="F1035" i="19"/>
  <c r="F1036" i="19"/>
  <c r="F1037" i="19"/>
  <c r="F1038" i="19"/>
  <c r="F1039" i="19"/>
  <c r="F1040" i="19"/>
  <c r="F1041" i="19"/>
  <c r="F1042" i="19"/>
  <c r="F1043" i="19"/>
  <c r="G1035" i="19"/>
  <c r="G1036" i="19"/>
  <c r="G1037" i="19"/>
  <c r="G1038" i="19"/>
  <c r="G1039" i="19"/>
  <c r="G1040" i="19"/>
  <c r="G1041" i="19"/>
  <c r="G1042" i="19"/>
  <c r="G1043" i="19"/>
  <c r="H1035" i="19"/>
  <c r="H1036" i="19"/>
  <c r="H1037" i="19"/>
  <c r="H1038" i="19"/>
  <c r="H1039" i="19"/>
  <c r="H1040" i="19"/>
  <c r="H1041" i="19"/>
  <c r="H1042" i="19"/>
  <c r="H1043" i="19"/>
  <c r="I1035" i="19"/>
  <c r="I1036" i="19"/>
  <c r="I1037" i="19"/>
  <c r="I1038" i="19"/>
  <c r="I1039" i="19"/>
  <c r="I1040" i="19"/>
  <c r="I1041" i="19"/>
  <c r="I1042" i="19"/>
  <c r="I1043" i="19"/>
  <c r="J1035" i="19"/>
  <c r="J1036" i="19"/>
  <c r="J1037" i="19"/>
  <c r="J1038" i="19"/>
  <c r="J1039" i="19"/>
  <c r="J1040" i="19"/>
  <c r="J1041" i="19"/>
  <c r="J1042" i="19"/>
  <c r="J1043" i="19"/>
  <c r="K1035" i="19"/>
  <c r="K1036" i="19"/>
  <c r="K1037" i="19"/>
  <c r="K1038" i="19"/>
  <c r="K1039" i="19"/>
  <c r="K1040" i="19"/>
  <c r="K1041" i="19"/>
  <c r="K1042" i="19"/>
  <c r="K1043" i="19"/>
  <c r="L1035" i="19"/>
  <c r="L1036" i="19"/>
  <c r="L1037" i="19"/>
  <c r="L1038" i="19"/>
  <c r="L1039" i="19"/>
  <c r="L1040" i="19"/>
  <c r="L1041" i="19"/>
  <c r="L1042" i="19"/>
  <c r="L1043" i="19"/>
  <c r="M1035" i="19"/>
  <c r="M1036" i="19"/>
  <c r="M1037" i="19"/>
  <c r="M1038" i="19"/>
  <c r="M1039" i="19"/>
  <c r="M1040" i="19"/>
  <c r="M1041" i="19"/>
  <c r="M1042" i="19"/>
  <c r="M1043" i="19"/>
  <c r="N1035" i="19"/>
  <c r="N1036" i="19"/>
  <c r="N1037" i="19"/>
  <c r="N1038" i="19"/>
  <c r="N1039" i="19"/>
  <c r="N1040" i="19"/>
  <c r="N1041" i="19"/>
  <c r="N1042" i="19"/>
  <c r="N1043" i="19"/>
  <c r="O1035" i="19"/>
  <c r="O1036" i="19"/>
  <c r="O1037" i="19"/>
  <c r="O1038" i="19"/>
  <c r="O1039" i="19"/>
  <c r="O1040" i="19"/>
  <c r="O1041" i="19"/>
  <c r="O1042" i="19"/>
  <c r="O1043" i="19"/>
  <c r="P1035" i="19"/>
  <c r="P1036" i="19"/>
  <c r="P1037" i="19"/>
  <c r="P1038" i="19"/>
  <c r="P1039" i="19"/>
  <c r="P1040" i="19"/>
  <c r="P1041" i="19"/>
  <c r="P1042" i="19"/>
  <c r="P1043" i="19"/>
  <c r="Q1035" i="19"/>
  <c r="Q1036" i="19"/>
  <c r="Q1037" i="19"/>
  <c r="Q1038" i="19"/>
  <c r="Q1039" i="19"/>
  <c r="Q1040" i="19"/>
  <c r="Q1041" i="19"/>
  <c r="Q1042" i="19"/>
  <c r="Q1043" i="19"/>
  <c r="R1035" i="19"/>
  <c r="R1036" i="19"/>
  <c r="R1037" i="19"/>
  <c r="R1038" i="19"/>
  <c r="R1039" i="19"/>
  <c r="R1040" i="19"/>
  <c r="R1041" i="19"/>
  <c r="R1042" i="19"/>
  <c r="R1043" i="19"/>
  <c r="S1035" i="19"/>
  <c r="S1036" i="19"/>
  <c r="S1037" i="19"/>
  <c r="S1038" i="19"/>
  <c r="S1039" i="19"/>
  <c r="S1040" i="19"/>
  <c r="S1041" i="19"/>
  <c r="S1042" i="19"/>
  <c r="S1043" i="19"/>
  <c r="T1035" i="19"/>
  <c r="T1036" i="19"/>
  <c r="T1037" i="19"/>
  <c r="T1038" i="19"/>
  <c r="T1039" i="19"/>
  <c r="T1040" i="19"/>
  <c r="T1041" i="19"/>
  <c r="T1042" i="19"/>
  <c r="T1043" i="19"/>
  <c r="U1035" i="19"/>
  <c r="U1036" i="19"/>
  <c r="U1037" i="19"/>
  <c r="U1038" i="19"/>
  <c r="U1039" i="19"/>
  <c r="U1040" i="19"/>
  <c r="U1041" i="19"/>
  <c r="U1042" i="19"/>
  <c r="U1043" i="19"/>
  <c r="V1035" i="19"/>
  <c r="V1036" i="19"/>
  <c r="V1037" i="19"/>
  <c r="V1038" i="19"/>
  <c r="V1039" i="19"/>
  <c r="V1040" i="19"/>
  <c r="V1041" i="19"/>
  <c r="V1042" i="19"/>
  <c r="V1043" i="19"/>
  <c r="W1035" i="19"/>
  <c r="W1036" i="19"/>
  <c r="W1037" i="19"/>
  <c r="W1038" i="19"/>
  <c r="W1039" i="19"/>
  <c r="W1040" i="19"/>
  <c r="W1041" i="19"/>
  <c r="W1042" i="19"/>
  <c r="W1043" i="19"/>
  <c r="X1035" i="19"/>
  <c r="X1036" i="19"/>
  <c r="X1037" i="19"/>
  <c r="X1038" i="19"/>
  <c r="X1039" i="19"/>
  <c r="X1040" i="19"/>
  <c r="X1041" i="19"/>
  <c r="X1042" i="19"/>
  <c r="X1043" i="19"/>
  <c r="Y1035" i="19"/>
  <c r="Y1036" i="19"/>
  <c r="Y1037" i="19"/>
  <c r="Y1038" i="19"/>
  <c r="Y1039" i="19"/>
  <c r="Y1040" i="19"/>
  <c r="Y1041" i="19"/>
  <c r="Y1042" i="19"/>
  <c r="Y1043" i="19"/>
  <c r="B1024" i="19"/>
  <c r="B1025" i="19"/>
  <c r="B1026" i="19"/>
  <c r="B1027" i="19"/>
  <c r="B1028" i="19"/>
  <c r="B1029" i="19"/>
  <c r="B1030" i="19"/>
  <c r="B1031" i="19"/>
  <c r="B1032" i="19"/>
  <c r="C1024" i="19"/>
  <c r="C1025" i="19"/>
  <c r="C1026" i="19"/>
  <c r="C1027" i="19"/>
  <c r="C1028" i="19"/>
  <c r="C1029" i="19"/>
  <c r="C1030" i="19"/>
  <c r="C1031" i="19"/>
  <c r="C1032" i="19"/>
  <c r="D1024" i="19"/>
  <c r="D1025" i="19"/>
  <c r="D1026" i="19"/>
  <c r="D1027" i="19"/>
  <c r="D1028" i="19"/>
  <c r="D1029" i="19"/>
  <c r="D1030" i="19"/>
  <c r="D1031" i="19"/>
  <c r="D1032" i="19"/>
  <c r="E1024" i="19"/>
  <c r="E1025" i="19"/>
  <c r="E1026" i="19"/>
  <c r="E1027" i="19"/>
  <c r="E1028" i="19"/>
  <c r="E1029" i="19"/>
  <c r="E1030" i="19"/>
  <c r="E1031" i="19"/>
  <c r="E1032" i="19"/>
  <c r="F1024" i="19"/>
  <c r="F1025" i="19"/>
  <c r="F1026" i="19"/>
  <c r="F1027" i="19"/>
  <c r="F1028" i="19"/>
  <c r="F1029" i="19"/>
  <c r="F1030" i="19"/>
  <c r="F1031" i="19"/>
  <c r="F1032" i="19"/>
  <c r="G1024" i="19"/>
  <c r="G1025" i="19"/>
  <c r="G1026" i="19"/>
  <c r="G1027" i="19"/>
  <c r="G1028" i="19"/>
  <c r="G1029" i="19"/>
  <c r="G1030" i="19"/>
  <c r="G1031" i="19"/>
  <c r="G1032" i="19"/>
  <c r="H1024" i="19"/>
  <c r="H1025" i="19"/>
  <c r="H1026" i="19"/>
  <c r="H1027" i="19"/>
  <c r="H1028" i="19"/>
  <c r="H1029" i="19"/>
  <c r="H1030" i="19"/>
  <c r="H1031" i="19"/>
  <c r="H1032" i="19"/>
  <c r="I1024" i="19"/>
  <c r="I1025" i="19"/>
  <c r="I1026" i="19"/>
  <c r="I1027" i="19"/>
  <c r="I1028" i="19"/>
  <c r="I1029" i="19"/>
  <c r="I1030" i="19"/>
  <c r="I1031" i="19"/>
  <c r="I1032" i="19"/>
  <c r="J1024" i="19"/>
  <c r="J1025" i="19"/>
  <c r="J1026" i="19"/>
  <c r="J1027" i="19"/>
  <c r="J1028" i="19"/>
  <c r="J1029" i="19"/>
  <c r="J1030" i="19"/>
  <c r="J1031" i="19"/>
  <c r="J1032" i="19"/>
  <c r="K1024" i="19"/>
  <c r="K1025" i="19"/>
  <c r="K1026" i="19"/>
  <c r="K1027" i="19"/>
  <c r="K1028" i="19"/>
  <c r="K1029" i="19"/>
  <c r="K1030" i="19"/>
  <c r="K1031" i="19"/>
  <c r="K1032" i="19"/>
  <c r="L1024" i="19"/>
  <c r="L1025" i="19"/>
  <c r="L1026" i="19"/>
  <c r="L1027" i="19"/>
  <c r="L1028" i="19"/>
  <c r="L1029" i="19"/>
  <c r="L1030" i="19"/>
  <c r="L1031" i="19"/>
  <c r="L1032" i="19"/>
  <c r="M1024" i="19"/>
  <c r="M1025" i="19"/>
  <c r="M1026" i="19"/>
  <c r="M1027" i="19"/>
  <c r="M1028" i="19"/>
  <c r="M1029" i="19"/>
  <c r="M1030" i="19"/>
  <c r="M1031" i="19"/>
  <c r="M1032" i="19"/>
  <c r="N1024" i="19"/>
  <c r="N1025" i="19"/>
  <c r="N1026" i="19"/>
  <c r="N1027" i="19"/>
  <c r="N1028" i="19"/>
  <c r="N1029" i="19"/>
  <c r="N1030" i="19"/>
  <c r="N1031" i="19"/>
  <c r="N1032" i="19"/>
  <c r="O1024" i="19"/>
  <c r="O1025" i="19"/>
  <c r="O1026" i="19"/>
  <c r="O1027" i="19"/>
  <c r="O1028" i="19"/>
  <c r="O1029" i="19"/>
  <c r="O1030" i="19"/>
  <c r="O1031" i="19"/>
  <c r="O1032" i="19"/>
  <c r="P1024" i="19"/>
  <c r="P1025" i="19"/>
  <c r="P1026" i="19"/>
  <c r="P1027" i="19"/>
  <c r="P1028" i="19"/>
  <c r="P1029" i="19"/>
  <c r="P1030" i="19"/>
  <c r="P1031" i="19"/>
  <c r="P1032" i="19"/>
  <c r="Q1024" i="19"/>
  <c r="Q1025" i="19"/>
  <c r="Q1026" i="19"/>
  <c r="Q1027" i="19"/>
  <c r="Q1028" i="19"/>
  <c r="Q1029" i="19"/>
  <c r="Q1030" i="19"/>
  <c r="Q1031" i="19"/>
  <c r="Q1032" i="19"/>
  <c r="R1024" i="19"/>
  <c r="R1025" i="19"/>
  <c r="R1026" i="19"/>
  <c r="R1027" i="19"/>
  <c r="R1028" i="19"/>
  <c r="R1029" i="19"/>
  <c r="R1030" i="19"/>
  <c r="R1031" i="19"/>
  <c r="R1032" i="19"/>
  <c r="S1024" i="19"/>
  <c r="S1025" i="19"/>
  <c r="S1026" i="19"/>
  <c r="S1027" i="19"/>
  <c r="S1028" i="19"/>
  <c r="S1029" i="19"/>
  <c r="S1030" i="19"/>
  <c r="S1031" i="19"/>
  <c r="S1032" i="19"/>
  <c r="T1024" i="19"/>
  <c r="T1025" i="19"/>
  <c r="T1026" i="19"/>
  <c r="T1027" i="19"/>
  <c r="T1028" i="19"/>
  <c r="T1029" i="19"/>
  <c r="T1030" i="19"/>
  <c r="T1031" i="19"/>
  <c r="T1032" i="19"/>
  <c r="U1024" i="19"/>
  <c r="U1025" i="19"/>
  <c r="U1026" i="19"/>
  <c r="U1027" i="19"/>
  <c r="U1028" i="19"/>
  <c r="U1029" i="19"/>
  <c r="U1030" i="19"/>
  <c r="U1031" i="19"/>
  <c r="U1032" i="19"/>
  <c r="V1024" i="19"/>
  <c r="V1025" i="19"/>
  <c r="V1026" i="19"/>
  <c r="V1027" i="19"/>
  <c r="V1028" i="19"/>
  <c r="V1029" i="19"/>
  <c r="V1030" i="19"/>
  <c r="V1031" i="19"/>
  <c r="V1032" i="19"/>
  <c r="W1024" i="19"/>
  <c r="W1025" i="19"/>
  <c r="W1026" i="19"/>
  <c r="W1027" i="19"/>
  <c r="W1028" i="19"/>
  <c r="W1029" i="19"/>
  <c r="W1030" i="19"/>
  <c r="W1031" i="19"/>
  <c r="W1032" i="19"/>
  <c r="X1024" i="19"/>
  <c r="X1025" i="19"/>
  <c r="X1026" i="19"/>
  <c r="X1027" i="19"/>
  <c r="X1028" i="19"/>
  <c r="X1029" i="19"/>
  <c r="X1030" i="19"/>
  <c r="X1031" i="19"/>
  <c r="X1032" i="19"/>
  <c r="Y1024" i="19"/>
  <c r="Y1025" i="19"/>
  <c r="Y1026" i="19"/>
  <c r="Y1027" i="19"/>
  <c r="Y1028" i="19"/>
  <c r="Y1029" i="19"/>
  <c r="Y1030" i="19"/>
  <c r="Y1031" i="19"/>
  <c r="Y1032" i="19"/>
  <c r="B1013" i="19"/>
  <c r="B1014" i="19"/>
  <c r="B1015" i="19"/>
  <c r="B1016" i="19"/>
  <c r="B1017" i="19"/>
  <c r="B1018" i="19"/>
  <c r="B1019" i="19"/>
  <c r="B1020" i="19"/>
  <c r="B1021" i="19"/>
  <c r="C1013" i="19"/>
  <c r="C1014" i="19"/>
  <c r="C1015" i="19"/>
  <c r="C1016" i="19"/>
  <c r="C1017" i="19"/>
  <c r="C1018" i="19"/>
  <c r="C1019" i="19"/>
  <c r="C1020" i="19"/>
  <c r="C1021" i="19"/>
  <c r="D1013" i="19"/>
  <c r="D1014" i="19"/>
  <c r="D1015" i="19"/>
  <c r="D1016" i="19"/>
  <c r="D1017" i="19"/>
  <c r="D1018" i="19"/>
  <c r="D1019" i="19"/>
  <c r="D1020" i="19"/>
  <c r="D1021" i="19"/>
  <c r="E1013" i="19"/>
  <c r="E1014" i="19"/>
  <c r="E1015" i="19"/>
  <c r="E1016" i="19"/>
  <c r="E1017" i="19"/>
  <c r="E1018" i="19"/>
  <c r="E1019" i="19"/>
  <c r="E1020" i="19"/>
  <c r="E1021" i="19"/>
  <c r="F1013" i="19"/>
  <c r="F1014" i="19"/>
  <c r="F1015" i="19"/>
  <c r="F1016" i="19"/>
  <c r="F1017" i="19"/>
  <c r="F1018" i="19"/>
  <c r="F1019" i="19"/>
  <c r="F1020" i="19"/>
  <c r="F1021" i="19"/>
  <c r="G1013" i="19"/>
  <c r="G1014" i="19"/>
  <c r="G1015" i="19"/>
  <c r="G1016" i="19"/>
  <c r="G1017" i="19"/>
  <c r="G1018" i="19"/>
  <c r="G1019" i="19"/>
  <c r="G1020" i="19"/>
  <c r="G1021" i="19"/>
  <c r="H1013" i="19"/>
  <c r="H1014" i="19"/>
  <c r="H1015" i="19"/>
  <c r="H1016" i="19"/>
  <c r="H1017" i="19"/>
  <c r="H1018" i="19"/>
  <c r="H1019" i="19"/>
  <c r="H1020" i="19"/>
  <c r="H1021" i="19"/>
  <c r="I1013" i="19"/>
  <c r="I1014" i="19"/>
  <c r="I1015" i="19"/>
  <c r="I1016" i="19"/>
  <c r="I1017" i="19"/>
  <c r="I1018" i="19"/>
  <c r="I1019" i="19"/>
  <c r="I1020" i="19"/>
  <c r="I1021" i="19"/>
  <c r="J1013" i="19"/>
  <c r="J1014" i="19"/>
  <c r="J1015" i="19"/>
  <c r="J1016" i="19"/>
  <c r="J1017" i="19"/>
  <c r="J1018" i="19"/>
  <c r="J1019" i="19"/>
  <c r="J1020" i="19"/>
  <c r="J1021" i="19"/>
  <c r="K1013" i="19"/>
  <c r="K1014" i="19"/>
  <c r="K1015" i="19"/>
  <c r="K1016" i="19"/>
  <c r="K1017" i="19"/>
  <c r="K1018" i="19"/>
  <c r="K1019" i="19"/>
  <c r="K1020" i="19"/>
  <c r="K1021" i="19"/>
  <c r="L1013" i="19"/>
  <c r="L1014" i="19"/>
  <c r="L1015" i="19"/>
  <c r="L1016" i="19"/>
  <c r="L1017" i="19"/>
  <c r="L1018" i="19"/>
  <c r="L1019" i="19"/>
  <c r="L1020" i="19"/>
  <c r="L1021" i="19"/>
  <c r="M1013" i="19"/>
  <c r="M1014" i="19"/>
  <c r="M1015" i="19"/>
  <c r="M1016" i="19"/>
  <c r="M1017" i="19"/>
  <c r="M1018" i="19"/>
  <c r="M1019" i="19"/>
  <c r="M1020" i="19"/>
  <c r="M1021" i="19"/>
  <c r="N1013" i="19"/>
  <c r="N1014" i="19"/>
  <c r="N1015" i="19"/>
  <c r="N1016" i="19"/>
  <c r="N1017" i="19"/>
  <c r="N1018" i="19"/>
  <c r="N1019" i="19"/>
  <c r="N1020" i="19"/>
  <c r="N1021" i="19"/>
  <c r="O1013" i="19"/>
  <c r="O1014" i="19"/>
  <c r="O1015" i="19"/>
  <c r="O1016" i="19"/>
  <c r="O1017" i="19"/>
  <c r="O1018" i="19"/>
  <c r="O1019" i="19"/>
  <c r="O1020" i="19"/>
  <c r="O1021" i="19"/>
  <c r="P1013" i="19"/>
  <c r="P1014" i="19"/>
  <c r="P1015" i="19"/>
  <c r="P1016" i="19"/>
  <c r="P1017" i="19"/>
  <c r="P1018" i="19"/>
  <c r="P1019" i="19"/>
  <c r="P1020" i="19"/>
  <c r="P1021" i="19"/>
  <c r="Q1013" i="19"/>
  <c r="Q1014" i="19"/>
  <c r="Q1015" i="19"/>
  <c r="Q1016" i="19"/>
  <c r="Q1017" i="19"/>
  <c r="Q1018" i="19"/>
  <c r="Q1019" i="19"/>
  <c r="Q1020" i="19"/>
  <c r="Q1021" i="19"/>
  <c r="R1013" i="19"/>
  <c r="R1014" i="19"/>
  <c r="R1015" i="19"/>
  <c r="R1016" i="19"/>
  <c r="R1017" i="19"/>
  <c r="R1018" i="19"/>
  <c r="R1019" i="19"/>
  <c r="R1020" i="19"/>
  <c r="R1021" i="19"/>
  <c r="S1013" i="19"/>
  <c r="S1014" i="19"/>
  <c r="S1015" i="19"/>
  <c r="S1016" i="19"/>
  <c r="S1017" i="19"/>
  <c r="S1018" i="19"/>
  <c r="S1019" i="19"/>
  <c r="S1020" i="19"/>
  <c r="S1021" i="19"/>
  <c r="T1013" i="19"/>
  <c r="T1014" i="19"/>
  <c r="T1015" i="19"/>
  <c r="T1016" i="19"/>
  <c r="T1017" i="19"/>
  <c r="T1018" i="19"/>
  <c r="T1019" i="19"/>
  <c r="T1020" i="19"/>
  <c r="T1021" i="19"/>
  <c r="U1013" i="19"/>
  <c r="U1014" i="19"/>
  <c r="U1015" i="19"/>
  <c r="U1016" i="19"/>
  <c r="U1017" i="19"/>
  <c r="U1018" i="19"/>
  <c r="U1019" i="19"/>
  <c r="U1020" i="19"/>
  <c r="U1021" i="19"/>
  <c r="V1013" i="19"/>
  <c r="V1014" i="19"/>
  <c r="V1015" i="19"/>
  <c r="V1016" i="19"/>
  <c r="V1017" i="19"/>
  <c r="V1018" i="19"/>
  <c r="V1019" i="19"/>
  <c r="V1020" i="19"/>
  <c r="V1021" i="19"/>
  <c r="W1013" i="19"/>
  <c r="W1014" i="19"/>
  <c r="W1015" i="19"/>
  <c r="W1016" i="19"/>
  <c r="W1017" i="19"/>
  <c r="W1018" i="19"/>
  <c r="W1019" i="19"/>
  <c r="W1020" i="19"/>
  <c r="W1021" i="19"/>
  <c r="X1013" i="19"/>
  <c r="X1014" i="19"/>
  <c r="X1015" i="19"/>
  <c r="X1016" i="19"/>
  <c r="X1017" i="19"/>
  <c r="X1018" i="19"/>
  <c r="X1019" i="19"/>
  <c r="X1020" i="19"/>
  <c r="X1021" i="19"/>
  <c r="Y1013" i="19"/>
  <c r="Y1014" i="19"/>
  <c r="Y1015" i="19"/>
  <c r="Y1016" i="19"/>
  <c r="Y1017" i="19"/>
  <c r="Y1018" i="19"/>
  <c r="Y1019" i="19"/>
  <c r="Y1020" i="19"/>
  <c r="Y1021" i="19"/>
  <c r="B1002" i="19"/>
  <c r="B1003" i="19"/>
  <c r="B1004" i="19"/>
  <c r="B1005" i="19"/>
  <c r="B1006" i="19"/>
  <c r="B1007" i="19"/>
  <c r="B1008" i="19"/>
  <c r="B1009" i="19"/>
  <c r="B1010" i="19"/>
  <c r="C1002" i="19"/>
  <c r="C1003" i="19"/>
  <c r="C1004" i="19"/>
  <c r="C1005" i="19"/>
  <c r="C1006" i="19"/>
  <c r="C1007" i="19"/>
  <c r="C1008" i="19"/>
  <c r="C1009" i="19"/>
  <c r="C1010" i="19"/>
  <c r="D1002" i="19"/>
  <c r="D1003" i="19"/>
  <c r="D1004" i="19"/>
  <c r="D1005" i="19"/>
  <c r="D1006" i="19"/>
  <c r="D1007" i="19"/>
  <c r="D1008" i="19"/>
  <c r="D1009" i="19"/>
  <c r="D1010" i="19"/>
  <c r="E1002" i="19"/>
  <c r="E1003" i="19"/>
  <c r="E1004" i="19"/>
  <c r="E1005" i="19"/>
  <c r="E1006" i="19"/>
  <c r="E1007" i="19"/>
  <c r="E1008" i="19"/>
  <c r="E1009" i="19"/>
  <c r="E1010" i="19"/>
  <c r="F1002" i="19"/>
  <c r="F1003" i="19"/>
  <c r="F1004" i="19"/>
  <c r="F1005" i="19"/>
  <c r="F1006" i="19"/>
  <c r="F1007" i="19"/>
  <c r="F1008" i="19"/>
  <c r="F1009" i="19"/>
  <c r="F1010" i="19"/>
  <c r="G1002" i="19"/>
  <c r="G1003" i="19"/>
  <c r="G1004" i="19"/>
  <c r="G1005" i="19"/>
  <c r="G1006" i="19"/>
  <c r="G1007" i="19"/>
  <c r="G1008" i="19"/>
  <c r="G1009" i="19"/>
  <c r="G1010" i="19"/>
  <c r="H1002" i="19"/>
  <c r="H1003" i="19"/>
  <c r="H1004" i="19"/>
  <c r="H1005" i="19"/>
  <c r="H1006" i="19"/>
  <c r="H1007" i="19"/>
  <c r="H1008" i="19"/>
  <c r="H1009" i="19"/>
  <c r="H1010" i="19"/>
  <c r="I1002" i="19"/>
  <c r="I1003" i="19"/>
  <c r="I1004" i="19"/>
  <c r="I1005" i="19"/>
  <c r="I1006" i="19"/>
  <c r="I1007" i="19"/>
  <c r="I1008" i="19"/>
  <c r="I1009" i="19"/>
  <c r="I1010" i="19"/>
  <c r="J1002" i="19"/>
  <c r="J1003" i="19"/>
  <c r="J1004" i="19"/>
  <c r="J1005" i="19"/>
  <c r="J1006" i="19"/>
  <c r="J1007" i="19"/>
  <c r="J1008" i="19"/>
  <c r="J1009" i="19"/>
  <c r="J1010" i="19"/>
  <c r="K1002" i="19"/>
  <c r="K1003" i="19"/>
  <c r="K1004" i="19"/>
  <c r="K1005" i="19"/>
  <c r="K1006" i="19"/>
  <c r="K1007" i="19"/>
  <c r="K1008" i="19"/>
  <c r="K1009" i="19"/>
  <c r="K1010" i="19"/>
  <c r="L1002" i="19"/>
  <c r="L1003" i="19"/>
  <c r="L1004" i="19"/>
  <c r="L1005" i="19"/>
  <c r="L1006" i="19"/>
  <c r="L1007" i="19"/>
  <c r="L1008" i="19"/>
  <c r="L1009" i="19"/>
  <c r="L1010" i="19"/>
  <c r="M1002" i="19"/>
  <c r="M1003" i="19"/>
  <c r="M1004" i="19"/>
  <c r="M1005" i="19"/>
  <c r="M1006" i="19"/>
  <c r="M1007" i="19"/>
  <c r="M1008" i="19"/>
  <c r="M1009" i="19"/>
  <c r="M1010" i="19"/>
  <c r="N1002" i="19"/>
  <c r="N1003" i="19"/>
  <c r="N1004" i="19"/>
  <c r="N1005" i="19"/>
  <c r="N1006" i="19"/>
  <c r="N1007" i="19"/>
  <c r="N1008" i="19"/>
  <c r="N1009" i="19"/>
  <c r="N1010" i="19"/>
  <c r="O1002" i="19"/>
  <c r="O1003" i="19"/>
  <c r="O1004" i="19"/>
  <c r="O1005" i="19"/>
  <c r="O1006" i="19"/>
  <c r="O1007" i="19"/>
  <c r="O1008" i="19"/>
  <c r="O1009" i="19"/>
  <c r="O1010" i="19"/>
  <c r="P1002" i="19"/>
  <c r="P1003" i="19"/>
  <c r="P1004" i="19"/>
  <c r="P1005" i="19"/>
  <c r="P1006" i="19"/>
  <c r="P1007" i="19"/>
  <c r="P1008" i="19"/>
  <c r="P1009" i="19"/>
  <c r="P1010" i="19"/>
  <c r="Q1002" i="19"/>
  <c r="Q1003" i="19"/>
  <c r="Q1004" i="19"/>
  <c r="Q1005" i="19"/>
  <c r="Q1006" i="19"/>
  <c r="Q1007" i="19"/>
  <c r="Q1008" i="19"/>
  <c r="Q1009" i="19"/>
  <c r="Q1010" i="19"/>
  <c r="R1002" i="19"/>
  <c r="R1003" i="19"/>
  <c r="R1004" i="19"/>
  <c r="R1005" i="19"/>
  <c r="R1006" i="19"/>
  <c r="R1007" i="19"/>
  <c r="R1008" i="19"/>
  <c r="R1009" i="19"/>
  <c r="R1010" i="19"/>
  <c r="S1002" i="19"/>
  <c r="S1003" i="19"/>
  <c r="S1004" i="19"/>
  <c r="S1005" i="19"/>
  <c r="S1006" i="19"/>
  <c r="S1007" i="19"/>
  <c r="S1008" i="19"/>
  <c r="S1009" i="19"/>
  <c r="S1010" i="19"/>
  <c r="T1002" i="19"/>
  <c r="T1003" i="19"/>
  <c r="T1004" i="19"/>
  <c r="T1005" i="19"/>
  <c r="T1006" i="19"/>
  <c r="T1007" i="19"/>
  <c r="T1008" i="19"/>
  <c r="T1009" i="19"/>
  <c r="T1010" i="19"/>
  <c r="U1002" i="19"/>
  <c r="U1003" i="19"/>
  <c r="U1004" i="19"/>
  <c r="U1005" i="19"/>
  <c r="U1006" i="19"/>
  <c r="U1007" i="19"/>
  <c r="U1008" i="19"/>
  <c r="U1009" i="19"/>
  <c r="U1010" i="19"/>
  <c r="V1002" i="19"/>
  <c r="V1003" i="19"/>
  <c r="V1004" i="19"/>
  <c r="V1005" i="19"/>
  <c r="V1006" i="19"/>
  <c r="V1007" i="19"/>
  <c r="V1008" i="19"/>
  <c r="V1009" i="19"/>
  <c r="V1010" i="19"/>
  <c r="W1002" i="19"/>
  <c r="W1003" i="19"/>
  <c r="W1004" i="19"/>
  <c r="W1005" i="19"/>
  <c r="W1006" i="19"/>
  <c r="W1007" i="19"/>
  <c r="W1008" i="19"/>
  <c r="W1009" i="19"/>
  <c r="W1010" i="19"/>
  <c r="X1002" i="19"/>
  <c r="X1003" i="19"/>
  <c r="X1004" i="19"/>
  <c r="X1005" i="19"/>
  <c r="X1006" i="19"/>
  <c r="X1007" i="19"/>
  <c r="X1008" i="19"/>
  <c r="X1009" i="19"/>
  <c r="X1010" i="19"/>
  <c r="Y1002" i="19"/>
  <c r="Y1003" i="19"/>
  <c r="Y1004" i="19"/>
  <c r="Y1005" i="19"/>
  <c r="Y1006" i="19"/>
  <c r="Y1007" i="19"/>
  <c r="Y1008" i="19"/>
  <c r="Y1009" i="19"/>
  <c r="Y1010" i="19"/>
  <c r="B991" i="19"/>
  <c r="B992" i="19"/>
  <c r="B993" i="19"/>
  <c r="B994" i="19"/>
  <c r="B995" i="19"/>
  <c r="B996" i="19"/>
  <c r="B997" i="19"/>
  <c r="B998" i="19"/>
  <c r="B999" i="19"/>
  <c r="C991" i="19"/>
  <c r="C992" i="19"/>
  <c r="C993" i="19"/>
  <c r="C994" i="19"/>
  <c r="C995" i="19"/>
  <c r="C996" i="19"/>
  <c r="C997" i="19"/>
  <c r="C998" i="19"/>
  <c r="C999" i="19"/>
  <c r="D991" i="19"/>
  <c r="D992" i="19"/>
  <c r="D993" i="19"/>
  <c r="D994" i="19"/>
  <c r="D995" i="19"/>
  <c r="D996" i="19"/>
  <c r="D997" i="19"/>
  <c r="D998" i="19"/>
  <c r="D999" i="19"/>
  <c r="E991" i="19"/>
  <c r="E992" i="19"/>
  <c r="E993" i="19"/>
  <c r="E994" i="19"/>
  <c r="E995" i="19"/>
  <c r="E996" i="19"/>
  <c r="E997" i="19"/>
  <c r="E998" i="19"/>
  <c r="E999" i="19"/>
  <c r="F991" i="19"/>
  <c r="F992" i="19"/>
  <c r="F993" i="19"/>
  <c r="F994" i="19"/>
  <c r="F995" i="19"/>
  <c r="F996" i="19"/>
  <c r="F997" i="19"/>
  <c r="F998" i="19"/>
  <c r="F999" i="19"/>
  <c r="G991" i="19"/>
  <c r="G992" i="19"/>
  <c r="G993" i="19"/>
  <c r="G994" i="19"/>
  <c r="G995" i="19"/>
  <c r="G996" i="19"/>
  <c r="G997" i="19"/>
  <c r="G998" i="19"/>
  <c r="G999" i="19"/>
  <c r="H991" i="19"/>
  <c r="H992" i="19"/>
  <c r="H993" i="19"/>
  <c r="H994" i="19"/>
  <c r="H995" i="19"/>
  <c r="H996" i="19"/>
  <c r="H997" i="19"/>
  <c r="H998" i="19"/>
  <c r="H999" i="19"/>
  <c r="I991" i="19"/>
  <c r="I992" i="19"/>
  <c r="I993" i="19"/>
  <c r="I994" i="19"/>
  <c r="I995" i="19"/>
  <c r="I996" i="19"/>
  <c r="I997" i="19"/>
  <c r="I998" i="19"/>
  <c r="I999" i="19"/>
  <c r="J991" i="19"/>
  <c r="J992" i="19"/>
  <c r="J993" i="19"/>
  <c r="J994" i="19"/>
  <c r="J995" i="19"/>
  <c r="J996" i="19"/>
  <c r="J997" i="19"/>
  <c r="J998" i="19"/>
  <c r="J999" i="19"/>
  <c r="K991" i="19"/>
  <c r="K992" i="19"/>
  <c r="K993" i="19"/>
  <c r="K994" i="19"/>
  <c r="K995" i="19"/>
  <c r="K996" i="19"/>
  <c r="K997" i="19"/>
  <c r="K998" i="19"/>
  <c r="K999" i="19"/>
  <c r="L991" i="19"/>
  <c r="L992" i="19"/>
  <c r="L993" i="19"/>
  <c r="L994" i="19"/>
  <c r="L995" i="19"/>
  <c r="L996" i="19"/>
  <c r="L997" i="19"/>
  <c r="L998" i="19"/>
  <c r="L999" i="19"/>
  <c r="M991" i="19"/>
  <c r="M992" i="19"/>
  <c r="M993" i="19"/>
  <c r="M994" i="19"/>
  <c r="M995" i="19"/>
  <c r="M996" i="19"/>
  <c r="M997" i="19"/>
  <c r="M998" i="19"/>
  <c r="M999" i="19"/>
  <c r="N991" i="19"/>
  <c r="N992" i="19"/>
  <c r="N993" i="19"/>
  <c r="N994" i="19"/>
  <c r="N995" i="19"/>
  <c r="N996" i="19"/>
  <c r="N997" i="19"/>
  <c r="N998" i="19"/>
  <c r="N999" i="19"/>
  <c r="O991" i="19"/>
  <c r="O992" i="19"/>
  <c r="O993" i="19"/>
  <c r="O994" i="19"/>
  <c r="O995" i="19"/>
  <c r="O996" i="19"/>
  <c r="O997" i="19"/>
  <c r="O998" i="19"/>
  <c r="O999" i="19"/>
  <c r="P991" i="19"/>
  <c r="P992" i="19"/>
  <c r="P993" i="19"/>
  <c r="P994" i="19"/>
  <c r="P995" i="19"/>
  <c r="P996" i="19"/>
  <c r="P997" i="19"/>
  <c r="P998" i="19"/>
  <c r="P999" i="19"/>
  <c r="Q991" i="19"/>
  <c r="Q992" i="19"/>
  <c r="Q993" i="19"/>
  <c r="Q994" i="19"/>
  <c r="Q995" i="19"/>
  <c r="Q996" i="19"/>
  <c r="Q997" i="19"/>
  <c r="Q998" i="19"/>
  <c r="Q999" i="19"/>
  <c r="R991" i="19"/>
  <c r="R992" i="19"/>
  <c r="R993" i="19"/>
  <c r="R994" i="19"/>
  <c r="R995" i="19"/>
  <c r="R996" i="19"/>
  <c r="R997" i="19"/>
  <c r="R998" i="19"/>
  <c r="R999" i="19"/>
  <c r="S991" i="19"/>
  <c r="S992" i="19"/>
  <c r="S993" i="19"/>
  <c r="S994" i="19"/>
  <c r="S995" i="19"/>
  <c r="S996" i="19"/>
  <c r="S997" i="19"/>
  <c r="S998" i="19"/>
  <c r="S999" i="19"/>
  <c r="T991" i="19"/>
  <c r="T992" i="19"/>
  <c r="T993" i="19"/>
  <c r="T994" i="19"/>
  <c r="T995" i="19"/>
  <c r="T996" i="19"/>
  <c r="T997" i="19"/>
  <c r="T998" i="19"/>
  <c r="T999" i="19"/>
  <c r="U991" i="19"/>
  <c r="U992" i="19"/>
  <c r="U993" i="19"/>
  <c r="U994" i="19"/>
  <c r="U995" i="19"/>
  <c r="U996" i="19"/>
  <c r="U997" i="19"/>
  <c r="U998" i="19"/>
  <c r="U999" i="19"/>
  <c r="V991" i="19"/>
  <c r="V992" i="19"/>
  <c r="V993" i="19"/>
  <c r="V994" i="19"/>
  <c r="V995" i="19"/>
  <c r="V996" i="19"/>
  <c r="V997" i="19"/>
  <c r="V998" i="19"/>
  <c r="V999" i="19"/>
  <c r="W991" i="19"/>
  <c r="W992" i="19"/>
  <c r="W993" i="19"/>
  <c r="W994" i="19"/>
  <c r="W995" i="19"/>
  <c r="W996" i="19"/>
  <c r="W997" i="19"/>
  <c r="W998" i="19"/>
  <c r="W999" i="19"/>
  <c r="X991" i="19"/>
  <c r="X992" i="19"/>
  <c r="X993" i="19"/>
  <c r="X994" i="19"/>
  <c r="X995" i="19"/>
  <c r="X996" i="19"/>
  <c r="X997" i="19"/>
  <c r="X998" i="19"/>
  <c r="X999" i="19"/>
  <c r="Y991" i="19"/>
  <c r="Y992" i="19"/>
  <c r="Y993" i="19"/>
  <c r="Y994" i="19"/>
  <c r="Y995" i="19"/>
  <c r="Y996" i="19"/>
  <c r="Y997" i="19"/>
  <c r="Y998" i="19"/>
  <c r="Y999" i="19"/>
  <c r="B980" i="19"/>
  <c r="B981" i="19"/>
  <c r="B982" i="19"/>
  <c r="B983" i="19"/>
  <c r="B984" i="19"/>
  <c r="B985" i="19"/>
  <c r="B986" i="19"/>
  <c r="B987" i="19"/>
  <c r="B988" i="19"/>
  <c r="C980" i="19"/>
  <c r="C981" i="19"/>
  <c r="C982" i="19"/>
  <c r="C983" i="19"/>
  <c r="C984" i="19"/>
  <c r="C985" i="19"/>
  <c r="C986" i="19"/>
  <c r="C987" i="19"/>
  <c r="C988" i="19"/>
  <c r="D980" i="19"/>
  <c r="D981" i="19"/>
  <c r="D982" i="19"/>
  <c r="D983" i="19"/>
  <c r="D984" i="19"/>
  <c r="D985" i="19"/>
  <c r="D986" i="19"/>
  <c r="D987" i="19"/>
  <c r="D988" i="19"/>
  <c r="E980" i="19"/>
  <c r="E981" i="19"/>
  <c r="E982" i="19"/>
  <c r="E983" i="19"/>
  <c r="E984" i="19"/>
  <c r="E985" i="19"/>
  <c r="E986" i="19"/>
  <c r="E987" i="19"/>
  <c r="E988" i="19"/>
  <c r="F980" i="19"/>
  <c r="F981" i="19"/>
  <c r="F982" i="19"/>
  <c r="F983" i="19"/>
  <c r="F984" i="19"/>
  <c r="F985" i="19"/>
  <c r="F986" i="19"/>
  <c r="F987" i="19"/>
  <c r="F988" i="19"/>
  <c r="G980" i="19"/>
  <c r="G981" i="19"/>
  <c r="G982" i="19"/>
  <c r="G983" i="19"/>
  <c r="G984" i="19"/>
  <c r="G985" i="19"/>
  <c r="G986" i="19"/>
  <c r="G987" i="19"/>
  <c r="G988" i="19"/>
  <c r="H980" i="19"/>
  <c r="H981" i="19"/>
  <c r="H982" i="19"/>
  <c r="H983" i="19"/>
  <c r="H984" i="19"/>
  <c r="H985" i="19"/>
  <c r="H986" i="19"/>
  <c r="H987" i="19"/>
  <c r="H988" i="19"/>
  <c r="I980" i="19"/>
  <c r="I981" i="19"/>
  <c r="I982" i="19"/>
  <c r="I983" i="19"/>
  <c r="I984" i="19"/>
  <c r="I985" i="19"/>
  <c r="I986" i="19"/>
  <c r="I987" i="19"/>
  <c r="I988" i="19"/>
  <c r="J980" i="19"/>
  <c r="J981" i="19"/>
  <c r="J982" i="19"/>
  <c r="J983" i="19"/>
  <c r="J984" i="19"/>
  <c r="J985" i="19"/>
  <c r="J986" i="19"/>
  <c r="J987" i="19"/>
  <c r="J988" i="19"/>
  <c r="K980" i="19"/>
  <c r="K981" i="19"/>
  <c r="K982" i="19"/>
  <c r="K983" i="19"/>
  <c r="K984" i="19"/>
  <c r="K985" i="19"/>
  <c r="K986" i="19"/>
  <c r="K987" i="19"/>
  <c r="K988" i="19"/>
  <c r="L980" i="19"/>
  <c r="L981" i="19"/>
  <c r="L982" i="19"/>
  <c r="L983" i="19"/>
  <c r="L984" i="19"/>
  <c r="L985" i="19"/>
  <c r="L986" i="19"/>
  <c r="L987" i="19"/>
  <c r="L988" i="19"/>
  <c r="M980" i="19"/>
  <c r="M981" i="19"/>
  <c r="M982" i="19"/>
  <c r="M983" i="19"/>
  <c r="M984" i="19"/>
  <c r="M985" i="19"/>
  <c r="M986" i="19"/>
  <c r="M987" i="19"/>
  <c r="M988" i="19"/>
  <c r="N980" i="19"/>
  <c r="N981" i="19"/>
  <c r="N982" i="19"/>
  <c r="N983" i="19"/>
  <c r="N984" i="19"/>
  <c r="N985" i="19"/>
  <c r="N986" i="19"/>
  <c r="N987" i="19"/>
  <c r="N988" i="19"/>
  <c r="O980" i="19"/>
  <c r="O981" i="19"/>
  <c r="O982" i="19"/>
  <c r="O983" i="19"/>
  <c r="O984" i="19"/>
  <c r="O985" i="19"/>
  <c r="O986" i="19"/>
  <c r="O987" i="19"/>
  <c r="O988" i="19"/>
  <c r="P980" i="19"/>
  <c r="P981" i="19"/>
  <c r="P982" i="19"/>
  <c r="P983" i="19"/>
  <c r="P984" i="19"/>
  <c r="P985" i="19"/>
  <c r="P986" i="19"/>
  <c r="P987" i="19"/>
  <c r="P988" i="19"/>
  <c r="Q980" i="19"/>
  <c r="Q981" i="19"/>
  <c r="Q982" i="19"/>
  <c r="Q983" i="19"/>
  <c r="Q984" i="19"/>
  <c r="Q985" i="19"/>
  <c r="Q986" i="19"/>
  <c r="Q987" i="19"/>
  <c r="Q988" i="19"/>
  <c r="R980" i="19"/>
  <c r="R981" i="19"/>
  <c r="R982" i="19"/>
  <c r="R983" i="19"/>
  <c r="R984" i="19"/>
  <c r="R985" i="19"/>
  <c r="R986" i="19"/>
  <c r="R987" i="19"/>
  <c r="R988" i="19"/>
  <c r="S980" i="19"/>
  <c r="S981" i="19"/>
  <c r="S982" i="19"/>
  <c r="S983" i="19"/>
  <c r="S984" i="19"/>
  <c r="S985" i="19"/>
  <c r="S986" i="19"/>
  <c r="S987" i="19"/>
  <c r="S988" i="19"/>
  <c r="T980" i="19"/>
  <c r="T981" i="19"/>
  <c r="T982" i="19"/>
  <c r="T983" i="19"/>
  <c r="T984" i="19"/>
  <c r="T985" i="19"/>
  <c r="T986" i="19"/>
  <c r="T987" i="19"/>
  <c r="T988" i="19"/>
  <c r="U980" i="19"/>
  <c r="U981" i="19"/>
  <c r="U982" i="19"/>
  <c r="U983" i="19"/>
  <c r="U984" i="19"/>
  <c r="U985" i="19"/>
  <c r="U986" i="19"/>
  <c r="U987" i="19"/>
  <c r="U988" i="19"/>
  <c r="V980" i="19"/>
  <c r="V981" i="19"/>
  <c r="V982" i="19"/>
  <c r="V983" i="19"/>
  <c r="V984" i="19"/>
  <c r="V985" i="19"/>
  <c r="V986" i="19"/>
  <c r="V987" i="19"/>
  <c r="V988" i="19"/>
  <c r="W980" i="19"/>
  <c r="W981" i="19"/>
  <c r="W982" i="19"/>
  <c r="W983" i="19"/>
  <c r="W984" i="19"/>
  <c r="W985" i="19"/>
  <c r="W986" i="19"/>
  <c r="W987" i="19"/>
  <c r="W988" i="19"/>
  <c r="X980" i="19"/>
  <c r="X981" i="19"/>
  <c r="X982" i="19"/>
  <c r="X983" i="19"/>
  <c r="X984" i="19"/>
  <c r="X985" i="19"/>
  <c r="X986" i="19"/>
  <c r="X987" i="19"/>
  <c r="X988" i="19"/>
  <c r="Y980" i="19"/>
  <c r="Y981" i="19"/>
  <c r="Y982" i="19"/>
  <c r="Y983" i="19"/>
  <c r="Y984" i="19"/>
  <c r="Y985" i="19"/>
  <c r="Y986" i="19"/>
  <c r="Y987" i="19"/>
  <c r="Y988" i="19"/>
  <c r="C969" i="19"/>
  <c r="C970" i="19"/>
  <c r="C971" i="19"/>
  <c r="C972" i="19"/>
  <c r="C973" i="19"/>
  <c r="C974" i="19"/>
  <c r="C975" i="19"/>
  <c r="C976" i="19"/>
  <c r="C977" i="19"/>
  <c r="D969" i="19"/>
  <c r="D970" i="19"/>
  <c r="D971" i="19"/>
  <c r="D972" i="19"/>
  <c r="D973" i="19"/>
  <c r="D974" i="19"/>
  <c r="D975" i="19"/>
  <c r="D976" i="19"/>
  <c r="D977" i="19"/>
  <c r="E969" i="19"/>
  <c r="E970" i="19"/>
  <c r="E971" i="19"/>
  <c r="E972" i="19"/>
  <c r="E973" i="19"/>
  <c r="E974" i="19"/>
  <c r="E975" i="19"/>
  <c r="E976" i="19"/>
  <c r="E977" i="19"/>
  <c r="F969" i="19"/>
  <c r="F970" i="19"/>
  <c r="F971" i="19"/>
  <c r="F972" i="19"/>
  <c r="F973" i="19"/>
  <c r="F974" i="19"/>
  <c r="F975" i="19"/>
  <c r="F976" i="19"/>
  <c r="F977" i="19"/>
  <c r="G969" i="19"/>
  <c r="G970" i="19"/>
  <c r="G971" i="19"/>
  <c r="G972" i="19"/>
  <c r="G973" i="19"/>
  <c r="G974" i="19"/>
  <c r="G975" i="19"/>
  <c r="G976" i="19"/>
  <c r="G977" i="19"/>
  <c r="H969" i="19"/>
  <c r="H970" i="19"/>
  <c r="H971" i="19"/>
  <c r="H972" i="19"/>
  <c r="H973" i="19"/>
  <c r="H974" i="19"/>
  <c r="H975" i="19"/>
  <c r="H976" i="19"/>
  <c r="H977" i="19"/>
  <c r="I969" i="19"/>
  <c r="I970" i="19"/>
  <c r="I971" i="19"/>
  <c r="I972" i="19"/>
  <c r="I973" i="19"/>
  <c r="I974" i="19"/>
  <c r="I975" i="19"/>
  <c r="I976" i="19"/>
  <c r="I977" i="19"/>
  <c r="J969" i="19"/>
  <c r="J970" i="19"/>
  <c r="J971" i="19"/>
  <c r="J972" i="19"/>
  <c r="J973" i="19"/>
  <c r="J974" i="19"/>
  <c r="J975" i="19"/>
  <c r="J976" i="19"/>
  <c r="J977" i="19"/>
  <c r="K969" i="19"/>
  <c r="K970" i="19"/>
  <c r="K971" i="19"/>
  <c r="K972" i="19"/>
  <c r="K973" i="19"/>
  <c r="K974" i="19"/>
  <c r="K975" i="19"/>
  <c r="K976" i="19"/>
  <c r="K977" i="19"/>
  <c r="L969" i="19"/>
  <c r="L970" i="19"/>
  <c r="L971" i="19"/>
  <c r="L972" i="19"/>
  <c r="L973" i="19"/>
  <c r="L974" i="19"/>
  <c r="L975" i="19"/>
  <c r="L976" i="19"/>
  <c r="L977" i="19"/>
  <c r="M969" i="19"/>
  <c r="M970" i="19"/>
  <c r="M971" i="19"/>
  <c r="M972" i="19"/>
  <c r="M973" i="19"/>
  <c r="M974" i="19"/>
  <c r="M975" i="19"/>
  <c r="M976" i="19"/>
  <c r="M977" i="19"/>
  <c r="N969" i="19"/>
  <c r="N970" i="19"/>
  <c r="N971" i="19"/>
  <c r="N972" i="19"/>
  <c r="N973" i="19"/>
  <c r="N974" i="19"/>
  <c r="N975" i="19"/>
  <c r="N976" i="19"/>
  <c r="N977" i="19"/>
  <c r="O969" i="19"/>
  <c r="O970" i="19"/>
  <c r="O971" i="19"/>
  <c r="O972" i="19"/>
  <c r="O973" i="19"/>
  <c r="O974" i="19"/>
  <c r="O975" i="19"/>
  <c r="O976" i="19"/>
  <c r="O977" i="19"/>
  <c r="P969" i="19"/>
  <c r="P970" i="19"/>
  <c r="P971" i="19"/>
  <c r="P972" i="19"/>
  <c r="P973" i="19"/>
  <c r="P974" i="19"/>
  <c r="P975" i="19"/>
  <c r="P976" i="19"/>
  <c r="P977" i="19"/>
  <c r="Q969" i="19"/>
  <c r="Q970" i="19"/>
  <c r="Q971" i="19"/>
  <c r="Q972" i="19"/>
  <c r="Q973" i="19"/>
  <c r="Q974" i="19"/>
  <c r="Q975" i="19"/>
  <c r="Q976" i="19"/>
  <c r="Q977" i="19"/>
  <c r="R969" i="19"/>
  <c r="R970" i="19"/>
  <c r="R971" i="19"/>
  <c r="R972" i="19"/>
  <c r="R973" i="19"/>
  <c r="R974" i="19"/>
  <c r="R975" i="19"/>
  <c r="R976" i="19"/>
  <c r="R977" i="19"/>
  <c r="S969" i="19"/>
  <c r="S970" i="19"/>
  <c r="S971" i="19"/>
  <c r="S972" i="19"/>
  <c r="S973" i="19"/>
  <c r="S974" i="19"/>
  <c r="S975" i="19"/>
  <c r="S976" i="19"/>
  <c r="S977" i="19"/>
  <c r="T969" i="19"/>
  <c r="T970" i="19"/>
  <c r="T971" i="19"/>
  <c r="T972" i="19"/>
  <c r="T973" i="19"/>
  <c r="T974" i="19"/>
  <c r="T975" i="19"/>
  <c r="T976" i="19"/>
  <c r="T977" i="19"/>
  <c r="U969" i="19"/>
  <c r="U970" i="19"/>
  <c r="U971" i="19"/>
  <c r="U972" i="19"/>
  <c r="U973" i="19"/>
  <c r="U974" i="19"/>
  <c r="U975" i="19"/>
  <c r="U976" i="19"/>
  <c r="U977" i="19"/>
  <c r="V969" i="19"/>
  <c r="V970" i="19"/>
  <c r="V971" i="19"/>
  <c r="V972" i="19"/>
  <c r="V973" i="19"/>
  <c r="V974" i="19"/>
  <c r="V975" i="19"/>
  <c r="V976" i="19"/>
  <c r="V977" i="19"/>
  <c r="W969" i="19"/>
  <c r="W970" i="19"/>
  <c r="W971" i="19"/>
  <c r="W972" i="19"/>
  <c r="W973" i="19"/>
  <c r="W974" i="19"/>
  <c r="W975" i="19"/>
  <c r="W976" i="19"/>
  <c r="W977" i="19"/>
  <c r="X969" i="19"/>
  <c r="X970" i="19"/>
  <c r="X971" i="19"/>
  <c r="X972" i="19"/>
  <c r="X973" i="19"/>
  <c r="X974" i="19"/>
  <c r="X975" i="19"/>
  <c r="X976" i="19"/>
  <c r="X977" i="19"/>
  <c r="Y969" i="19"/>
  <c r="Y970" i="19"/>
  <c r="Y971" i="19"/>
  <c r="Y972" i="19"/>
  <c r="Y973" i="19"/>
  <c r="Y974" i="19"/>
  <c r="Y975" i="19"/>
  <c r="Y976" i="19"/>
  <c r="Y977" i="19"/>
  <c r="B969" i="19"/>
  <c r="B970" i="19"/>
  <c r="B971" i="19"/>
  <c r="B972" i="19"/>
  <c r="B973" i="19"/>
  <c r="B974" i="19"/>
  <c r="B975" i="19"/>
  <c r="B976" i="19"/>
  <c r="B977" i="19"/>
  <c r="B958" i="19"/>
  <c r="B959" i="19"/>
  <c r="B960" i="19"/>
  <c r="B961" i="19"/>
  <c r="B962" i="19"/>
  <c r="B963" i="19"/>
  <c r="B964" i="19"/>
  <c r="B965" i="19"/>
  <c r="B966" i="19"/>
  <c r="C958" i="19"/>
  <c r="C959" i="19"/>
  <c r="C960" i="19"/>
  <c r="C961" i="19"/>
  <c r="C962" i="19"/>
  <c r="C963" i="19"/>
  <c r="C964" i="19"/>
  <c r="C965" i="19"/>
  <c r="C966" i="19"/>
  <c r="D958" i="19"/>
  <c r="D959" i="19"/>
  <c r="D960" i="19"/>
  <c r="D961" i="19"/>
  <c r="D962" i="19"/>
  <c r="D963" i="19"/>
  <c r="D964" i="19"/>
  <c r="D965" i="19"/>
  <c r="D966" i="19"/>
  <c r="E958" i="19"/>
  <c r="E959" i="19"/>
  <c r="E960" i="19"/>
  <c r="E961" i="19"/>
  <c r="E962" i="19"/>
  <c r="E963" i="19"/>
  <c r="E964" i="19"/>
  <c r="E965" i="19"/>
  <c r="E966" i="19"/>
  <c r="F958" i="19"/>
  <c r="F959" i="19"/>
  <c r="F960" i="19"/>
  <c r="F961" i="19"/>
  <c r="F962" i="19"/>
  <c r="F963" i="19"/>
  <c r="F964" i="19"/>
  <c r="F965" i="19"/>
  <c r="F966" i="19"/>
  <c r="G958" i="19"/>
  <c r="G959" i="19"/>
  <c r="G960" i="19"/>
  <c r="G961" i="19"/>
  <c r="G962" i="19"/>
  <c r="G963" i="19"/>
  <c r="G964" i="19"/>
  <c r="G965" i="19"/>
  <c r="G966" i="19"/>
  <c r="H958" i="19"/>
  <c r="H959" i="19"/>
  <c r="H960" i="19"/>
  <c r="H961" i="19"/>
  <c r="H962" i="19"/>
  <c r="H963" i="19"/>
  <c r="H964" i="19"/>
  <c r="H965" i="19"/>
  <c r="H966" i="19"/>
  <c r="I958" i="19"/>
  <c r="I959" i="19"/>
  <c r="I960" i="19"/>
  <c r="I961" i="19"/>
  <c r="I962" i="19"/>
  <c r="I963" i="19"/>
  <c r="I964" i="19"/>
  <c r="I965" i="19"/>
  <c r="I966" i="19"/>
  <c r="J958" i="19"/>
  <c r="J959" i="19"/>
  <c r="J960" i="19"/>
  <c r="J961" i="19"/>
  <c r="J962" i="19"/>
  <c r="J963" i="19"/>
  <c r="J964" i="19"/>
  <c r="J965" i="19"/>
  <c r="J966" i="19"/>
  <c r="K958" i="19"/>
  <c r="K959" i="19"/>
  <c r="K960" i="19"/>
  <c r="K961" i="19"/>
  <c r="K962" i="19"/>
  <c r="K963" i="19"/>
  <c r="K964" i="19"/>
  <c r="K965" i="19"/>
  <c r="K966" i="19"/>
  <c r="L958" i="19"/>
  <c r="L959" i="19"/>
  <c r="L960" i="19"/>
  <c r="L961" i="19"/>
  <c r="L962" i="19"/>
  <c r="L963" i="19"/>
  <c r="L964" i="19"/>
  <c r="L965" i="19"/>
  <c r="L966" i="19"/>
  <c r="M958" i="19"/>
  <c r="M959" i="19"/>
  <c r="M960" i="19"/>
  <c r="M961" i="19"/>
  <c r="M962" i="19"/>
  <c r="M963" i="19"/>
  <c r="M964" i="19"/>
  <c r="M965" i="19"/>
  <c r="M966" i="19"/>
  <c r="N958" i="19"/>
  <c r="N959" i="19"/>
  <c r="N960" i="19"/>
  <c r="N961" i="19"/>
  <c r="N962" i="19"/>
  <c r="N963" i="19"/>
  <c r="N964" i="19"/>
  <c r="N965" i="19"/>
  <c r="N966" i="19"/>
  <c r="O958" i="19"/>
  <c r="O959" i="19"/>
  <c r="O960" i="19"/>
  <c r="O961" i="19"/>
  <c r="O962" i="19"/>
  <c r="O963" i="19"/>
  <c r="O964" i="19"/>
  <c r="O965" i="19"/>
  <c r="O966" i="19"/>
  <c r="P958" i="19"/>
  <c r="P959" i="19"/>
  <c r="P960" i="19"/>
  <c r="P961" i="19"/>
  <c r="P962" i="19"/>
  <c r="P963" i="19"/>
  <c r="P964" i="19"/>
  <c r="P965" i="19"/>
  <c r="P966" i="19"/>
  <c r="Q958" i="19"/>
  <c r="Q959" i="19"/>
  <c r="Q960" i="19"/>
  <c r="Q961" i="19"/>
  <c r="Q962" i="19"/>
  <c r="Q963" i="19"/>
  <c r="Q964" i="19"/>
  <c r="Q965" i="19"/>
  <c r="Q966" i="19"/>
  <c r="R958" i="19"/>
  <c r="R959" i="19"/>
  <c r="R960" i="19"/>
  <c r="R961" i="19"/>
  <c r="R962" i="19"/>
  <c r="R963" i="19"/>
  <c r="R964" i="19"/>
  <c r="R965" i="19"/>
  <c r="R966" i="19"/>
  <c r="S958" i="19"/>
  <c r="S959" i="19"/>
  <c r="S960" i="19"/>
  <c r="S961" i="19"/>
  <c r="S962" i="19"/>
  <c r="S963" i="19"/>
  <c r="S964" i="19"/>
  <c r="S965" i="19"/>
  <c r="S966" i="19"/>
  <c r="T958" i="19"/>
  <c r="T959" i="19"/>
  <c r="T960" i="19"/>
  <c r="T961" i="19"/>
  <c r="T962" i="19"/>
  <c r="T963" i="19"/>
  <c r="T964" i="19"/>
  <c r="T965" i="19"/>
  <c r="T966" i="19"/>
  <c r="U958" i="19"/>
  <c r="U959" i="19"/>
  <c r="U960" i="19"/>
  <c r="U961" i="19"/>
  <c r="U962" i="19"/>
  <c r="U963" i="19"/>
  <c r="U964" i="19"/>
  <c r="U965" i="19"/>
  <c r="U966" i="19"/>
  <c r="V958" i="19"/>
  <c r="V959" i="19"/>
  <c r="V960" i="19"/>
  <c r="V961" i="19"/>
  <c r="V962" i="19"/>
  <c r="V963" i="19"/>
  <c r="V964" i="19"/>
  <c r="V965" i="19"/>
  <c r="V966" i="19"/>
  <c r="W958" i="19"/>
  <c r="W959" i="19"/>
  <c r="W960" i="19"/>
  <c r="W961" i="19"/>
  <c r="W962" i="19"/>
  <c r="W963" i="19"/>
  <c r="W964" i="19"/>
  <c r="W965" i="19"/>
  <c r="W966" i="19"/>
  <c r="X958" i="19"/>
  <c r="X959" i="19"/>
  <c r="X960" i="19"/>
  <c r="X961" i="19"/>
  <c r="X962" i="19"/>
  <c r="X963" i="19"/>
  <c r="X964" i="19"/>
  <c r="X965" i="19"/>
  <c r="X966" i="19"/>
  <c r="Y958" i="19"/>
  <c r="Y959" i="19"/>
  <c r="Y960" i="19"/>
  <c r="Y961" i="19"/>
  <c r="Y962" i="19"/>
  <c r="Y963" i="19"/>
  <c r="Y964" i="19"/>
  <c r="Y965" i="19"/>
  <c r="Y966" i="19"/>
  <c r="B947" i="19"/>
  <c r="B948" i="19"/>
  <c r="B949" i="19"/>
  <c r="B950" i="19"/>
  <c r="B951" i="19"/>
  <c r="B952" i="19"/>
  <c r="B953" i="19"/>
  <c r="B954" i="19"/>
  <c r="B955" i="19"/>
  <c r="C947" i="19"/>
  <c r="C948" i="19"/>
  <c r="C949" i="19"/>
  <c r="C950" i="19"/>
  <c r="C951" i="19"/>
  <c r="C952" i="19"/>
  <c r="C953" i="19"/>
  <c r="C954" i="19"/>
  <c r="C955" i="19"/>
  <c r="D947" i="19"/>
  <c r="D948" i="19"/>
  <c r="D949" i="19"/>
  <c r="D950" i="19"/>
  <c r="D951" i="19"/>
  <c r="D952" i="19"/>
  <c r="D953" i="19"/>
  <c r="D954" i="19"/>
  <c r="D955" i="19"/>
  <c r="E947" i="19"/>
  <c r="E948" i="19"/>
  <c r="E949" i="19"/>
  <c r="E950" i="19"/>
  <c r="E951" i="19"/>
  <c r="E952" i="19"/>
  <c r="E953" i="19"/>
  <c r="E954" i="19"/>
  <c r="E955" i="19"/>
  <c r="F947" i="19"/>
  <c r="F948" i="19"/>
  <c r="F949" i="19"/>
  <c r="F950" i="19"/>
  <c r="F951" i="19"/>
  <c r="F952" i="19"/>
  <c r="F953" i="19"/>
  <c r="F954" i="19"/>
  <c r="F955" i="19"/>
  <c r="G947" i="19"/>
  <c r="G948" i="19"/>
  <c r="G949" i="19"/>
  <c r="G950" i="19"/>
  <c r="G951" i="19"/>
  <c r="G952" i="19"/>
  <c r="G953" i="19"/>
  <c r="G954" i="19"/>
  <c r="G955" i="19"/>
  <c r="H947" i="19"/>
  <c r="H948" i="19"/>
  <c r="H949" i="19"/>
  <c r="H950" i="19"/>
  <c r="H951" i="19"/>
  <c r="H952" i="19"/>
  <c r="H953" i="19"/>
  <c r="H954" i="19"/>
  <c r="H955" i="19"/>
  <c r="I947" i="19"/>
  <c r="I948" i="19"/>
  <c r="I949" i="19"/>
  <c r="I950" i="19"/>
  <c r="I951" i="19"/>
  <c r="I952" i="19"/>
  <c r="I953" i="19"/>
  <c r="I954" i="19"/>
  <c r="I955" i="19"/>
  <c r="J947" i="19"/>
  <c r="J948" i="19"/>
  <c r="J949" i="19"/>
  <c r="J950" i="19"/>
  <c r="J951" i="19"/>
  <c r="J952" i="19"/>
  <c r="J953" i="19"/>
  <c r="J954" i="19"/>
  <c r="J955" i="19"/>
  <c r="K947" i="19"/>
  <c r="K948" i="19"/>
  <c r="K949" i="19"/>
  <c r="K950" i="19"/>
  <c r="K951" i="19"/>
  <c r="K952" i="19"/>
  <c r="K953" i="19"/>
  <c r="K954" i="19"/>
  <c r="K955" i="19"/>
  <c r="L947" i="19"/>
  <c r="L948" i="19"/>
  <c r="L949" i="19"/>
  <c r="L950" i="19"/>
  <c r="L951" i="19"/>
  <c r="L952" i="19"/>
  <c r="L953" i="19"/>
  <c r="L954" i="19"/>
  <c r="L955" i="19"/>
  <c r="M947" i="19"/>
  <c r="M948" i="19"/>
  <c r="M949" i="19"/>
  <c r="M950" i="19"/>
  <c r="M951" i="19"/>
  <c r="M952" i="19"/>
  <c r="M953" i="19"/>
  <c r="M954" i="19"/>
  <c r="M955" i="19"/>
  <c r="N947" i="19"/>
  <c r="N948" i="19"/>
  <c r="N949" i="19"/>
  <c r="N950" i="19"/>
  <c r="N951" i="19"/>
  <c r="N952" i="19"/>
  <c r="N953" i="19"/>
  <c r="N954" i="19"/>
  <c r="N955" i="19"/>
  <c r="O947" i="19"/>
  <c r="O948" i="19"/>
  <c r="O949" i="19"/>
  <c r="O950" i="19"/>
  <c r="O951" i="19"/>
  <c r="O952" i="19"/>
  <c r="O953" i="19"/>
  <c r="O954" i="19"/>
  <c r="O955" i="19"/>
  <c r="P947" i="19"/>
  <c r="P948" i="19"/>
  <c r="P949" i="19"/>
  <c r="P950" i="19"/>
  <c r="P951" i="19"/>
  <c r="P952" i="19"/>
  <c r="P953" i="19"/>
  <c r="P954" i="19"/>
  <c r="P955" i="19"/>
  <c r="Q947" i="19"/>
  <c r="Q948" i="19"/>
  <c r="Q949" i="19"/>
  <c r="Q950" i="19"/>
  <c r="Q951" i="19"/>
  <c r="Q952" i="19"/>
  <c r="Q953" i="19"/>
  <c r="Q954" i="19"/>
  <c r="Q955" i="19"/>
  <c r="R947" i="19"/>
  <c r="R948" i="19"/>
  <c r="R949" i="19"/>
  <c r="R950" i="19"/>
  <c r="R951" i="19"/>
  <c r="R952" i="19"/>
  <c r="R953" i="19"/>
  <c r="R954" i="19"/>
  <c r="R955" i="19"/>
  <c r="S947" i="19"/>
  <c r="S948" i="19"/>
  <c r="S949" i="19"/>
  <c r="S950" i="19"/>
  <c r="S951" i="19"/>
  <c r="S952" i="19"/>
  <c r="S953" i="19"/>
  <c r="S954" i="19"/>
  <c r="S955" i="19"/>
  <c r="T947" i="19"/>
  <c r="T948" i="19"/>
  <c r="T949" i="19"/>
  <c r="T950" i="19"/>
  <c r="T951" i="19"/>
  <c r="T952" i="19"/>
  <c r="T953" i="19"/>
  <c r="T954" i="19"/>
  <c r="T955" i="19"/>
  <c r="U947" i="19"/>
  <c r="U948" i="19"/>
  <c r="U949" i="19"/>
  <c r="U950" i="19"/>
  <c r="U951" i="19"/>
  <c r="U952" i="19"/>
  <c r="U953" i="19"/>
  <c r="U954" i="19"/>
  <c r="U955" i="19"/>
  <c r="V947" i="19"/>
  <c r="V948" i="19"/>
  <c r="V949" i="19"/>
  <c r="V950" i="19"/>
  <c r="V951" i="19"/>
  <c r="V952" i="19"/>
  <c r="V953" i="19"/>
  <c r="V954" i="19"/>
  <c r="V955" i="19"/>
  <c r="W947" i="19"/>
  <c r="W948" i="19"/>
  <c r="W949" i="19"/>
  <c r="W950" i="19"/>
  <c r="W951" i="19"/>
  <c r="W952" i="19"/>
  <c r="W953" i="19"/>
  <c r="W954" i="19"/>
  <c r="W955" i="19"/>
  <c r="X947" i="19"/>
  <c r="X948" i="19"/>
  <c r="X949" i="19"/>
  <c r="X950" i="19"/>
  <c r="X951" i="19"/>
  <c r="X952" i="19"/>
  <c r="X953" i="19"/>
  <c r="X954" i="19"/>
  <c r="X955" i="19"/>
  <c r="Y947" i="19"/>
  <c r="Y948" i="19"/>
  <c r="Y949" i="19"/>
  <c r="Y950" i="19"/>
  <c r="Y951" i="19"/>
  <c r="Y952" i="19"/>
  <c r="Y953" i="19"/>
  <c r="Y954" i="19"/>
  <c r="Y955" i="19"/>
  <c r="B936" i="19"/>
  <c r="B937" i="19"/>
  <c r="B938" i="19"/>
  <c r="B939" i="19"/>
  <c r="B940" i="19"/>
  <c r="B941" i="19"/>
  <c r="B942" i="19"/>
  <c r="B943" i="19"/>
  <c r="B944" i="19"/>
  <c r="C936" i="19"/>
  <c r="C937" i="19"/>
  <c r="C938" i="19"/>
  <c r="C939" i="19"/>
  <c r="C940" i="19"/>
  <c r="C941" i="19"/>
  <c r="C942" i="19"/>
  <c r="C943" i="19"/>
  <c r="C944" i="19"/>
  <c r="D936" i="19"/>
  <c r="D937" i="19"/>
  <c r="D938" i="19"/>
  <c r="D939" i="19"/>
  <c r="D940" i="19"/>
  <c r="D941" i="19"/>
  <c r="D942" i="19"/>
  <c r="D943" i="19"/>
  <c r="D944" i="19"/>
  <c r="E936" i="19"/>
  <c r="E937" i="19"/>
  <c r="E938" i="19"/>
  <c r="E939" i="19"/>
  <c r="E940" i="19"/>
  <c r="E941" i="19"/>
  <c r="E942" i="19"/>
  <c r="E943" i="19"/>
  <c r="E944" i="19"/>
  <c r="F936" i="19"/>
  <c r="F937" i="19"/>
  <c r="F938" i="19"/>
  <c r="F939" i="19"/>
  <c r="F940" i="19"/>
  <c r="F941" i="19"/>
  <c r="F942" i="19"/>
  <c r="F943" i="19"/>
  <c r="F944" i="19"/>
  <c r="G936" i="19"/>
  <c r="G937" i="19"/>
  <c r="G938" i="19"/>
  <c r="G939" i="19"/>
  <c r="G940" i="19"/>
  <c r="G941" i="19"/>
  <c r="G942" i="19"/>
  <c r="G943" i="19"/>
  <c r="G944" i="19"/>
  <c r="H936" i="19"/>
  <c r="H937" i="19"/>
  <c r="H938" i="19"/>
  <c r="H939" i="19"/>
  <c r="H940" i="19"/>
  <c r="H941" i="19"/>
  <c r="H942" i="19"/>
  <c r="H943" i="19"/>
  <c r="H944" i="19"/>
  <c r="I936" i="19"/>
  <c r="I937" i="19"/>
  <c r="I938" i="19"/>
  <c r="I939" i="19"/>
  <c r="I940" i="19"/>
  <c r="I941" i="19"/>
  <c r="I942" i="19"/>
  <c r="I943" i="19"/>
  <c r="I944" i="19"/>
  <c r="J936" i="19"/>
  <c r="J937" i="19"/>
  <c r="J938" i="19"/>
  <c r="J939" i="19"/>
  <c r="J940" i="19"/>
  <c r="J941" i="19"/>
  <c r="J942" i="19"/>
  <c r="J943" i="19"/>
  <c r="J944" i="19"/>
  <c r="K936" i="19"/>
  <c r="K937" i="19"/>
  <c r="K938" i="19"/>
  <c r="K939" i="19"/>
  <c r="K940" i="19"/>
  <c r="K941" i="19"/>
  <c r="K942" i="19"/>
  <c r="K943" i="19"/>
  <c r="K944" i="19"/>
  <c r="L936" i="19"/>
  <c r="L937" i="19"/>
  <c r="L938" i="19"/>
  <c r="L939" i="19"/>
  <c r="L940" i="19"/>
  <c r="L941" i="19"/>
  <c r="L942" i="19"/>
  <c r="L943" i="19"/>
  <c r="L944" i="19"/>
  <c r="M936" i="19"/>
  <c r="M937" i="19"/>
  <c r="M938" i="19"/>
  <c r="M939" i="19"/>
  <c r="M940" i="19"/>
  <c r="M941" i="19"/>
  <c r="M942" i="19"/>
  <c r="M943" i="19"/>
  <c r="M944" i="19"/>
  <c r="N936" i="19"/>
  <c r="N937" i="19"/>
  <c r="N938" i="19"/>
  <c r="N939" i="19"/>
  <c r="N940" i="19"/>
  <c r="N941" i="19"/>
  <c r="N942" i="19"/>
  <c r="N943" i="19"/>
  <c r="N944" i="19"/>
  <c r="O936" i="19"/>
  <c r="O937" i="19"/>
  <c r="O938" i="19"/>
  <c r="O939" i="19"/>
  <c r="O940" i="19"/>
  <c r="O941" i="19"/>
  <c r="O942" i="19"/>
  <c r="O943" i="19"/>
  <c r="O944" i="19"/>
  <c r="P936" i="19"/>
  <c r="P937" i="19"/>
  <c r="P938" i="19"/>
  <c r="P939" i="19"/>
  <c r="P940" i="19"/>
  <c r="P941" i="19"/>
  <c r="P942" i="19"/>
  <c r="P943" i="19"/>
  <c r="P944" i="19"/>
  <c r="Q936" i="19"/>
  <c r="Q937" i="19"/>
  <c r="Q938" i="19"/>
  <c r="Q939" i="19"/>
  <c r="Q940" i="19"/>
  <c r="Q941" i="19"/>
  <c r="Q942" i="19"/>
  <c r="Q943" i="19"/>
  <c r="Q944" i="19"/>
  <c r="R936" i="19"/>
  <c r="R937" i="19"/>
  <c r="R938" i="19"/>
  <c r="R939" i="19"/>
  <c r="R940" i="19"/>
  <c r="R941" i="19"/>
  <c r="R942" i="19"/>
  <c r="R943" i="19"/>
  <c r="R944" i="19"/>
  <c r="S936" i="19"/>
  <c r="S937" i="19"/>
  <c r="S938" i="19"/>
  <c r="S939" i="19"/>
  <c r="S940" i="19"/>
  <c r="S941" i="19"/>
  <c r="S942" i="19"/>
  <c r="S943" i="19"/>
  <c r="S944" i="19"/>
  <c r="T936" i="19"/>
  <c r="T937" i="19"/>
  <c r="T938" i="19"/>
  <c r="T939" i="19"/>
  <c r="T940" i="19"/>
  <c r="T941" i="19"/>
  <c r="T942" i="19"/>
  <c r="T943" i="19"/>
  <c r="T944" i="19"/>
  <c r="U936" i="19"/>
  <c r="U937" i="19"/>
  <c r="U938" i="19"/>
  <c r="U939" i="19"/>
  <c r="U940" i="19"/>
  <c r="U941" i="19"/>
  <c r="U942" i="19"/>
  <c r="U943" i="19"/>
  <c r="U944" i="19"/>
  <c r="V936" i="19"/>
  <c r="V937" i="19"/>
  <c r="V938" i="19"/>
  <c r="V939" i="19"/>
  <c r="V940" i="19"/>
  <c r="V941" i="19"/>
  <c r="V942" i="19"/>
  <c r="V943" i="19"/>
  <c r="V944" i="19"/>
  <c r="W936" i="19"/>
  <c r="W937" i="19"/>
  <c r="W938" i="19"/>
  <c r="W939" i="19"/>
  <c r="W940" i="19"/>
  <c r="W941" i="19"/>
  <c r="W942" i="19"/>
  <c r="W943" i="19"/>
  <c r="W944" i="19"/>
  <c r="X936" i="19"/>
  <c r="X937" i="19"/>
  <c r="X938" i="19"/>
  <c r="X939" i="19"/>
  <c r="X940" i="19"/>
  <c r="X941" i="19"/>
  <c r="X942" i="19"/>
  <c r="X943" i="19"/>
  <c r="X944" i="19"/>
  <c r="Y936" i="19"/>
  <c r="Y937" i="19"/>
  <c r="Y938" i="19"/>
  <c r="Y939" i="19"/>
  <c r="Y940" i="19"/>
  <c r="Y941" i="19"/>
  <c r="Y942" i="19"/>
  <c r="Y943" i="19"/>
  <c r="Y944" i="19"/>
  <c r="B925" i="19"/>
  <c r="B926" i="19"/>
  <c r="B927" i="19"/>
  <c r="B928" i="19"/>
  <c r="B929" i="19"/>
  <c r="B930" i="19"/>
  <c r="B931" i="19"/>
  <c r="B932" i="19"/>
  <c r="B933" i="19"/>
  <c r="C925" i="19"/>
  <c r="C926" i="19"/>
  <c r="C927" i="19"/>
  <c r="C928" i="19"/>
  <c r="C929" i="19"/>
  <c r="C930" i="19"/>
  <c r="C931" i="19"/>
  <c r="C932" i="19"/>
  <c r="C933" i="19"/>
  <c r="D925" i="19"/>
  <c r="D926" i="19"/>
  <c r="D927" i="19"/>
  <c r="D928" i="19"/>
  <c r="D929" i="19"/>
  <c r="D930" i="19"/>
  <c r="D931" i="19"/>
  <c r="D932" i="19"/>
  <c r="D933" i="19"/>
  <c r="E925" i="19"/>
  <c r="E926" i="19"/>
  <c r="E927" i="19"/>
  <c r="E928" i="19"/>
  <c r="E929" i="19"/>
  <c r="E930" i="19"/>
  <c r="E931" i="19"/>
  <c r="E932" i="19"/>
  <c r="E933" i="19"/>
  <c r="F925" i="19"/>
  <c r="F926" i="19"/>
  <c r="F927" i="19"/>
  <c r="F928" i="19"/>
  <c r="F929" i="19"/>
  <c r="F930" i="19"/>
  <c r="F931" i="19"/>
  <c r="F932" i="19"/>
  <c r="F933" i="19"/>
  <c r="G925" i="19"/>
  <c r="G926" i="19"/>
  <c r="G927" i="19"/>
  <c r="G928" i="19"/>
  <c r="G929" i="19"/>
  <c r="G930" i="19"/>
  <c r="G931" i="19"/>
  <c r="G932" i="19"/>
  <c r="G933" i="19"/>
  <c r="H925" i="19"/>
  <c r="H926" i="19"/>
  <c r="H927" i="19"/>
  <c r="H928" i="19"/>
  <c r="H929" i="19"/>
  <c r="H930" i="19"/>
  <c r="H931" i="19"/>
  <c r="H932" i="19"/>
  <c r="H933" i="19"/>
  <c r="I925" i="19"/>
  <c r="I926" i="19"/>
  <c r="I927" i="19"/>
  <c r="I928" i="19"/>
  <c r="I929" i="19"/>
  <c r="I930" i="19"/>
  <c r="I931" i="19"/>
  <c r="I932" i="19"/>
  <c r="I933" i="19"/>
  <c r="J925" i="19"/>
  <c r="J926" i="19"/>
  <c r="J927" i="19"/>
  <c r="J928" i="19"/>
  <c r="J929" i="19"/>
  <c r="J930" i="19"/>
  <c r="J931" i="19"/>
  <c r="J932" i="19"/>
  <c r="J933" i="19"/>
  <c r="K925" i="19"/>
  <c r="K926" i="19"/>
  <c r="K927" i="19"/>
  <c r="K928" i="19"/>
  <c r="K929" i="19"/>
  <c r="K930" i="19"/>
  <c r="K931" i="19"/>
  <c r="K932" i="19"/>
  <c r="K933" i="19"/>
  <c r="L925" i="19"/>
  <c r="L926" i="19"/>
  <c r="L927" i="19"/>
  <c r="L928" i="19"/>
  <c r="L929" i="19"/>
  <c r="L930" i="19"/>
  <c r="L931" i="19"/>
  <c r="L932" i="19"/>
  <c r="L933" i="19"/>
  <c r="M925" i="19"/>
  <c r="M926" i="19"/>
  <c r="M927" i="19"/>
  <c r="M928" i="19"/>
  <c r="M929" i="19"/>
  <c r="M930" i="19"/>
  <c r="M931" i="19"/>
  <c r="M932" i="19"/>
  <c r="M933" i="19"/>
  <c r="N925" i="19"/>
  <c r="N926" i="19"/>
  <c r="N927" i="19"/>
  <c r="N928" i="19"/>
  <c r="N929" i="19"/>
  <c r="N930" i="19"/>
  <c r="N931" i="19"/>
  <c r="N932" i="19"/>
  <c r="N933" i="19"/>
  <c r="O925" i="19"/>
  <c r="O926" i="19"/>
  <c r="O927" i="19"/>
  <c r="O928" i="19"/>
  <c r="O929" i="19"/>
  <c r="O930" i="19"/>
  <c r="O931" i="19"/>
  <c r="O932" i="19"/>
  <c r="O933" i="19"/>
  <c r="P925" i="19"/>
  <c r="P926" i="19"/>
  <c r="P927" i="19"/>
  <c r="P928" i="19"/>
  <c r="P929" i="19"/>
  <c r="P930" i="19"/>
  <c r="P931" i="19"/>
  <c r="P932" i="19"/>
  <c r="P933" i="19"/>
  <c r="Q925" i="19"/>
  <c r="Q926" i="19"/>
  <c r="Q927" i="19"/>
  <c r="Q928" i="19"/>
  <c r="Q929" i="19"/>
  <c r="Q930" i="19"/>
  <c r="Q931" i="19"/>
  <c r="Q932" i="19"/>
  <c r="Q933" i="19"/>
  <c r="R925" i="19"/>
  <c r="R926" i="19"/>
  <c r="R927" i="19"/>
  <c r="R928" i="19"/>
  <c r="R929" i="19"/>
  <c r="R930" i="19"/>
  <c r="R931" i="19"/>
  <c r="R932" i="19"/>
  <c r="R933" i="19"/>
  <c r="S925" i="19"/>
  <c r="S926" i="19"/>
  <c r="S927" i="19"/>
  <c r="S928" i="19"/>
  <c r="S929" i="19"/>
  <c r="S930" i="19"/>
  <c r="S931" i="19"/>
  <c r="S932" i="19"/>
  <c r="S933" i="19"/>
  <c r="T925" i="19"/>
  <c r="T926" i="19"/>
  <c r="T927" i="19"/>
  <c r="T928" i="19"/>
  <c r="T929" i="19"/>
  <c r="T930" i="19"/>
  <c r="T931" i="19"/>
  <c r="T932" i="19"/>
  <c r="T933" i="19"/>
  <c r="U925" i="19"/>
  <c r="U926" i="19"/>
  <c r="U927" i="19"/>
  <c r="U928" i="19"/>
  <c r="U929" i="19"/>
  <c r="U930" i="19"/>
  <c r="U931" i="19"/>
  <c r="U932" i="19"/>
  <c r="U933" i="19"/>
  <c r="V925" i="19"/>
  <c r="V926" i="19"/>
  <c r="V927" i="19"/>
  <c r="V928" i="19"/>
  <c r="V929" i="19"/>
  <c r="V930" i="19"/>
  <c r="V931" i="19"/>
  <c r="V932" i="19"/>
  <c r="V933" i="19"/>
  <c r="W925" i="19"/>
  <c r="W926" i="19"/>
  <c r="W927" i="19"/>
  <c r="W928" i="19"/>
  <c r="W929" i="19"/>
  <c r="W930" i="19"/>
  <c r="W931" i="19"/>
  <c r="W932" i="19"/>
  <c r="W933" i="19"/>
  <c r="X925" i="19"/>
  <c r="X926" i="19"/>
  <c r="X927" i="19"/>
  <c r="X928" i="19"/>
  <c r="X929" i="19"/>
  <c r="X930" i="19"/>
  <c r="X931" i="19"/>
  <c r="X932" i="19"/>
  <c r="X933" i="19"/>
  <c r="Y925" i="19"/>
  <c r="Y926" i="19"/>
  <c r="Y927" i="19"/>
  <c r="Y928" i="19"/>
  <c r="Y929" i="19"/>
  <c r="Y930" i="19"/>
  <c r="Y931" i="19"/>
  <c r="Y932" i="19"/>
  <c r="Y933" i="19"/>
  <c r="B914" i="19"/>
  <c r="B915" i="19"/>
  <c r="B916" i="19"/>
  <c r="B917" i="19"/>
  <c r="B918" i="19"/>
  <c r="B919" i="19"/>
  <c r="B920" i="19"/>
  <c r="B921" i="19"/>
  <c r="B922" i="19"/>
  <c r="C914" i="19"/>
  <c r="C915" i="19"/>
  <c r="C916" i="19"/>
  <c r="C917" i="19"/>
  <c r="C918" i="19"/>
  <c r="C919" i="19"/>
  <c r="C920" i="19"/>
  <c r="C921" i="19"/>
  <c r="C922" i="19"/>
  <c r="D914" i="19"/>
  <c r="D915" i="19"/>
  <c r="D916" i="19"/>
  <c r="D917" i="19"/>
  <c r="D918" i="19"/>
  <c r="D919" i="19"/>
  <c r="D920" i="19"/>
  <c r="D921" i="19"/>
  <c r="D922" i="19"/>
  <c r="E914" i="19"/>
  <c r="E915" i="19"/>
  <c r="E916" i="19"/>
  <c r="E917" i="19"/>
  <c r="E918" i="19"/>
  <c r="E919" i="19"/>
  <c r="E920" i="19"/>
  <c r="E921" i="19"/>
  <c r="E922" i="19"/>
  <c r="F914" i="19"/>
  <c r="F915" i="19"/>
  <c r="F916" i="19"/>
  <c r="F917" i="19"/>
  <c r="F918" i="19"/>
  <c r="F919" i="19"/>
  <c r="F920" i="19"/>
  <c r="F921" i="19"/>
  <c r="F922" i="19"/>
  <c r="G914" i="19"/>
  <c r="G915" i="19"/>
  <c r="G916" i="19"/>
  <c r="G917" i="19"/>
  <c r="G918" i="19"/>
  <c r="G919" i="19"/>
  <c r="G920" i="19"/>
  <c r="G921" i="19"/>
  <c r="G922" i="19"/>
  <c r="H914" i="19"/>
  <c r="H915" i="19"/>
  <c r="H916" i="19"/>
  <c r="H917" i="19"/>
  <c r="H918" i="19"/>
  <c r="H919" i="19"/>
  <c r="H920" i="19"/>
  <c r="H921" i="19"/>
  <c r="H922" i="19"/>
  <c r="I914" i="19"/>
  <c r="I915" i="19"/>
  <c r="I916" i="19"/>
  <c r="I917" i="19"/>
  <c r="I918" i="19"/>
  <c r="I919" i="19"/>
  <c r="I920" i="19"/>
  <c r="I921" i="19"/>
  <c r="I922" i="19"/>
  <c r="J914" i="19"/>
  <c r="J915" i="19"/>
  <c r="J916" i="19"/>
  <c r="J917" i="19"/>
  <c r="J918" i="19"/>
  <c r="J919" i="19"/>
  <c r="J920" i="19"/>
  <c r="J921" i="19"/>
  <c r="J922" i="19"/>
  <c r="K914" i="19"/>
  <c r="K915" i="19"/>
  <c r="K916" i="19"/>
  <c r="K917" i="19"/>
  <c r="K918" i="19"/>
  <c r="K919" i="19"/>
  <c r="K920" i="19"/>
  <c r="K921" i="19"/>
  <c r="K922" i="19"/>
  <c r="L914" i="19"/>
  <c r="L915" i="19"/>
  <c r="L916" i="19"/>
  <c r="L917" i="19"/>
  <c r="L918" i="19"/>
  <c r="L919" i="19"/>
  <c r="L920" i="19"/>
  <c r="L921" i="19"/>
  <c r="L922" i="19"/>
  <c r="M914" i="19"/>
  <c r="M915" i="19"/>
  <c r="M916" i="19"/>
  <c r="M917" i="19"/>
  <c r="M918" i="19"/>
  <c r="M919" i="19"/>
  <c r="M920" i="19"/>
  <c r="M921" i="19"/>
  <c r="M922" i="19"/>
  <c r="N914" i="19"/>
  <c r="N915" i="19"/>
  <c r="N916" i="19"/>
  <c r="N917" i="19"/>
  <c r="N918" i="19"/>
  <c r="N919" i="19"/>
  <c r="N920" i="19"/>
  <c r="N921" i="19"/>
  <c r="N922" i="19"/>
  <c r="O914" i="19"/>
  <c r="O915" i="19"/>
  <c r="O916" i="19"/>
  <c r="O917" i="19"/>
  <c r="O918" i="19"/>
  <c r="O919" i="19"/>
  <c r="O920" i="19"/>
  <c r="O921" i="19"/>
  <c r="O922" i="19"/>
  <c r="P914" i="19"/>
  <c r="P915" i="19"/>
  <c r="P916" i="19"/>
  <c r="P917" i="19"/>
  <c r="P918" i="19"/>
  <c r="P919" i="19"/>
  <c r="P920" i="19"/>
  <c r="P921" i="19"/>
  <c r="P922" i="19"/>
  <c r="Q914" i="19"/>
  <c r="Q915" i="19"/>
  <c r="Q916" i="19"/>
  <c r="Q917" i="19"/>
  <c r="Q918" i="19"/>
  <c r="Q919" i="19"/>
  <c r="Q920" i="19"/>
  <c r="Q921" i="19"/>
  <c r="Q922" i="19"/>
  <c r="R914" i="19"/>
  <c r="R915" i="19"/>
  <c r="R916" i="19"/>
  <c r="R917" i="19"/>
  <c r="R918" i="19"/>
  <c r="R919" i="19"/>
  <c r="R920" i="19"/>
  <c r="R921" i="19"/>
  <c r="R922" i="19"/>
  <c r="S914" i="19"/>
  <c r="S915" i="19"/>
  <c r="S916" i="19"/>
  <c r="S917" i="19"/>
  <c r="S918" i="19"/>
  <c r="S919" i="19"/>
  <c r="S920" i="19"/>
  <c r="S921" i="19"/>
  <c r="S922" i="19"/>
  <c r="T914" i="19"/>
  <c r="T915" i="19"/>
  <c r="T916" i="19"/>
  <c r="T917" i="19"/>
  <c r="T918" i="19"/>
  <c r="T919" i="19"/>
  <c r="T920" i="19"/>
  <c r="T921" i="19"/>
  <c r="T922" i="19"/>
  <c r="U914" i="19"/>
  <c r="U915" i="19"/>
  <c r="U916" i="19"/>
  <c r="U917" i="19"/>
  <c r="U918" i="19"/>
  <c r="U919" i="19"/>
  <c r="U920" i="19"/>
  <c r="U921" i="19"/>
  <c r="U922" i="19"/>
  <c r="V914" i="19"/>
  <c r="V915" i="19"/>
  <c r="V916" i="19"/>
  <c r="V917" i="19"/>
  <c r="V918" i="19"/>
  <c r="V919" i="19"/>
  <c r="V920" i="19"/>
  <c r="V921" i="19"/>
  <c r="V922" i="19"/>
  <c r="W914" i="19"/>
  <c r="W915" i="19"/>
  <c r="W916" i="19"/>
  <c r="W917" i="19"/>
  <c r="W918" i="19"/>
  <c r="W919" i="19"/>
  <c r="W920" i="19"/>
  <c r="W921" i="19"/>
  <c r="W922" i="19"/>
  <c r="X914" i="19"/>
  <c r="X915" i="19"/>
  <c r="X916" i="19"/>
  <c r="X917" i="19"/>
  <c r="X918" i="19"/>
  <c r="X919" i="19"/>
  <c r="X920" i="19"/>
  <c r="X921" i="19"/>
  <c r="X922" i="19"/>
  <c r="Y914" i="19"/>
  <c r="Y915" i="19"/>
  <c r="Y916" i="19"/>
  <c r="Y917" i="19"/>
  <c r="Y918" i="19"/>
  <c r="Y919" i="19"/>
  <c r="Y920" i="19"/>
  <c r="Y921" i="19"/>
  <c r="Y922" i="19"/>
  <c r="B898" i="19"/>
  <c r="B899" i="19"/>
  <c r="B900" i="19"/>
  <c r="B901" i="19"/>
  <c r="B902" i="19"/>
  <c r="B903" i="19"/>
  <c r="B904" i="19"/>
  <c r="B905" i="19"/>
  <c r="B906" i="19"/>
  <c r="C898" i="19"/>
  <c r="C899" i="19"/>
  <c r="C900" i="19"/>
  <c r="C901" i="19"/>
  <c r="C902" i="19"/>
  <c r="C903" i="19"/>
  <c r="C904" i="19"/>
  <c r="C905" i="19"/>
  <c r="C906" i="19"/>
  <c r="D898" i="19"/>
  <c r="D899" i="19"/>
  <c r="D900" i="19"/>
  <c r="D901" i="19"/>
  <c r="D902" i="19"/>
  <c r="D903" i="19"/>
  <c r="D904" i="19"/>
  <c r="D905" i="19"/>
  <c r="D906" i="19"/>
  <c r="E898" i="19"/>
  <c r="E899" i="19"/>
  <c r="E900" i="19"/>
  <c r="E901" i="19"/>
  <c r="E902" i="19"/>
  <c r="E903" i="19"/>
  <c r="E904" i="19"/>
  <c r="E905" i="19"/>
  <c r="E906" i="19"/>
  <c r="F898" i="19"/>
  <c r="F899" i="19"/>
  <c r="F900" i="19"/>
  <c r="F901" i="19"/>
  <c r="F902" i="19"/>
  <c r="F903" i="19"/>
  <c r="F904" i="19"/>
  <c r="F905" i="19"/>
  <c r="F906" i="19"/>
  <c r="G898" i="19"/>
  <c r="G899" i="19"/>
  <c r="G900" i="19"/>
  <c r="G901" i="19"/>
  <c r="G902" i="19"/>
  <c r="G903" i="19"/>
  <c r="G904" i="19"/>
  <c r="G905" i="19"/>
  <c r="G906" i="19"/>
  <c r="H898" i="19"/>
  <c r="H899" i="19"/>
  <c r="H900" i="19"/>
  <c r="H901" i="19"/>
  <c r="H902" i="19"/>
  <c r="H903" i="19"/>
  <c r="H904" i="19"/>
  <c r="H905" i="19"/>
  <c r="H906" i="19"/>
  <c r="I898" i="19"/>
  <c r="I899" i="19"/>
  <c r="I900" i="19"/>
  <c r="I901" i="19"/>
  <c r="I902" i="19"/>
  <c r="I903" i="19"/>
  <c r="I904" i="19"/>
  <c r="I905" i="19"/>
  <c r="I906" i="19"/>
  <c r="J898" i="19"/>
  <c r="J899" i="19"/>
  <c r="J900" i="19"/>
  <c r="J901" i="19"/>
  <c r="J902" i="19"/>
  <c r="J903" i="19"/>
  <c r="J904" i="19"/>
  <c r="J905" i="19"/>
  <c r="J906" i="19"/>
  <c r="K898" i="19"/>
  <c r="K899" i="19"/>
  <c r="K900" i="19"/>
  <c r="K901" i="19"/>
  <c r="K902" i="19"/>
  <c r="K903" i="19"/>
  <c r="K904" i="19"/>
  <c r="K905" i="19"/>
  <c r="K906" i="19"/>
  <c r="L898" i="19"/>
  <c r="L899" i="19"/>
  <c r="L900" i="19"/>
  <c r="L901" i="19"/>
  <c r="L902" i="19"/>
  <c r="L903" i="19"/>
  <c r="L904" i="19"/>
  <c r="L905" i="19"/>
  <c r="L906" i="19"/>
  <c r="M898" i="19"/>
  <c r="M899" i="19"/>
  <c r="M900" i="19"/>
  <c r="M901" i="19"/>
  <c r="M902" i="19"/>
  <c r="M903" i="19"/>
  <c r="M904" i="19"/>
  <c r="M905" i="19"/>
  <c r="M906" i="19"/>
  <c r="N898" i="19"/>
  <c r="N899" i="19"/>
  <c r="N900" i="19"/>
  <c r="N901" i="19"/>
  <c r="N902" i="19"/>
  <c r="N903" i="19"/>
  <c r="N904" i="19"/>
  <c r="N905" i="19"/>
  <c r="N906" i="19"/>
  <c r="O898" i="19"/>
  <c r="O899" i="19"/>
  <c r="O900" i="19"/>
  <c r="O901" i="19"/>
  <c r="O902" i="19"/>
  <c r="O903" i="19"/>
  <c r="O904" i="19"/>
  <c r="O905" i="19"/>
  <c r="O906" i="19"/>
  <c r="P898" i="19"/>
  <c r="P899" i="19"/>
  <c r="P900" i="19"/>
  <c r="P901" i="19"/>
  <c r="P902" i="19"/>
  <c r="P903" i="19"/>
  <c r="P904" i="19"/>
  <c r="P905" i="19"/>
  <c r="P906" i="19"/>
  <c r="Q898" i="19"/>
  <c r="Q899" i="19"/>
  <c r="Q900" i="19"/>
  <c r="Q901" i="19"/>
  <c r="Q902" i="19"/>
  <c r="Q903" i="19"/>
  <c r="Q904" i="19"/>
  <c r="Q905" i="19"/>
  <c r="Q906" i="19"/>
  <c r="R898" i="19"/>
  <c r="R899" i="19"/>
  <c r="R900" i="19"/>
  <c r="R901" i="19"/>
  <c r="R902" i="19"/>
  <c r="R903" i="19"/>
  <c r="R904" i="19"/>
  <c r="R905" i="19"/>
  <c r="R906" i="19"/>
  <c r="S898" i="19"/>
  <c r="S899" i="19"/>
  <c r="S900" i="19"/>
  <c r="S901" i="19"/>
  <c r="S902" i="19"/>
  <c r="S903" i="19"/>
  <c r="S904" i="19"/>
  <c r="S905" i="19"/>
  <c r="S906" i="19"/>
  <c r="T898" i="19"/>
  <c r="T899" i="19"/>
  <c r="T900" i="19"/>
  <c r="T901" i="19"/>
  <c r="T902" i="19"/>
  <c r="T903" i="19"/>
  <c r="T904" i="19"/>
  <c r="T905" i="19"/>
  <c r="T906" i="19"/>
  <c r="U898" i="19"/>
  <c r="U899" i="19"/>
  <c r="U900" i="19"/>
  <c r="U901" i="19"/>
  <c r="U902" i="19"/>
  <c r="U903" i="19"/>
  <c r="U904" i="19"/>
  <c r="U905" i="19"/>
  <c r="U906" i="19"/>
  <c r="V898" i="19"/>
  <c r="V899" i="19"/>
  <c r="V900" i="19"/>
  <c r="V901" i="19"/>
  <c r="V902" i="19"/>
  <c r="V903" i="19"/>
  <c r="V904" i="19"/>
  <c r="V905" i="19"/>
  <c r="V906" i="19"/>
  <c r="W898" i="19"/>
  <c r="W899" i="19"/>
  <c r="W900" i="19"/>
  <c r="W901" i="19"/>
  <c r="W902" i="19"/>
  <c r="W903" i="19"/>
  <c r="W904" i="19"/>
  <c r="W905" i="19"/>
  <c r="W906" i="19"/>
  <c r="X898" i="19"/>
  <c r="X899" i="19"/>
  <c r="X900" i="19"/>
  <c r="X901" i="19"/>
  <c r="X902" i="19"/>
  <c r="X903" i="19"/>
  <c r="X904" i="19"/>
  <c r="X905" i="19"/>
  <c r="X906" i="19"/>
  <c r="Y898" i="19"/>
  <c r="Y899" i="19"/>
  <c r="Y900" i="19"/>
  <c r="Y901" i="19"/>
  <c r="Y902" i="19"/>
  <c r="Y903" i="19"/>
  <c r="Y904" i="19"/>
  <c r="Y905" i="19"/>
  <c r="Y906" i="19"/>
  <c r="B887" i="19"/>
  <c r="B888" i="19"/>
  <c r="B889" i="19"/>
  <c r="B890" i="19"/>
  <c r="B891" i="19"/>
  <c r="B892" i="19"/>
  <c r="B893" i="19"/>
  <c r="B894" i="19"/>
  <c r="B895" i="19"/>
  <c r="C887" i="19"/>
  <c r="C888" i="19"/>
  <c r="C889" i="19"/>
  <c r="C890" i="19"/>
  <c r="C891" i="19"/>
  <c r="C892" i="19"/>
  <c r="C893" i="19"/>
  <c r="C894" i="19"/>
  <c r="C895" i="19"/>
  <c r="D887" i="19"/>
  <c r="D888" i="19"/>
  <c r="D889" i="19"/>
  <c r="D890" i="19"/>
  <c r="D891" i="19"/>
  <c r="D892" i="19"/>
  <c r="D893" i="19"/>
  <c r="D894" i="19"/>
  <c r="D895" i="19"/>
  <c r="E887" i="19"/>
  <c r="E888" i="19"/>
  <c r="E889" i="19"/>
  <c r="E890" i="19"/>
  <c r="E891" i="19"/>
  <c r="E892" i="19"/>
  <c r="E893" i="19"/>
  <c r="E894" i="19"/>
  <c r="E895" i="19"/>
  <c r="F887" i="19"/>
  <c r="F888" i="19"/>
  <c r="F889" i="19"/>
  <c r="F890" i="19"/>
  <c r="F891" i="19"/>
  <c r="F892" i="19"/>
  <c r="F893" i="19"/>
  <c r="F894" i="19"/>
  <c r="F895" i="19"/>
  <c r="G887" i="19"/>
  <c r="G888" i="19"/>
  <c r="G889" i="19"/>
  <c r="G890" i="19"/>
  <c r="G891" i="19"/>
  <c r="G892" i="19"/>
  <c r="G893" i="19"/>
  <c r="G894" i="19"/>
  <c r="G895" i="19"/>
  <c r="H887" i="19"/>
  <c r="H888" i="19"/>
  <c r="H889" i="19"/>
  <c r="H890" i="19"/>
  <c r="H891" i="19"/>
  <c r="H892" i="19"/>
  <c r="H893" i="19"/>
  <c r="H894" i="19"/>
  <c r="H895" i="19"/>
  <c r="I887" i="19"/>
  <c r="I888" i="19"/>
  <c r="I889" i="19"/>
  <c r="I890" i="19"/>
  <c r="I891" i="19"/>
  <c r="I892" i="19"/>
  <c r="I893" i="19"/>
  <c r="I894" i="19"/>
  <c r="I895" i="19"/>
  <c r="J887" i="19"/>
  <c r="J888" i="19"/>
  <c r="J889" i="19"/>
  <c r="J890" i="19"/>
  <c r="J891" i="19"/>
  <c r="J892" i="19"/>
  <c r="J893" i="19"/>
  <c r="J894" i="19"/>
  <c r="J895" i="19"/>
  <c r="K887" i="19"/>
  <c r="K888" i="19"/>
  <c r="K889" i="19"/>
  <c r="K890" i="19"/>
  <c r="K891" i="19"/>
  <c r="K892" i="19"/>
  <c r="K893" i="19"/>
  <c r="K894" i="19"/>
  <c r="K895" i="19"/>
  <c r="L887" i="19"/>
  <c r="L888" i="19"/>
  <c r="L889" i="19"/>
  <c r="L890" i="19"/>
  <c r="L891" i="19"/>
  <c r="L892" i="19"/>
  <c r="L893" i="19"/>
  <c r="L894" i="19"/>
  <c r="L895" i="19"/>
  <c r="M887" i="19"/>
  <c r="M888" i="19"/>
  <c r="M889" i="19"/>
  <c r="M890" i="19"/>
  <c r="M891" i="19"/>
  <c r="M892" i="19"/>
  <c r="M893" i="19"/>
  <c r="M894" i="19"/>
  <c r="M895" i="19"/>
  <c r="N887" i="19"/>
  <c r="N888" i="19"/>
  <c r="N889" i="19"/>
  <c r="N890" i="19"/>
  <c r="N891" i="19"/>
  <c r="N892" i="19"/>
  <c r="N893" i="19"/>
  <c r="N894" i="19"/>
  <c r="N895" i="19"/>
  <c r="O887" i="19"/>
  <c r="O888" i="19"/>
  <c r="O889" i="19"/>
  <c r="O890" i="19"/>
  <c r="O891" i="19"/>
  <c r="O892" i="19"/>
  <c r="O893" i="19"/>
  <c r="O894" i="19"/>
  <c r="O895" i="19"/>
  <c r="P887" i="19"/>
  <c r="P888" i="19"/>
  <c r="P889" i="19"/>
  <c r="P890" i="19"/>
  <c r="P891" i="19"/>
  <c r="P892" i="19"/>
  <c r="P893" i="19"/>
  <c r="P894" i="19"/>
  <c r="P895" i="19"/>
  <c r="Q887" i="19"/>
  <c r="Q888" i="19"/>
  <c r="Q889" i="19"/>
  <c r="Q890" i="19"/>
  <c r="Q891" i="19"/>
  <c r="Q892" i="19"/>
  <c r="Q893" i="19"/>
  <c r="Q894" i="19"/>
  <c r="Q895" i="19"/>
  <c r="R887" i="19"/>
  <c r="R888" i="19"/>
  <c r="R889" i="19"/>
  <c r="R890" i="19"/>
  <c r="R891" i="19"/>
  <c r="R892" i="19"/>
  <c r="R893" i="19"/>
  <c r="R894" i="19"/>
  <c r="R895" i="19"/>
  <c r="S887" i="19"/>
  <c r="S888" i="19"/>
  <c r="S889" i="19"/>
  <c r="S890" i="19"/>
  <c r="S891" i="19"/>
  <c r="S892" i="19"/>
  <c r="S893" i="19"/>
  <c r="S894" i="19"/>
  <c r="S895" i="19"/>
  <c r="T887" i="19"/>
  <c r="T888" i="19"/>
  <c r="T889" i="19"/>
  <c r="T890" i="19"/>
  <c r="T891" i="19"/>
  <c r="T892" i="19"/>
  <c r="T893" i="19"/>
  <c r="T894" i="19"/>
  <c r="T895" i="19"/>
  <c r="U887" i="19"/>
  <c r="U888" i="19"/>
  <c r="U889" i="19"/>
  <c r="U890" i="19"/>
  <c r="U891" i="19"/>
  <c r="U892" i="19"/>
  <c r="U893" i="19"/>
  <c r="U894" i="19"/>
  <c r="U895" i="19"/>
  <c r="V887" i="19"/>
  <c r="V888" i="19"/>
  <c r="V889" i="19"/>
  <c r="V890" i="19"/>
  <c r="V891" i="19"/>
  <c r="V892" i="19"/>
  <c r="V893" i="19"/>
  <c r="V894" i="19"/>
  <c r="V895" i="19"/>
  <c r="W887" i="19"/>
  <c r="W888" i="19"/>
  <c r="W889" i="19"/>
  <c r="W890" i="19"/>
  <c r="W891" i="19"/>
  <c r="W892" i="19"/>
  <c r="W893" i="19"/>
  <c r="W894" i="19"/>
  <c r="W895" i="19"/>
  <c r="X887" i="19"/>
  <c r="X888" i="19"/>
  <c r="X889" i="19"/>
  <c r="X890" i="19"/>
  <c r="X891" i="19"/>
  <c r="X892" i="19"/>
  <c r="X893" i="19"/>
  <c r="X894" i="19"/>
  <c r="X895" i="19"/>
  <c r="Y887" i="19"/>
  <c r="Y888" i="19"/>
  <c r="Y889" i="19"/>
  <c r="Y890" i="19"/>
  <c r="Y891" i="19"/>
  <c r="Y892" i="19"/>
  <c r="Y893" i="19"/>
  <c r="Y894" i="19"/>
  <c r="Y895" i="19"/>
  <c r="C876" i="19"/>
  <c r="C877" i="19"/>
  <c r="C878" i="19"/>
  <c r="C879" i="19"/>
  <c r="C880" i="19"/>
  <c r="C881" i="19"/>
  <c r="C882" i="19"/>
  <c r="C883" i="19"/>
  <c r="C884" i="19"/>
  <c r="D876" i="19"/>
  <c r="D877" i="19"/>
  <c r="D878" i="19"/>
  <c r="D879" i="19"/>
  <c r="D880" i="19"/>
  <c r="D881" i="19"/>
  <c r="D882" i="19"/>
  <c r="D883" i="19"/>
  <c r="D884" i="19"/>
  <c r="E876" i="19"/>
  <c r="E877" i="19"/>
  <c r="E878" i="19"/>
  <c r="E879" i="19"/>
  <c r="E880" i="19"/>
  <c r="E881" i="19"/>
  <c r="E882" i="19"/>
  <c r="E883" i="19"/>
  <c r="E884" i="19"/>
  <c r="F876" i="19"/>
  <c r="F877" i="19"/>
  <c r="F878" i="19"/>
  <c r="F879" i="19"/>
  <c r="F880" i="19"/>
  <c r="F881" i="19"/>
  <c r="F882" i="19"/>
  <c r="F883" i="19"/>
  <c r="F884" i="19"/>
  <c r="G876" i="19"/>
  <c r="G877" i="19"/>
  <c r="G878" i="19"/>
  <c r="G879" i="19"/>
  <c r="G880" i="19"/>
  <c r="G881" i="19"/>
  <c r="G882" i="19"/>
  <c r="G883" i="19"/>
  <c r="G884" i="19"/>
  <c r="H876" i="19"/>
  <c r="H877" i="19"/>
  <c r="H878" i="19"/>
  <c r="H879" i="19"/>
  <c r="H880" i="19"/>
  <c r="H881" i="19"/>
  <c r="H882" i="19"/>
  <c r="H883" i="19"/>
  <c r="H884" i="19"/>
  <c r="I876" i="19"/>
  <c r="I877" i="19"/>
  <c r="I878" i="19"/>
  <c r="I879" i="19"/>
  <c r="I880" i="19"/>
  <c r="I881" i="19"/>
  <c r="I882" i="19"/>
  <c r="I883" i="19"/>
  <c r="I884" i="19"/>
  <c r="J876" i="19"/>
  <c r="J877" i="19"/>
  <c r="J878" i="19"/>
  <c r="J879" i="19"/>
  <c r="J880" i="19"/>
  <c r="J881" i="19"/>
  <c r="J882" i="19"/>
  <c r="J883" i="19"/>
  <c r="J884" i="19"/>
  <c r="K876" i="19"/>
  <c r="K877" i="19"/>
  <c r="K878" i="19"/>
  <c r="K879" i="19"/>
  <c r="K880" i="19"/>
  <c r="K881" i="19"/>
  <c r="K882" i="19"/>
  <c r="K883" i="19"/>
  <c r="K884" i="19"/>
  <c r="L876" i="19"/>
  <c r="L877" i="19"/>
  <c r="L878" i="19"/>
  <c r="L879" i="19"/>
  <c r="L880" i="19"/>
  <c r="L881" i="19"/>
  <c r="L882" i="19"/>
  <c r="L883" i="19"/>
  <c r="L884" i="19"/>
  <c r="M876" i="19"/>
  <c r="M877" i="19"/>
  <c r="M878" i="19"/>
  <c r="M879" i="19"/>
  <c r="M880" i="19"/>
  <c r="M881" i="19"/>
  <c r="M882" i="19"/>
  <c r="M883" i="19"/>
  <c r="M884" i="19"/>
  <c r="N876" i="19"/>
  <c r="N877" i="19"/>
  <c r="N878" i="19"/>
  <c r="N879" i="19"/>
  <c r="N880" i="19"/>
  <c r="N881" i="19"/>
  <c r="N882" i="19"/>
  <c r="N883" i="19"/>
  <c r="N884" i="19"/>
  <c r="O876" i="19"/>
  <c r="O877" i="19"/>
  <c r="O878" i="19"/>
  <c r="O879" i="19"/>
  <c r="O880" i="19"/>
  <c r="O881" i="19"/>
  <c r="O882" i="19"/>
  <c r="O883" i="19"/>
  <c r="O884" i="19"/>
  <c r="P876" i="19"/>
  <c r="P877" i="19"/>
  <c r="P878" i="19"/>
  <c r="P879" i="19"/>
  <c r="P880" i="19"/>
  <c r="P881" i="19"/>
  <c r="P882" i="19"/>
  <c r="P883" i="19"/>
  <c r="P884" i="19"/>
  <c r="Q876" i="19"/>
  <c r="Q877" i="19"/>
  <c r="Q878" i="19"/>
  <c r="Q879" i="19"/>
  <c r="Q880" i="19"/>
  <c r="Q881" i="19"/>
  <c r="Q882" i="19"/>
  <c r="Q883" i="19"/>
  <c r="Q884" i="19"/>
  <c r="R876" i="19"/>
  <c r="R877" i="19"/>
  <c r="R878" i="19"/>
  <c r="R879" i="19"/>
  <c r="R880" i="19"/>
  <c r="R881" i="19"/>
  <c r="R882" i="19"/>
  <c r="R883" i="19"/>
  <c r="R884" i="19"/>
  <c r="S876" i="19"/>
  <c r="S877" i="19"/>
  <c r="S878" i="19"/>
  <c r="S879" i="19"/>
  <c r="S880" i="19"/>
  <c r="S881" i="19"/>
  <c r="S882" i="19"/>
  <c r="S883" i="19"/>
  <c r="S884" i="19"/>
  <c r="T876" i="19"/>
  <c r="T877" i="19"/>
  <c r="T878" i="19"/>
  <c r="T879" i="19"/>
  <c r="T880" i="19"/>
  <c r="T881" i="19"/>
  <c r="T882" i="19"/>
  <c r="T883" i="19"/>
  <c r="T884" i="19"/>
  <c r="U876" i="19"/>
  <c r="U877" i="19"/>
  <c r="U878" i="19"/>
  <c r="U879" i="19"/>
  <c r="U880" i="19"/>
  <c r="U881" i="19"/>
  <c r="U882" i="19"/>
  <c r="U883" i="19"/>
  <c r="U884" i="19"/>
  <c r="V876" i="19"/>
  <c r="V877" i="19"/>
  <c r="V878" i="19"/>
  <c r="V879" i="19"/>
  <c r="V880" i="19"/>
  <c r="V881" i="19"/>
  <c r="V882" i="19"/>
  <c r="V883" i="19"/>
  <c r="V884" i="19"/>
  <c r="W876" i="19"/>
  <c r="W877" i="19"/>
  <c r="W878" i="19"/>
  <c r="W879" i="19"/>
  <c r="W880" i="19"/>
  <c r="W881" i="19"/>
  <c r="W882" i="19"/>
  <c r="W883" i="19"/>
  <c r="W884" i="19"/>
  <c r="X876" i="19"/>
  <c r="X877" i="19"/>
  <c r="X878" i="19"/>
  <c r="X879" i="19"/>
  <c r="X880" i="19"/>
  <c r="X881" i="19"/>
  <c r="X882" i="19"/>
  <c r="X883" i="19"/>
  <c r="X884" i="19"/>
  <c r="Y876" i="19"/>
  <c r="Y877" i="19"/>
  <c r="Y878" i="19"/>
  <c r="Y879" i="19"/>
  <c r="Y880" i="19"/>
  <c r="Y881" i="19"/>
  <c r="Y882" i="19"/>
  <c r="Y883" i="19"/>
  <c r="Y884" i="19"/>
  <c r="B876" i="19"/>
  <c r="B877" i="19"/>
  <c r="B878" i="19"/>
  <c r="B879" i="19"/>
  <c r="B880" i="19"/>
  <c r="B881" i="19"/>
  <c r="B882" i="19"/>
  <c r="B883" i="19"/>
  <c r="B884" i="19"/>
  <c r="B865" i="19"/>
  <c r="B866" i="19"/>
  <c r="B867" i="19"/>
  <c r="B868" i="19"/>
  <c r="B869" i="19"/>
  <c r="B870" i="19"/>
  <c r="B871" i="19"/>
  <c r="B872" i="19"/>
  <c r="B873" i="19"/>
  <c r="C865" i="19"/>
  <c r="C866" i="19"/>
  <c r="C867" i="19"/>
  <c r="C868" i="19"/>
  <c r="C869" i="19"/>
  <c r="C870" i="19"/>
  <c r="C871" i="19"/>
  <c r="C872" i="19"/>
  <c r="C873" i="19"/>
  <c r="D865" i="19"/>
  <c r="D866" i="19"/>
  <c r="D867" i="19"/>
  <c r="D868" i="19"/>
  <c r="D869" i="19"/>
  <c r="D870" i="19"/>
  <c r="D871" i="19"/>
  <c r="D872" i="19"/>
  <c r="D873" i="19"/>
  <c r="E865" i="19"/>
  <c r="E866" i="19"/>
  <c r="E867" i="19"/>
  <c r="E868" i="19"/>
  <c r="E869" i="19"/>
  <c r="E870" i="19"/>
  <c r="E871" i="19"/>
  <c r="E872" i="19"/>
  <c r="E873" i="19"/>
  <c r="F865" i="19"/>
  <c r="F866" i="19"/>
  <c r="F867" i="19"/>
  <c r="F868" i="19"/>
  <c r="F869" i="19"/>
  <c r="F870" i="19"/>
  <c r="F871" i="19"/>
  <c r="F872" i="19"/>
  <c r="F873" i="19"/>
  <c r="G865" i="19"/>
  <c r="G866" i="19"/>
  <c r="G867" i="19"/>
  <c r="G868" i="19"/>
  <c r="G869" i="19"/>
  <c r="G870" i="19"/>
  <c r="G871" i="19"/>
  <c r="G872" i="19"/>
  <c r="G873" i="19"/>
  <c r="H865" i="19"/>
  <c r="H866" i="19"/>
  <c r="H867" i="19"/>
  <c r="H868" i="19"/>
  <c r="H869" i="19"/>
  <c r="H870" i="19"/>
  <c r="H871" i="19"/>
  <c r="H872" i="19"/>
  <c r="H873" i="19"/>
  <c r="I865" i="19"/>
  <c r="I866" i="19"/>
  <c r="I867" i="19"/>
  <c r="I868" i="19"/>
  <c r="I869" i="19"/>
  <c r="I870" i="19"/>
  <c r="I871" i="19"/>
  <c r="I872" i="19"/>
  <c r="I873" i="19"/>
  <c r="J865" i="19"/>
  <c r="J866" i="19"/>
  <c r="J867" i="19"/>
  <c r="J868" i="19"/>
  <c r="J869" i="19"/>
  <c r="J870" i="19"/>
  <c r="J871" i="19"/>
  <c r="J872" i="19"/>
  <c r="J873" i="19"/>
  <c r="K865" i="19"/>
  <c r="K866" i="19"/>
  <c r="K867" i="19"/>
  <c r="K868" i="19"/>
  <c r="K869" i="19"/>
  <c r="K870" i="19"/>
  <c r="K871" i="19"/>
  <c r="K872" i="19"/>
  <c r="K873" i="19"/>
  <c r="L865" i="19"/>
  <c r="L866" i="19"/>
  <c r="L867" i="19"/>
  <c r="L868" i="19"/>
  <c r="L869" i="19"/>
  <c r="L870" i="19"/>
  <c r="L871" i="19"/>
  <c r="L872" i="19"/>
  <c r="L873" i="19"/>
  <c r="M865" i="19"/>
  <c r="M866" i="19"/>
  <c r="M867" i="19"/>
  <c r="M868" i="19"/>
  <c r="M869" i="19"/>
  <c r="M870" i="19"/>
  <c r="M871" i="19"/>
  <c r="M872" i="19"/>
  <c r="M873" i="19"/>
  <c r="N865" i="19"/>
  <c r="N866" i="19"/>
  <c r="N867" i="19"/>
  <c r="N868" i="19"/>
  <c r="N869" i="19"/>
  <c r="N870" i="19"/>
  <c r="N871" i="19"/>
  <c r="N872" i="19"/>
  <c r="N873" i="19"/>
  <c r="O865" i="19"/>
  <c r="O866" i="19"/>
  <c r="O867" i="19"/>
  <c r="O868" i="19"/>
  <c r="O869" i="19"/>
  <c r="O870" i="19"/>
  <c r="O871" i="19"/>
  <c r="O872" i="19"/>
  <c r="O873" i="19"/>
  <c r="P865" i="19"/>
  <c r="P866" i="19"/>
  <c r="P867" i="19"/>
  <c r="P868" i="19"/>
  <c r="P869" i="19"/>
  <c r="P870" i="19"/>
  <c r="P871" i="19"/>
  <c r="P872" i="19"/>
  <c r="P873" i="19"/>
  <c r="Q865" i="19"/>
  <c r="Q866" i="19"/>
  <c r="Q867" i="19"/>
  <c r="Q868" i="19"/>
  <c r="Q869" i="19"/>
  <c r="Q870" i="19"/>
  <c r="Q871" i="19"/>
  <c r="Q872" i="19"/>
  <c r="Q873" i="19"/>
  <c r="R865" i="19"/>
  <c r="R866" i="19"/>
  <c r="R867" i="19"/>
  <c r="R868" i="19"/>
  <c r="R869" i="19"/>
  <c r="R870" i="19"/>
  <c r="R871" i="19"/>
  <c r="R872" i="19"/>
  <c r="R873" i="19"/>
  <c r="S865" i="19"/>
  <c r="S866" i="19"/>
  <c r="S867" i="19"/>
  <c r="S868" i="19"/>
  <c r="S869" i="19"/>
  <c r="S870" i="19"/>
  <c r="S871" i="19"/>
  <c r="S872" i="19"/>
  <c r="S873" i="19"/>
  <c r="T865" i="19"/>
  <c r="T866" i="19"/>
  <c r="T867" i="19"/>
  <c r="T868" i="19"/>
  <c r="T869" i="19"/>
  <c r="T870" i="19"/>
  <c r="T871" i="19"/>
  <c r="T872" i="19"/>
  <c r="T873" i="19"/>
  <c r="U865" i="19"/>
  <c r="U866" i="19"/>
  <c r="U867" i="19"/>
  <c r="U868" i="19"/>
  <c r="U869" i="19"/>
  <c r="U870" i="19"/>
  <c r="U871" i="19"/>
  <c r="U872" i="19"/>
  <c r="U873" i="19"/>
  <c r="V865" i="19"/>
  <c r="V866" i="19"/>
  <c r="V867" i="19"/>
  <c r="V868" i="19"/>
  <c r="V869" i="19"/>
  <c r="V870" i="19"/>
  <c r="V871" i="19"/>
  <c r="V872" i="19"/>
  <c r="V873" i="19"/>
  <c r="W865" i="19"/>
  <c r="W866" i="19"/>
  <c r="W867" i="19"/>
  <c r="W868" i="19"/>
  <c r="W869" i="19"/>
  <c r="W870" i="19"/>
  <c r="W871" i="19"/>
  <c r="W872" i="19"/>
  <c r="W873" i="19"/>
  <c r="X865" i="19"/>
  <c r="X866" i="19"/>
  <c r="X867" i="19"/>
  <c r="X868" i="19"/>
  <c r="X869" i="19"/>
  <c r="X870" i="19"/>
  <c r="X871" i="19"/>
  <c r="X872" i="19"/>
  <c r="X873" i="19"/>
  <c r="Y865" i="19"/>
  <c r="Y866" i="19"/>
  <c r="Y867" i="19"/>
  <c r="Y868" i="19"/>
  <c r="Y869" i="19"/>
  <c r="Y870" i="19"/>
  <c r="Y871" i="19"/>
  <c r="Y872" i="19"/>
  <c r="Y873" i="19"/>
  <c r="C854" i="19"/>
  <c r="C855" i="19"/>
  <c r="C856" i="19"/>
  <c r="C857" i="19"/>
  <c r="C858" i="19"/>
  <c r="C859" i="19"/>
  <c r="C860" i="19"/>
  <c r="C861" i="19"/>
  <c r="C862" i="19"/>
  <c r="D854" i="19"/>
  <c r="D855" i="19"/>
  <c r="D856" i="19"/>
  <c r="D857" i="19"/>
  <c r="D858" i="19"/>
  <c r="D859" i="19"/>
  <c r="D860" i="19"/>
  <c r="D861" i="19"/>
  <c r="D862" i="19"/>
  <c r="E854" i="19"/>
  <c r="E855" i="19"/>
  <c r="E856" i="19"/>
  <c r="E857" i="19"/>
  <c r="E858" i="19"/>
  <c r="E859" i="19"/>
  <c r="E860" i="19"/>
  <c r="E861" i="19"/>
  <c r="E862" i="19"/>
  <c r="F854" i="19"/>
  <c r="F855" i="19"/>
  <c r="F856" i="19"/>
  <c r="F857" i="19"/>
  <c r="F858" i="19"/>
  <c r="F859" i="19"/>
  <c r="F860" i="19"/>
  <c r="F861" i="19"/>
  <c r="F862" i="19"/>
  <c r="G854" i="19"/>
  <c r="G855" i="19"/>
  <c r="G856" i="19"/>
  <c r="G857" i="19"/>
  <c r="G858" i="19"/>
  <c r="G859" i="19"/>
  <c r="G860" i="19"/>
  <c r="G861" i="19"/>
  <c r="G862" i="19"/>
  <c r="H854" i="19"/>
  <c r="H855" i="19"/>
  <c r="H856" i="19"/>
  <c r="H857" i="19"/>
  <c r="H858" i="19"/>
  <c r="H859" i="19"/>
  <c r="H860" i="19"/>
  <c r="H861" i="19"/>
  <c r="H862" i="19"/>
  <c r="I854" i="19"/>
  <c r="I855" i="19"/>
  <c r="I856" i="19"/>
  <c r="I857" i="19"/>
  <c r="I858" i="19"/>
  <c r="I859" i="19"/>
  <c r="I860" i="19"/>
  <c r="I861" i="19"/>
  <c r="I862" i="19"/>
  <c r="J854" i="19"/>
  <c r="J855" i="19"/>
  <c r="J856" i="19"/>
  <c r="J857" i="19"/>
  <c r="J858" i="19"/>
  <c r="J859" i="19"/>
  <c r="J860" i="19"/>
  <c r="J861" i="19"/>
  <c r="J862" i="19"/>
  <c r="K854" i="19"/>
  <c r="K855" i="19"/>
  <c r="K856" i="19"/>
  <c r="K857" i="19"/>
  <c r="K858" i="19"/>
  <c r="K859" i="19"/>
  <c r="K860" i="19"/>
  <c r="K861" i="19"/>
  <c r="K862" i="19"/>
  <c r="L854" i="19"/>
  <c r="L855" i="19"/>
  <c r="L856" i="19"/>
  <c r="L857" i="19"/>
  <c r="L858" i="19"/>
  <c r="L859" i="19"/>
  <c r="L860" i="19"/>
  <c r="L861" i="19"/>
  <c r="L862" i="19"/>
  <c r="M854" i="19"/>
  <c r="M855" i="19"/>
  <c r="M856" i="19"/>
  <c r="M857" i="19"/>
  <c r="M858" i="19"/>
  <c r="M859" i="19"/>
  <c r="M860" i="19"/>
  <c r="M861" i="19"/>
  <c r="M862" i="19"/>
  <c r="N854" i="19"/>
  <c r="N855" i="19"/>
  <c r="N856" i="19"/>
  <c r="N857" i="19"/>
  <c r="N858" i="19"/>
  <c r="N859" i="19"/>
  <c r="N860" i="19"/>
  <c r="N861" i="19"/>
  <c r="N862" i="19"/>
  <c r="O854" i="19"/>
  <c r="O855" i="19"/>
  <c r="O856" i="19"/>
  <c r="O857" i="19"/>
  <c r="O858" i="19"/>
  <c r="O859" i="19"/>
  <c r="O860" i="19"/>
  <c r="O861" i="19"/>
  <c r="O862" i="19"/>
  <c r="P854" i="19"/>
  <c r="P855" i="19"/>
  <c r="P856" i="19"/>
  <c r="P857" i="19"/>
  <c r="P858" i="19"/>
  <c r="P859" i="19"/>
  <c r="P860" i="19"/>
  <c r="P861" i="19"/>
  <c r="P862" i="19"/>
  <c r="Q854" i="19"/>
  <c r="Q855" i="19"/>
  <c r="Q856" i="19"/>
  <c r="Q857" i="19"/>
  <c r="Q858" i="19"/>
  <c r="Q859" i="19"/>
  <c r="Q860" i="19"/>
  <c r="Q861" i="19"/>
  <c r="Q862" i="19"/>
  <c r="R854" i="19"/>
  <c r="R855" i="19"/>
  <c r="R856" i="19"/>
  <c r="R857" i="19"/>
  <c r="R858" i="19"/>
  <c r="R859" i="19"/>
  <c r="R860" i="19"/>
  <c r="R861" i="19"/>
  <c r="R862" i="19"/>
  <c r="S854" i="19"/>
  <c r="S855" i="19"/>
  <c r="S856" i="19"/>
  <c r="S857" i="19"/>
  <c r="S858" i="19"/>
  <c r="S859" i="19"/>
  <c r="S860" i="19"/>
  <c r="S861" i="19"/>
  <c r="S862" i="19"/>
  <c r="T854" i="19"/>
  <c r="T855" i="19"/>
  <c r="T856" i="19"/>
  <c r="T857" i="19"/>
  <c r="T858" i="19"/>
  <c r="T859" i="19"/>
  <c r="T860" i="19"/>
  <c r="T861" i="19"/>
  <c r="T862" i="19"/>
  <c r="U854" i="19"/>
  <c r="U855" i="19"/>
  <c r="U856" i="19"/>
  <c r="U857" i="19"/>
  <c r="U858" i="19"/>
  <c r="U859" i="19"/>
  <c r="U860" i="19"/>
  <c r="U861" i="19"/>
  <c r="U862" i="19"/>
  <c r="V854" i="19"/>
  <c r="V855" i="19"/>
  <c r="V856" i="19"/>
  <c r="V857" i="19"/>
  <c r="V858" i="19"/>
  <c r="V859" i="19"/>
  <c r="V860" i="19"/>
  <c r="V861" i="19"/>
  <c r="V862" i="19"/>
  <c r="W854" i="19"/>
  <c r="W855" i="19"/>
  <c r="W856" i="19"/>
  <c r="W857" i="19"/>
  <c r="W858" i="19"/>
  <c r="W859" i="19"/>
  <c r="W860" i="19"/>
  <c r="W861" i="19"/>
  <c r="W862" i="19"/>
  <c r="X854" i="19"/>
  <c r="X855" i="19"/>
  <c r="X856" i="19"/>
  <c r="X857" i="19"/>
  <c r="X858" i="19"/>
  <c r="X859" i="19"/>
  <c r="X860" i="19"/>
  <c r="X861" i="19"/>
  <c r="X862" i="19"/>
  <c r="Y854" i="19"/>
  <c r="Y855" i="19"/>
  <c r="Y856" i="19"/>
  <c r="Y857" i="19"/>
  <c r="Y858" i="19"/>
  <c r="Y859" i="19"/>
  <c r="Y860" i="19"/>
  <c r="Y861" i="19"/>
  <c r="Y862" i="19"/>
  <c r="B854" i="19"/>
  <c r="B855" i="19"/>
  <c r="B856" i="19"/>
  <c r="B857" i="19"/>
  <c r="B858" i="19"/>
  <c r="B859" i="19"/>
  <c r="B860" i="19"/>
  <c r="B861" i="19"/>
  <c r="B862" i="19"/>
  <c r="B843" i="19"/>
  <c r="B844" i="19"/>
  <c r="B845" i="19"/>
  <c r="B846" i="19"/>
  <c r="B847" i="19"/>
  <c r="B848" i="19"/>
  <c r="B849" i="19"/>
  <c r="B850" i="19"/>
  <c r="B851" i="19"/>
  <c r="C843" i="19"/>
  <c r="C844" i="19"/>
  <c r="C845" i="19"/>
  <c r="C846" i="19"/>
  <c r="C847" i="19"/>
  <c r="C848" i="19"/>
  <c r="C849" i="19"/>
  <c r="C850" i="19"/>
  <c r="C851" i="19"/>
  <c r="D843" i="19"/>
  <c r="D844" i="19"/>
  <c r="D845" i="19"/>
  <c r="D846" i="19"/>
  <c r="D847" i="19"/>
  <c r="D848" i="19"/>
  <c r="D849" i="19"/>
  <c r="D850" i="19"/>
  <c r="D851" i="19"/>
  <c r="E843" i="19"/>
  <c r="E844" i="19"/>
  <c r="E845" i="19"/>
  <c r="E846" i="19"/>
  <c r="E847" i="19"/>
  <c r="E848" i="19"/>
  <c r="E849" i="19"/>
  <c r="E850" i="19"/>
  <c r="E851" i="19"/>
  <c r="F843" i="19"/>
  <c r="F844" i="19"/>
  <c r="F845" i="19"/>
  <c r="F846" i="19"/>
  <c r="F847" i="19"/>
  <c r="F848" i="19"/>
  <c r="F849" i="19"/>
  <c r="F850" i="19"/>
  <c r="F851" i="19"/>
  <c r="G843" i="19"/>
  <c r="G844" i="19"/>
  <c r="G845" i="19"/>
  <c r="G846" i="19"/>
  <c r="G847" i="19"/>
  <c r="G848" i="19"/>
  <c r="G849" i="19"/>
  <c r="G850" i="19"/>
  <c r="G851" i="19"/>
  <c r="H843" i="19"/>
  <c r="H844" i="19"/>
  <c r="H845" i="19"/>
  <c r="H846" i="19"/>
  <c r="H847" i="19"/>
  <c r="H848" i="19"/>
  <c r="H849" i="19"/>
  <c r="H850" i="19"/>
  <c r="H851" i="19"/>
  <c r="I843" i="19"/>
  <c r="I844" i="19"/>
  <c r="I845" i="19"/>
  <c r="I846" i="19"/>
  <c r="I847" i="19"/>
  <c r="I848" i="19"/>
  <c r="I849" i="19"/>
  <c r="I850" i="19"/>
  <c r="I851" i="19"/>
  <c r="J843" i="19"/>
  <c r="J844" i="19"/>
  <c r="J845" i="19"/>
  <c r="J846" i="19"/>
  <c r="J847" i="19"/>
  <c r="J848" i="19"/>
  <c r="J849" i="19"/>
  <c r="J850" i="19"/>
  <c r="J851" i="19"/>
  <c r="K843" i="19"/>
  <c r="K844" i="19"/>
  <c r="K845" i="19"/>
  <c r="K846" i="19"/>
  <c r="K847" i="19"/>
  <c r="K848" i="19"/>
  <c r="K849" i="19"/>
  <c r="K850" i="19"/>
  <c r="K851" i="19"/>
  <c r="L843" i="19"/>
  <c r="L844" i="19"/>
  <c r="L845" i="19"/>
  <c r="L846" i="19"/>
  <c r="L847" i="19"/>
  <c r="L848" i="19"/>
  <c r="L849" i="19"/>
  <c r="L850" i="19"/>
  <c r="L851" i="19"/>
  <c r="M843" i="19"/>
  <c r="M844" i="19"/>
  <c r="M845" i="19"/>
  <c r="M846" i="19"/>
  <c r="M847" i="19"/>
  <c r="M848" i="19"/>
  <c r="M849" i="19"/>
  <c r="M850" i="19"/>
  <c r="M851" i="19"/>
  <c r="N843" i="19"/>
  <c r="N844" i="19"/>
  <c r="N845" i="19"/>
  <c r="N846" i="19"/>
  <c r="N847" i="19"/>
  <c r="N848" i="19"/>
  <c r="N849" i="19"/>
  <c r="N850" i="19"/>
  <c r="N851" i="19"/>
  <c r="O843" i="19"/>
  <c r="O844" i="19"/>
  <c r="O845" i="19"/>
  <c r="O846" i="19"/>
  <c r="O847" i="19"/>
  <c r="O848" i="19"/>
  <c r="O849" i="19"/>
  <c r="O850" i="19"/>
  <c r="O851" i="19"/>
  <c r="P843" i="19"/>
  <c r="P844" i="19"/>
  <c r="P845" i="19"/>
  <c r="P846" i="19"/>
  <c r="P847" i="19"/>
  <c r="P848" i="19"/>
  <c r="P849" i="19"/>
  <c r="P850" i="19"/>
  <c r="P851" i="19"/>
  <c r="Q843" i="19"/>
  <c r="Q844" i="19"/>
  <c r="Q845" i="19"/>
  <c r="Q846" i="19"/>
  <c r="Q847" i="19"/>
  <c r="Q848" i="19"/>
  <c r="Q849" i="19"/>
  <c r="Q850" i="19"/>
  <c r="Q851" i="19"/>
  <c r="R843" i="19"/>
  <c r="R844" i="19"/>
  <c r="R845" i="19"/>
  <c r="R846" i="19"/>
  <c r="R847" i="19"/>
  <c r="R848" i="19"/>
  <c r="R849" i="19"/>
  <c r="R850" i="19"/>
  <c r="R851" i="19"/>
  <c r="S843" i="19"/>
  <c r="S844" i="19"/>
  <c r="S845" i="19"/>
  <c r="S846" i="19"/>
  <c r="S847" i="19"/>
  <c r="S848" i="19"/>
  <c r="S849" i="19"/>
  <c r="S850" i="19"/>
  <c r="S851" i="19"/>
  <c r="T843" i="19"/>
  <c r="T844" i="19"/>
  <c r="T845" i="19"/>
  <c r="T846" i="19"/>
  <c r="T847" i="19"/>
  <c r="T848" i="19"/>
  <c r="T849" i="19"/>
  <c r="T850" i="19"/>
  <c r="T851" i="19"/>
  <c r="U843" i="19"/>
  <c r="U844" i="19"/>
  <c r="U845" i="19"/>
  <c r="U846" i="19"/>
  <c r="U847" i="19"/>
  <c r="U848" i="19"/>
  <c r="U849" i="19"/>
  <c r="U850" i="19"/>
  <c r="U851" i="19"/>
  <c r="V843" i="19"/>
  <c r="V844" i="19"/>
  <c r="V845" i="19"/>
  <c r="V846" i="19"/>
  <c r="V847" i="19"/>
  <c r="V848" i="19"/>
  <c r="V849" i="19"/>
  <c r="V850" i="19"/>
  <c r="V851" i="19"/>
  <c r="W843" i="19"/>
  <c r="W844" i="19"/>
  <c r="W845" i="19"/>
  <c r="W846" i="19"/>
  <c r="W847" i="19"/>
  <c r="W848" i="19"/>
  <c r="W849" i="19"/>
  <c r="W850" i="19"/>
  <c r="W851" i="19"/>
  <c r="X843" i="19"/>
  <c r="X844" i="19"/>
  <c r="X845" i="19"/>
  <c r="X846" i="19"/>
  <c r="X847" i="19"/>
  <c r="X848" i="19"/>
  <c r="X849" i="19"/>
  <c r="X850" i="19"/>
  <c r="X851" i="19"/>
  <c r="Y843" i="19"/>
  <c r="Y844" i="19"/>
  <c r="Y845" i="19"/>
  <c r="Y846" i="19"/>
  <c r="Y847" i="19"/>
  <c r="Y848" i="19"/>
  <c r="Y849" i="19"/>
  <c r="Y850" i="19"/>
  <c r="Y851" i="19"/>
  <c r="B832" i="19"/>
  <c r="B833" i="19"/>
  <c r="B834" i="19"/>
  <c r="B835" i="19"/>
  <c r="B836" i="19"/>
  <c r="B837" i="19"/>
  <c r="B838" i="19"/>
  <c r="B839" i="19"/>
  <c r="B840" i="19"/>
  <c r="C832" i="19"/>
  <c r="C833" i="19"/>
  <c r="C834" i="19"/>
  <c r="C835" i="19"/>
  <c r="C836" i="19"/>
  <c r="C837" i="19"/>
  <c r="C838" i="19"/>
  <c r="C839" i="19"/>
  <c r="C840" i="19"/>
  <c r="D832" i="19"/>
  <c r="D833" i="19"/>
  <c r="D834" i="19"/>
  <c r="D835" i="19"/>
  <c r="D836" i="19"/>
  <c r="D837" i="19"/>
  <c r="D838" i="19"/>
  <c r="D839" i="19"/>
  <c r="D840" i="19"/>
  <c r="E832" i="19"/>
  <c r="E833" i="19"/>
  <c r="E834" i="19"/>
  <c r="E835" i="19"/>
  <c r="E836" i="19"/>
  <c r="E837" i="19"/>
  <c r="E838" i="19"/>
  <c r="E839" i="19"/>
  <c r="E840" i="19"/>
  <c r="F832" i="19"/>
  <c r="F833" i="19"/>
  <c r="F834" i="19"/>
  <c r="F835" i="19"/>
  <c r="F836" i="19"/>
  <c r="F837" i="19"/>
  <c r="F838" i="19"/>
  <c r="F839" i="19"/>
  <c r="F840" i="19"/>
  <c r="G832" i="19"/>
  <c r="G833" i="19"/>
  <c r="G834" i="19"/>
  <c r="G835" i="19"/>
  <c r="G836" i="19"/>
  <c r="G837" i="19"/>
  <c r="G838" i="19"/>
  <c r="G839" i="19"/>
  <c r="G840" i="19"/>
  <c r="H832" i="19"/>
  <c r="H833" i="19"/>
  <c r="H834" i="19"/>
  <c r="H835" i="19"/>
  <c r="H836" i="19"/>
  <c r="H837" i="19"/>
  <c r="H838" i="19"/>
  <c r="H839" i="19"/>
  <c r="H840" i="19"/>
  <c r="I832" i="19"/>
  <c r="I833" i="19"/>
  <c r="I834" i="19"/>
  <c r="I835" i="19"/>
  <c r="I836" i="19"/>
  <c r="I837" i="19"/>
  <c r="I838" i="19"/>
  <c r="I839" i="19"/>
  <c r="I840" i="19"/>
  <c r="J832" i="19"/>
  <c r="J833" i="19"/>
  <c r="J834" i="19"/>
  <c r="J835" i="19"/>
  <c r="J836" i="19"/>
  <c r="J837" i="19"/>
  <c r="J838" i="19"/>
  <c r="J839" i="19"/>
  <c r="J840" i="19"/>
  <c r="K832" i="19"/>
  <c r="K833" i="19"/>
  <c r="K834" i="19"/>
  <c r="K835" i="19"/>
  <c r="K836" i="19"/>
  <c r="K837" i="19"/>
  <c r="K838" i="19"/>
  <c r="K839" i="19"/>
  <c r="K840" i="19"/>
  <c r="L832" i="19"/>
  <c r="L833" i="19"/>
  <c r="L834" i="19"/>
  <c r="L835" i="19"/>
  <c r="L836" i="19"/>
  <c r="L837" i="19"/>
  <c r="L838" i="19"/>
  <c r="L839" i="19"/>
  <c r="L840" i="19"/>
  <c r="M832" i="19"/>
  <c r="M833" i="19"/>
  <c r="M834" i="19"/>
  <c r="M835" i="19"/>
  <c r="M836" i="19"/>
  <c r="M837" i="19"/>
  <c r="M838" i="19"/>
  <c r="M839" i="19"/>
  <c r="M840" i="19"/>
  <c r="N832" i="19"/>
  <c r="N833" i="19"/>
  <c r="N834" i="19"/>
  <c r="N835" i="19"/>
  <c r="N836" i="19"/>
  <c r="N837" i="19"/>
  <c r="N838" i="19"/>
  <c r="N839" i="19"/>
  <c r="N840" i="19"/>
  <c r="O832" i="19"/>
  <c r="O833" i="19"/>
  <c r="O834" i="19"/>
  <c r="O835" i="19"/>
  <c r="O836" i="19"/>
  <c r="O837" i="19"/>
  <c r="O838" i="19"/>
  <c r="O839" i="19"/>
  <c r="O840" i="19"/>
  <c r="P832" i="19"/>
  <c r="P833" i="19"/>
  <c r="P834" i="19"/>
  <c r="P835" i="19"/>
  <c r="P836" i="19"/>
  <c r="P837" i="19"/>
  <c r="P838" i="19"/>
  <c r="P839" i="19"/>
  <c r="P840" i="19"/>
  <c r="Q832" i="19"/>
  <c r="Q833" i="19"/>
  <c r="Q834" i="19"/>
  <c r="Q835" i="19"/>
  <c r="Q836" i="19"/>
  <c r="Q837" i="19"/>
  <c r="Q838" i="19"/>
  <c r="Q839" i="19"/>
  <c r="Q840" i="19"/>
  <c r="R832" i="19"/>
  <c r="R833" i="19"/>
  <c r="R834" i="19"/>
  <c r="R835" i="19"/>
  <c r="R836" i="19"/>
  <c r="R837" i="19"/>
  <c r="R838" i="19"/>
  <c r="R839" i="19"/>
  <c r="R840" i="19"/>
  <c r="S832" i="19"/>
  <c r="S833" i="19"/>
  <c r="S834" i="19"/>
  <c r="S835" i="19"/>
  <c r="S836" i="19"/>
  <c r="S837" i="19"/>
  <c r="S838" i="19"/>
  <c r="S839" i="19"/>
  <c r="S840" i="19"/>
  <c r="T832" i="19"/>
  <c r="T833" i="19"/>
  <c r="T834" i="19"/>
  <c r="T835" i="19"/>
  <c r="T836" i="19"/>
  <c r="T837" i="19"/>
  <c r="T838" i="19"/>
  <c r="T839" i="19"/>
  <c r="T840" i="19"/>
  <c r="U832" i="19"/>
  <c r="U833" i="19"/>
  <c r="U834" i="19"/>
  <c r="U835" i="19"/>
  <c r="U836" i="19"/>
  <c r="U837" i="19"/>
  <c r="U838" i="19"/>
  <c r="U839" i="19"/>
  <c r="U840" i="19"/>
  <c r="V832" i="19"/>
  <c r="V833" i="19"/>
  <c r="V834" i="19"/>
  <c r="V835" i="19"/>
  <c r="V836" i="19"/>
  <c r="V837" i="19"/>
  <c r="V838" i="19"/>
  <c r="V839" i="19"/>
  <c r="V840" i="19"/>
  <c r="W832" i="19"/>
  <c r="W833" i="19"/>
  <c r="W834" i="19"/>
  <c r="W835" i="19"/>
  <c r="W836" i="19"/>
  <c r="W837" i="19"/>
  <c r="W838" i="19"/>
  <c r="W839" i="19"/>
  <c r="W840" i="19"/>
  <c r="X832" i="19"/>
  <c r="X833" i="19"/>
  <c r="X834" i="19"/>
  <c r="X835" i="19"/>
  <c r="X836" i="19"/>
  <c r="X837" i="19"/>
  <c r="X838" i="19"/>
  <c r="X839" i="19"/>
  <c r="X840" i="19"/>
  <c r="Y832" i="19"/>
  <c r="Y833" i="19"/>
  <c r="Y834" i="19"/>
  <c r="Y835" i="19"/>
  <c r="Y836" i="19"/>
  <c r="Y837" i="19"/>
  <c r="Y838" i="19"/>
  <c r="Y839" i="19"/>
  <c r="Y840" i="19"/>
  <c r="B821" i="19"/>
  <c r="B822" i="19"/>
  <c r="B823" i="19"/>
  <c r="B824" i="19"/>
  <c r="B825" i="19"/>
  <c r="B826" i="19"/>
  <c r="B827" i="19"/>
  <c r="B828" i="19"/>
  <c r="B829" i="19"/>
  <c r="C821" i="19"/>
  <c r="C822" i="19"/>
  <c r="C823" i="19"/>
  <c r="C824" i="19"/>
  <c r="C825" i="19"/>
  <c r="C826" i="19"/>
  <c r="C827" i="19"/>
  <c r="C828" i="19"/>
  <c r="C829" i="19"/>
  <c r="D821" i="19"/>
  <c r="D822" i="19"/>
  <c r="D823" i="19"/>
  <c r="D824" i="19"/>
  <c r="D825" i="19"/>
  <c r="D826" i="19"/>
  <c r="D827" i="19"/>
  <c r="D828" i="19"/>
  <c r="D829" i="19"/>
  <c r="E821" i="19"/>
  <c r="E822" i="19"/>
  <c r="E823" i="19"/>
  <c r="E824" i="19"/>
  <c r="E825" i="19"/>
  <c r="E826" i="19"/>
  <c r="E827" i="19"/>
  <c r="E828" i="19"/>
  <c r="E829" i="19"/>
  <c r="F821" i="19"/>
  <c r="F822" i="19"/>
  <c r="F823" i="19"/>
  <c r="F824" i="19"/>
  <c r="F825" i="19"/>
  <c r="F826" i="19"/>
  <c r="F827" i="19"/>
  <c r="F828" i="19"/>
  <c r="F829" i="19"/>
  <c r="G821" i="19"/>
  <c r="G822" i="19"/>
  <c r="G823" i="19"/>
  <c r="G824" i="19"/>
  <c r="G825" i="19"/>
  <c r="G826" i="19"/>
  <c r="G827" i="19"/>
  <c r="G828" i="19"/>
  <c r="G829" i="19"/>
  <c r="H821" i="19"/>
  <c r="H822" i="19"/>
  <c r="H823" i="19"/>
  <c r="H824" i="19"/>
  <c r="H825" i="19"/>
  <c r="H826" i="19"/>
  <c r="H827" i="19"/>
  <c r="H828" i="19"/>
  <c r="H829" i="19"/>
  <c r="I821" i="19"/>
  <c r="I822" i="19"/>
  <c r="I823" i="19"/>
  <c r="I824" i="19"/>
  <c r="I825" i="19"/>
  <c r="I826" i="19"/>
  <c r="I827" i="19"/>
  <c r="I828" i="19"/>
  <c r="I829" i="19"/>
  <c r="J821" i="19"/>
  <c r="J822" i="19"/>
  <c r="J823" i="19"/>
  <c r="J824" i="19"/>
  <c r="J825" i="19"/>
  <c r="J826" i="19"/>
  <c r="J827" i="19"/>
  <c r="J828" i="19"/>
  <c r="J829" i="19"/>
  <c r="K821" i="19"/>
  <c r="K822" i="19"/>
  <c r="K823" i="19"/>
  <c r="K824" i="19"/>
  <c r="K825" i="19"/>
  <c r="K826" i="19"/>
  <c r="K827" i="19"/>
  <c r="K828" i="19"/>
  <c r="K829" i="19"/>
  <c r="L821" i="19"/>
  <c r="L822" i="19"/>
  <c r="L823" i="19"/>
  <c r="L824" i="19"/>
  <c r="L825" i="19"/>
  <c r="L826" i="19"/>
  <c r="L827" i="19"/>
  <c r="L828" i="19"/>
  <c r="L829" i="19"/>
  <c r="M821" i="19"/>
  <c r="M822" i="19"/>
  <c r="M823" i="19"/>
  <c r="M824" i="19"/>
  <c r="M825" i="19"/>
  <c r="M826" i="19"/>
  <c r="M827" i="19"/>
  <c r="M828" i="19"/>
  <c r="M829" i="19"/>
  <c r="N821" i="19"/>
  <c r="N822" i="19"/>
  <c r="N823" i="19"/>
  <c r="N824" i="19"/>
  <c r="N825" i="19"/>
  <c r="N826" i="19"/>
  <c r="N827" i="19"/>
  <c r="N828" i="19"/>
  <c r="N829" i="19"/>
  <c r="O821" i="19"/>
  <c r="O822" i="19"/>
  <c r="O823" i="19"/>
  <c r="O824" i="19"/>
  <c r="O825" i="19"/>
  <c r="O826" i="19"/>
  <c r="O827" i="19"/>
  <c r="O828" i="19"/>
  <c r="O829" i="19"/>
  <c r="P821" i="19"/>
  <c r="P822" i="19"/>
  <c r="P823" i="19"/>
  <c r="P824" i="19"/>
  <c r="P825" i="19"/>
  <c r="P826" i="19"/>
  <c r="P827" i="19"/>
  <c r="P828" i="19"/>
  <c r="P829" i="19"/>
  <c r="Q821" i="19"/>
  <c r="Q822" i="19"/>
  <c r="Q823" i="19"/>
  <c r="Q824" i="19"/>
  <c r="Q825" i="19"/>
  <c r="Q826" i="19"/>
  <c r="Q827" i="19"/>
  <c r="Q828" i="19"/>
  <c r="Q829" i="19"/>
  <c r="R821" i="19"/>
  <c r="R822" i="19"/>
  <c r="R823" i="19"/>
  <c r="R824" i="19"/>
  <c r="R825" i="19"/>
  <c r="R826" i="19"/>
  <c r="R827" i="19"/>
  <c r="R828" i="19"/>
  <c r="R829" i="19"/>
  <c r="S821" i="19"/>
  <c r="S822" i="19"/>
  <c r="S823" i="19"/>
  <c r="S824" i="19"/>
  <c r="S825" i="19"/>
  <c r="S826" i="19"/>
  <c r="S827" i="19"/>
  <c r="S828" i="19"/>
  <c r="S829" i="19"/>
  <c r="T821" i="19"/>
  <c r="T822" i="19"/>
  <c r="T823" i="19"/>
  <c r="T824" i="19"/>
  <c r="T825" i="19"/>
  <c r="T826" i="19"/>
  <c r="T827" i="19"/>
  <c r="T828" i="19"/>
  <c r="T829" i="19"/>
  <c r="U821" i="19"/>
  <c r="U822" i="19"/>
  <c r="U823" i="19"/>
  <c r="U824" i="19"/>
  <c r="U825" i="19"/>
  <c r="U826" i="19"/>
  <c r="U827" i="19"/>
  <c r="U828" i="19"/>
  <c r="U829" i="19"/>
  <c r="V821" i="19"/>
  <c r="V822" i="19"/>
  <c r="V823" i="19"/>
  <c r="V824" i="19"/>
  <c r="V825" i="19"/>
  <c r="V826" i="19"/>
  <c r="V827" i="19"/>
  <c r="V828" i="19"/>
  <c r="V829" i="19"/>
  <c r="W821" i="19"/>
  <c r="W822" i="19"/>
  <c r="W823" i="19"/>
  <c r="W824" i="19"/>
  <c r="W825" i="19"/>
  <c r="W826" i="19"/>
  <c r="W827" i="19"/>
  <c r="W828" i="19"/>
  <c r="W829" i="19"/>
  <c r="X821" i="19"/>
  <c r="X822" i="19"/>
  <c r="X823" i="19"/>
  <c r="X824" i="19"/>
  <c r="X825" i="19"/>
  <c r="X826" i="19"/>
  <c r="X827" i="19"/>
  <c r="X828" i="19"/>
  <c r="X829" i="19"/>
  <c r="Y821" i="19"/>
  <c r="Y822" i="19"/>
  <c r="Y823" i="19"/>
  <c r="Y824" i="19"/>
  <c r="Y825" i="19"/>
  <c r="Y826" i="19"/>
  <c r="Y827" i="19"/>
  <c r="Y828" i="19"/>
  <c r="Y829" i="19"/>
  <c r="B810" i="19"/>
  <c r="B811" i="19"/>
  <c r="B812" i="19"/>
  <c r="B813" i="19"/>
  <c r="B814" i="19"/>
  <c r="B815" i="19"/>
  <c r="B816" i="19"/>
  <c r="B817" i="19"/>
  <c r="B818" i="19"/>
  <c r="C810" i="19"/>
  <c r="C811" i="19"/>
  <c r="C812" i="19"/>
  <c r="C813" i="19"/>
  <c r="C814" i="19"/>
  <c r="C815" i="19"/>
  <c r="C816" i="19"/>
  <c r="C817" i="19"/>
  <c r="C818" i="19"/>
  <c r="D810" i="19"/>
  <c r="D811" i="19"/>
  <c r="D812" i="19"/>
  <c r="D813" i="19"/>
  <c r="D814" i="19"/>
  <c r="D815" i="19"/>
  <c r="D816" i="19"/>
  <c r="D817" i="19"/>
  <c r="D818" i="19"/>
  <c r="E810" i="19"/>
  <c r="E811" i="19"/>
  <c r="E812" i="19"/>
  <c r="E813" i="19"/>
  <c r="E814" i="19"/>
  <c r="E815" i="19"/>
  <c r="E816" i="19"/>
  <c r="E817" i="19"/>
  <c r="E818" i="19"/>
  <c r="F810" i="19"/>
  <c r="F811" i="19"/>
  <c r="F812" i="19"/>
  <c r="F813" i="19"/>
  <c r="F814" i="19"/>
  <c r="F815" i="19"/>
  <c r="F816" i="19"/>
  <c r="F817" i="19"/>
  <c r="F818" i="19"/>
  <c r="G810" i="19"/>
  <c r="G811" i="19"/>
  <c r="G812" i="19"/>
  <c r="G813" i="19"/>
  <c r="G814" i="19"/>
  <c r="G815" i="19"/>
  <c r="G816" i="19"/>
  <c r="G817" i="19"/>
  <c r="G818" i="19"/>
  <c r="H810" i="19"/>
  <c r="H811" i="19"/>
  <c r="H812" i="19"/>
  <c r="H813" i="19"/>
  <c r="H814" i="19"/>
  <c r="H815" i="19"/>
  <c r="H816" i="19"/>
  <c r="H817" i="19"/>
  <c r="H818" i="19"/>
  <c r="I810" i="19"/>
  <c r="I811" i="19"/>
  <c r="I812" i="19"/>
  <c r="I813" i="19"/>
  <c r="I814" i="19"/>
  <c r="I815" i="19"/>
  <c r="I816" i="19"/>
  <c r="I817" i="19"/>
  <c r="I818" i="19"/>
  <c r="J810" i="19"/>
  <c r="J811" i="19"/>
  <c r="J812" i="19"/>
  <c r="J813" i="19"/>
  <c r="J814" i="19"/>
  <c r="J815" i="19"/>
  <c r="J816" i="19"/>
  <c r="J817" i="19"/>
  <c r="J818" i="19"/>
  <c r="K810" i="19"/>
  <c r="K811" i="19"/>
  <c r="K812" i="19"/>
  <c r="K813" i="19"/>
  <c r="K814" i="19"/>
  <c r="K815" i="19"/>
  <c r="K816" i="19"/>
  <c r="K817" i="19"/>
  <c r="K818" i="19"/>
  <c r="L810" i="19"/>
  <c r="L811" i="19"/>
  <c r="L812" i="19"/>
  <c r="L813" i="19"/>
  <c r="L814" i="19"/>
  <c r="L815" i="19"/>
  <c r="L816" i="19"/>
  <c r="L817" i="19"/>
  <c r="L818" i="19"/>
  <c r="M810" i="19"/>
  <c r="M811" i="19"/>
  <c r="M812" i="19"/>
  <c r="M813" i="19"/>
  <c r="M814" i="19"/>
  <c r="M815" i="19"/>
  <c r="M816" i="19"/>
  <c r="M817" i="19"/>
  <c r="M818" i="19"/>
  <c r="N810" i="19"/>
  <c r="N811" i="19"/>
  <c r="N812" i="19"/>
  <c r="N813" i="19"/>
  <c r="N814" i="19"/>
  <c r="N815" i="19"/>
  <c r="N816" i="19"/>
  <c r="N817" i="19"/>
  <c r="N818" i="19"/>
  <c r="O810" i="19"/>
  <c r="O811" i="19"/>
  <c r="O812" i="19"/>
  <c r="O813" i="19"/>
  <c r="O814" i="19"/>
  <c r="O815" i="19"/>
  <c r="O816" i="19"/>
  <c r="O817" i="19"/>
  <c r="O818" i="19"/>
  <c r="P810" i="19"/>
  <c r="P811" i="19"/>
  <c r="P812" i="19"/>
  <c r="P813" i="19"/>
  <c r="P814" i="19"/>
  <c r="P815" i="19"/>
  <c r="P816" i="19"/>
  <c r="P817" i="19"/>
  <c r="P818" i="19"/>
  <c r="Q810" i="19"/>
  <c r="Q811" i="19"/>
  <c r="Q812" i="19"/>
  <c r="Q813" i="19"/>
  <c r="Q814" i="19"/>
  <c r="Q815" i="19"/>
  <c r="Q816" i="19"/>
  <c r="Q817" i="19"/>
  <c r="Q818" i="19"/>
  <c r="R810" i="19"/>
  <c r="R811" i="19"/>
  <c r="R812" i="19"/>
  <c r="R813" i="19"/>
  <c r="R814" i="19"/>
  <c r="R815" i="19"/>
  <c r="R816" i="19"/>
  <c r="R817" i="19"/>
  <c r="R818" i="19"/>
  <c r="S810" i="19"/>
  <c r="S811" i="19"/>
  <c r="S812" i="19"/>
  <c r="S813" i="19"/>
  <c r="S814" i="19"/>
  <c r="S815" i="19"/>
  <c r="S816" i="19"/>
  <c r="S817" i="19"/>
  <c r="S818" i="19"/>
  <c r="T810" i="19"/>
  <c r="T811" i="19"/>
  <c r="T812" i="19"/>
  <c r="T813" i="19"/>
  <c r="T814" i="19"/>
  <c r="T815" i="19"/>
  <c r="T816" i="19"/>
  <c r="T817" i="19"/>
  <c r="T818" i="19"/>
  <c r="U810" i="19"/>
  <c r="U811" i="19"/>
  <c r="U812" i="19"/>
  <c r="U813" i="19"/>
  <c r="U814" i="19"/>
  <c r="U815" i="19"/>
  <c r="U816" i="19"/>
  <c r="U817" i="19"/>
  <c r="U818" i="19"/>
  <c r="V810" i="19"/>
  <c r="V811" i="19"/>
  <c r="V812" i="19"/>
  <c r="V813" i="19"/>
  <c r="V814" i="19"/>
  <c r="V815" i="19"/>
  <c r="V816" i="19"/>
  <c r="V817" i="19"/>
  <c r="V818" i="19"/>
  <c r="W810" i="19"/>
  <c r="W811" i="19"/>
  <c r="W812" i="19"/>
  <c r="W813" i="19"/>
  <c r="W814" i="19"/>
  <c r="W815" i="19"/>
  <c r="W816" i="19"/>
  <c r="W817" i="19"/>
  <c r="W818" i="19"/>
  <c r="X810" i="19"/>
  <c r="X811" i="19"/>
  <c r="X812" i="19"/>
  <c r="X813" i="19"/>
  <c r="X814" i="19"/>
  <c r="X815" i="19"/>
  <c r="X816" i="19"/>
  <c r="X817" i="19"/>
  <c r="X818" i="19"/>
  <c r="Y810" i="19"/>
  <c r="Y811" i="19"/>
  <c r="Y812" i="19"/>
  <c r="Y813" i="19"/>
  <c r="Y814" i="19"/>
  <c r="Y815" i="19"/>
  <c r="Y816" i="19"/>
  <c r="Y817" i="19"/>
  <c r="Y818" i="19"/>
  <c r="B799" i="19"/>
  <c r="B800" i="19"/>
  <c r="B801" i="19"/>
  <c r="B802" i="19"/>
  <c r="B803" i="19"/>
  <c r="B804" i="19"/>
  <c r="B805" i="19"/>
  <c r="B806" i="19"/>
  <c r="B807" i="19"/>
  <c r="C799" i="19"/>
  <c r="C800" i="19"/>
  <c r="C801" i="19"/>
  <c r="C802" i="19"/>
  <c r="C803" i="19"/>
  <c r="C804" i="19"/>
  <c r="C805" i="19"/>
  <c r="C806" i="19"/>
  <c r="C807" i="19"/>
  <c r="D799" i="19"/>
  <c r="D800" i="19"/>
  <c r="D801" i="19"/>
  <c r="D802" i="19"/>
  <c r="D803" i="19"/>
  <c r="D804" i="19"/>
  <c r="D805" i="19"/>
  <c r="D806" i="19"/>
  <c r="D807" i="19"/>
  <c r="E799" i="19"/>
  <c r="E800" i="19"/>
  <c r="E801" i="19"/>
  <c r="E802" i="19"/>
  <c r="E803" i="19"/>
  <c r="E804" i="19"/>
  <c r="E805" i="19"/>
  <c r="E806" i="19"/>
  <c r="E807" i="19"/>
  <c r="F799" i="19"/>
  <c r="F800" i="19"/>
  <c r="F801" i="19"/>
  <c r="F802" i="19"/>
  <c r="F803" i="19"/>
  <c r="F804" i="19"/>
  <c r="F805" i="19"/>
  <c r="F806" i="19"/>
  <c r="F807" i="19"/>
  <c r="G799" i="19"/>
  <c r="G800" i="19"/>
  <c r="G801" i="19"/>
  <c r="G802" i="19"/>
  <c r="G803" i="19"/>
  <c r="G804" i="19"/>
  <c r="G805" i="19"/>
  <c r="G806" i="19"/>
  <c r="G807" i="19"/>
  <c r="H799" i="19"/>
  <c r="H800" i="19"/>
  <c r="H801" i="19"/>
  <c r="H802" i="19"/>
  <c r="H803" i="19"/>
  <c r="H804" i="19"/>
  <c r="H805" i="19"/>
  <c r="H806" i="19"/>
  <c r="H807" i="19"/>
  <c r="I799" i="19"/>
  <c r="I800" i="19"/>
  <c r="I801" i="19"/>
  <c r="I802" i="19"/>
  <c r="I803" i="19"/>
  <c r="I804" i="19"/>
  <c r="I805" i="19"/>
  <c r="I806" i="19"/>
  <c r="I807" i="19"/>
  <c r="J799" i="19"/>
  <c r="J800" i="19"/>
  <c r="J801" i="19"/>
  <c r="J802" i="19"/>
  <c r="J803" i="19"/>
  <c r="J804" i="19"/>
  <c r="J805" i="19"/>
  <c r="J806" i="19"/>
  <c r="J807" i="19"/>
  <c r="K799" i="19"/>
  <c r="K800" i="19"/>
  <c r="K801" i="19"/>
  <c r="K802" i="19"/>
  <c r="K803" i="19"/>
  <c r="K804" i="19"/>
  <c r="K805" i="19"/>
  <c r="K806" i="19"/>
  <c r="K807" i="19"/>
  <c r="L799" i="19"/>
  <c r="L800" i="19"/>
  <c r="L801" i="19"/>
  <c r="L802" i="19"/>
  <c r="L803" i="19"/>
  <c r="L804" i="19"/>
  <c r="L805" i="19"/>
  <c r="L806" i="19"/>
  <c r="L807" i="19"/>
  <c r="M799" i="19"/>
  <c r="M800" i="19"/>
  <c r="M801" i="19"/>
  <c r="M802" i="19"/>
  <c r="M803" i="19"/>
  <c r="M804" i="19"/>
  <c r="M805" i="19"/>
  <c r="M806" i="19"/>
  <c r="M807" i="19"/>
  <c r="N799" i="19"/>
  <c r="N800" i="19"/>
  <c r="N801" i="19"/>
  <c r="N802" i="19"/>
  <c r="N803" i="19"/>
  <c r="N804" i="19"/>
  <c r="N805" i="19"/>
  <c r="N806" i="19"/>
  <c r="N807" i="19"/>
  <c r="O799" i="19"/>
  <c r="O800" i="19"/>
  <c r="O801" i="19"/>
  <c r="O802" i="19"/>
  <c r="O803" i="19"/>
  <c r="O804" i="19"/>
  <c r="O805" i="19"/>
  <c r="O806" i="19"/>
  <c r="O807" i="19"/>
  <c r="P799" i="19"/>
  <c r="P800" i="19"/>
  <c r="P801" i="19"/>
  <c r="P802" i="19"/>
  <c r="P803" i="19"/>
  <c r="P804" i="19"/>
  <c r="P805" i="19"/>
  <c r="P806" i="19"/>
  <c r="P807" i="19"/>
  <c r="Q799" i="19"/>
  <c r="Q800" i="19"/>
  <c r="Q801" i="19"/>
  <c r="Q802" i="19"/>
  <c r="Q803" i="19"/>
  <c r="Q804" i="19"/>
  <c r="Q805" i="19"/>
  <c r="Q806" i="19"/>
  <c r="Q807" i="19"/>
  <c r="R799" i="19"/>
  <c r="R800" i="19"/>
  <c r="R801" i="19"/>
  <c r="R802" i="19"/>
  <c r="R803" i="19"/>
  <c r="R804" i="19"/>
  <c r="R805" i="19"/>
  <c r="R806" i="19"/>
  <c r="R807" i="19"/>
  <c r="S799" i="19"/>
  <c r="S800" i="19"/>
  <c r="S801" i="19"/>
  <c r="S802" i="19"/>
  <c r="S803" i="19"/>
  <c r="S804" i="19"/>
  <c r="S805" i="19"/>
  <c r="S806" i="19"/>
  <c r="S807" i="19"/>
  <c r="T799" i="19"/>
  <c r="T800" i="19"/>
  <c r="T801" i="19"/>
  <c r="T802" i="19"/>
  <c r="T803" i="19"/>
  <c r="T804" i="19"/>
  <c r="T805" i="19"/>
  <c r="T806" i="19"/>
  <c r="T807" i="19"/>
  <c r="U799" i="19"/>
  <c r="U800" i="19"/>
  <c r="U801" i="19"/>
  <c r="U802" i="19"/>
  <c r="U803" i="19"/>
  <c r="U804" i="19"/>
  <c r="U805" i="19"/>
  <c r="U806" i="19"/>
  <c r="U807" i="19"/>
  <c r="V799" i="19"/>
  <c r="V800" i="19"/>
  <c r="V801" i="19"/>
  <c r="V802" i="19"/>
  <c r="V803" i="19"/>
  <c r="V804" i="19"/>
  <c r="V805" i="19"/>
  <c r="V806" i="19"/>
  <c r="V807" i="19"/>
  <c r="W799" i="19"/>
  <c r="W800" i="19"/>
  <c r="W801" i="19"/>
  <c r="W802" i="19"/>
  <c r="W803" i="19"/>
  <c r="W804" i="19"/>
  <c r="W805" i="19"/>
  <c r="W806" i="19"/>
  <c r="W807" i="19"/>
  <c r="X799" i="19"/>
  <c r="X800" i="19"/>
  <c r="X801" i="19"/>
  <c r="X802" i="19"/>
  <c r="X803" i="19"/>
  <c r="X804" i="19"/>
  <c r="X805" i="19"/>
  <c r="X806" i="19"/>
  <c r="X807" i="19"/>
  <c r="Y799" i="19"/>
  <c r="Y800" i="19"/>
  <c r="Y801" i="19"/>
  <c r="Y802" i="19"/>
  <c r="Y803" i="19"/>
  <c r="Y804" i="19"/>
  <c r="Y805" i="19"/>
  <c r="Y806" i="19"/>
  <c r="Y807" i="19"/>
  <c r="B788" i="19"/>
  <c r="B789" i="19"/>
  <c r="B790" i="19"/>
  <c r="B791" i="19"/>
  <c r="B792" i="19"/>
  <c r="B793" i="19"/>
  <c r="B794" i="19"/>
  <c r="B795" i="19"/>
  <c r="B796" i="19"/>
  <c r="C788" i="19"/>
  <c r="C789" i="19"/>
  <c r="C790" i="19"/>
  <c r="C791" i="19"/>
  <c r="C792" i="19"/>
  <c r="C793" i="19"/>
  <c r="C794" i="19"/>
  <c r="C795" i="19"/>
  <c r="C796" i="19"/>
  <c r="D788" i="19"/>
  <c r="D789" i="19"/>
  <c r="D790" i="19"/>
  <c r="D791" i="19"/>
  <c r="D792" i="19"/>
  <c r="D793" i="19"/>
  <c r="D794" i="19"/>
  <c r="D795" i="19"/>
  <c r="D796" i="19"/>
  <c r="E788" i="19"/>
  <c r="E789" i="19"/>
  <c r="E790" i="19"/>
  <c r="E791" i="19"/>
  <c r="E792" i="19"/>
  <c r="E793" i="19"/>
  <c r="E794" i="19"/>
  <c r="E795" i="19"/>
  <c r="E796" i="19"/>
  <c r="F788" i="19"/>
  <c r="F789" i="19"/>
  <c r="F790" i="19"/>
  <c r="F791" i="19"/>
  <c r="F792" i="19"/>
  <c r="F793" i="19"/>
  <c r="F794" i="19"/>
  <c r="F795" i="19"/>
  <c r="F796" i="19"/>
  <c r="G788" i="19"/>
  <c r="G789" i="19"/>
  <c r="G790" i="19"/>
  <c r="G791" i="19"/>
  <c r="G792" i="19"/>
  <c r="G793" i="19"/>
  <c r="G794" i="19"/>
  <c r="G795" i="19"/>
  <c r="G796" i="19"/>
  <c r="H788" i="19"/>
  <c r="H789" i="19"/>
  <c r="H790" i="19"/>
  <c r="H791" i="19"/>
  <c r="H792" i="19"/>
  <c r="H793" i="19"/>
  <c r="H794" i="19"/>
  <c r="H795" i="19"/>
  <c r="H796" i="19"/>
  <c r="I788" i="19"/>
  <c r="I789" i="19"/>
  <c r="I790" i="19"/>
  <c r="I791" i="19"/>
  <c r="I792" i="19"/>
  <c r="I793" i="19"/>
  <c r="I794" i="19"/>
  <c r="I795" i="19"/>
  <c r="I796" i="19"/>
  <c r="J788" i="19"/>
  <c r="J789" i="19"/>
  <c r="J790" i="19"/>
  <c r="J791" i="19"/>
  <c r="J792" i="19"/>
  <c r="J793" i="19"/>
  <c r="J794" i="19"/>
  <c r="J795" i="19"/>
  <c r="J796" i="19"/>
  <c r="K788" i="19"/>
  <c r="K789" i="19"/>
  <c r="K790" i="19"/>
  <c r="K791" i="19"/>
  <c r="K792" i="19"/>
  <c r="K793" i="19"/>
  <c r="K794" i="19"/>
  <c r="K795" i="19"/>
  <c r="K796" i="19"/>
  <c r="L788" i="19"/>
  <c r="L789" i="19"/>
  <c r="L790" i="19"/>
  <c r="L791" i="19"/>
  <c r="L792" i="19"/>
  <c r="L793" i="19"/>
  <c r="L794" i="19"/>
  <c r="L795" i="19"/>
  <c r="L796" i="19"/>
  <c r="M788" i="19"/>
  <c r="M789" i="19"/>
  <c r="M790" i="19"/>
  <c r="M791" i="19"/>
  <c r="M792" i="19"/>
  <c r="M793" i="19"/>
  <c r="M794" i="19"/>
  <c r="M795" i="19"/>
  <c r="M796" i="19"/>
  <c r="N788" i="19"/>
  <c r="N789" i="19"/>
  <c r="N790" i="19"/>
  <c r="N791" i="19"/>
  <c r="N792" i="19"/>
  <c r="N793" i="19"/>
  <c r="N794" i="19"/>
  <c r="N795" i="19"/>
  <c r="N796" i="19"/>
  <c r="O788" i="19"/>
  <c r="O789" i="19"/>
  <c r="O790" i="19"/>
  <c r="O791" i="19"/>
  <c r="O792" i="19"/>
  <c r="O793" i="19"/>
  <c r="O794" i="19"/>
  <c r="O795" i="19"/>
  <c r="O796" i="19"/>
  <c r="P788" i="19"/>
  <c r="P789" i="19"/>
  <c r="P790" i="19"/>
  <c r="P791" i="19"/>
  <c r="P792" i="19"/>
  <c r="P793" i="19"/>
  <c r="P794" i="19"/>
  <c r="P795" i="19"/>
  <c r="P796" i="19"/>
  <c r="Q788" i="19"/>
  <c r="Q789" i="19"/>
  <c r="Q790" i="19"/>
  <c r="Q791" i="19"/>
  <c r="Q792" i="19"/>
  <c r="Q793" i="19"/>
  <c r="Q794" i="19"/>
  <c r="Q795" i="19"/>
  <c r="Q796" i="19"/>
  <c r="R788" i="19"/>
  <c r="R789" i="19"/>
  <c r="R790" i="19"/>
  <c r="R791" i="19"/>
  <c r="R792" i="19"/>
  <c r="R793" i="19"/>
  <c r="R794" i="19"/>
  <c r="R795" i="19"/>
  <c r="R796" i="19"/>
  <c r="S788" i="19"/>
  <c r="S789" i="19"/>
  <c r="S790" i="19"/>
  <c r="S791" i="19"/>
  <c r="S792" i="19"/>
  <c r="S793" i="19"/>
  <c r="S794" i="19"/>
  <c r="S795" i="19"/>
  <c r="S796" i="19"/>
  <c r="T788" i="19"/>
  <c r="T789" i="19"/>
  <c r="T790" i="19"/>
  <c r="T791" i="19"/>
  <c r="T792" i="19"/>
  <c r="T793" i="19"/>
  <c r="T794" i="19"/>
  <c r="T795" i="19"/>
  <c r="T796" i="19"/>
  <c r="U788" i="19"/>
  <c r="U789" i="19"/>
  <c r="U790" i="19"/>
  <c r="U791" i="19"/>
  <c r="U792" i="19"/>
  <c r="U793" i="19"/>
  <c r="U794" i="19"/>
  <c r="U795" i="19"/>
  <c r="U796" i="19"/>
  <c r="V788" i="19"/>
  <c r="V789" i="19"/>
  <c r="V790" i="19"/>
  <c r="V791" i="19"/>
  <c r="V792" i="19"/>
  <c r="V793" i="19"/>
  <c r="V794" i="19"/>
  <c r="V795" i="19"/>
  <c r="V796" i="19"/>
  <c r="W788" i="19"/>
  <c r="W789" i="19"/>
  <c r="W790" i="19"/>
  <c r="W791" i="19"/>
  <c r="W792" i="19"/>
  <c r="W793" i="19"/>
  <c r="W794" i="19"/>
  <c r="W795" i="19"/>
  <c r="W796" i="19"/>
  <c r="X788" i="19"/>
  <c r="X789" i="19"/>
  <c r="X790" i="19"/>
  <c r="X791" i="19"/>
  <c r="X792" i="19"/>
  <c r="X793" i="19"/>
  <c r="X794" i="19"/>
  <c r="X795" i="19"/>
  <c r="X796" i="19"/>
  <c r="Y788" i="19"/>
  <c r="Y789" i="19"/>
  <c r="Y790" i="19"/>
  <c r="Y791" i="19"/>
  <c r="Y792" i="19"/>
  <c r="Y793" i="19"/>
  <c r="Y794" i="19"/>
  <c r="Y795" i="19"/>
  <c r="Y796" i="19"/>
  <c r="B777" i="19"/>
  <c r="B778" i="19"/>
  <c r="B779" i="19"/>
  <c r="B780" i="19"/>
  <c r="B781" i="19"/>
  <c r="B782" i="19"/>
  <c r="B783" i="19"/>
  <c r="B784" i="19"/>
  <c r="B785" i="19"/>
  <c r="C777" i="19"/>
  <c r="C778" i="19"/>
  <c r="C779" i="19"/>
  <c r="C780" i="19"/>
  <c r="C781" i="19"/>
  <c r="C782" i="19"/>
  <c r="C783" i="19"/>
  <c r="C784" i="19"/>
  <c r="C785" i="19"/>
  <c r="D777" i="19"/>
  <c r="D778" i="19"/>
  <c r="D779" i="19"/>
  <c r="D780" i="19"/>
  <c r="D781" i="19"/>
  <c r="D782" i="19"/>
  <c r="D783" i="19"/>
  <c r="D784" i="19"/>
  <c r="D785" i="19"/>
  <c r="E777" i="19"/>
  <c r="E778" i="19"/>
  <c r="E779" i="19"/>
  <c r="E780" i="19"/>
  <c r="E781" i="19"/>
  <c r="E782" i="19"/>
  <c r="E783" i="19"/>
  <c r="E784" i="19"/>
  <c r="E785" i="19"/>
  <c r="F777" i="19"/>
  <c r="F778" i="19"/>
  <c r="F779" i="19"/>
  <c r="F780" i="19"/>
  <c r="F781" i="19"/>
  <c r="F782" i="19"/>
  <c r="F783" i="19"/>
  <c r="F784" i="19"/>
  <c r="F785" i="19"/>
  <c r="G777" i="19"/>
  <c r="G778" i="19"/>
  <c r="G779" i="19"/>
  <c r="G780" i="19"/>
  <c r="G781" i="19"/>
  <c r="G782" i="19"/>
  <c r="G783" i="19"/>
  <c r="G784" i="19"/>
  <c r="G785" i="19"/>
  <c r="H777" i="19"/>
  <c r="H778" i="19"/>
  <c r="H779" i="19"/>
  <c r="H780" i="19"/>
  <c r="H781" i="19"/>
  <c r="H782" i="19"/>
  <c r="H783" i="19"/>
  <c r="H784" i="19"/>
  <c r="H785" i="19"/>
  <c r="I777" i="19"/>
  <c r="I778" i="19"/>
  <c r="I779" i="19"/>
  <c r="I780" i="19"/>
  <c r="I781" i="19"/>
  <c r="I782" i="19"/>
  <c r="I783" i="19"/>
  <c r="I784" i="19"/>
  <c r="I785" i="19"/>
  <c r="J777" i="19"/>
  <c r="J778" i="19"/>
  <c r="J779" i="19"/>
  <c r="J780" i="19"/>
  <c r="J781" i="19"/>
  <c r="J782" i="19"/>
  <c r="J783" i="19"/>
  <c r="J784" i="19"/>
  <c r="J785" i="19"/>
  <c r="K777" i="19"/>
  <c r="K778" i="19"/>
  <c r="K779" i="19"/>
  <c r="K780" i="19"/>
  <c r="K781" i="19"/>
  <c r="K782" i="19"/>
  <c r="K783" i="19"/>
  <c r="K784" i="19"/>
  <c r="K785" i="19"/>
  <c r="L777" i="19"/>
  <c r="L778" i="19"/>
  <c r="L779" i="19"/>
  <c r="L780" i="19"/>
  <c r="L781" i="19"/>
  <c r="L782" i="19"/>
  <c r="L783" i="19"/>
  <c r="L784" i="19"/>
  <c r="L785" i="19"/>
  <c r="M777" i="19"/>
  <c r="M778" i="19"/>
  <c r="M779" i="19"/>
  <c r="M780" i="19"/>
  <c r="M781" i="19"/>
  <c r="M782" i="19"/>
  <c r="M783" i="19"/>
  <c r="M784" i="19"/>
  <c r="M785" i="19"/>
  <c r="N777" i="19"/>
  <c r="N778" i="19"/>
  <c r="N779" i="19"/>
  <c r="N780" i="19"/>
  <c r="N781" i="19"/>
  <c r="N782" i="19"/>
  <c r="N783" i="19"/>
  <c r="N784" i="19"/>
  <c r="N785" i="19"/>
  <c r="O777" i="19"/>
  <c r="O778" i="19"/>
  <c r="O779" i="19"/>
  <c r="O780" i="19"/>
  <c r="O781" i="19"/>
  <c r="O782" i="19"/>
  <c r="O783" i="19"/>
  <c r="O784" i="19"/>
  <c r="O785" i="19"/>
  <c r="P777" i="19"/>
  <c r="P778" i="19"/>
  <c r="P779" i="19"/>
  <c r="P780" i="19"/>
  <c r="P781" i="19"/>
  <c r="P782" i="19"/>
  <c r="P783" i="19"/>
  <c r="P784" i="19"/>
  <c r="P785" i="19"/>
  <c r="Q777" i="19"/>
  <c r="Q778" i="19"/>
  <c r="Q779" i="19"/>
  <c r="Q780" i="19"/>
  <c r="Q781" i="19"/>
  <c r="Q782" i="19"/>
  <c r="Q783" i="19"/>
  <c r="Q784" i="19"/>
  <c r="Q785" i="19"/>
  <c r="R777" i="19"/>
  <c r="R778" i="19"/>
  <c r="R779" i="19"/>
  <c r="R780" i="19"/>
  <c r="R781" i="19"/>
  <c r="R782" i="19"/>
  <c r="R783" i="19"/>
  <c r="R784" i="19"/>
  <c r="R785" i="19"/>
  <c r="S777" i="19"/>
  <c r="S778" i="19"/>
  <c r="S779" i="19"/>
  <c r="S780" i="19"/>
  <c r="S781" i="19"/>
  <c r="S782" i="19"/>
  <c r="S783" i="19"/>
  <c r="S784" i="19"/>
  <c r="S785" i="19"/>
  <c r="T777" i="19"/>
  <c r="T778" i="19"/>
  <c r="T779" i="19"/>
  <c r="T780" i="19"/>
  <c r="T781" i="19"/>
  <c r="T782" i="19"/>
  <c r="T783" i="19"/>
  <c r="T784" i="19"/>
  <c r="T785" i="19"/>
  <c r="U777" i="19"/>
  <c r="U778" i="19"/>
  <c r="U779" i="19"/>
  <c r="U780" i="19"/>
  <c r="U781" i="19"/>
  <c r="U782" i="19"/>
  <c r="U783" i="19"/>
  <c r="U784" i="19"/>
  <c r="U785" i="19"/>
  <c r="V777" i="19"/>
  <c r="V778" i="19"/>
  <c r="V779" i="19"/>
  <c r="V780" i="19"/>
  <c r="V781" i="19"/>
  <c r="V782" i="19"/>
  <c r="V783" i="19"/>
  <c r="V784" i="19"/>
  <c r="V785" i="19"/>
  <c r="W777" i="19"/>
  <c r="W778" i="19"/>
  <c r="W779" i="19"/>
  <c r="W780" i="19"/>
  <c r="W781" i="19"/>
  <c r="W782" i="19"/>
  <c r="W783" i="19"/>
  <c r="W784" i="19"/>
  <c r="W785" i="19"/>
  <c r="X777" i="19"/>
  <c r="X778" i="19"/>
  <c r="X779" i="19"/>
  <c r="X780" i="19"/>
  <c r="X781" i="19"/>
  <c r="X782" i="19"/>
  <c r="X783" i="19"/>
  <c r="X784" i="19"/>
  <c r="X785" i="19"/>
  <c r="Y777" i="19"/>
  <c r="Y778" i="19"/>
  <c r="Y779" i="19"/>
  <c r="Y780" i="19"/>
  <c r="Y781" i="19"/>
  <c r="Y782" i="19"/>
  <c r="Y783" i="19"/>
  <c r="Y784" i="19"/>
  <c r="Y785" i="19"/>
  <c r="B766" i="19"/>
  <c r="B767" i="19"/>
  <c r="B768" i="19"/>
  <c r="B769" i="19"/>
  <c r="B770" i="19"/>
  <c r="B771" i="19"/>
  <c r="B772" i="19"/>
  <c r="B773" i="19"/>
  <c r="B774" i="19"/>
  <c r="C766" i="19"/>
  <c r="C767" i="19"/>
  <c r="C768" i="19"/>
  <c r="C769" i="19"/>
  <c r="C770" i="19"/>
  <c r="C771" i="19"/>
  <c r="C772" i="19"/>
  <c r="C773" i="19"/>
  <c r="C774" i="19"/>
  <c r="D766" i="19"/>
  <c r="D767" i="19"/>
  <c r="D768" i="19"/>
  <c r="D769" i="19"/>
  <c r="D770" i="19"/>
  <c r="D771" i="19"/>
  <c r="D772" i="19"/>
  <c r="D773" i="19"/>
  <c r="D774" i="19"/>
  <c r="E766" i="19"/>
  <c r="E767" i="19"/>
  <c r="E768" i="19"/>
  <c r="E769" i="19"/>
  <c r="E770" i="19"/>
  <c r="E771" i="19"/>
  <c r="E772" i="19"/>
  <c r="E773" i="19"/>
  <c r="E774" i="19"/>
  <c r="F766" i="19"/>
  <c r="F767" i="19"/>
  <c r="F768" i="19"/>
  <c r="F769" i="19"/>
  <c r="F770" i="19"/>
  <c r="F771" i="19"/>
  <c r="F772" i="19"/>
  <c r="F773" i="19"/>
  <c r="F774" i="19"/>
  <c r="G766" i="19"/>
  <c r="G767" i="19"/>
  <c r="G768" i="19"/>
  <c r="G769" i="19"/>
  <c r="G770" i="19"/>
  <c r="G771" i="19"/>
  <c r="G772" i="19"/>
  <c r="G773" i="19"/>
  <c r="G774" i="19"/>
  <c r="H766" i="19"/>
  <c r="H767" i="19"/>
  <c r="H768" i="19"/>
  <c r="H769" i="19"/>
  <c r="H770" i="19"/>
  <c r="H771" i="19"/>
  <c r="H772" i="19"/>
  <c r="H773" i="19"/>
  <c r="H774" i="19"/>
  <c r="I766" i="19"/>
  <c r="I767" i="19"/>
  <c r="I768" i="19"/>
  <c r="I769" i="19"/>
  <c r="I770" i="19"/>
  <c r="I771" i="19"/>
  <c r="I772" i="19"/>
  <c r="I773" i="19"/>
  <c r="I774" i="19"/>
  <c r="J766" i="19"/>
  <c r="J767" i="19"/>
  <c r="J768" i="19"/>
  <c r="J769" i="19"/>
  <c r="J770" i="19"/>
  <c r="J771" i="19"/>
  <c r="J772" i="19"/>
  <c r="J773" i="19"/>
  <c r="J774" i="19"/>
  <c r="K766" i="19"/>
  <c r="K767" i="19"/>
  <c r="K768" i="19"/>
  <c r="K769" i="19"/>
  <c r="K770" i="19"/>
  <c r="K771" i="19"/>
  <c r="K772" i="19"/>
  <c r="K773" i="19"/>
  <c r="K774" i="19"/>
  <c r="L766" i="19"/>
  <c r="L767" i="19"/>
  <c r="L768" i="19"/>
  <c r="L769" i="19"/>
  <c r="L770" i="19"/>
  <c r="L771" i="19"/>
  <c r="L772" i="19"/>
  <c r="L773" i="19"/>
  <c r="L774" i="19"/>
  <c r="M766" i="19"/>
  <c r="M767" i="19"/>
  <c r="M768" i="19"/>
  <c r="M769" i="19"/>
  <c r="M770" i="19"/>
  <c r="M771" i="19"/>
  <c r="M772" i="19"/>
  <c r="M773" i="19"/>
  <c r="M774" i="19"/>
  <c r="N766" i="19"/>
  <c r="N767" i="19"/>
  <c r="N768" i="19"/>
  <c r="N769" i="19"/>
  <c r="N770" i="19"/>
  <c r="N771" i="19"/>
  <c r="N772" i="19"/>
  <c r="N773" i="19"/>
  <c r="N774" i="19"/>
  <c r="O766" i="19"/>
  <c r="O767" i="19"/>
  <c r="O768" i="19"/>
  <c r="O769" i="19"/>
  <c r="O770" i="19"/>
  <c r="O771" i="19"/>
  <c r="O772" i="19"/>
  <c r="O773" i="19"/>
  <c r="O774" i="19"/>
  <c r="P766" i="19"/>
  <c r="P767" i="19"/>
  <c r="P768" i="19"/>
  <c r="P769" i="19"/>
  <c r="P770" i="19"/>
  <c r="P771" i="19"/>
  <c r="P772" i="19"/>
  <c r="P773" i="19"/>
  <c r="P774" i="19"/>
  <c r="Q766" i="19"/>
  <c r="Q767" i="19"/>
  <c r="Q768" i="19"/>
  <c r="Q769" i="19"/>
  <c r="Q770" i="19"/>
  <c r="Q771" i="19"/>
  <c r="Q772" i="19"/>
  <c r="Q773" i="19"/>
  <c r="Q774" i="19"/>
  <c r="R766" i="19"/>
  <c r="R767" i="19"/>
  <c r="R768" i="19"/>
  <c r="R769" i="19"/>
  <c r="R770" i="19"/>
  <c r="R771" i="19"/>
  <c r="R772" i="19"/>
  <c r="R773" i="19"/>
  <c r="R774" i="19"/>
  <c r="S766" i="19"/>
  <c r="S767" i="19"/>
  <c r="S768" i="19"/>
  <c r="S769" i="19"/>
  <c r="S770" i="19"/>
  <c r="S771" i="19"/>
  <c r="S772" i="19"/>
  <c r="S773" i="19"/>
  <c r="S774" i="19"/>
  <c r="T766" i="19"/>
  <c r="T767" i="19"/>
  <c r="T768" i="19"/>
  <c r="T769" i="19"/>
  <c r="T770" i="19"/>
  <c r="T771" i="19"/>
  <c r="T772" i="19"/>
  <c r="T773" i="19"/>
  <c r="T774" i="19"/>
  <c r="U766" i="19"/>
  <c r="U767" i="19"/>
  <c r="U768" i="19"/>
  <c r="U769" i="19"/>
  <c r="U770" i="19"/>
  <c r="U771" i="19"/>
  <c r="U772" i="19"/>
  <c r="U773" i="19"/>
  <c r="U774" i="19"/>
  <c r="V766" i="19"/>
  <c r="V767" i="19"/>
  <c r="V768" i="19"/>
  <c r="V769" i="19"/>
  <c r="V770" i="19"/>
  <c r="V771" i="19"/>
  <c r="V772" i="19"/>
  <c r="V773" i="19"/>
  <c r="V774" i="19"/>
  <c r="W766" i="19"/>
  <c r="W767" i="19"/>
  <c r="W768" i="19"/>
  <c r="W769" i="19"/>
  <c r="W770" i="19"/>
  <c r="W771" i="19"/>
  <c r="W772" i="19"/>
  <c r="W773" i="19"/>
  <c r="W774" i="19"/>
  <c r="X766" i="19"/>
  <c r="X767" i="19"/>
  <c r="X768" i="19"/>
  <c r="X769" i="19"/>
  <c r="X770" i="19"/>
  <c r="X771" i="19"/>
  <c r="X772" i="19"/>
  <c r="X773" i="19"/>
  <c r="X774" i="19"/>
  <c r="Y766" i="19"/>
  <c r="Y767" i="19"/>
  <c r="Y768" i="19"/>
  <c r="Y769" i="19"/>
  <c r="Y770" i="19"/>
  <c r="Y771" i="19"/>
  <c r="Y772" i="19"/>
  <c r="Y773" i="19"/>
  <c r="Y774" i="19"/>
  <c r="B755" i="19"/>
  <c r="B756" i="19"/>
  <c r="B757" i="19"/>
  <c r="B758" i="19"/>
  <c r="B759" i="19"/>
  <c r="B760" i="19"/>
  <c r="B761" i="19"/>
  <c r="B762" i="19"/>
  <c r="B763" i="19"/>
  <c r="C755" i="19"/>
  <c r="C756" i="19"/>
  <c r="C757" i="19"/>
  <c r="C758" i="19"/>
  <c r="C759" i="19"/>
  <c r="C760" i="19"/>
  <c r="C761" i="19"/>
  <c r="C762" i="19"/>
  <c r="C763" i="19"/>
  <c r="D755" i="19"/>
  <c r="D756" i="19"/>
  <c r="D757" i="19"/>
  <c r="D758" i="19"/>
  <c r="D759" i="19"/>
  <c r="D760" i="19"/>
  <c r="D761" i="19"/>
  <c r="D762" i="19"/>
  <c r="D763" i="19"/>
  <c r="E755" i="19"/>
  <c r="E756" i="19"/>
  <c r="E757" i="19"/>
  <c r="E758" i="19"/>
  <c r="E759" i="19"/>
  <c r="E760" i="19"/>
  <c r="E761" i="19"/>
  <c r="E762" i="19"/>
  <c r="E763" i="19"/>
  <c r="F755" i="19"/>
  <c r="F756" i="19"/>
  <c r="F757" i="19"/>
  <c r="F758" i="19"/>
  <c r="F759" i="19"/>
  <c r="F760" i="19"/>
  <c r="F761" i="19"/>
  <c r="F762" i="19"/>
  <c r="F763" i="19"/>
  <c r="G755" i="19"/>
  <c r="G756" i="19"/>
  <c r="G757" i="19"/>
  <c r="G758" i="19"/>
  <c r="G759" i="19"/>
  <c r="G760" i="19"/>
  <c r="G761" i="19"/>
  <c r="G762" i="19"/>
  <c r="G763" i="19"/>
  <c r="H755" i="19"/>
  <c r="H756" i="19"/>
  <c r="H757" i="19"/>
  <c r="H758" i="19"/>
  <c r="H759" i="19"/>
  <c r="H760" i="19"/>
  <c r="H761" i="19"/>
  <c r="H762" i="19"/>
  <c r="H763" i="19"/>
  <c r="I755" i="19"/>
  <c r="I756" i="19"/>
  <c r="I757" i="19"/>
  <c r="I758" i="19"/>
  <c r="I759" i="19"/>
  <c r="I760" i="19"/>
  <c r="I761" i="19"/>
  <c r="I762" i="19"/>
  <c r="I763" i="19"/>
  <c r="J755" i="19"/>
  <c r="J756" i="19"/>
  <c r="J757" i="19"/>
  <c r="J758" i="19"/>
  <c r="J759" i="19"/>
  <c r="J760" i="19"/>
  <c r="J761" i="19"/>
  <c r="J762" i="19"/>
  <c r="J763" i="19"/>
  <c r="K755" i="19"/>
  <c r="K756" i="19"/>
  <c r="K757" i="19"/>
  <c r="K758" i="19"/>
  <c r="K759" i="19"/>
  <c r="K760" i="19"/>
  <c r="K761" i="19"/>
  <c r="K762" i="19"/>
  <c r="K763" i="19"/>
  <c r="L755" i="19"/>
  <c r="L756" i="19"/>
  <c r="L757" i="19"/>
  <c r="L758" i="19"/>
  <c r="L759" i="19"/>
  <c r="L760" i="19"/>
  <c r="L761" i="19"/>
  <c r="L762" i="19"/>
  <c r="L763" i="19"/>
  <c r="M755" i="19"/>
  <c r="M756" i="19"/>
  <c r="M757" i="19"/>
  <c r="M758" i="19"/>
  <c r="M759" i="19"/>
  <c r="M760" i="19"/>
  <c r="M761" i="19"/>
  <c r="M762" i="19"/>
  <c r="M763" i="19"/>
  <c r="N755" i="19"/>
  <c r="N756" i="19"/>
  <c r="N757" i="19"/>
  <c r="N758" i="19"/>
  <c r="N759" i="19"/>
  <c r="N760" i="19"/>
  <c r="N761" i="19"/>
  <c r="N762" i="19"/>
  <c r="N763" i="19"/>
  <c r="O755" i="19"/>
  <c r="O756" i="19"/>
  <c r="O757" i="19"/>
  <c r="O758" i="19"/>
  <c r="O759" i="19"/>
  <c r="O760" i="19"/>
  <c r="O761" i="19"/>
  <c r="O762" i="19"/>
  <c r="O763" i="19"/>
  <c r="P755" i="19"/>
  <c r="P756" i="19"/>
  <c r="P757" i="19"/>
  <c r="P758" i="19"/>
  <c r="P759" i="19"/>
  <c r="P760" i="19"/>
  <c r="P761" i="19"/>
  <c r="P762" i="19"/>
  <c r="P763" i="19"/>
  <c r="Q755" i="19"/>
  <c r="Q756" i="19"/>
  <c r="Q757" i="19"/>
  <c r="Q758" i="19"/>
  <c r="Q759" i="19"/>
  <c r="Q760" i="19"/>
  <c r="Q761" i="19"/>
  <c r="Q762" i="19"/>
  <c r="Q763" i="19"/>
  <c r="R755" i="19"/>
  <c r="R756" i="19"/>
  <c r="R757" i="19"/>
  <c r="R758" i="19"/>
  <c r="R759" i="19"/>
  <c r="R760" i="19"/>
  <c r="R761" i="19"/>
  <c r="R762" i="19"/>
  <c r="R763" i="19"/>
  <c r="S755" i="19"/>
  <c r="S756" i="19"/>
  <c r="S757" i="19"/>
  <c r="S758" i="19"/>
  <c r="S759" i="19"/>
  <c r="S760" i="19"/>
  <c r="S761" i="19"/>
  <c r="S762" i="19"/>
  <c r="S763" i="19"/>
  <c r="T755" i="19"/>
  <c r="T756" i="19"/>
  <c r="T757" i="19"/>
  <c r="T758" i="19"/>
  <c r="T759" i="19"/>
  <c r="T760" i="19"/>
  <c r="T761" i="19"/>
  <c r="T762" i="19"/>
  <c r="T763" i="19"/>
  <c r="U755" i="19"/>
  <c r="U756" i="19"/>
  <c r="U757" i="19"/>
  <c r="U758" i="19"/>
  <c r="U759" i="19"/>
  <c r="U760" i="19"/>
  <c r="U761" i="19"/>
  <c r="U762" i="19"/>
  <c r="U763" i="19"/>
  <c r="V755" i="19"/>
  <c r="V756" i="19"/>
  <c r="V757" i="19"/>
  <c r="V758" i="19"/>
  <c r="V759" i="19"/>
  <c r="V760" i="19"/>
  <c r="V761" i="19"/>
  <c r="V762" i="19"/>
  <c r="V763" i="19"/>
  <c r="W755" i="19"/>
  <c r="W756" i="19"/>
  <c r="W757" i="19"/>
  <c r="W758" i="19"/>
  <c r="W759" i="19"/>
  <c r="W760" i="19"/>
  <c r="W761" i="19"/>
  <c r="W762" i="19"/>
  <c r="W763" i="19"/>
  <c r="X755" i="19"/>
  <c r="X756" i="19"/>
  <c r="X757" i="19"/>
  <c r="X758" i="19"/>
  <c r="X759" i="19"/>
  <c r="X760" i="19"/>
  <c r="X761" i="19"/>
  <c r="X762" i="19"/>
  <c r="X763" i="19"/>
  <c r="Y755" i="19"/>
  <c r="Y756" i="19"/>
  <c r="Y757" i="19"/>
  <c r="Y758" i="19"/>
  <c r="Y759" i="19"/>
  <c r="Y760" i="19"/>
  <c r="Y761" i="19"/>
  <c r="Y762" i="19"/>
  <c r="Y763" i="19"/>
  <c r="B744" i="19"/>
  <c r="B745" i="19"/>
  <c r="B746" i="19"/>
  <c r="B747" i="19"/>
  <c r="B748" i="19"/>
  <c r="B749" i="19"/>
  <c r="B750" i="19"/>
  <c r="B751" i="19"/>
  <c r="B752" i="19"/>
  <c r="C744" i="19"/>
  <c r="C745" i="19"/>
  <c r="C746" i="19"/>
  <c r="C747" i="19"/>
  <c r="C748" i="19"/>
  <c r="C749" i="19"/>
  <c r="C750" i="19"/>
  <c r="C751" i="19"/>
  <c r="C752" i="19"/>
  <c r="D744" i="19"/>
  <c r="D745" i="19"/>
  <c r="D746" i="19"/>
  <c r="D747" i="19"/>
  <c r="D748" i="19"/>
  <c r="D749" i="19"/>
  <c r="D750" i="19"/>
  <c r="D751" i="19"/>
  <c r="D752" i="19"/>
  <c r="E744" i="19"/>
  <c r="E745" i="19"/>
  <c r="E746" i="19"/>
  <c r="E747" i="19"/>
  <c r="E748" i="19"/>
  <c r="E749" i="19"/>
  <c r="E750" i="19"/>
  <c r="E751" i="19"/>
  <c r="E752" i="19"/>
  <c r="F744" i="19"/>
  <c r="F745" i="19"/>
  <c r="F746" i="19"/>
  <c r="F747" i="19"/>
  <c r="F748" i="19"/>
  <c r="F749" i="19"/>
  <c r="F750" i="19"/>
  <c r="F751" i="19"/>
  <c r="F752" i="19"/>
  <c r="G744" i="19"/>
  <c r="G745" i="19"/>
  <c r="G746" i="19"/>
  <c r="G747" i="19"/>
  <c r="G748" i="19"/>
  <c r="G749" i="19"/>
  <c r="G750" i="19"/>
  <c r="G751" i="19"/>
  <c r="G752" i="19"/>
  <c r="H744" i="19"/>
  <c r="H745" i="19"/>
  <c r="H746" i="19"/>
  <c r="H747" i="19"/>
  <c r="H748" i="19"/>
  <c r="H749" i="19"/>
  <c r="H750" i="19"/>
  <c r="H751" i="19"/>
  <c r="H752" i="19"/>
  <c r="I744" i="19"/>
  <c r="I745" i="19"/>
  <c r="I746" i="19"/>
  <c r="I747" i="19"/>
  <c r="I748" i="19"/>
  <c r="I749" i="19"/>
  <c r="I750" i="19"/>
  <c r="I751" i="19"/>
  <c r="I752" i="19"/>
  <c r="J744" i="19"/>
  <c r="J745" i="19"/>
  <c r="J746" i="19"/>
  <c r="J747" i="19"/>
  <c r="J748" i="19"/>
  <c r="J749" i="19"/>
  <c r="J750" i="19"/>
  <c r="J751" i="19"/>
  <c r="J752" i="19"/>
  <c r="K744" i="19"/>
  <c r="K745" i="19"/>
  <c r="K746" i="19"/>
  <c r="K747" i="19"/>
  <c r="K748" i="19"/>
  <c r="K749" i="19"/>
  <c r="K750" i="19"/>
  <c r="K751" i="19"/>
  <c r="K752" i="19"/>
  <c r="L744" i="19"/>
  <c r="L745" i="19"/>
  <c r="L746" i="19"/>
  <c r="L747" i="19"/>
  <c r="L748" i="19"/>
  <c r="L749" i="19"/>
  <c r="L750" i="19"/>
  <c r="L751" i="19"/>
  <c r="L752" i="19"/>
  <c r="M744" i="19"/>
  <c r="M745" i="19"/>
  <c r="M746" i="19"/>
  <c r="M747" i="19"/>
  <c r="M748" i="19"/>
  <c r="M749" i="19"/>
  <c r="M750" i="19"/>
  <c r="M751" i="19"/>
  <c r="M752" i="19"/>
  <c r="N744" i="19"/>
  <c r="N745" i="19"/>
  <c r="N746" i="19"/>
  <c r="N747" i="19"/>
  <c r="N748" i="19"/>
  <c r="N749" i="19"/>
  <c r="N750" i="19"/>
  <c r="N751" i="19"/>
  <c r="N752" i="19"/>
  <c r="O744" i="19"/>
  <c r="O745" i="19"/>
  <c r="O746" i="19"/>
  <c r="O747" i="19"/>
  <c r="O748" i="19"/>
  <c r="O749" i="19"/>
  <c r="O750" i="19"/>
  <c r="O751" i="19"/>
  <c r="O752" i="19"/>
  <c r="P744" i="19"/>
  <c r="P745" i="19"/>
  <c r="P746" i="19"/>
  <c r="P747" i="19"/>
  <c r="P748" i="19"/>
  <c r="P749" i="19"/>
  <c r="P750" i="19"/>
  <c r="P751" i="19"/>
  <c r="P752" i="19"/>
  <c r="Q744" i="19"/>
  <c r="Q745" i="19"/>
  <c r="Q746" i="19"/>
  <c r="Q747" i="19"/>
  <c r="Q748" i="19"/>
  <c r="Q749" i="19"/>
  <c r="Q750" i="19"/>
  <c r="Q751" i="19"/>
  <c r="Q752" i="19"/>
  <c r="R744" i="19"/>
  <c r="R745" i="19"/>
  <c r="R746" i="19"/>
  <c r="R747" i="19"/>
  <c r="R748" i="19"/>
  <c r="R749" i="19"/>
  <c r="R750" i="19"/>
  <c r="R751" i="19"/>
  <c r="R752" i="19"/>
  <c r="S744" i="19"/>
  <c r="S745" i="19"/>
  <c r="S746" i="19"/>
  <c r="S747" i="19"/>
  <c r="S748" i="19"/>
  <c r="S749" i="19"/>
  <c r="S750" i="19"/>
  <c r="S751" i="19"/>
  <c r="S752" i="19"/>
  <c r="T744" i="19"/>
  <c r="T745" i="19"/>
  <c r="T746" i="19"/>
  <c r="T747" i="19"/>
  <c r="T748" i="19"/>
  <c r="T749" i="19"/>
  <c r="T750" i="19"/>
  <c r="T751" i="19"/>
  <c r="T752" i="19"/>
  <c r="U744" i="19"/>
  <c r="U745" i="19"/>
  <c r="U746" i="19"/>
  <c r="U747" i="19"/>
  <c r="U748" i="19"/>
  <c r="U749" i="19"/>
  <c r="U750" i="19"/>
  <c r="U751" i="19"/>
  <c r="U752" i="19"/>
  <c r="V744" i="19"/>
  <c r="V745" i="19"/>
  <c r="V746" i="19"/>
  <c r="V747" i="19"/>
  <c r="V748" i="19"/>
  <c r="V749" i="19"/>
  <c r="V750" i="19"/>
  <c r="V751" i="19"/>
  <c r="V752" i="19"/>
  <c r="W744" i="19"/>
  <c r="W745" i="19"/>
  <c r="W746" i="19"/>
  <c r="W747" i="19"/>
  <c r="W748" i="19"/>
  <c r="W749" i="19"/>
  <c r="W750" i="19"/>
  <c r="W751" i="19"/>
  <c r="W752" i="19"/>
  <c r="X744" i="19"/>
  <c r="X745" i="19"/>
  <c r="X746" i="19"/>
  <c r="X747" i="19"/>
  <c r="X748" i="19"/>
  <c r="X749" i="19"/>
  <c r="X750" i="19"/>
  <c r="X751" i="19"/>
  <c r="X752" i="19"/>
  <c r="Y744" i="19"/>
  <c r="Y745" i="19"/>
  <c r="Y746" i="19"/>
  <c r="Y747" i="19"/>
  <c r="Y748" i="19"/>
  <c r="Y749" i="19"/>
  <c r="Y750" i="19"/>
  <c r="Y751" i="19"/>
  <c r="Y752" i="19"/>
  <c r="C733" i="19"/>
  <c r="C734" i="19"/>
  <c r="C735" i="19"/>
  <c r="C736" i="19"/>
  <c r="C737" i="19"/>
  <c r="C738" i="19"/>
  <c r="C739" i="19"/>
  <c r="C740" i="19"/>
  <c r="C741" i="19"/>
  <c r="D733" i="19"/>
  <c r="D734" i="19"/>
  <c r="D735" i="19"/>
  <c r="D736" i="19"/>
  <c r="D737" i="19"/>
  <c r="D738" i="19"/>
  <c r="D739" i="19"/>
  <c r="D740" i="19"/>
  <c r="D741" i="19"/>
  <c r="E733" i="19"/>
  <c r="E734" i="19"/>
  <c r="E735" i="19"/>
  <c r="E736" i="19"/>
  <c r="E737" i="19"/>
  <c r="E738" i="19"/>
  <c r="E739" i="19"/>
  <c r="E740" i="19"/>
  <c r="E741" i="19"/>
  <c r="F733" i="19"/>
  <c r="F734" i="19"/>
  <c r="F735" i="19"/>
  <c r="F736" i="19"/>
  <c r="F737" i="19"/>
  <c r="F738" i="19"/>
  <c r="F739" i="19"/>
  <c r="F740" i="19"/>
  <c r="F741" i="19"/>
  <c r="G733" i="19"/>
  <c r="G734" i="19"/>
  <c r="G735" i="19"/>
  <c r="G736" i="19"/>
  <c r="G737" i="19"/>
  <c r="G738" i="19"/>
  <c r="G739" i="19"/>
  <c r="G740" i="19"/>
  <c r="G741" i="19"/>
  <c r="H733" i="19"/>
  <c r="H734" i="19"/>
  <c r="H735" i="19"/>
  <c r="H736" i="19"/>
  <c r="H737" i="19"/>
  <c r="H738" i="19"/>
  <c r="H739" i="19"/>
  <c r="H740" i="19"/>
  <c r="H741" i="19"/>
  <c r="I733" i="19"/>
  <c r="I734" i="19"/>
  <c r="I735" i="19"/>
  <c r="I736" i="19"/>
  <c r="I737" i="19"/>
  <c r="I738" i="19"/>
  <c r="I739" i="19"/>
  <c r="I740" i="19"/>
  <c r="I741" i="19"/>
  <c r="J733" i="19"/>
  <c r="J734" i="19"/>
  <c r="J735" i="19"/>
  <c r="J736" i="19"/>
  <c r="J737" i="19"/>
  <c r="J738" i="19"/>
  <c r="J739" i="19"/>
  <c r="J740" i="19"/>
  <c r="J741" i="19"/>
  <c r="K733" i="19"/>
  <c r="K734" i="19"/>
  <c r="K735" i="19"/>
  <c r="K736" i="19"/>
  <c r="K737" i="19"/>
  <c r="K738" i="19"/>
  <c r="K739" i="19"/>
  <c r="K740" i="19"/>
  <c r="K741" i="19"/>
  <c r="L733" i="19"/>
  <c r="L734" i="19"/>
  <c r="L735" i="19"/>
  <c r="L736" i="19"/>
  <c r="L737" i="19"/>
  <c r="L738" i="19"/>
  <c r="L739" i="19"/>
  <c r="L740" i="19"/>
  <c r="L741" i="19"/>
  <c r="M733" i="19"/>
  <c r="M734" i="19"/>
  <c r="M735" i="19"/>
  <c r="M736" i="19"/>
  <c r="M737" i="19"/>
  <c r="M738" i="19"/>
  <c r="M739" i="19"/>
  <c r="M740" i="19"/>
  <c r="M741" i="19"/>
  <c r="N733" i="19"/>
  <c r="N734" i="19"/>
  <c r="N735" i="19"/>
  <c r="N736" i="19"/>
  <c r="N737" i="19"/>
  <c r="N738" i="19"/>
  <c r="N739" i="19"/>
  <c r="N740" i="19"/>
  <c r="N741" i="19"/>
  <c r="O733" i="19"/>
  <c r="O734" i="19"/>
  <c r="O735" i="19"/>
  <c r="O736" i="19"/>
  <c r="O737" i="19"/>
  <c r="O738" i="19"/>
  <c r="O739" i="19"/>
  <c r="O740" i="19"/>
  <c r="O741" i="19"/>
  <c r="P733" i="19"/>
  <c r="P734" i="19"/>
  <c r="P735" i="19"/>
  <c r="P736" i="19"/>
  <c r="P737" i="19"/>
  <c r="P738" i="19"/>
  <c r="P739" i="19"/>
  <c r="P740" i="19"/>
  <c r="P741" i="19"/>
  <c r="Q733" i="19"/>
  <c r="Q734" i="19"/>
  <c r="Q735" i="19"/>
  <c r="Q736" i="19"/>
  <c r="Q737" i="19"/>
  <c r="Q738" i="19"/>
  <c r="Q739" i="19"/>
  <c r="Q740" i="19"/>
  <c r="Q741" i="19"/>
  <c r="R733" i="19"/>
  <c r="R734" i="19"/>
  <c r="R735" i="19"/>
  <c r="R736" i="19"/>
  <c r="R737" i="19"/>
  <c r="R738" i="19"/>
  <c r="R739" i="19"/>
  <c r="R740" i="19"/>
  <c r="R741" i="19"/>
  <c r="S733" i="19"/>
  <c r="S734" i="19"/>
  <c r="S735" i="19"/>
  <c r="S736" i="19"/>
  <c r="S737" i="19"/>
  <c r="S738" i="19"/>
  <c r="S739" i="19"/>
  <c r="S740" i="19"/>
  <c r="S741" i="19"/>
  <c r="T733" i="19"/>
  <c r="T734" i="19"/>
  <c r="T735" i="19"/>
  <c r="T736" i="19"/>
  <c r="T737" i="19"/>
  <c r="T738" i="19"/>
  <c r="T739" i="19"/>
  <c r="T740" i="19"/>
  <c r="T741" i="19"/>
  <c r="U733" i="19"/>
  <c r="U734" i="19"/>
  <c r="U735" i="19"/>
  <c r="U736" i="19"/>
  <c r="U737" i="19"/>
  <c r="U738" i="19"/>
  <c r="U739" i="19"/>
  <c r="U740" i="19"/>
  <c r="U741" i="19"/>
  <c r="V733" i="19"/>
  <c r="V734" i="19"/>
  <c r="V735" i="19"/>
  <c r="V736" i="19"/>
  <c r="V737" i="19"/>
  <c r="V738" i="19"/>
  <c r="V739" i="19"/>
  <c r="V740" i="19"/>
  <c r="V741" i="19"/>
  <c r="W733" i="19"/>
  <c r="W734" i="19"/>
  <c r="W735" i="19"/>
  <c r="W736" i="19"/>
  <c r="W737" i="19"/>
  <c r="W738" i="19"/>
  <c r="W739" i="19"/>
  <c r="W740" i="19"/>
  <c r="W741" i="19"/>
  <c r="X733" i="19"/>
  <c r="X734" i="19"/>
  <c r="X735" i="19"/>
  <c r="X736" i="19"/>
  <c r="X737" i="19"/>
  <c r="X738" i="19"/>
  <c r="X739" i="19"/>
  <c r="X740" i="19"/>
  <c r="X741" i="19"/>
  <c r="Y733" i="19"/>
  <c r="Y734" i="19"/>
  <c r="Y735" i="19"/>
  <c r="Y736" i="19"/>
  <c r="Y737" i="19"/>
  <c r="Y738" i="19"/>
  <c r="Y739" i="19"/>
  <c r="Y740" i="19"/>
  <c r="Y741" i="19"/>
  <c r="B733" i="19"/>
  <c r="B734" i="19"/>
  <c r="B735" i="19"/>
  <c r="B736" i="19"/>
  <c r="B737" i="19"/>
  <c r="B738" i="19"/>
  <c r="B739" i="19"/>
  <c r="B740" i="19"/>
  <c r="B741" i="19"/>
  <c r="Y722" i="19"/>
  <c r="Y723" i="19"/>
  <c r="Y724" i="19"/>
  <c r="Y725" i="19"/>
  <c r="Y726" i="19"/>
  <c r="Y727" i="19"/>
  <c r="Y728" i="19"/>
  <c r="Y729" i="19"/>
  <c r="Y730" i="19"/>
  <c r="X722" i="19"/>
  <c r="X723" i="19"/>
  <c r="X724" i="19"/>
  <c r="X725" i="19"/>
  <c r="X726" i="19"/>
  <c r="X727" i="19"/>
  <c r="X728" i="19"/>
  <c r="X729" i="19"/>
  <c r="X730" i="19"/>
  <c r="W722" i="19"/>
  <c r="W723" i="19"/>
  <c r="W724" i="19"/>
  <c r="W725" i="19"/>
  <c r="W726" i="19"/>
  <c r="W727" i="19"/>
  <c r="W728" i="19"/>
  <c r="W729" i="19"/>
  <c r="W730" i="19"/>
  <c r="V722" i="19"/>
  <c r="V723" i="19"/>
  <c r="V724" i="19"/>
  <c r="V725" i="19"/>
  <c r="V726" i="19"/>
  <c r="V727" i="19"/>
  <c r="V728" i="19"/>
  <c r="V729" i="19"/>
  <c r="V730" i="19"/>
  <c r="U722" i="19"/>
  <c r="U723" i="19"/>
  <c r="U724" i="19"/>
  <c r="U725" i="19"/>
  <c r="U726" i="19"/>
  <c r="U727" i="19"/>
  <c r="U728" i="19"/>
  <c r="U729" i="19"/>
  <c r="U730" i="19"/>
  <c r="T722" i="19"/>
  <c r="T723" i="19"/>
  <c r="T724" i="19"/>
  <c r="T725" i="19"/>
  <c r="T726" i="19"/>
  <c r="T727" i="19"/>
  <c r="T728" i="19"/>
  <c r="T729" i="19"/>
  <c r="T730" i="19"/>
  <c r="S722" i="19"/>
  <c r="S723" i="19"/>
  <c r="S724" i="19"/>
  <c r="S725" i="19"/>
  <c r="S726" i="19"/>
  <c r="S727" i="19"/>
  <c r="S728" i="19"/>
  <c r="S729" i="19"/>
  <c r="S730" i="19"/>
  <c r="R722" i="19"/>
  <c r="R723" i="19"/>
  <c r="R724" i="19"/>
  <c r="R725" i="19"/>
  <c r="R726" i="19"/>
  <c r="R727" i="19"/>
  <c r="R728" i="19"/>
  <c r="R729" i="19"/>
  <c r="R730" i="19"/>
  <c r="Q722" i="19"/>
  <c r="Q723" i="19"/>
  <c r="Q724" i="19"/>
  <c r="Q725" i="19"/>
  <c r="Q726" i="19"/>
  <c r="Q727" i="19"/>
  <c r="Q728" i="19"/>
  <c r="Q729" i="19"/>
  <c r="Q730" i="19"/>
  <c r="P722" i="19"/>
  <c r="P723" i="19"/>
  <c r="P724" i="19"/>
  <c r="P725" i="19"/>
  <c r="P726" i="19"/>
  <c r="P727" i="19"/>
  <c r="P728" i="19"/>
  <c r="P729" i="19"/>
  <c r="P730" i="19"/>
  <c r="O722" i="19"/>
  <c r="O723" i="19"/>
  <c r="O724" i="19"/>
  <c r="O725" i="19"/>
  <c r="O726" i="19"/>
  <c r="O727" i="19"/>
  <c r="O728" i="19"/>
  <c r="O729" i="19"/>
  <c r="O730" i="19"/>
  <c r="N722" i="19"/>
  <c r="N723" i="19"/>
  <c r="N724" i="19"/>
  <c r="N725" i="19"/>
  <c r="N726" i="19"/>
  <c r="N727" i="19"/>
  <c r="N728" i="19"/>
  <c r="N729" i="19"/>
  <c r="N730" i="19"/>
  <c r="M722" i="19"/>
  <c r="M723" i="19"/>
  <c r="M724" i="19"/>
  <c r="M725" i="19"/>
  <c r="M726" i="19"/>
  <c r="M727" i="19"/>
  <c r="M728" i="19"/>
  <c r="M729" i="19"/>
  <c r="M730" i="19"/>
  <c r="L722" i="19"/>
  <c r="L723" i="19"/>
  <c r="L724" i="19"/>
  <c r="L725" i="19"/>
  <c r="L726" i="19"/>
  <c r="L727" i="19"/>
  <c r="L728" i="19"/>
  <c r="L729" i="19"/>
  <c r="L730" i="19"/>
  <c r="K722" i="19"/>
  <c r="K723" i="19"/>
  <c r="K724" i="19"/>
  <c r="K725" i="19"/>
  <c r="K726" i="19"/>
  <c r="K727" i="19"/>
  <c r="K728" i="19"/>
  <c r="K729" i="19"/>
  <c r="K730" i="19"/>
  <c r="J722" i="19"/>
  <c r="J723" i="19"/>
  <c r="J724" i="19"/>
  <c r="J725" i="19"/>
  <c r="J726" i="19"/>
  <c r="J727" i="19"/>
  <c r="J728" i="19"/>
  <c r="J729" i="19"/>
  <c r="J730" i="19"/>
  <c r="I722" i="19"/>
  <c r="I723" i="19"/>
  <c r="I724" i="19"/>
  <c r="I725" i="19"/>
  <c r="I726" i="19"/>
  <c r="I727" i="19"/>
  <c r="I728" i="19"/>
  <c r="I729" i="19"/>
  <c r="I730" i="19"/>
  <c r="H722" i="19"/>
  <c r="H723" i="19"/>
  <c r="H724" i="19"/>
  <c r="H725" i="19"/>
  <c r="H726" i="19"/>
  <c r="H727" i="19"/>
  <c r="H728" i="19"/>
  <c r="H729" i="19"/>
  <c r="H730" i="19"/>
  <c r="G722" i="19"/>
  <c r="G723" i="19"/>
  <c r="G724" i="19"/>
  <c r="G725" i="19"/>
  <c r="G726" i="19"/>
  <c r="G727" i="19"/>
  <c r="G728" i="19"/>
  <c r="G729" i="19"/>
  <c r="G730" i="19"/>
  <c r="F722" i="19"/>
  <c r="F723" i="19"/>
  <c r="F724" i="19"/>
  <c r="F725" i="19"/>
  <c r="F726" i="19"/>
  <c r="F727" i="19"/>
  <c r="F728" i="19"/>
  <c r="F729" i="19"/>
  <c r="F730" i="19"/>
  <c r="E722" i="19"/>
  <c r="E723" i="19"/>
  <c r="E724" i="19"/>
  <c r="E725" i="19"/>
  <c r="E726" i="19"/>
  <c r="E727" i="19"/>
  <c r="E728" i="19"/>
  <c r="E729" i="19"/>
  <c r="E730" i="19"/>
  <c r="D722" i="19"/>
  <c r="D723" i="19"/>
  <c r="D724" i="19"/>
  <c r="D725" i="19"/>
  <c r="D726" i="19"/>
  <c r="D727" i="19"/>
  <c r="D728" i="19"/>
  <c r="D729" i="19"/>
  <c r="D730" i="19"/>
  <c r="C722" i="19"/>
  <c r="C723" i="19"/>
  <c r="C724" i="19"/>
  <c r="C725" i="19"/>
  <c r="C726" i="19"/>
  <c r="C727" i="19"/>
  <c r="C728" i="19"/>
  <c r="C729" i="19"/>
  <c r="C730" i="19"/>
  <c r="B722" i="19"/>
  <c r="B723" i="19"/>
  <c r="B724" i="19"/>
  <c r="B725" i="19"/>
  <c r="B726" i="19"/>
  <c r="B727" i="19"/>
  <c r="B728" i="19"/>
  <c r="B729" i="19"/>
  <c r="B730" i="19"/>
  <c r="Y711" i="19"/>
  <c r="Y712" i="19"/>
  <c r="Y713" i="19"/>
  <c r="Y714" i="19"/>
  <c r="Y715" i="19"/>
  <c r="Y716" i="19"/>
  <c r="Y717" i="19"/>
  <c r="Y718" i="19"/>
  <c r="Y719" i="19"/>
  <c r="X711" i="19"/>
  <c r="X712" i="19"/>
  <c r="X713" i="19"/>
  <c r="X714" i="19"/>
  <c r="X715" i="19"/>
  <c r="X716" i="19"/>
  <c r="X717" i="19"/>
  <c r="X718" i="19"/>
  <c r="X719" i="19"/>
  <c r="W711" i="19"/>
  <c r="W712" i="19"/>
  <c r="W713" i="19"/>
  <c r="W714" i="19"/>
  <c r="W715" i="19"/>
  <c r="W716" i="19"/>
  <c r="W717" i="19"/>
  <c r="W718" i="19"/>
  <c r="W719" i="19"/>
  <c r="V711" i="19"/>
  <c r="V712" i="19"/>
  <c r="V713" i="19"/>
  <c r="V714" i="19"/>
  <c r="V715" i="19"/>
  <c r="V716" i="19"/>
  <c r="V717" i="19"/>
  <c r="V718" i="19"/>
  <c r="V719" i="19"/>
  <c r="U711" i="19"/>
  <c r="U712" i="19"/>
  <c r="U713" i="19"/>
  <c r="U714" i="19"/>
  <c r="U715" i="19"/>
  <c r="U716" i="19"/>
  <c r="U717" i="19"/>
  <c r="U718" i="19"/>
  <c r="U719" i="19"/>
  <c r="T711" i="19"/>
  <c r="T712" i="19"/>
  <c r="T713" i="19"/>
  <c r="T714" i="19"/>
  <c r="T715" i="19"/>
  <c r="T716" i="19"/>
  <c r="T717" i="19"/>
  <c r="T718" i="19"/>
  <c r="T719" i="19"/>
  <c r="S711" i="19"/>
  <c r="S712" i="19"/>
  <c r="S713" i="19"/>
  <c r="S714" i="19"/>
  <c r="S715" i="19"/>
  <c r="S716" i="19"/>
  <c r="S717" i="19"/>
  <c r="S718" i="19"/>
  <c r="S719" i="19"/>
  <c r="R711" i="19"/>
  <c r="R712" i="19"/>
  <c r="R713" i="19"/>
  <c r="R714" i="19"/>
  <c r="R715" i="19"/>
  <c r="R716" i="19"/>
  <c r="R717" i="19"/>
  <c r="R718" i="19"/>
  <c r="R719" i="19"/>
  <c r="Q711" i="19"/>
  <c r="Q712" i="19"/>
  <c r="Q713" i="19"/>
  <c r="Q714" i="19"/>
  <c r="Q715" i="19"/>
  <c r="Q716" i="19"/>
  <c r="Q717" i="19"/>
  <c r="Q718" i="19"/>
  <c r="Q719" i="19"/>
  <c r="P711" i="19"/>
  <c r="P712" i="19"/>
  <c r="P713" i="19"/>
  <c r="P714" i="19"/>
  <c r="P715" i="19"/>
  <c r="P716" i="19"/>
  <c r="P717" i="19"/>
  <c r="P718" i="19"/>
  <c r="P719" i="19"/>
  <c r="O711" i="19"/>
  <c r="O712" i="19"/>
  <c r="O713" i="19"/>
  <c r="O714" i="19"/>
  <c r="O715" i="19"/>
  <c r="O716" i="19"/>
  <c r="O717" i="19"/>
  <c r="O718" i="19"/>
  <c r="O719" i="19"/>
  <c r="N711" i="19"/>
  <c r="N712" i="19"/>
  <c r="N713" i="19"/>
  <c r="N714" i="19"/>
  <c r="N715" i="19"/>
  <c r="N716" i="19"/>
  <c r="N717" i="19"/>
  <c r="N718" i="19"/>
  <c r="N719" i="19"/>
  <c r="M711" i="19"/>
  <c r="M712" i="19"/>
  <c r="M713" i="19"/>
  <c r="M714" i="19"/>
  <c r="M715" i="19"/>
  <c r="M716" i="19"/>
  <c r="M717" i="19"/>
  <c r="M718" i="19"/>
  <c r="M719" i="19"/>
  <c r="L711" i="19"/>
  <c r="L712" i="19"/>
  <c r="L713" i="19"/>
  <c r="L714" i="19"/>
  <c r="L715" i="19"/>
  <c r="L716" i="19"/>
  <c r="L717" i="19"/>
  <c r="L718" i="19"/>
  <c r="L719" i="19"/>
  <c r="K711" i="19"/>
  <c r="K712" i="19"/>
  <c r="K713" i="19"/>
  <c r="K714" i="19"/>
  <c r="K715" i="19"/>
  <c r="K716" i="19"/>
  <c r="K717" i="19"/>
  <c r="K718" i="19"/>
  <c r="K719" i="19"/>
  <c r="J711" i="19"/>
  <c r="J712" i="19"/>
  <c r="J713" i="19"/>
  <c r="J714" i="19"/>
  <c r="J715" i="19"/>
  <c r="J716" i="19"/>
  <c r="J717" i="19"/>
  <c r="J718" i="19"/>
  <c r="J719" i="19"/>
  <c r="I711" i="19"/>
  <c r="I712" i="19"/>
  <c r="I713" i="19"/>
  <c r="I714" i="19"/>
  <c r="I715" i="19"/>
  <c r="I716" i="19"/>
  <c r="I717" i="19"/>
  <c r="I718" i="19"/>
  <c r="I719" i="19"/>
  <c r="H711" i="19"/>
  <c r="H712" i="19"/>
  <c r="H713" i="19"/>
  <c r="H714" i="19"/>
  <c r="H715" i="19"/>
  <c r="H716" i="19"/>
  <c r="H717" i="19"/>
  <c r="H718" i="19"/>
  <c r="H719" i="19"/>
  <c r="G711" i="19"/>
  <c r="G712" i="19"/>
  <c r="G713" i="19"/>
  <c r="G714" i="19"/>
  <c r="G715" i="19"/>
  <c r="G716" i="19"/>
  <c r="G717" i="19"/>
  <c r="G718" i="19"/>
  <c r="G719" i="19"/>
  <c r="F711" i="19"/>
  <c r="F712" i="19"/>
  <c r="F713" i="19"/>
  <c r="F714" i="19"/>
  <c r="F715" i="19"/>
  <c r="F716" i="19"/>
  <c r="F717" i="19"/>
  <c r="F718" i="19"/>
  <c r="F719" i="19"/>
  <c r="E711" i="19"/>
  <c r="E712" i="19"/>
  <c r="E713" i="19"/>
  <c r="E714" i="19"/>
  <c r="E715" i="19"/>
  <c r="E716" i="19"/>
  <c r="E717" i="19"/>
  <c r="E718" i="19"/>
  <c r="E719" i="19"/>
  <c r="D711" i="19"/>
  <c r="D712" i="19"/>
  <c r="D713" i="19"/>
  <c r="D714" i="19"/>
  <c r="D715" i="19"/>
  <c r="D716" i="19"/>
  <c r="D717" i="19"/>
  <c r="D718" i="19"/>
  <c r="D719" i="19"/>
  <c r="C711" i="19"/>
  <c r="C712" i="19"/>
  <c r="C713" i="19"/>
  <c r="C714" i="19"/>
  <c r="C715" i="19"/>
  <c r="C716" i="19"/>
  <c r="C717" i="19"/>
  <c r="C718" i="19"/>
  <c r="C719" i="19"/>
  <c r="B711" i="19"/>
  <c r="B712" i="19"/>
  <c r="B713" i="19"/>
  <c r="B714" i="19"/>
  <c r="B715" i="19"/>
  <c r="B716" i="19"/>
  <c r="B717" i="19"/>
  <c r="B718" i="19"/>
  <c r="B719" i="19"/>
  <c r="Y700" i="19"/>
  <c r="Y701" i="19"/>
  <c r="Y702" i="19"/>
  <c r="Y703" i="19"/>
  <c r="Y704" i="19"/>
  <c r="Y705" i="19"/>
  <c r="Y706" i="19"/>
  <c r="Y707" i="19"/>
  <c r="Y708" i="19"/>
  <c r="X700" i="19"/>
  <c r="X701" i="19"/>
  <c r="X702" i="19"/>
  <c r="X703" i="19"/>
  <c r="X704" i="19"/>
  <c r="X705" i="19"/>
  <c r="X706" i="19"/>
  <c r="X707" i="19"/>
  <c r="X708" i="19"/>
  <c r="W700" i="19"/>
  <c r="W701" i="19"/>
  <c r="W702" i="19"/>
  <c r="W703" i="19"/>
  <c r="W704" i="19"/>
  <c r="W705" i="19"/>
  <c r="W706" i="19"/>
  <c r="W707" i="19"/>
  <c r="W708" i="19"/>
  <c r="V700" i="19"/>
  <c r="V701" i="19"/>
  <c r="V702" i="19"/>
  <c r="V703" i="19"/>
  <c r="V704" i="19"/>
  <c r="V705" i="19"/>
  <c r="V706" i="19"/>
  <c r="V707" i="19"/>
  <c r="V708" i="19"/>
  <c r="U700" i="19"/>
  <c r="U701" i="19"/>
  <c r="U702" i="19"/>
  <c r="U703" i="19"/>
  <c r="U704" i="19"/>
  <c r="U705" i="19"/>
  <c r="U706" i="19"/>
  <c r="U707" i="19"/>
  <c r="U708" i="19"/>
  <c r="T700" i="19"/>
  <c r="T701" i="19"/>
  <c r="T702" i="19"/>
  <c r="T703" i="19"/>
  <c r="T704" i="19"/>
  <c r="T705" i="19"/>
  <c r="T706" i="19"/>
  <c r="T707" i="19"/>
  <c r="T708" i="19"/>
  <c r="S700" i="19"/>
  <c r="S701" i="19"/>
  <c r="S702" i="19"/>
  <c r="S703" i="19"/>
  <c r="S704" i="19"/>
  <c r="S705" i="19"/>
  <c r="S706" i="19"/>
  <c r="S707" i="19"/>
  <c r="S708" i="19"/>
  <c r="R700" i="19"/>
  <c r="R701" i="19"/>
  <c r="R702" i="19"/>
  <c r="R703" i="19"/>
  <c r="R704" i="19"/>
  <c r="R705" i="19"/>
  <c r="R706" i="19"/>
  <c r="R707" i="19"/>
  <c r="R708" i="19"/>
  <c r="Q700" i="19"/>
  <c r="Q701" i="19"/>
  <c r="Q702" i="19"/>
  <c r="Q703" i="19"/>
  <c r="Q704" i="19"/>
  <c r="Q705" i="19"/>
  <c r="Q706" i="19"/>
  <c r="Q707" i="19"/>
  <c r="Q708" i="19"/>
  <c r="P700" i="19"/>
  <c r="P701" i="19"/>
  <c r="P702" i="19"/>
  <c r="P703" i="19"/>
  <c r="P704" i="19"/>
  <c r="P705" i="19"/>
  <c r="P706" i="19"/>
  <c r="P707" i="19"/>
  <c r="P708" i="19"/>
  <c r="O700" i="19"/>
  <c r="O701" i="19"/>
  <c r="O702" i="19"/>
  <c r="O703" i="19"/>
  <c r="O704" i="19"/>
  <c r="O705" i="19"/>
  <c r="O706" i="19"/>
  <c r="O707" i="19"/>
  <c r="O708" i="19"/>
  <c r="N700" i="19"/>
  <c r="N701" i="19"/>
  <c r="N702" i="19"/>
  <c r="N703" i="19"/>
  <c r="N704" i="19"/>
  <c r="N705" i="19"/>
  <c r="N706" i="19"/>
  <c r="N707" i="19"/>
  <c r="N708" i="19"/>
  <c r="M700" i="19"/>
  <c r="M701" i="19"/>
  <c r="M702" i="19"/>
  <c r="M703" i="19"/>
  <c r="M704" i="19"/>
  <c r="M705" i="19"/>
  <c r="M706" i="19"/>
  <c r="M707" i="19"/>
  <c r="M708" i="19"/>
  <c r="L700" i="19"/>
  <c r="L701" i="19"/>
  <c r="L702" i="19"/>
  <c r="L703" i="19"/>
  <c r="L704" i="19"/>
  <c r="L705" i="19"/>
  <c r="L706" i="19"/>
  <c r="L707" i="19"/>
  <c r="L708" i="19"/>
  <c r="K700" i="19"/>
  <c r="K701" i="19"/>
  <c r="K702" i="19"/>
  <c r="K703" i="19"/>
  <c r="K704" i="19"/>
  <c r="K705" i="19"/>
  <c r="K706" i="19"/>
  <c r="K707" i="19"/>
  <c r="K708" i="19"/>
  <c r="J700" i="19"/>
  <c r="J701" i="19"/>
  <c r="J702" i="19"/>
  <c r="J703" i="19"/>
  <c r="J704" i="19"/>
  <c r="J705" i="19"/>
  <c r="J706" i="19"/>
  <c r="J707" i="19"/>
  <c r="J708" i="19"/>
  <c r="I700" i="19"/>
  <c r="I701" i="19"/>
  <c r="I702" i="19"/>
  <c r="I703" i="19"/>
  <c r="I704" i="19"/>
  <c r="I705" i="19"/>
  <c r="I706" i="19"/>
  <c r="I707" i="19"/>
  <c r="I708" i="19"/>
  <c r="H700" i="19"/>
  <c r="H701" i="19"/>
  <c r="H702" i="19"/>
  <c r="H703" i="19"/>
  <c r="H704" i="19"/>
  <c r="H705" i="19"/>
  <c r="H706" i="19"/>
  <c r="H707" i="19"/>
  <c r="H708" i="19"/>
  <c r="G700" i="19"/>
  <c r="G701" i="19"/>
  <c r="G702" i="19"/>
  <c r="G703" i="19"/>
  <c r="G704" i="19"/>
  <c r="G705" i="19"/>
  <c r="G706" i="19"/>
  <c r="G707" i="19"/>
  <c r="G708" i="19"/>
  <c r="F700" i="19"/>
  <c r="F701" i="19"/>
  <c r="F702" i="19"/>
  <c r="F703" i="19"/>
  <c r="F704" i="19"/>
  <c r="F705" i="19"/>
  <c r="F706" i="19"/>
  <c r="F707" i="19"/>
  <c r="F708" i="19"/>
  <c r="E700" i="19"/>
  <c r="E701" i="19"/>
  <c r="E702" i="19"/>
  <c r="E703" i="19"/>
  <c r="E704" i="19"/>
  <c r="E705" i="19"/>
  <c r="E706" i="19"/>
  <c r="E707" i="19"/>
  <c r="E708" i="19"/>
  <c r="D700" i="19"/>
  <c r="D701" i="19"/>
  <c r="D702" i="19"/>
  <c r="D703" i="19"/>
  <c r="D704" i="19"/>
  <c r="D705" i="19"/>
  <c r="D706" i="19"/>
  <c r="D707" i="19"/>
  <c r="D708" i="19"/>
  <c r="C700" i="19"/>
  <c r="C701" i="19"/>
  <c r="C702" i="19"/>
  <c r="C703" i="19"/>
  <c r="C704" i="19"/>
  <c r="C705" i="19"/>
  <c r="C706" i="19"/>
  <c r="C707" i="19"/>
  <c r="C708" i="19"/>
  <c r="B700" i="19"/>
  <c r="B701" i="19"/>
  <c r="B702" i="19"/>
  <c r="B703" i="19"/>
  <c r="B704" i="19"/>
  <c r="B705" i="19"/>
  <c r="B706" i="19"/>
  <c r="B707" i="19"/>
  <c r="B708" i="19"/>
  <c r="Y689" i="19"/>
  <c r="Y690" i="19"/>
  <c r="Y691" i="19"/>
  <c r="Y692" i="19"/>
  <c r="Y693" i="19"/>
  <c r="Y694" i="19"/>
  <c r="Y695" i="19"/>
  <c r="Y696" i="19"/>
  <c r="Y697" i="19"/>
  <c r="X689" i="19"/>
  <c r="X690" i="19"/>
  <c r="X691" i="19"/>
  <c r="X692" i="19"/>
  <c r="X693" i="19"/>
  <c r="X694" i="19"/>
  <c r="X695" i="19"/>
  <c r="X696" i="19"/>
  <c r="X697" i="19"/>
  <c r="W689" i="19"/>
  <c r="W690" i="19"/>
  <c r="W691" i="19"/>
  <c r="W692" i="19"/>
  <c r="W693" i="19"/>
  <c r="W694" i="19"/>
  <c r="W695" i="19"/>
  <c r="W696" i="19"/>
  <c r="W697" i="19"/>
  <c r="V689" i="19"/>
  <c r="V690" i="19"/>
  <c r="V691" i="19"/>
  <c r="V692" i="19"/>
  <c r="V693" i="19"/>
  <c r="V694" i="19"/>
  <c r="V695" i="19"/>
  <c r="V696" i="19"/>
  <c r="V697" i="19"/>
  <c r="U689" i="19"/>
  <c r="U690" i="19"/>
  <c r="U691" i="19"/>
  <c r="U692" i="19"/>
  <c r="U693" i="19"/>
  <c r="U694" i="19"/>
  <c r="U695" i="19"/>
  <c r="U696" i="19"/>
  <c r="U697" i="19"/>
  <c r="T689" i="19"/>
  <c r="T690" i="19"/>
  <c r="T691" i="19"/>
  <c r="T692" i="19"/>
  <c r="T693" i="19"/>
  <c r="T694" i="19"/>
  <c r="T695" i="19"/>
  <c r="T696" i="19"/>
  <c r="T697" i="19"/>
  <c r="S689" i="19"/>
  <c r="S690" i="19"/>
  <c r="S691" i="19"/>
  <c r="S692" i="19"/>
  <c r="S693" i="19"/>
  <c r="S694" i="19"/>
  <c r="S695" i="19"/>
  <c r="S696" i="19"/>
  <c r="S697" i="19"/>
  <c r="R689" i="19"/>
  <c r="R690" i="19"/>
  <c r="R691" i="19"/>
  <c r="R692" i="19"/>
  <c r="R693" i="19"/>
  <c r="R694" i="19"/>
  <c r="R695" i="19"/>
  <c r="R696" i="19"/>
  <c r="R697" i="19"/>
  <c r="Q689" i="19"/>
  <c r="Q690" i="19"/>
  <c r="Q691" i="19"/>
  <c r="Q692" i="19"/>
  <c r="Q693" i="19"/>
  <c r="Q694" i="19"/>
  <c r="Q695" i="19"/>
  <c r="Q696" i="19"/>
  <c r="Q697" i="19"/>
  <c r="P689" i="19"/>
  <c r="P690" i="19"/>
  <c r="P691" i="19"/>
  <c r="P692" i="19"/>
  <c r="P693" i="19"/>
  <c r="P694" i="19"/>
  <c r="P695" i="19"/>
  <c r="P696" i="19"/>
  <c r="P697" i="19"/>
  <c r="O689" i="19"/>
  <c r="O690" i="19"/>
  <c r="O691" i="19"/>
  <c r="O692" i="19"/>
  <c r="O693" i="19"/>
  <c r="O694" i="19"/>
  <c r="O695" i="19"/>
  <c r="O696" i="19"/>
  <c r="O697" i="19"/>
  <c r="N689" i="19"/>
  <c r="N690" i="19"/>
  <c r="N691" i="19"/>
  <c r="N692" i="19"/>
  <c r="N693" i="19"/>
  <c r="N694" i="19"/>
  <c r="N695" i="19"/>
  <c r="N696" i="19"/>
  <c r="N697" i="19"/>
  <c r="M689" i="19"/>
  <c r="M690" i="19"/>
  <c r="M691" i="19"/>
  <c r="M692" i="19"/>
  <c r="M693" i="19"/>
  <c r="M694" i="19"/>
  <c r="M695" i="19"/>
  <c r="M696" i="19"/>
  <c r="M697" i="19"/>
  <c r="L689" i="19"/>
  <c r="L690" i="19"/>
  <c r="L691" i="19"/>
  <c r="L692" i="19"/>
  <c r="L693" i="19"/>
  <c r="L694" i="19"/>
  <c r="L695" i="19"/>
  <c r="L696" i="19"/>
  <c r="L697" i="19"/>
  <c r="K689" i="19"/>
  <c r="K690" i="19"/>
  <c r="K691" i="19"/>
  <c r="K692" i="19"/>
  <c r="K693" i="19"/>
  <c r="K694" i="19"/>
  <c r="K695" i="19"/>
  <c r="K696" i="19"/>
  <c r="K697" i="19"/>
  <c r="J689" i="19"/>
  <c r="J690" i="19"/>
  <c r="J691" i="19"/>
  <c r="J692" i="19"/>
  <c r="J693" i="19"/>
  <c r="J694" i="19"/>
  <c r="J695" i="19"/>
  <c r="J696" i="19"/>
  <c r="J697" i="19"/>
  <c r="I689" i="19"/>
  <c r="I690" i="19"/>
  <c r="I691" i="19"/>
  <c r="I692" i="19"/>
  <c r="I693" i="19"/>
  <c r="I694" i="19"/>
  <c r="I695" i="19"/>
  <c r="I696" i="19"/>
  <c r="I697" i="19"/>
  <c r="H689" i="19"/>
  <c r="H690" i="19"/>
  <c r="H691" i="19"/>
  <c r="H692" i="19"/>
  <c r="H693" i="19"/>
  <c r="H694" i="19"/>
  <c r="H695" i="19"/>
  <c r="H696" i="19"/>
  <c r="H697" i="19"/>
  <c r="G689" i="19"/>
  <c r="G690" i="19"/>
  <c r="G691" i="19"/>
  <c r="G692" i="19"/>
  <c r="G693" i="19"/>
  <c r="G694" i="19"/>
  <c r="G695" i="19"/>
  <c r="G696" i="19"/>
  <c r="G697" i="19"/>
  <c r="F689" i="19"/>
  <c r="F690" i="19"/>
  <c r="F691" i="19"/>
  <c r="F692" i="19"/>
  <c r="F693" i="19"/>
  <c r="F694" i="19"/>
  <c r="F695" i="19"/>
  <c r="F696" i="19"/>
  <c r="F697" i="19"/>
  <c r="E689" i="19"/>
  <c r="E690" i="19"/>
  <c r="E691" i="19"/>
  <c r="E692" i="19"/>
  <c r="E693" i="19"/>
  <c r="E694" i="19"/>
  <c r="E695" i="19"/>
  <c r="E696" i="19"/>
  <c r="E697" i="19"/>
  <c r="D689" i="19"/>
  <c r="D690" i="19"/>
  <c r="D691" i="19"/>
  <c r="D692" i="19"/>
  <c r="D693" i="19"/>
  <c r="D694" i="19"/>
  <c r="D695" i="19"/>
  <c r="D696" i="19"/>
  <c r="D697" i="19"/>
  <c r="C689" i="19"/>
  <c r="C690" i="19"/>
  <c r="C691" i="19"/>
  <c r="C692" i="19"/>
  <c r="C693" i="19"/>
  <c r="C694" i="19"/>
  <c r="C695" i="19"/>
  <c r="C696" i="19"/>
  <c r="C697" i="19"/>
  <c r="B689" i="19"/>
  <c r="B690" i="19"/>
  <c r="B691" i="19"/>
  <c r="B692" i="19"/>
  <c r="B693" i="19"/>
  <c r="B694" i="19"/>
  <c r="B695" i="19"/>
  <c r="B696" i="19"/>
  <c r="B697" i="19"/>
  <c r="Y1236" i="6"/>
  <c r="Y1235" i="6"/>
  <c r="Y1234" i="6"/>
  <c r="Y1233" i="6"/>
  <c r="Y1232" i="6"/>
  <c r="Y1231" i="6"/>
  <c r="Y1230" i="6"/>
  <c r="Y1229" i="6"/>
  <c r="Y1228" i="6" s="1"/>
  <c r="X1236" i="6"/>
  <c r="X1235" i="6"/>
  <c r="X1234" i="6"/>
  <c r="X1233" i="6"/>
  <c r="X1232" i="6"/>
  <c r="X1231" i="6"/>
  <c r="X1230" i="6"/>
  <c r="X1229" i="6"/>
  <c r="X1228" i="6" s="1"/>
  <c r="W1236" i="6"/>
  <c r="W1235" i="6"/>
  <c r="W1234" i="6"/>
  <c r="W1233" i="6"/>
  <c r="W1232" i="6"/>
  <c r="W1231" i="6"/>
  <c r="W1230" i="6"/>
  <c r="W1229" i="6"/>
  <c r="W1228" i="6" s="1"/>
  <c r="V1236" i="6"/>
  <c r="V1235" i="6"/>
  <c r="V1234" i="6"/>
  <c r="V1233" i="6"/>
  <c r="V1232" i="6"/>
  <c r="V1231" i="6"/>
  <c r="V1230" i="6"/>
  <c r="V1229" i="6"/>
  <c r="V1228" i="6" s="1"/>
  <c r="U1236" i="6"/>
  <c r="U1235" i="6"/>
  <c r="U1234" i="6"/>
  <c r="U1233" i="6"/>
  <c r="U1232" i="6"/>
  <c r="U1231" i="6"/>
  <c r="U1230" i="6"/>
  <c r="U1229" i="6"/>
  <c r="U1228" i="6" s="1"/>
  <c r="T1236" i="6"/>
  <c r="T1235" i="6"/>
  <c r="T1234" i="6"/>
  <c r="T1233" i="6"/>
  <c r="T1232" i="6"/>
  <c r="T1231" i="6"/>
  <c r="T1230" i="6"/>
  <c r="T1229" i="6"/>
  <c r="T1228" i="6" s="1"/>
  <c r="S1236" i="6"/>
  <c r="S1235" i="6"/>
  <c r="S1234" i="6"/>
  <c r="S1233" i="6"/>
  <c r="S1232" i="6"/>
  <c r="S1231" i="6"/>
  <c r="S1230" i="6"/>
  <c r="S1229" i="6"/>
  <c r="S1228" i="6" s="1"/>
  <c r="R1236" i="6"/>
  <c r="R1235" i="6"/>
  <c r="R1234" i="6"/>
  <c r="R1233" i="6"/>
  <c r="R1232" i="6"/>
  <c r="R1231" i="6"/>
  <c r="R1230" i="6"/>
  <c r="R1229" i="6"/>
  <c r="R1228" i="6" s="1"/>
  <c r="Q1236" i="6"/>
  <c r="Q1235" i="6"/>
  <c r="Q1234" i="6"/>
  <c r="Q1233" i="6"/>
  <c r="Q1232" i="6"/>
  <c r="Q1231" i="6"/>
  <c r="Q1230" i="6"/>
  <c r="Q1229" i="6"/>
  <c r="Q1228" i="6" s="1"/>
  <c r="P1236" i="6"/>
  <c r="P1235" i="6"/>
  <c r="P1234" i="6"/>
  <c r="P1233" i="6"/>
  <c r="P1232" i="6"/>
  <c r="P1231" i="6"/>
  <c r="P1230" i="6"/>
  <c r="P1229" i="6"/>
  <c r="P1228" i="6" s="1"/>
  <c r="O1236" i="6"/>
  <c r="O1235" i="6"/>
  <c r="O1234" i="6"/>
  <c r="O1233" i="6"/>
  <c r="O1232" i="6"/>
  <c r="O1231" i="6"/>
  <c r="O1230" i="6"/>
  <c r="O1229" i="6"/>
  <c r="O1228" i="6" s="1"/>
  <c r="N1236" i="6"/>
  <c r="N1235" i="6"/>
  <c r="N1234" i="6"/>
  <c r="N1233" i="6"/>
  <c r="N1232" i="6"/>
  <c r="N1231" i="6"/>
  <c r="N1230" i="6"/>
  <c r="N1229" i="6"/>
  <c r="N1228" i="6" s="1"/>
  <c r="M1236" i="6"/>
  <c r="M1235" i="6"/>
  <c r="M1234" i="6"/>
  <c r="M1233" i="6"/>
  <c r="M1232" i="6"/>
  <c r="M1231" i="6"/>
  <c r="M1230" i="6"/>
  <c r="M1229" i="6"/>
  <c r="M1228" i="6" s="1"/>
  <c r="L1236" i="6"/>
  <c r="L1235" i="6"/>
  <c r="L1234" i="6"/>
  <c r="L1233" i="6"/>
  <c r="L1232" i="6"/>
  <c r="L1231" i="6"/>
  <c r="L1230" i="6"/>
  <c r="L1229" i="6"/>
  <c r="L1228" i="6" s="1"/>
  <c r="K1236" i="6"/>
  <c r="K1235" i="6"/>
  <c r="K1234" i="6"/>
  <c r="K1233" i="6"/>
  <c r="K1232" i="6"/>
  <c r="K1231" i="6"/>
  <c r="K1230" i="6"/>
  <c r="K1229" i="6"/>
  <c r="K1228" i="6" s="1"/>
  <c r="J1236" i="6"/>
  <c r="J1235" i="6"/>
  <c r="J1234" i="6"/>
  <c r="J1233" i="6"/>
  <c r="J1232" i="6"/>
  <c r="J1231" i="6"/>
  <c r="J1230" i="6"/>
  <c r="J1229" i="6"/>
  <c r="J1228" i="6" s="1"/>
  <c r="I1236" i="6"/>
  <c r="I1235" i="6"/>
  <c r="I1234" i="6"/>
  <c r="I1233" i="6"/>
  <c r="I1232" i="6"/>
  <c r="I1231" i="6"/>
  <c r="I1230" i="6"/>
  <c r="I1229" i="6"/>
  <c r="I1228" i="6" s="1"/>
  <c r="H1236" i="6"/>
  <c r="H1235" i="6"/>
  <c r="H1234" i="6"/>
  <c r="H1233" i="6"/>
  <c r="H1232" i="6"/>
  <c r="H1231" i="6"/>
  <c r="H1230" i="6"/>
  <c r="H1229" i="6"/>
  <c r="H1228" i="6" s="1"/>
  <c r="G1236" i="6"/>
  <c r="G1235" i="6"/>
  <c r="G1234" i="6"/>
  <c r="G1233" i="6"/>
  <c r="G1232" i="6"/>
  <c r="G1231" i="6"/>
  <c r="G1230" i="6"/>
  <c r="G1229" i="6"/>
  <c r="G1228" i="6" s="1"/>
  <c r="F1236" i="6"/>
  <c r="F1235" i="6"/>
  <c r="F1234" i="6"/>
  <c r="F1233" i="6"/>
  <c r="F1232" i="6"/>
  <c r="F1231" i="6"/>
  <c r="F1230" i="6"/>
  <c r="F1229" i="6"/>
  <c r="F1228" i="6" s="1"/>
  <c r="E1236" i="6"/>
  <c r="E1235" i="6"/>
  <c r="E1234" i="6"/>
  <c r="E1233" i="6"/>
  <c r="E1232" i="6"/>
  <c r="E1231" i="6"/>
  <c r="E1230" i="6"/>
  <c r="E1229" i="6"/>
  <c r="E1228" i="6" s="1"/>
  <c r="D1236" i="6"/>
  <c r="D1235" i="6"/>
  <c r="D1234" i="6"/>
  <c r="D1233" i="6"/>
  <c r="D1232" i="6"/>
  <c r="D1231" i="6"/>
  <c r="D1230" i="6"/>
  <c r="D1229" i="6"/>
  <c r="D1228" i="6" s="1"/>
  <c r="C1236" i="6"/>
  <c r="C1235" i="6"/>
  <c r="C1234" i="6"/>
  <c r="C1233" i="6"/>
  <c r="C1232" i="6"/>
  <c r="C1231" i="6"/>
  <c r="C1230" i="6"/>
  <c r="C1229" i="6"/>
  <c r="C1228" i="6" s="1"/>
  <c r="B1236" i="6"/>
  <c r="B1235" i="6"/>
  <c r="B1234" i="6"/>
  <c r="B1233" i="6"/>
  <c r="B1232" i="6"/>
  <c r="B1231" i="6"/>
  <c r="B1230" i="6"/>
  <c r="B1229" i="6"/>
  <c r="B1228" i="6" s="1"/>
  <c r="Y1226" i="6"/>
  <c r="Y1225" i="6"/>
  <c r="Y1224" i="6"/>
  <c r="Y1223" i="6"/>
  <c r="Y1222" i="6"/>
  <c r="Y1221" i="6"/>
  <c r="Y1220" i="6"/>
  <c r="Y1219" i="6"/>
  <c r="Y1218" i="6" s="1"/>
  <c r="X1226" i="6"/>
  <c r="X1225" i="6"/>
  <c r="X1224" i="6"/>
  <c r="X1223" i="6"/>
  <c r="X1222" i="6"/>
  <c r="X1221" i="6"/>
  <c r="X1220" i="6"/>
  <c r="X1219" i="6"/>
  <c r="X1218" i="6" s="1"/>
  <c r="W1226" i="6"/>
  <c r="W1225" i="6"/>
  <c r="W1224" i="6"/>
  <c r="W1223" i="6"/>
  <c r="W1222" i="6"/>
  <c r="W1221" i="6"/>
  <c r="W1220" i="6"/>
  <c r="W1219" i="6"/>
  <c r="W1218" i="6" s="1"/>
  <c r="V1226" i="6"/>
  <c r="V1225" i="6"/>
  <c r="V1224" i="6"/>
  <c r="V1223" i="6"/>
  <c r="V1222" i="6"/>
  <c r="V1221" i="6"/>
  <c r="V1220" i="6"/>
  <c r="V1219" i="6"/>
  <c r="V1218" i="6" s="1"/>
  <c r="U1226" i="6"/>
  <c r="U1225" i="6"/>
  <c r="U1224" i="6"/>
  <c r="U1223" i="6"/>
  <c r="U1222" i="6"/>
  <c r="U1221" i="6"/>
  <c r="U1220" i="6"/>
  <c r="U1219" i="6"/>
  <c r="U1218" i="6" s="1"/>
  <c r="T1226" i="6"/>
  <c r="T1225" i="6"/>
  <c r="T1224" i="6"/>
  <c r="T1223" i="6"/>
  <c r="T1222" i="6"/>
  <c r="T1221" i="6"/>
  <c r="T1220" i="6"/>
  <c r="T1219" i="6"/>
  <c r="T1218" i="6" s="1"/>
  <c r="S1226" i="6"/>
  <c r="S1225" i="6"/>
  <c r="S1224" i="6"/>
  <c r="S1223" i="6"/>
  <c r="S1222" i="6"/>
  <c r="S1221" i="6"/>
  <c r="S1220" i="6"/>
  <c r="S1219" i="6"/>
  <c r="S1218" i="6" s="1"/>
  <c r="R1226" i="6"/>
  <c r="R1225" i="6"/>
  <c r="R1224" i="6"/>
  <c r="R1223" i="6"/>
  <c r="R1222" i="6"/>
  <c r="R1221" i="6"/>
  <c r="R1220" i="6"/>
  <c r="R1219" i="6"/>
  <c r="R1218" i="6" s="1"/>
  <c r="Q1226" i="6"/>
  <c r="Q1225" i="6"/>
  <c r="Q1224" i="6"/>
  <c r="Q1223" i="6"/>
  <c r="Q1222" i="6"/>
  <c r="Q1221" i="6"/>
  <c r="Q1220" i="6"/>
  <c r="Q1219" i="6"/>
  <c r="Q1218" i="6" s="1"/>
  <c r="P1226" i="6"/>
  <c r="P1225" i="6"/>
  <c r="P1224" i="6"/>
  <c r="P1223" i="6"/>
  <c r="P1222" i="6"/>
  <c r="P1221" i="6"/>
  <c r="P1220" i="6"/>
  <c r="P1219" i="6"/>
  <c r="P1218" i="6" s="1"/>
  <c r="O1226" i="6"/>
  <c r="O1225" i="6"/>
  <c r="O1224" i="6"/>
  <c r="O1223" i="6"/>
  <c r="O1222" i="6"/>
  <c r="O1221" i="6"/>
  <c r="O1220" i="6"/>
  <c r="O1219" i="6"/>
  <c r="O1218" i="6" s="1"/>
  <c r="N1226" i="6"/>
  <c r="N1225" i="6"/>
  <c r="N1224" i="6"/>
  <c r="N1223" i="6"/>
  <c r="N1222" i="6"/>
  <c r="N1221" i="6"/>
  <c r="N1220" i="6"/>
  <c r="N1219" i="6"/>
  <c r="N1218" i="6" s="1"/>
  <c r="M1226" i="6"/>
  <c r="M1225" i="6"/>
  <c r="M1224" i="6"/>
  <c r="M1223" i="6"/>
  <c r="M1222" i="6"/>
  <c r="M1221" i="6"/>
  <c r="M1220" i="6"/>
  <c r="M1219" i="6"/>
  <c r="M1218" i="6" s="1"/>
  <c r="L1226" i="6"/>
  <c r="L1225" i="6"/>
  <c r="L1224" i="6"/>
  <c r="L1223" i="6"/>
  <c r="L1222" i="6"/>
  <c r="L1221" i="6"/>
  <c r="L1220" i="6"/>
  <c r="L1219" i="6"/>
  <c r="L1218" i="6" s="1"/>
  <c r="K1226" i="6"/>
  <c r="K1225" i="6"/>
  <c r="K1224" i="6"/>
  <c r="K1223" i="6"/>
  <c r="K1222" i="6"/>
  <c r="K1221" i="6"/>
  <c r="K1220" i="6"/>
  <c r="K1219" i="6"/>
  <c r="K1218" i="6" s="1"/>
  <c r="J1226" i="6"/>
  <c r="J1225" i="6"/>
  <c r="J1224" i="6"/>
  <c r="J1223" i="6"/>
  <c r="J1222" i="6"/>
  <c r="J1221" i="6"/>
  <c r="J1220" i="6"/>
  <c r="J1219" i="6"/>
  <c r="J1218" i="6" s="1"/>
  <c r="I1226" i="6"/>
  <c r="I1225" i="6"/>
  <c r="I1224" i="6"/>
  <c r="I1223" i="6"/>
  <c r="I1222" i="6"/>
  <c r="I1221" i="6"/>
  <c r="I1220" i="6"/>
  <c r="I1219" i="6"/>
  <c r="I1218" i="6" s="1"/>
  <c r="H1226" i="6"/>
  <c r="H1225" i="6"/>
  <c r="H1224" i="6"/>
  <c r="H1223" i="6"/>
  <c r="H1222" i="6"/>
  <c r="H1221" i="6"/>
  <c r="H1220" i="6"/>
  <c r="H1219" i="6"/>
  <c r="H1218" i="6" s="1"/>
  <c r="G1226" i="6"/>
  <c r="G1225" i="6"/>
  <c r="G1224" i="6"/>
  <c r="G1223" i="6"/>
  <c r="G1222" i="6"/>
  <c r="G1221" i="6"/>
  <c r="G1220" i="6"/>
  <c r="G1219" i="6"/>
  <c r="G1218" i="6" s="1"/>
  <c r="F1226" i="6"/>
  <c r="F1225" i="6"/>
  <c r="F1224" i="6"/>
  <c r="F1223" i="6"/>
  <c r="F1222" i="6"/>
  <c r="F1221" i="6"/>
  <c r="F1220" i="6"/>
  <c r="F1219" i="6"/>
  <c r="F1218" i="6" s="1"/>
  <c r="E1226" i="6"/>
  <c r="E1225" i="6"/>
  <c r="E1224" i="6"/>
  <c r="E1223" i="6"/>
  <c r="E1222" i="6"/>
  <c r="E1221" i="6"/>
  <c r="E1220" i="6"/>
  <c r="E1219" i="6"/>
  <c r="E1218" i="6" s="1"/>
  <c r="D1226" i="6"/>
  <c r="D1225" i="6"/>
  <c r="D1224" i="6"/>
  <c r="D1223" i="6"/>
  <c r="D1222" i="6"/>
  <c r="D1221" i="6"/>
  <c r="D1220" i="6"/>
  <c r="D1219" i="6"/>
  <c r="D1218" i="6" s="1"/>
  <c r="C1226" i="6"/>
  <c r="C1225" i="6"/>
  <c r="C1224" i="6"/>
  <c r="C1223" i="6"/>
  <c r="C1222" i="6"/>
  <c r="C1221" i="6"/>
  <c r="C1220" i="6"/>
  <c r="C1219" i="6"/>
  <c r="C1218" i="6" s="1"/>
  <c r="B1226" i="6"/>
  <c r="B1225" i="6"/>
  <c r="B1224" i="6"/>
  <c r="B1223" i="6"/>
  <c r="B1222" i="6"/>
  <c r="B1221" i="6"/>
  <c r="B1220" i="6"/>
  <c r="B1219" i="6"/>
  <c r="B1218" i="6" s="1"/>
  <c r="Y1216" i="6"/>
  <c r="Y1215" i="6"/>
  <c r="Y1214" i="6"/>
  <c r="Y1213" i="6"/>
  <c r="Y1212" i="6"/>
  <c r="Y1211" i="6"/>
  <c r="Y1210" i="6"/>
  <c r="Y1209" i="6"/>
  <c r="Y1208" i="6" s="1"/>
  <c r="X1216" i="6"/>
  <c r="X1215" i="6"/>
  <c r="X1214" i="6"/>
  <c r="X1213" i="6"/>
  <c r="X1212" i="6"/>
  <c r="X1211" i="6"/>
  <c r="X1210" i="6"/>
  <c r="X1209" i="6"/>
  <c r="X1208" i="6" s="1"/>
  <c r="W1216" i="6"/>
  <c r="W1215" i="6"/>
  <c r="W1214" i="6"/>
  <c r="W1213" i="6"/>
  <c r="W1212" i="6"/>
  <c r="W1211" i="6"/>
  <c r="W1210" i="6"/>
  <c r="W1209" i="6"/>
  <c r="W1208" i="6" s="1"/>
  <c r="V1216" i="6"/>
  <c r="V1215" i="6"/>
  <c r="V1214" i="6"/>
  <c r="V1213" i="6"/>
  <c r="V1212" i="6"/>
  <c r="V1211" i="6"/>
  <c r="V1210" i="6"/>
  <c r="V1209" i="6"/>
  <c r="V1208" i="6" s="1"/>
  <c r="U1216" i="6"/>
  <c r="U1215" i="6"/>
  <c r="U1214" i="6"/>
  <c r="U1213" i="6"/>
  <c r="U1212" i="6"/>
  <c r="U1211" i="6"/>
  <c r="U1210" i="6"/>
  <c r="U1209" i="6"/>
  <c r="U1208" i="6" s="1"/>
  <c r="T1216" i="6"/>
  <c r="T1215" i="6"/>
  <c r="T1214" i="6"/>
  <c r="T1213" i="6"/>
  <c r="T1212" i="6"/>
  <c r="T1211" i="6"/>
  <c r="T1210" i="6"/>
  <c r="T1209" i="6"/>
  <c r="T1208" i="6" s="1"/>
  <c r="S1216" i="6"/>
  <c r="S1215" i="6"/>
  <c r="S1214" i="6"/>
  <c r="S1213" i="6"/>
  <c r="S1212" i="6"/>
  <c r="S1211" i="6"/>
  <c r="S1210" i="6"/>
  <c r="S1209" i="6"/>
  <c r="S1208" i="6" s="1"/>
  <c r="R1216" i="6"/>
  <c r="R1215" i="6"/>
  <c r="R1214" i="6"/>
  <c r="R1213" i="6"/>
  <c r="R1212" i="6"/>
  <c r="R1211" i="6"/>
  <c r="R1210" i="6"/>
  <c r="R1209" i="6"/>
  <c r="R1208" i="6" s="1"/>
  <c r="Q1216" i="6"/>
  <c r="Q1215" i="6"/>
  <c r="Q1214" i="6"/>
  <c r="Q1213" i="6"/>
  <c r="Q1212" i="6"/>
  <c r="Q1211" i="6"/>
  <c r="Q1210" i="6"/>
  <c r="Q1209" i="6"/>
  <c r="Q1208" i="6" s="1"/>
  <c r="P1216" i="6"/>
  <c r="P1215" i="6"/>
  <c r="P1214" i="6"/>
  <c r="P1213" i="6"/>
  <c r="P1212" i="6"/>
  <c r="P1211" i="6"/>
  <c r="P1210" i="6"/>
  <c r="P1209" i="6"/>
  <c r="P1208" i="6" s="1"/>
  <c r="O1216" i="6"/>
  <c r="O1215" i="6"/>
  <c r="O1214" i="6"/>
  <c r="O1213" i="6"/>
  <c r="O1212" i="6"/>
  <c r="O1211" i="6"/>
  <c r="O1210" i="6"/>
  <c r="O1209" i="6"/>
  <c r="O1208" i="6" s="1"/>
  <c r="N1216" i="6"/>
  <c r="N1215" i="6"/>
  <c r="N1214" i="6"/>
  <c r="N1213" i="6"/>
  <c r="N1212" i="6"/>
  <c r="N1211" i="6"/>
  <c r="N1210" i="6"/>
  <c r="N1209" i="6"/>
  <c r="N1208" i="6" s="1"/>
  <c r="M1216" i="6"/>
  <c r="M1215" i="6"/>
  <c r="M1214" i="6"/>
  <c r="M1213" i="6"/>
  <c r="M1212" i="6"/>
  <c r="M1211" i="6"/>
  <c r="M1210" i="6"/>
  <c r="M1209" i="6"/>
  <c r="M1208" i="6" s="1"/>
  <c r="L1216" i="6"/>
  <c r="L1215" i="6"/>
  <c r="L1214" i="6"/>
  <c r="L1213" i="6"/>
  <c r="L1212" i="6"/>
  <c r="L1211" i="6"/>
  <c r="L1210" i="6"/>
  <c r="L1209" i="6"/>
  <c r="L1208" i="6" s="1"/>
  <c r="K1216" i="6"/>
  <c r="K1215" i="6"/>
  <c r="K1214" i="6"/>
  <c r="K1213" i="6"/>
  <c r="K1212" i="6"/>
  <c r="K1211" i="6"/>
  <c r="K1210" i="6"/>
  <c r="K1209" i="6"/>
  <c r="K1208" i="6" s="1"/>
  <c r="J1216" i="6"/>
  <c r="J1215" i="6"/>
  <c r="J1214" i="6"/>
  <c r="J1213" i="6"/>
  <c r="J1212" i="6"/>
  <c r="J1211" i="6"/>
  <c r="J1210" i="6"/>
  <c r="J1209" i="6"/>
  <c r="J1208" i="6" s="1"/>
  <c r="I1216" i="6"/>
  <c r="I1215" i="6"/>
  <c r="I1214" i="6"/>
  <c r="I1213" i="6"/>
  <c r="I1212" i="6"/>
  <c r="I1211" i="6"/>
  <c r="I1210" i="6"/>
  <c r="I1209" i="6"/>
  <c r="I1208" i="6" s="1"/>
  <c r="H1216" i="6"/>
  <c r="H1215" i="6"/>
  <c r="H1214" i="6"/>
  <c r="H1213" i="6"/>
  <c r="H1212" i="6"/>
  <c r="H1211" i="6"/>
  <c r="H1210" i="6"/>
  <c r="H1209" i="6"/>
  <c r="H1208" i="6" s="1"/>
  <c r="G1216" i="6"/>
  <c r="G1215" i="6"/>
  <c r="G1214" i="6"/>
  <c r="G1213" i="6"/>
  <c r="G1212" i="6"/>
  <c r="G1211" i="6"/>
  <c r="G1210" i="6"/>
  <c r="G1209" i="6"/>
  <c r="G1208" i="6" s="1"/>
  <c r="F1216" i="6"/>
  <c r="F1215" i="6"/>
  <c r="F1214" i="6"/>
  <c r="F1213" i="6"/>
  <c r="F1212" i="6"/>
  <c r="F1211" i="6"/>
  <c r="F1210" i="6"/>
  <c r="F1209" i="6"/>
  <c r="F1208" i="6" s="1"/>
  <c r="E1216" i="6"/>
  <c r="E1215" i="6"/>
  <c r="E1214" i="6"/>
  <c r="E1213" i="6"/>
  <c r="E1212" i="6"/>
  <c r="E1211" i="6"/>
  <c r="E1210" i="6"/>
  <c r="E1209" i="6"/>
  <c r="E1208" i="6" s="1"/>
  <c r="D1216" i="6"/>
  <c r="D1215" i="6"/>
  <c r="D1214" i="6"/>
  <c r="D1213" i="6"/>
  <c r="D1212" i="6"/>
  <c r="D1211" i="6"/>
  <c r="D1210" i="6"/>
  <c r="D1209" i="6"/>
  <c r="D1208" i="6" s="1"/>
  <c r="C1216" i="6"/>
  <c r="C1215" i="6"/>
  <c r="C1214" i="6"/>
  <c r="C1213" i="6"/>
  <c r="C1212" i="6"/>
  <c r="C1211" i="6"/>
  <c r="C1210" i="6"/>
  <c r="C1209" i="6"/>
  <c r="C1208" i="6" s="1"/>
  <c r="B1216" i="6"/>
  <c r="B1215" i="6"/>
  <c r="B1214" i="6"/>
  <c r="B1213" i="6"/>
  <c r="B1212" i="6"/>
  <c r="B1211" i="6"/>
  <c r="B1210" i="6"/>
  <c r="B1209" i="6"/>
  <c r="B1208" i="6" s="1"/>
  <c r="Y1206" i="6"/>
  <c r="Y1205" i="6"/>
  <c r="Y1204" i="6"/>
  <c r="Y1203" i="6"/>
  <c r="Y1202" i="6"/>
  <c r="Y1201" i="6"/>
  <c r="Y1200" i="6"/>
  <c r="Y1199" i="6"/>
  <c r="Y1198" i="6" s="1"/>
  <c r="X1206" i="6"/>
  <c r="X1205" i="6"/>
  <c r="X1204" i="6"/>
  <c r="X1203" i="6"/>
  <c r="X1202" i="6"/>
  <c r="X1201" i="6"/>
  <c r="X1200" i="6"/>
  <c r="X1199" i="6"/>
  <c r="X1198" i="6" s="1"/>
  <c r="W1206" i="6"/>
  <c r="W1205" i="6"/>
  <c r="W1204" i="6"/>
  <c r="W1203" i="6"/>
  <c r="W1202" i="6"/>
  <c r="W1201" i="6"/>
  <c r="W1200" i="6"/>
  <c r="W1199" i="6"/>
  <c r="W1198" i="6" s="1"/>
  <c r="V1206" i="6"/>
  <c r="V1205" i="6"/>
  <c r="V1204" i="6"/>
  <c r="V1203" i="6"/>
  <c r="V1202" i="6"/>
  <c r="V1201" i="6"/>
  <c r="V1200" i="6"/>
  <c r="V1199" i="6"/>
  <c r="V1198" i="6" s="1"/>
  <c r="U1206" i="6"/>
  <c r="U1205" i="6"/>
  <c r="U1204" i="6"/>
  <c r="U1203" i="6"/>
  <c r="U1202" i="6"/>
  <c r="U1201" i="6"/>
  <c r="U1200" i="6"/>
  <c r="U1199" i="6"/>
  <c r="U1198" i="6" s="1"/>
  <c r="T1206" i="6"/>
  <c r="T1205" i="6"/>
  <c r="T1204" i="6"/>
  <c r="T1203" i="6"/>
  <c r="T1202" i="6"/>
  <c r="T1201" i="6"/>
  <c r="T1200" i="6"/>
  <c r="T1199" i="6"/>
  <c r="T1198" i="6" s="1"/>
  <c r="S1206" i="6"/>
  <c r="S1205" i="6"/>
  <c r="S1204" i="6"/>
  <c r="S1203" i="6"/>
  <c r="S1202" i="6"/>
  <c r="S1201" i="6"/>
  <c r="S1200" i="6"/>
  <c r="S1199" i="6"/>
  <c r="S1198" i="6" s="1"/>
  <c r="R1206" i="6"/>
  <c r="R1205" i="6"/>
  <c r="R1204" i="6"/>
  <c r="R1203" i="6"/>
  <c r="R1202" i="6"/>
  <c r="R1201" i="6"/>
  <c r="R1200" i="6"/>
  <c r="R1199" i="6"/>
  <c r="R1198" i="6" s="1"/>
  <c r="Q1206" i="6"/>
  <c r="Q1205" i="6"/>
  <c r="Q1204" i="6"/>
  <c r="Q1203" i="6"/>
  <c r="Q1202" i="6"/>
  <c r="Q1201" i="6"/>
  <c r="Q1200" i="6"/>
  <c r="Q1199" i="6"/>
  <c r="Q1198" i="6" s="1"/>
  <c r="P1206" i="6"/>
  <c r="P1205" i="6"/>
  <c r="P1204" i="6"/>
  <c r="P1203" i="6"/>
  <c r="P1202" i="6"/>
  <c r="P1201" i="6"/>
  <c r="P1200" i="6"/>
  <c r="P1199" i="6"/>
  <c r="P1198" i="6" s="1"/>
  <c r="O1206" i="6"/>
  <c r="O1205" i="6"/>
  <c r="O1204" i="6"/>
  <c r="O1203" i="6"/>
  <c r="O1202" i="6"/>
  <c r="O1201" i="6"/>
  <c r="O1200" i="6"/>
  <c r="O1199" i="6"/>
  <c r="O1198" i="6" s="1"/>
  <c r="N1206" i="6"/>
  <c r="N1205" i="6"/>
  <c r="N1204" i="6"/>
  <c r="N1203" i="6"/>
  <c r="N1202" i="6"/>
  <c r="N1201" i="6"/>
  <c r="N1200" i="6"/>
  <c r="N1199" i="6"/>
  <c r="N1198" i="6" s="1"/>
  <c r="M1206" i="6"/>
  <c r="M1205" i="6"/>
  <c r="M1204" i="6"/>
  <c r="M1203" i="6"/>
  <c r="M1202" i="6"/>
  <c r="M1201" i="6"/>
  <c r="M1200" i="6"/>
  <c r="M1199" i="6"/>
  <c r="M1198" i="6" s="1"/>
  <c r="L1206" i="6"/>
  <c r="L1205" i="6"/>
  <c r="L1204" i="6"/>
  <c r="L1203" i="6"/>
  <c r="L1202" i="6"/>
  <c r="L1201" i="6"/>
  <c r="L1200" i="6"/>
  <c r="L1199" i="6"/>
  <c r="L1198" i="6" s="1"/>
  <c r="K1206" i="6"/>
  <c r="K1205" i="6"/>
  <c r="K1204" i="6"/>
  <c r="K1203" i="6"/>
  <c r="K1202" i="6"/>
  <c r="K1201" i="6"/>
  <c r="K1200" i="6"/>
  <c r="K1199" i="6"/>
  <c r="K1198" i="6" s="1"/>
  <c r="J1206" i="6"/>
  <c r="J1205" i="6"/>
  <c r="J1204" i="6"/>
  <c r="J1203" i="6"/>
  <c r="J1202" i="6"/>
  <c r="J1201" i="6"/>
  <c r="J1200" i="6"/>
  <c r="J1199" i="6"/>
  <c r="J1198" i="6" s="1"/>
  <c r="I1206" i="6"/>
  <c r="I1205" i="6"/>
  <c r="I1204" i="6"/>
  <c r="I1203" i="6"/>
  <c r="I1202" i="6"/>
  <c r="I1201" i="6"/>
  <c r="I1200" i="6"/>
  <c r="I1199" i="6"/>
  <c r="I1198" i="6" s="1"/>
  <c r="H1206" i="6"/>
  <c r="H1205" i="6"/>
  <c r="H1204" i="6"/>
  <c r="H1203" i="6"/>
  <c r="H1202" i="6"/>
  <c r="H1201" i="6"/>
  <c r="H1200" i="6"/>
  <c r="H1199" i="6"/>
  <c r="H1198" i="6" s="1"/>
  <c r="G1206" i="6"/>
  <c r="G1205" i="6"/>
  <c r="G1204" i="6"/>
  <c r="G1203" i="6"/>
  <c r="G1202" i="6"/>
  <c r="G1201" i="6"/>
  <c r="G1200" i="6"/>
  <c r="G1199" i="6"/>
  <c r="G1198" i="6" s="1"/>
  <c r="F1206" i="6"/>
  <c r="F1205" i="6"/>
  <c r="F1204" i="6"/>
  <c r="F1203" i="6"/>
  <c r="F1202" i="6"/>
  <c r="F1201" i="6"/>
  <c r="F1200" i="6"/>
  <c r="F1199" i="6"/>
  <c r="F1198" i="6" s="1"/>
  <c r="E1206" i="6"/>
  <c r="E1205" i="6"/>
  <c r="E1204" i="6"/>
  <c r="E1203" i="6"/>
  <c r="E1202" i="6"/>
  <c r="E1201" i="6"/>
  <c r="E1200" i="6"/>
  <c r="E1199" i="6"/>
  <c r="E1198" i="6" s="1"/>
  <c r="D1206" i="6"/>
  <c r="D1205" i="6"/>
  <c r="D1204" i="6"/>
  <c r="D1203" i="6"/>
  <c r="D1202" i="6"/>
  <c r="D1201" i="6"/>
  <c r="D1200" i="6"/>
  <c r="D1199" i="6"/>
  <c r="D1198" i="6" s="1"/>
  <c r="C1206" i="6"/>
  <c r="C1205" i="6"/>
  <c r="C1204" i="6"/>
  <c r="C1203" i="6"/>
  <c r="C1202" i="6"/>
  <c r="C1201" i="6"/>
  <c r="C1200" i="6"/>
  <c r="C1199" i="6"/>
  <c r="C1198" i="6" s="1"/>
  <c r="B1206" i="6"/>
  <c r="B1205" i="6"/>
  <c r="B1204" i="6"/>
  <c r="B1203" i="6"/>
  <c r="B1202" i="6"/>
  <c r="B1201" i="6"/>
  <c r="B1200" i="6"/>
  <c r="B1199" i="6"/>
  <c r="B1198" i="6" s="1"/>
  <c r="Y1196" i="6"/>
  <c r="Y1195" i="6"/>
  <c r="Y1194" i="6"/>
  <c r="Y1193" i="6"/>
  <c r="Y1192" i="6"/>
  <c r="Y1191" i="6"/>
  <c r="Y1190" i="6"/>
  <c r="Y1189" i="6"/>
  <c r="Y1188" i="6" s="1"/>
  <c r="X1196" i="6"/>
  <c r="X1195" i="6"/>
  <c r="X1194" i="6"/>
  <c r="X1193" i="6"/>
  <c r="X1192" i="6"/>
  <c r="X1191" i="6"/>
  <c r="X1190" i="6"/>
  <c r="X1189" i="6"/>
  <c r="X1188" i="6" s="1"/>
  <c r="W1196" i="6"/>
  <c r="W1195" i="6"/>
  <c r="W1194" i="6"/>
  <c r="W1193" i="6"/>
  <c r="W1192" i="6"/>
  <c r="W1191" i="6"/>
  <c r="W1190" i="6"/>
  <c r="W1189" i="6"/>
  <c r="W1188" i="6" s="1"/>
  <c r="V1196" i="6"/>
  <c r="V1195" i="6"/>
  <c r="V1194" i="6"/>
  <c r="V1193" i="6"/>
  <c r="V1192" i="6"/>
  <c r="V1191" i="6"/>
  <c r="V1190" i="6"/>
  <c r="V1189" i="6"/>
  <c r="V1188" i="6" s="1"/>
  <c r="U1196" i="6"/>
  <c r="U1195" i="6"/>
  <c r="U1194" i="6"/>
  <c r="U1193" i="6"/>
  <c r="U1192" i="6"/>
  <c r="U1191" i="6"/>
  <c r="U1190" i="6"/>
  <c r="U1189" i="6"/>
  <c r="U1188" i="6" s="1"/>
  <c r="T1196" i="6"/>
  <c r="T1195" i="6"/>
  <c r="T1194" i="6"/>
  <c r="T1193" i="6"/>
  <c r="T1192" i="6"/>
  <c r="T1191" i="6"/>
  <c r="T1190" i="6"/>
  <c r="T1189" i="6"/>
  <c r="T1188" i="6" s="1"/>
  <c r="S1196" i="6"/>
  <c r="S1195" i="6"/>
  <c r="S1194" i="6"/>
  <c r="S1193" i="6"/>
  <c r="S1192" i="6"/>
  <c r="S1191" i="6"/>
  <c r="S1190" i="6"/>
  <c r="S1189" i="6"/>
  <c r="S1188" i="6" s="1"/>
  <c r="R1196" i="6"/>
  <c r="R1195" i="6"/>
  <c r="R1194" i="6"/>
  <c r="R1193" i="6"/>
  <c r="R1192" i="6"/>
  <c r="R1191" i="6"/>
  <c r="R1190" i="6"/>
  <c r="R1189" i="6"/>
  <c r="R1188" i="6" s="1"/>
  <c r="Q1196" i="6"/>
  <c r="Q1195" i="6"/>
  <c r="Q1194" i="6"/>
  <c r="Q1193" i="6"/>
  <c r="Q1192" i="6"/>
  <c r="Q1191" i="6"/>
  <c r="Q1190" i="6"/>
  <c r="Q1189" i="6"/>
  <c r="Q1188" i="6" s="1"/>
  <c r="P1196" i="6"/>
  <c r="P1195" i="6"/>
  <c r="P1194" i="6"/>
  <c r="P1193" i="6"/>
  <c r="P1192" i="6"/>
  <c r="P1191" i="6"/>
  <c r="P1190" i="6"/>
  <c r="P1189" i="6"/>
  <c r="P1188" i="6" s="1"/>
  <c r="O1196" i="6"/>
  <c r="O1195" i="6"/>
  <c r="O1194" i="6"/>
  <c r="O1193" i="6"/>
  <c r="O1192" i="6"/>
  <c r="O1191" i="6"/>
  <c r="O1190" i="6"/>
  <c r="O1189" i="6"/>
  <c r="O1188" i="6" s="1"/>
  <c r="N1196" i="6"/>
  <c r="N1195" i="6"/>
  <c r="N1194" i="6"/>
  <c r="N1193" i="6"/>
  <c r="N1192" i="6"/>
  <c r="N1191" i="6"/>
  <c r="N1190" i="6"/>
  <c r="N1189" i="6"/>
  <c r="N1188" i="6" s="1"/>
  <c r="M1196" i="6"/>
  <c r="M1195" i="6"/>
  <c r="M1194" i="6"/>
  <c r="M1193" i="6"/>
  <c r="M1192" i="6"/>
  <c r="M1191" i="6"/>
  <c r="M1190" i="6"/>
  <c r="M1189" i="6"/>
  <c r="M1188" i="6" s="1"/>
  <c r="L1196" i="6"/>
  <c r="L1195" i="6"/>
  <c r="L1194" i="6"/>
  <c r="L1193" i="6"/>
  <c r="L1192" i="6"/>
  <c r="L1191" i="6"/>
  <c r="L1190" i="6"/>
  <c r="L1189" i="6"/>
  <c r="L1188" i="6" s="1"/>
  <c r="K1196" i="6"/>
  <c r="K1195" i="6"/>
  <c r="K1194" i="6"/>
  <c r="K1193" i="6"/>
  <c r="K1192" i="6"/>
  <c r="K1191" i="6"/>
  <c r="K1190" i="6"/>
  <c r="K1189" i="6"/>
  <c r="K1188" i="6" s="1"/>
  <c r="J1196" i="6"/>
  <c r="J1195" i="6"/>
  <c r="J1194" i="6"/>
  <c r="J1193" i="6"/>
  <c r="J1192" i="6"/>
  <c r="J1191" i="6"/>
  <c r="J1190" i="6"/>
  <c r="J1189" i="6"/>
  <c r="J1188" i="6" s="1"/>
  <c r="I1196" i="6"/>
  <c r="I1195" i="6"/>
  <c r="I1194" i="6"/>
  <c r="I1193" i="6"/>
  <c r="I1192" i="6"/>
  <c r="I1191" i="6"/>
  <c r="I1190" i="6"/>
  <c r="I1189" i="6"/>
  <c r="I1188" i="6" s="1"/>
  <c r="H1196" i="6"/>
  <c r="H1195" i="6"/>
  <c r="H1194" i="6"/>
  <c r="H1193" i="6"/>
  <c r="H1192" i="6"/>
  <c r="H1191" i="6"/>
  <c r="H1190" i="6"/>
  <c r="H1189" i="6"/>
  <c r="H1188" i="6" s="1"/>
  <c r="G1196" i="6"/>
  <c r="G1195" i="6"/>
  <c r="G1194" i="6"/>
  <c r="G1193" i="6"/>
  <c r="G1192" i="6"/>
  <c r="G1191" i="6"/>
  <c r="G1190" i="6"/>
  <c r="G1189" i="6"/>
  <c r="G1188" i="6" s="1"/>
  <c r="F1196" i="6"/>
  <c r="F1195" i="6"/>
  <c r="F1194" i="6"/>
  <c r="F1193" i="6"/>
  <c r="F1192" i="6"/>
  <c r="F1191" i="6"/>
  <c r="F1190" i="6"/>
  <c r="F1189" i="6"/>
  <c r="F1188" i="6" s="1"/>
  <c r="E1196" i="6"/>
  <c r="E1195" i="6"/>
  <c r="E1194" i="6"/>
  <c r="E1193" i="6"/>
  <c r="E1192" i="6"/>
  <c r="E1191" i="6"/>
  <c r="E1190" i="6"/>
  <c r="E1189" i="6"/>
  <c r="E1188" i="6" s="1"/>
  <c r="D1196" i="6"/>
  <c r="D1195" i="6"/>
  <c r="D1194" i="6"/>
  <c r="D1193" i="6"/>
  <c r="D1192" i="6"/>
  <c r="D1191" i="6"/>
  <c r="D1190" i="6"/>
  <c r="D1189" i="6"/>
  <c r="D1188" i="6" s="1"/>
  <c r="C1196" i="6"/>
  <c r="C1195" i="6"/>
  <c r="C1194" i="6"/>
  <c r="C1193" i="6"/>
  <c r="C1192" i="6"/>
  <c r="C1191" i="6"/>
  <c r="C1190" i="6"/>
  <c r="C1189" i="6"/>
  <c r="C1188" i="6" s="1"/>
  <c r="B1196" i="6"/>
  <c r="B1195" i="6"/>
  <c r="B1194" i="6"/>
  <c r="B1193" i="6"/>
  <c r="B1192" i="6"/>
  <c r="B1191" i="6"/>
  <c r="B1190" i="6"/>
  <c r="B1189" i="6"/>
  <c r="B1188" i="6" s="1"/>
  <c r="Y1186" i="6"/>
  <c r="Y1185" i="6"/>
  <c r="Y1184" i="6"/>
  <c r="Y1183" i="6"/>
  <c r="Y1182" i="6"/>
  <c r="Y1181" i="6"/>
  <c r="Y1180" i="6"/>
  <c r="Y1179" i="6"/>
  <c r="Y1178" i="6" s="1"/>
  <c r="X1186" i="6"/>
  <c r="X1185" i="6"/>
  <c r="X1184" i="6"/>
  <c r="X1183" i="6"/>
  <c r="X1182" i="6"/>
  <c r="X1181" i="6"/>
  <c r="X1180" i="6"/>
  <c r="X1179" i="6"/>
  <c r="X1178" i="6" s="1"/>
  <c r="W1186" i="6"/>
  <c r="W1185" i="6"/>
  <c r="W1184" i="6"/>
  <c r="W1183" i="6"/>
  <c r="W1182" i="6"/>
  <c r="W1181" i="6"/>
  <c r="W1180" i="6"/>
  <c r="W1179" i="6"/>
  <c r="W1178" i="6" s="1"/>
  <c r="V1186" i="6"/>
  <c r="V1185" i="6"/>
  <c r="V1184" i="6"/>
  <c r="V1183" i="6"/>
  <c r="V1182" i="6"/>
  <c r="V1181" i="6"/>
  <c r="V1180" i="6"/>
  <c r="V1179" i="6"/>
  <c r="V1178" i="6" s="1"/>
  <c r="U1186" i="6"/>
  <c r="U1185" i="6"/>
  <c r="U1184" i="6"/>
  <c r="U1183" i="6"/>
  <c r="U1182" i="6"/>
  <c r="U1181" i="6"/>
  <c r="U1180" i="6"/>
  <c r="U1179" i="6"/>
  <c r="U1178" i="6" s="1"/>
  <c r="T1186" i="6"/>
  <c r="T1185" i="6"/>
  <c r="T1184" i="6"/>
  <c r="T1183" i="6"/>
  <c r="T1182" i="6"/>
  <c r="T1181" i="6"/>
  <c r="T1180" i="6"/>
  <c r="T1179" i="6"/>
  <c r="T1178" i="6" s="1"/>
  <c r="S1186" i="6"/>
  <c r="S1185" i="6"/>
  <c r="S1184" i="6"/>
  <c r="S1183" i="6"/>
  <c r="S1182" i="6"/>
  <c r="S1181" i="6"/>
  <c r="S1180" i="6"/>
  <c r="S1179" i="6"/>
  <c r="S1178" i="6" s="1"/>
  <c r="R1186" i="6"/>
  <c r="R1185" i="6"/>
  <c r="R1184" i="6"/>
  <c r="R1183" i="6"/>
  <c r="R1182" i="6"/>
  <c r="R1181" i="6"/>
  <c r="R1180" i="6"/>
  <c r="R1179" i="6"/>
  <c r="R1178" i="6" s="1"/>
  <c r="Q1186" i="6"/>
  <c r="Q1185" i="6"/>
  <c r="Q1184" i="6"/>
  <c r="Q1183" i="6"/>
  <c r="Q1182" i="6"/>
  <c r="Q1181" i="6"/>
  <c r="Q1180" i="6"/>
  <c r="Q1179" i="6"/>
  <c r="Q1178" i="6" s="1"/>
  <c r="P1186" i="6"/>
  <c r="P1185" i="6"/>
  <c r="P1184" i="6"/>
  <c r="P1183" i="6"/>
  <c r="P1182" i="6"/>
  <c r="P1181" i="6"/>
  <c r="P1180" i="6"/>
  <c r="P1179" i="6"/>
  <c r="P1178" i="6" s="1"/>
  <c r="O1186" i="6"/>
  <c r="O1185" i="6"/>
  <c r="O1184" i="6"/>
  <c r="O1183" i="6"/>
  <c r="O1182" i="6"/>
  <c r="O1181" i="6"/>
  <c r="O1180" i="6"/>
  <c r="O1179" i="6"/>
  <c r="O1178" i="6" s="1"/>
  <c r="N1186" i="6"/>
  <c r="N1185" i="6"/>
  <c r="N1184" i="6"/>
  <c r="N1183" i="6"/>
  <c r="N1182" i="6"/>
  <c r="N1181" i="6"/>
  <c r="N1180" i="6"/>
  <c r="N1179" i="6"/>
  <c r="N1178" i="6" s="1"/>
  <c r="M1186" i="6"/>
  <c r="M1185" i="6"/>
  <c r="M1184" i="6"/>
  <c r="M1183" i="6"/>
  <c r="M1182" i="6"/>
  <c r="M1181" i="6"/>
  <c r="M1180" i="6"/>
  <c r="M1179" i="6"/>
  <c r="M1178" i="6" s="1"/>
  <c r="L1186" i="6"/>
  <c r="L1185" i="6"/>
  <c r="L1184" i="6"/>
  <c r="L1183" i="6"/>
  <c r="L1182" i="6"/>
  <c r="L1181" i="6"/>
  <c r="L1180" i="6"/>
  <c r="L1179" i="6"/>
  <c r="L1178" i="6" s="1"/>
  <c r="K1186" i="6"/>
  <c r="K1185" i="6"/>
  <c r="K1184" i="6"/>
  <c r="K1183" i="6"/>
  <c r="K1182" i="6"/>
  <c r="K1181" i="6"/>
  <c r="K1180" i="6"/>
  <c r="K1179" i="6"/>
  <c r="K1178" i="6" s="1"/>
  <c r="J1186" i="6"/>
  <c r="J1185" i="6"/>
  <c r="J1184" i="6"/>
  <c r="J1183" i="6"/>
  <c r="J1182" i="6"/>
  <c r="J1181" i="6"/>
  <c r="J1180" i="6"/>
  <c r="J1179" i="6"/>
  <c r="J1178" i="6" s="1"/>
  <c r="I1186" i="6"/>
  <c r="I1185" i="6"/>
  <c r="I1184" i="6"/>
  <c r="I1183" i="6"/>
  <c r="I1182" i="6"/>
  <c r="I1181" i="6"/>
  <c r="I1180" i="6"/>
  <c r="I1179" i="6"/>
  <c r="I1178" i="6" s="1"/>
  <c r="H1186" i="6"/>
  <c r="H1185" i="6"/>
  <c r="H1184" i="6"/>
  <c r="H1183" i="6"/>
  <c r="H1182" i="6"/>
  <c r="H1181" i="6"/>
  <c r="H1180" i="6"/>
  <c r="H1179" i="6"/>
  <c r="H1178" i="6" s="1"/>
  <c r="G1186" i="6"/>
  <c r="G1185" i="6"/>
  <c r="G1184" i="6"/>
  <c r="G1183" i="6"/>
  <c r="G1182" i="6"/>
  <c r="G1181" i="6"/>
  <c r="G1180" i="6"/>
  <c r="G1179" i="6"/>
  <c r="G1178" i="6" s="1"/>
  <c r="F1186" i="6"/>
  <c r="F1185" i="6"/>
  <c r="F1184" i="6"/>
  <c r="F1183" i="6"/>
  <c r="F1182" i="6"/>
  <c r="F1181" i="6"/>
  <c r="F1180" i="6"/>
  <c r="F1179" i="6"/>
  <c r="F1178" i="6" s="1"/>
  <c r="E1186" i="6"/>
  <c r="E1185" i="6"/>
  <c r="E1184" i="6"/>
  <c r="E1183" i="6"/>
  <c r="E1182" i="6"/>
  <c r="E1181" i="6"/>
  <c r="E1180" i="6"/>
  <c r="E1179" i="6"/>
  <c r="E1178" i="6" s="1"/>
  <c r="D1186" i="6"/>
  <c r="D1185" i="6"/>
  <c r="D1184" i="6"/>
  <c r="D1183" i="6"/>
  <c r="D1182" i="6"/>
  <c r="D1181" i="6"/>
  <c r="D1180" i="6"/>
  <c r="D1179" i="6"/>
  <c r="D1178" i="6" s="1"/>
  <c r="C1186" i="6"/>
  <c r="C1185" i="6"/>
  <c r="C1184" i="6"/>
  <c r="C1183" i="6"/>
  <c r="C1182" i="6"/>
  <c r="C1181" i="6"/>
  <c r="C1180" i="6"/>
  <c r="C1179" i="6"/>
  <c r="C1178" i="6" s="1"/>
  <c r="B1186" i="6"/>
  <c r="B1185" i="6"/>
  <c r="B1184" i="6"/>
  <c r="B1183" i="6"/>
  <c r="B1182" i="6"/>
  <c r="B1181" i="6"/>
  <c r="B1180" i="6"/>
  <c r="B1179" i="6"/>
  <c r="B1178" i="6" s="1"/>
  <c r="Y1176" i="6"/>
  <c r="Y1175" i="6"/>
  <c r="Y1174" i="6"/>
  <c r="Y1173" i="6"/>
  <c r="Y1172" i="6"/>
  <c r="Y1171" i="6"/>
  <c r="Y1170" i="6"/>
  <c r="Y1169" i="6"/>
  <c r="Y1168" i="6" s="1"/>
  <c r="X1176" i="6"/>
  <c r="X1175" i="6"/>
  <c r="X1174" i="6"/>
  <c r="X1173" i="6"/>
  <c r="X1172" i="6"/>
  <c r="X1171" i="6"/>
  <c r="X1170" i="6"/>
  <c r="X1169" i="6"/>
  <c r="X1168" i="6" s="1"/>
  <c r="W1176" i="6"/>
  <c r="W1175" i="6"/>
  <c r="W1174" i="6"/>
  <c r="W1173" i="6"/>
  <c r="W1172" i="6"/>
  <c r="W1171" i="6"/>
  <c r="W1170" i="6"/>
  <c r="W1169" i="6"/>
  <c r="W1168" i="6" s="1"/>
  <c r="V1176" i="6"/>
  <c r="V1175" i="6"/>
  <c r="V1174" i="6"/>
  <c r="V1173" i="6"/>
  <c r="V1172" i="6"/>
  <c r="V1171" i="6"/>
  <c r="V1170" i="6"/>
  <c r="V1169" i="6"/>
  <c r="V1168" i="6" s="1"/>
  <c r="U1176" i="6"/>
  <c r="U1175" i="6"/>
  <c r="U1174" i="6"/>
  <c r="U1173" i="6"/>
  <c r="U1172" i="6"/>
  <c r="U1171" i="6"/>
  <c r="U1170" i="6"/>
  <c r="U1169" i="6"/>
  <c r="U1168" i="6" s="1"/>
  <c r="T1176" i="6"/>
  <c r="T1175" i="6"/>
  <c r="T1174" i="6"/>
  <c r="T1173" i="6"/>
  <c r="T1172" i="6"/>
  <c r="T1171" i="6"/>
  <c r="T1170" i="6"/>
  <c r="T1169" i="6"/>
  <c r="T1168" i="6" s="1"/>
  <c r="S1176" i="6"/>
  <c r="S1175" i="6"/>
  <c r="S1174" i="6"/>
  <c r="S1173" i="6"/>
  <c r="S1172" i="6"/>
  <c r="S1171" i="6"/>
  <c r="S1170" i="6"/>
  <c r="S1169" i="6"/>
  <c r="S1168" i="6" s="1"/>
  <c r="R1176" i="6"/>
  <c r="R1175" i="6"/>
  <c r="R1174" i="6"/>
  <c r="R1173" i="6"/>
  <c r="R1172" i="6"/>
  <c r="R1171" i="6"/>
  <c r="R1170" i="6"/>
  <c r="R1169" i="6"/>
  <c r="R1168" i="6" s="1"/>
  <c r="Q1176" i="6"/>
  <c r="Q1175" i="6"/>
  <c r="Q1174" i="6"/>
  <c r="Q1173" i="6"/>
  <c r="Q1172" i="6"/>
  <c r="Q1171" i="6"/>
  <c r="Q1170" i="6"/>
  <c r="Q1169" i="6"/>
  <c r="Q1168" i="6" s="1"/>
  <c r="P1176" i="6"/>
  <c r="P1175" i="6"/>
  <c r="P1174" i="6"/>
  <c r="P1173" i="6"/>
  <c r="P1172" i="6"/>
  <c r="P1171" i="6"/>
  <c r="P1170" i="6"/>
  <c r="P1169" i="6"/>
  <c r="P1168" i="6" s="1"/>
  <c r="O1176" i="6"/>
  <c r="O1175" i="6"/>
  <c r="O1174" i="6"/>
  <c r="O1173" i="6"/>
  <c r="O1172" i="6"/>
  <c r="O1171" i="6"/>
  <c r="O1170" i="6"/>
  <c r="O1169" i="6"/>
  <c r="O1168" i="6" s="1"/>
  <c r="N1176" i="6"/>
  <c r="N1175" i="6"/>
  <c r="N1174" i="6"/>
  <c r="N1173" i="6"/>
  <c r="N1172" i="6"/>
  <c r="N1171" i="6"/>
  <c r="N1170" i="6"/>
  <c r="N1169" i="6"/>
  <c r="N1168" i="6" s="1"/>
  <c r="M1176" i="6"/>
  <c r="M1175" i="6"/>
  <c r="M1174" i="6"/>
  <c r="M1173" i="6"/>
  <c r="M1172" i="6"/>
  <c r="M1171" i="6"/>
  <c r="M1170" i="6"/>
  <c r="M1169" i="6"/>
  <c r="M1168" i="6" s="1"/>
  <c r="L1176" i="6"/>
  <c r="L1175" i="6"/>
  <c r="L1174" i="6"/>
  <c r="L1173" i="6"/>
  <c r="L1172" i="6"/>
  <c r="L1171" i="6"/>
  <c r="L1170" i="6"/>
  <c r="L1169" i="6"/>
  <c r="L1168" i="6" s="1"/>
  <c r="K1176" i="6"/>
  <c r="K1175" i="6"/>
  <c r="K1174" i="6"/>
  <c r="K1173" i="6"/>
  <c r="K1172" i="6"/>
  <c r="K1171" i="6"/>
  <c r="K1170" i="6"/>
  <c r="K1169" i="6"/>
  <c r="K1168" i="6" s="1"/>
  <c r="J1176" i="6"/>
  <c r="J1175" i="6"/>
  <c r="J1174" i="6"/>
  <c r="J1173" i="6"/>
  <c r="J1172" i="6"/>
  <c r="J1171" i="6"/>
  <c r="J1170" i="6"/>
  <c r="J1169" i="6"/>
  <c r="J1168" i="6" s="1"/>
  <c r="I1176" i="6"/>
  <c r="I1175" i="6"/>
  <c r="I1174" i="6"/>
  <c r="I1173" i="6"/>
  <c r="I1172" i="6"/>
  <c r="I1171" i="6"/>
  <c r="I1170" i="6"/>
  <c r="I1169" i="6"/>
  <c r="I1168" i="6" s="1"/>
  <c r="H1176" i="6"/>
  <c r="H1175" i="6"/>
  <c r="H1174" i="6"/>
  <c r="H1173" i="6"/>
  <c r="H1172" i="6"/>
  <c r="H1171" i="6"/>
  <c r="H1170" i="6"/>
  <c r="H1169" i="6"/>
  <c r="H1168" i="6" s="1"/>
  <c r="G1176" i="6"/>
  <c r="G1175" i="6"/>
  <c r="G1174" i="6"/>
  <c r="G1173" i="6"/>
  <c r="G1172" i="6"/>
  <c r="G1171" i="6"/>
  <c r="G1170" i="6"/>
  <c r="G1169" i="6"/>
  <c r="G1168" i="6" s="1"/>
  <c r="F1176" i="6"/>
  <c r="F1175" i="6"/>
  <c r="F1174" i="6"/>
  <c r="F1173" i="6"/>
  <c r="F1172" i="6"/>
  <c r="F1171" i="6"/>
  <c r="F1170" i="6"/>
  <c r="F1169" i="6"/>
  <c r="F1168" i="6" s="1"/>
  <c r="E1176" i="6"/>
  <c r="E1175" i="6"/>
  <c r="E1174" i="6"/>
  <c r="E1173" i="6"/>
  <c r="E1172" i="6"/>
  <c r="E1171" i="6"/>
  <c r="E1170" i="6"/>
  <c r="E1169" i="6"/>
  <c r="E1168" i="6" s="1"/>
  <c r="D1176" i="6"/>
  <c r="D1175" i="6"/>
  <c r="D1174" i="6"/>
  <c r="D1173" i="6"/>
  <c r="D1172" i="6"/>
  <c r="D1171" i="6"/>
  <c r="D1170" i="6"/>
  <c r="D1169" i="6"/>
  <c r="D1168" i="6" s="1"/>
  <c r="C1176" i="6"/>
  <c r="C1175" i="6"/>
  <c r="C1174" i="6"/>
  <c r="C1173" i="6"/>
  <c r="C1172" i="6"/>
  <c r="C1171" i="6"/>
  <c r="C1170" i="6"/>
  <c r="C1169" i="6"/>
  <c r="C1168" i="6" s="1"/>
  <c r="B1176" i="6"/>
  <c r="B1175" i="6"/>
  <c r="B1174" i="6"/>
  <c r="B1173" i="6"/>
  <c r="B1172" i="6"/>
  <c r="B1171" i="6"/>
  <c r="B1170" i="6"/>
  <c r="B1169" i="6"/>
  <c r="B1168" i="6" s="1"/>
  <c r="Y1166" i="6"/>
  <c r="Y1165" i="6"/>
  <c r="Y1164" i="6"/>
  <c r="Y1163" i="6"/>
  <c r="Y1162" i="6"/>
  <c r="Y1161" i="6"/>
  <c r="Y1160" i="6"/>
  <c r="Y1159" i="6"/>
  <c r="Y1158" i="6" s="1"/>
  <c r="X1166" i="6"/>
  <c r="X1165" i="6"/>
  <c r="X1164" i="6"/>
  <c r="X1163" i="6"/>
  <c r="X1162" i="6"/>
  <c r="X1161" i="6"/>
  <c r="X1160" i="6"/>
  <c r="X1159" i="6"/>
  <c r="X1158" i="6" s="1"/>
  <c r="W1166" i="6"/>
  <c r="W1165" i="6"/>
  <c r="W1164" i="6"/>
  <c r="W1163" i="6"/>
  <c r="W1162" i="6"/>
  <c r="W1161" i="6"/>
  <c r="W1160" i="6"/>
  <c r="W1159" i="6"/>
  <c r="W1158" i="6" s="1"/>
  <c r="V1166" i="6"/>
  <c r="V1165" i="6"/>
  <c r="V1164" i="6"/>
  <c r="V1163" i="6"/>
  <c r="V1162" i="6"/>
  <c r="V1161" i="6"/>
  <c r="V1160" i="6"/>
  <c r="V1159" i="6"/>
  <c r="V1158" i="6" s="1"/>
  <c r="U1166" i="6"/>
  <c r="U1165" i="6"/>
  <c r="U1164" i="6"/>
  <c r="U1163" i="6"/>
  <c r="U1162" i="6"/>
  <c r="U1161" i="6"/>
  <c r="U1160" i="6"/>
  <c r="U1159" i="6"/>
  <c r="U1158" i="6" s="1"/>
  <c r="T1166" i="6"/>
  <c r="T1165" i="6"/>
  <c r="T1164" i="6"/>
  <c r="T1163" i="6"/>
  <c r="T1162" i="6"/>
  <c r="T1161" i="6"/>
  <c r="T1160" i="6"/>
  <c r="T1159" i="6"/>
  <c r="T1158" i="6" s="1"/>
  <c r="S1166" i="6"/>
  <c r="S1165" i="6"/>
  <c r="S1164" i="6"/>
  <c r="S1163" i="6"/>
  <c r="S1162" i="6"/>
  <c r="S1161" i="6"/>
  <c r="S1160" i="6"/>
  <c r="S1159" i="6"/>
  <c r="S1158" i="6" s="1"/>
  <c r="R1166" i="6"/>
  <c r="R1165" i="6"/>
  <c r="R1164" i="6"/>
  <c r="R1163" i="6"/>
  <c r="R1162" i="6"/>
  <c r="R1161" i="6"/>
  <c r="R1160" i="6"/>
  <c r="R1159" i="6"/>
  <c r="R1158" i="6" s="1"/>
  <c r="Q1166" i="6"/>
  <c r="Q1165" i="6"/>
  <c r="Q1164" i="6"/>
  <c r="Q1163" i="6"/>
  <c r="Q1162" i="6"/>
  <c r="Q1161" i="6"/>
  <c r="Q1160" i="6"/>
  <c r="Q1159" i="6"/>
  <c r="Q1158" i="6" s="1"/>
  <c r="P1166" i="6"/>
  <c r="P1165" i="6"/>
  <c r="P1164" i="6"/>
  <c r="P1163" i="6"/>
  <c r="P1162" i="6"/>
  <c r="P1161" i="6"/>
  <c r="P1160" i="6"/>
  <c r="P1159" i="6"/>
  <c r="P1158" i="6" s="1"/>
  <c r="O1166" i="6"/>
  <c r="O1165" i="6"/>
  <c r="O1164" i="6"/>
  <c r="O1163" i="6"/>
  <c r="O1162" i="6"/>
  <c r="O1161" i="6"/>
  <c r="O1160" i="6"/>
  <c r="O1159" i="6"/>
  <c r="O1158" i="6" s="1"/>
  <c r="N1166" i="6"/>
  <c r="N1165" i="6"/>
  <c r="N1164" i="6"/>
  <c r="N1163" i="6"/>
  <c r="N1162" i="6"/>
  <c r="N1161" i="6"/>
  <c r="N1160" i="6"/>
  <c r="N1159" i="6"/>
  <c r="N1158" i="6" s="1"/>
  <c r="M1166" i="6"/>
  <c r="M1165" i="6"/>
  <c r="M1164" i="6"/>
  <c r="M1163" i="6"/>
  <c r="M1162" i="6"/>
  <c r="M1161" i="6"/>
  <c r="M1160" i="6"/>
  <c r="M1159" i="6"/>
  <c r="M1158" i="6" s="1"/>
  <c r="L1166" i="6"/>
  <c r="L1165" i="6"/>
  <c r="L1164" i="6"/>
  <c r="L1163" i="6"/>
  <c r="L1162" i="6"/>
  <c r="L1161" i="6"/>
  <c r="L1160" i="6"/>
  <c r="L1159" i="6"/>
  <c r="L1158" i="6" s="1"/>
  <c r="K1166" i="6"/>
  <c r="K1165" i="6"/>
  <c r="K1164" i="6"/>
  <c r="K1163" i="6"/>
  <c r="K1162" i="6"/>
  <c r="K1161" i="6"/>
  <c r="K1160" i="6"/>
  <c r="K1159" i="6"/>
  <c r="K1158" i="6" s="1"/>
  <c r="J1166" i="6"/>
  <c r="J1165" i="6"/>
  <c r="J1164" i="6"/>
  <c r="J1163" i="6"/>
  <c r="J1162" i="6"/>
  <c r="J1161" i="6"/>
  <c r="J1160" i="6"/>
  <c r="J1159" i="6"/>
  <c r="J1158" i="6" s="1"/>
  <c r="I1166" i="6"/>
  <c r="I1165" i="6"/>
  <c r="I1164" i="6"/>
  <c r="I1163" i="6"/>
  <c r="I1162" i="6"/>
  <c r="I1161" i="6"/>
  <c r="I1160" i="6"/>
  <c r="I1159" i="6"/>
  <c r="I1158" i="6" s="1"/>
  <c r="H1166" i="6"/>
  <c r="H1165" i="6"/>
  <c r="H1164" i="6"/>
  <c r="H1163" i="6"/>
  <c r="H1162" i="6"/>
  <c r="H1161" i="6"/>
  <c r="H1160" i="6"/>
  <c r="H1159" i="6"/>
  <c r="H1158" i="6" s="1"/>
  <c r="G1166" i="6"/>
  <c r="G1165" i="6"/>
  <c r="G1164" i="6"/>
  <c r="G1163" i="6"/>
  <c r="G1162" i="6"/>
  <c r="G1161" i="6"/>
  <c r="G1160" i="6"/>
  <c r="G1159" i="6"/>
  <c r="G1158" i="6" s="1"/>
  <c r="F1166" i="6"/>
  <c r="F1165" i="6"/>
  <c r="F1164" i="6"/>
  <c r="F1163" i="6"/>
  <c r="F1162" i="6"/>
  <c r="F1161" i="6"/>
  <c r="F1160" i="6"/>
  <c r="F1159" i="6"/>
  <c r="F1158" i="6" s="1"/>
  <c r="E1166" i="6"/>
  <c r="E1165" i="6"/>
  <c r="E1164" i="6"/>
  <c r="E1163" i="6"/>
  <c r="E1162" i="6"/>
  <c r="E1161" i="6"/>
  <c r="E1160" i="6"/>
  <c r="E1159" i="6"/>
  <c r="E1158" i="6" s="1"/>
  <c r="D1166" i="6"/>
  <c r="D1165" i="6"/>
  <c r="D1164" i="6"/>
  <c r="D1163" i="6"/>
  <c r="D1162" i="6"/>
  <c r="D1161" i="6"/>
  <c r="D1160" i="6"/>
  <c r="D1159" i="6"/>
  <c r="D1158" i="6" s="1"/>
  <c r="C1166" i="6"/>
  <c r="C1165" i="6"/>
  <c r="C1164" i="6"/>
  <c r="C1163" i="6"/>
  <c r="C1162" i="6"/>
  <c r="C1161" i="6"/>
  <c r="C1160" i="6"/>
  <c r="C1159" i="6"/>
  <c r="C1158" i="6" s="1"/>
  <c r="B1166" i="6"/>
  <c r="B1165" i="6"/>
  <c r="B1164" i="6"/>
  <c r="B1163" i="6"/>
  <c r="B1162" i="6"/>
  <c r="B1161" i="6"/>
  <c r="B1160" i="6"/>
  <c r="B1159" i="6"/>
  <c r="B1158" i="6" s="1"/>
  <c r="Y1156" i="6"/>
  <c r="Y1155" i="6"/>
  <c r="Y1154" i="6"/>
  <c r="Y1153" i="6"/>
  <c r="Y1152" i="6"/>
  <c r="Y1151" i="6"/>
  <c r="Y1150" i="6"/>
  <c r="Y1149" i="6"/>
  <c r="Y1148" i="6" s="1"/>
  <c r="X1156" i="6"/>
  <c r="X1155" i="6"/>
  <c r="X1154" i="6"/>
  <c r="X1153" i="6"/>
  <c r="X1152" i="6"/>
  <c r="X1151" i="6"/>
  <c r="X1150" i="6"/>
  <c r="X1149" i="6"/>
  <c r="X1148" i="6" s="1"/>
  <c r="W1156" i="6"/>
  <c r="W1155" i="6"/>
  <c r="W1154" i="6"/>
  <c r="W1153" i="6"/>
  <c r="W1152" i="6"/>
  <c r="W1151" i="6"/>
  <c r="W1150" i="6"/>
  <c r="W1149" i="6"/>
  <c r="W1148" i="6" s="1"/>
  <c r="V1156" i="6"/>
  <c r="V1155" i="6"/>
  <c r="V1154" i="6"/>
  <c r="V1153" i="6"/>
  <c r="V1152" i="6"/>
  <c r="V1151" i="6"/>
  <c r="V1150" i="6"/>
  <c r="V1149" i="6"/>
  <c r="V1148" i="6" s="1"/>
  <c r="U1156" i="6"/>
  <c r="U1155" i="6"/>
  <c r="U1154" i="6"/>
  <c r="U1153" i="6"/>
  <c r="U1152" i="6"/>
  <c r="U1151" i="6"/>
  <c r="U1150" i="6"/>
  <c r="U1149" i="6"/>
  <c r="U1148" i="6" s="1"/>
  <c r="T1156" i="6"/>
  <c r="T1155" i="6"/>
  <c r="T1154" i="6"/>
  <c r="T1153" i="6"/>
  <c r="T1152" i="6"/>
  <c r="T1151" i="6"/>
  <c r="T1150" i="6"/>
  <c r="T1149" i="6"/>
  <c r="T1148" i="6" s="1"/>
  <c r="S1156" i="6"/>
  <c r="S1155" i="6"/>
  <c r="S1154" i="6"/>
  <c r="S1153" i="6"/>
  <c r="S1152" i="6"/>
  <c r="S1151" i="6"/>
  <c r="S1150" i="6"/>
  <c r="S1149" i="6"/>
  <c r="S1148" i="6" s="1"/>
  <c r="R1156" i="6"/>
  <c r="R1155" i="6"/>
  <c r="R1154" i="6"/>
  <c r="R1153" i="6"/>
  <c r="R1152" i="6"/>
  <c r="R1151" i="6"/>
  <c r="R1150" i="6"/>
  <c r="R1149" i="6"/>
  <c r="R1148" i="6" s="1"/>
  <c r="Q1156" i="6"/>
  <c r="Q1155" i="6"/>
  <c r="Q1154" i="6"/>
  <c r="Q1153" i="6"/>
  <c r="Q1152" i="6"/>
  <c r="Q1151" i="6"/>
  <c r="Q1150" i="6"/>
  <c r="Q1149" i="6"/>
  <c r="Q1148" i="6" s="1"/>
  <c r="P1156" i="6"/>
  <c r="P1155" i="6"/>
  <c r="P1154" i="6"/>
  <c r="P1153" i="6"/>
  <c r="P1152" i="6"/>
  <c r="P1151" i="6"/>
  <c r="P1150" i="6"/>
  <c r="P1149" i="6"/>
  <c r="P1148" i="6" s="1"/>
  <c r="O1156" i="6"/>
  <c r="O1155" i="6"/>
  <c r="O1154" i="6"/>
  <c r="O1153" i="6"/>
  <c r="O1152" i="6"/>
  <c r="O1151" i="6"/>
  <c r="O1150" i="6"/>
  <c r="O1149" i="6"/>
  <c r="O1148" i="6" s="1"/>
  <c r="N1156" i="6"/>
  <c r="N1155" i="6"/>
  <c r="N1154" i="6"/>
  <c r="N1153" i="6"/>
  <c r="N1152" i="6"/>
  <c r="N1151" i="6"/>
  <c r="N1150" i="6"/>
  <c r="N1149" i="6"/>
  <c r="N1148" i="6" s="1"/>
  <c r="M1156" i="6"/>
  <c r="M1155" i="6"/>
  <c r="M1154" i="6"/>
  <c r="M1153" i="6"/>
  <c r="M1152" i="6"/>
  <c r="M1151" i="6"/>
  <c r="M1150" i="6"/>
  <c r="M1149" i="6"/>
  <c r="M1148" i="6" s="1"/>
  <c r="L1156" i="6"/>
  <c r="L1155" i="6"/>
  <c r="L1154" i="6"/>
  <c r="L1153" i="6"/>
  <c r="L1152" i="6"/>
  <c r="L1151" i="6"/>
  <c r="L1150" i="6"/>
  <c r="L1149" i="6"/>
  <c r="L1148" i="6" s="1"/>
  <c r="K1156" i="6"/>
  <c r="K1155" i="6"/>
  <c r="K1154" i="6"/>
  <c r="K1153" i="6"/>
  <c r="K1152" i="6"/>
  <c r="K1151" i="6"/>
  <c r="K1150" i="6"/>
  <c r="K1149" i="6"/>
  <c r="K1148" i="6" s="1"/>
  <c r="J1156" i="6"/>
  <c r="J1155" i="6"/>
  <c r="J1154" i="6"/>
  <c r="J1153" i="6"/>
  <c r="J1152" i="6"/>
  <c r="J1151" i="6"/>
  <c r="J1150" i="6"/>
  <c r="J1149" i="6"/>
  <c r="J1148" i="6" s="1"/>
  <c r="I1156" i="6"/>
  <c r="I1155" i="6"/>
  <c r="I1154" i="6"/>
  <c r="I1153" i="6"/>
  <c r="I1152" i="6"/>
  <c r="I1151" i="6"/>
  <c r="I1150" i="6"/>
  <c r="I1149" i="6"/>
  <c r="I1148" i="6" s="1"/>
  <c r="H1156" i="6"/>
  <c r="H1155" i="6"/>
  <c r="H1154" i="6"/>
  <c r="H1153" i="6"/>
  <c r="H1152" i="6"/>
  <c r="H1151" i="6"/>
  <c r="H1150" i="6"/>
  <c r="H1149" i="6"/>
  <c r="H1148" i="6" s="1"/>
  <c r="G1156" i="6"/>
  <c r="G1155" i="6"/>
  <c r="G1154" i="6"/>
  <c r="G1153" i="6"/>
  <c r="G1152" i="6"/>
  <c r="G1151" i="6"/>
  <c r="G1150" i="6"/>
  <c r="G1149" i="6"/>
  <c r="G1148" i="6" s="1"/>
  <c r="F1156" i="6"/>
  <c r="F1155" i="6"/>
  <c r="F1154" i="6"/>
  <c r="F1153" i="6"/>
  <c r="F1152" i="6"/>
  <c r="F1151" i="6"/>
  <c r="F1150" i="6"/>
  <c r="F1149" i="6"/>
  <c r="F1148" i="6" s="1"/>
  <c r="E1156" i="6"/>
  <c r="E1155" i="6"/>
  <c r="E1154" i="6"/>
  <c r="E1153" i="6"/>
  <c r="E1152" i="6"/>
  <c r="E1151" i="6"/>
  <c r="E1150" i="6"/>
  <c r="E1149" i="6"/>
  <c r="E1148" i="6" s="1"/>
  <c r="D1156" i="6"/>
  <c r="D1155" i="6"/>
  <c r="D1154" i="6"/>
  <c r="D1153" i="6"/>
  <c r="D1152" i="6"/>
  <c r="D1151" i="6"/>
  <c r="D1150" i="6"/>
  <c r="D1149" i="6"/>
  <c r="D1148" i="6" s="1"/>
  <c r="C1156" i="6"/>
  <c r="C1155" i="6"/>
  <c r="C1154" i="6"/>
  <c r="C1153" i="6"/>
  <c r="C1152" i="6"/>
  <c r="C1151" i="6"/>
  <c r="C1150" i="6"/>
  <c r="C1149" i="6"/>
  <c r="C1148" i="6" s="1"/>
  <c r="B1156" i="6"/>
  <c r="B1155" i="6"/>
  <c r="B1154" i="6"/>
  <c r="B1153" i="6"/>
  <c r="B1152" i="6"/>
  <c r="B1151" i="6"/>
  <c r="B1150" i="6"/>
  <c r="B1149" i="6"/>
  <c r="B1148" i="6" s="1"/>
  <c r="Y1146" i="6"/>
  <c r="Y1145" i="6"/>
  <c r="Y1144" i="6"/>
  <c r="Y1143" i="6"/>
  <c r="Y1142" i="6"/>
  <c r="Y1141" i="6"/>
  <c r="Y1140" i="6"/>
  <c r="Y1139" i="6"/>
  <c r="Y1138" i="6" s="1"/>
  <c r="X1146" i="6"/>
  <c r="X1145" i="6"/>
  <c r="X1144" i="6"/>
  <c r="X1143" i="6"/>
  <c r="X1142" i="6"/>
  <c r="X1141" i="6"/>
  <c r="X1140" i="6"/>
  <c r="X1139" i="6"/>
  <c r="X1138" i="6" s="1"/>
  <c r="W1146" i="6"/>
  <c r="W1145" i="6"/>
  <c r="W1144" i="6"/>
  <c r="W1143" i="6"/>
  <c r="W1142" i="6"/>
  <c r="W1141" i="6"/>
  <c r="W1140" i="6"/>
  <c r="W1139" i="6"/>
  <c r="W1138" i="6" s="1"/>
  <c r="V1146" i="6"/>
  <c r="V1145" i="6"/>
  <c r="V1144" i="6"/>
  <c r="V1143" i="6"/>
  <c r="V1142" i="6"/>
  <c r="V1141" i="6"/>
  <c r="V1140" i="6"/>
  <c r="V1139" i="6"/>
  <c r="V1138" i="6" s="1"/>
  <c r="U1146" i="6"/>
  <c r="U1145" i="6"/>
  <c r="U1144" i="6"/>
  <c r="U1143" i="6"/>
  <c r="U1142" i="6"/>
  <c r="U1141" i="6"/>
  <c r="U1140" i="6"/>
  <c r="U1139" i="6"/>
  <c r="U1138" i="6" s="1"/>
  <c r="T1146" i="6"/>
  <c r="T1145" i="6"/>
  <c r="T1144" i="6"/>
  <c r="T1143" i="6"/>
  <c r="T1142" i="6"/>
  <c r="T1141" i="6"/>
  <c r="T1140" i="6"/>
  <c r="T1139" i="6"/>
  <c r="T1138" i="6" s="1"/>
  <c r="S1146" i="6"/>
  <c r="S1145" i="6"/>
  <c r="S1144" i="6"/>
  <c r="S1143" i="6"/>
  <c r="S1142" i="6"/>
  <c r="S1141" i="6"/>
  <c r="S1140" i="6"/>
  <c r="S1139" i="6"/>
  <c r="S1138" i="6" s="1"/>
  <c r="R1146" i="6"/>
  <c r="R1145" i="6"/>
  <c r="R1144" i="6"/>
  <c r="R1143" i="6"/>
  <c r="R1142" i="6"/>
  <c r="R1141" i="6"/>
  <c r="R1140" i="6"/>
  <c r="R1139" i="6"/>
  <c r="R1138" i="6" s="1"/>
  <c r="Q1146" i="6"/>
  <c r="Q1145" i="6"/>
  <c r="Q1144" i="6"/>
  <c r="Q1143" i="6"/>
  <c r="Q1142" i="6"/>
  <c r="Q1141" i="6"/>
  <c r="Q1140" i="6"/>
  <c r="Q1139" i="6"/>
  <c r="Q1138" i="6" s="1"/>
  <c r="P1146" i="6"/>
  <c r="P1145" i="6"/>
  <c r="P1144" i="6"/>
  <c r="P1143" i="6"/>
  <c r="P1142" i="6"/>
  <c r="P1141" i="6"/>
  <c r="P1140" i="6"/>
  <c r="P1139" i="6"/>
  <c r="P1138" i="6" s="1"/>
  <c r="O1146" i="6"/>
  <c r="O1145" i="6"/>
  <c r="O1144" i="6"/>
  <c r="O1143" i="6"/>
  <c r="O1142" i="6"/>
  <c r="O1141" i="6"/>
  <c r="O1140" i="6"/>
  <c r="O1139" i="6"/>
  <c r="O1138" i="6" s="1"/>
  <c r="N1146" i="6"/>
  <c r="N1145" i="6"/>
  <c r="N1144" i="6"/>
  <c r="N1143" i="6"/>
  <c r="N1142" i="6"/>
  <c r="N1141" i="6"/>
  <c r="N1140" i="6"/>
  <c r="N1139" i="6"/>
  <c r="N1138" i="6" s="1"/>
  <c r="M1146" i="6"/>
  <c r="M1145" i="6"/>
  <c r="M1144" i="6"/>
  <c r="M1143" i="6"/>
  <c r="M1142" i="6"/>
  <c r="M1141" i="6"/>
  <c r="M1140" i="6"/>
  <c r="M1139" i="6"/>
  <c r="M1138" i="6" s="1"/>
  <c r="L1146" i="6"/>
  <c r="L1145" i="6"/>
  <c r="L1144" i="6"/>
  <c r="L1143" i="6"/>
  <c r="L1142" i="6"/>
  <c r="L1141" i="6"/>
  <c r="L1140" i="6"/>
  <c r="L1139" i="6"/>
  <c r="L1138" i="6" s="1"/>
  <c r="K1146" i="6"/>
  <c r="K1145" i="6"/>
  <c r="K1144" i="6"/>
  <c r="K1143" i="6"/>
  <c r="K1142" i="6"/>
  <c r="K1141" i="6"/>
  <c r="K1140" i="6"/>
  <c r="K1139" i="6"/>
  <c r="K1138" i="6" s="1"/>
  <c r="J1146" i="6"/>
  <c r="J1145" i="6"/>
  <c r="J1144" i="6"/>
  <c r="J1143" i="6"/>
  <c r="J1142" i="6"/>
  <c r="J1141" i="6"/>
  <c r="J1140" i="6"/>
  <c r="J1139" i="6"/>
  <c r="J1138" i="6" s="1"/>
  <c r="I1146" i="6"/>
  <c r="I1145" i="6"/>
  <c r="I1144" i="6"/>
  <c r="I1143" i="6"/>
  <c r="I1142" i="6"/>
  <c r="I1141" i="6"/>
  <c r="I1140" i="6"/>
  <c r="I1139" i="6"/>
  <c r="I1138" i="6" s="1"/>
  <c r="H1146" i="6"/>
  <c r="H1145" i="6"/>
  <c r="H1144" i="6"/>
  <c r="H1143" i="6"/>
  <c r="H1142" i="6"/>
  <c r="H1141" i="6"/>
  <c r="H1140" i="6"/>
  <c r="H1139" i="6"/>
  <c r="H1138" i="6" s="1"/>
  <c r="G1146" i="6"/>
  <c r="G1145" i="6"/>
  <c r="G1144" i="6"/>
  <c r="G1143" i="6"/>
  <c r="G1142" i="6"/>
  <c r="G1141" i="6"/>
  <c r="G1140" i="6"/>
  <c r="G1139" i="6"/>
  <c r="G1138" i="6" s="1"/>
  <c r="F1146" i="6"/>
  <c r="F1145" i="6"/>
  <c r="F1144" i="6"/>
  <c r="F1143" i="6"/>
  <c r="F1142" i="6"/>
  <c r="F1141" i="6"/>
  <c r="F1140" i="6"/>
  <c r="F1139" i="6"/>
  <c r="F1138" i="6" s="1"/>
  <c r="E1146" i="6"/>
  <c r="E1145" i="6"/>
  <c r="E1144" i="6"/>
  <c r="E1143" i="6"/>
  <c r="E1142" i="6"/>
  <c r="E1141" i="6"/>
  <c r="E1140" i="6"/>
  <c r="E1139" i="6"/>
  <c r="E1138" i="6" s="1"/>
  <c r="D1146" i="6"/>
  <c r="D1145" i="6"/>
  <c r="D1144" i="6"/>
  <c r="D1143" i="6"/>
  <c r="D1142" i="6"/>
  <c r="D1141" i="6"/>
  <c r="D1140" i="6"/>
  <c r="D1139" i="6"/>
  <c r="D1138" i="6" s="1"/>
  <c r="C1146" i="6"/>
  <c r="C1145" i="6"/>
  <c r="C1144" i="6"/>
  <c r="C1143" i="6"/>
  <c r="C1142" i="6"/>
  <c r="C1141" i="6"/>
  <c r="C1140" i="6"/>
  <c r="C1139" i="6"/>
  <c r="C1138" i="6" s="1"/>
  <c r="B1146" i="6"/>
  <c r="B1145" i="6"/>
  <c r="B1144" i="6"/>
  <c r="B1143" i="6"/>
  <c r="B1142" i="6"/>
  <c r="B1141" i="6"/>
  <c r="B1140" i="6"/>
  <c r="B1139" i="6"/>
  <c r="B1138" i="6" s="1"/>
  <c r="Y1136" i="6"/>
  <c r="Y1135" i="6"/>
  <c r="Y1134" i="6"/>
  <c r="Y1133" i="6"/>
  <c r="Y1132" i="6"/>
  <c r="Y1131" i="6"/>
  <c r="Y1130" i="6"/>
  <c r="Y1129" i="6"/>
  <c r="Y1128" i="6" s="1"/>
  <c r="X1136" i="6"/>
  <c r="X1135" i="6"/>
  <c r="X1134" i="6"/>
  <c r="X1133" i="6"/>
  <c r="X1132" i="6"/>
  <c r="X1131" i="6"/>
  <c r="X1130" i="6"/>
  <c r="X1129" i="6"/>
  <c r="X1128" i="6" s="1"/>
  <c r="W1136" i="6"/>
  <c r="W1135" i="6"/>
  <c r="W1134" i="6"/>
  <c r="W1133" i="6"/>
  <c r="W1132" i="6"/>
  <c r="W1131" i="6"/>
  <c r="W1130" i="6"/>
  <c r="W1129" i="6"/>
  <c r="W1128" i="6" s="1"/>
  <c r="V1136" i="6"/>
  <c r="V1135" i="6"/>
  <c r="V1134" i="6"/>
  <c r="V1133" i="6"/>
  <c r="V1132" i="6"/>
  <c r="V1131" i="6"/>
  <c r="V1130" i="6"/>
  <c r="V1129" i="6"/>
  <c r="V1128" i="6" s="1"/>
  <c r="U1136" i="6"/>
  <c r="U1135" i="6"/>
  <c r="U1134" i="6"/>
  <c r="U1133" i="6"/>
  <c r="U1132" i="6"/>
  <c r="U1131" i="6"/>
  <c r="U1130" i="6"/>
  <c r="U1129" i="6"/>
  <c r="U1128" i="6" s="1"/>
  <c r="T1136" i="6"/>
  <c r="T1135" i="6"/>
  <c r="T1134" i="6"/>
  <c r="T1133" i="6"/>
  <c r="T1132" i="6"/>
  <c r="T1131" i="6"/>
  <c r="T1130" i="6"/>
  <c r="T1129" i="6"/>
  <c r="T1128" i="6" s="1"/>
  <c r="S1136" i="6"/>
  <c r="S1135" i="6"/>
  <c r="S1134" i="6"/>
  <c r="S1133" i="6"/>
  <c r="S1132" i="6"/>
  <c r="S1131" i="6"/>
  <c r="S1130" i="6"/>
  <c r="S1129" i="6"/>
  <c r="S1128" i="6" s="1"/>
  <c r="R1136" i="6"/>
  <c r="R1135" i="6"/>
  <c r="R1134" i="6"/>
  <c r="R1133" i="6"/>
  <c r="R1132" i="6"/>
  <c r="R1131" i="6"/>
  <c r="R1130" i="6"/>
  <c r="R1129" i="6"/>
  <c r="R1128" i="6" s="1"/>
  <c r="Q1136" i="6"/>
  <c r="Q1135" i="6"/>
  <c r="Q1134" i="6"/>
  <c r="Q1133" i="6"/>
  <c r="Q1132" i="6"/>
  <c r="Q1131" i="6"/>
  <c r="Q1130" i="6"/>
  <c r="Q1129" i="6"/>
  <c r="Q1128" i="6" s="1"/>
  <c r="P1136" i="6"/>
  <c r="P1135" i="6"/>
  <c r="P1134" i="6"/>
  <c r="P1133" i="6"/>
  <c r="P1132" i="6"/>
  <c r="P1131" i="6"/>
  <c r="P1130" i="6"/>
  <c r="P1129" i="6"/>
  <c r="P1128" i="6" s="1"/>
  <c r="O1136" i="6"/>
  <c r="O1135" i="6"/>
  <c r="O1134" i="6"/>
  <c r="O1133" i="6"/>
  <c r="O1132" i="6"/>
  <c r="O1131" i="6"/>
  <c r="O1130" i="6"/>
  <c r="O1129" i="6"/>
  <c r="O1128" i="6" s="1"/>
  <c r="N1136" i="6"/>
  <c r="N1135" i="6"/>
  <c r="N1134" i="6"/>
  <c r="N1133" i="6"/>
  <c r="N1132" i="6"/>
  <c r="N1131" i="6"/>
  <c r="N1130" i="6"/>
  <c r="N1129" i="6"/>
  <c r="N1128" i="6" s="1"/>
  <c r="M1136" i="6"/>
  <c r="M1135" i="6"/>
  <c r="M1134" i="6"/>
  <c r="M1133" i="6"/>
  <c r="M1132" i="6"/>
  <c r="M1131" i="6"/>
  <c r="M1130" i="6"/>
  <c r="M1129" i="6"/>
  <c r="M1128" i="6" s="1"/>
  <c r="L1136" i="6"/>
  <c r="L1135" i="6"/>
  <c r="L1134" i="6"/>
  <c r="L1133" i="6"/>
  <c r="L1132" i="6"/>
  <c r="L1131" i="6"/>
  <c r="L1130" i="6"/>
  <c r="L1129" i="6"/>
  <c r="L1128" i="6" s="1"/>
  <c r="K1136" i="6"/>
  <c r="K1135" i="6"/>
  <c r="K1134" i="6"/>
  <c r="K1133" i="6"/>
  <c r="K1132" i="6"/>
  <c r="K1131" i="6"/>
  <c r="K1130" i="6"/>
  <c r="K1129" i="6"/>
  <c r="K1128" i="6" s="1"/>
  <c r="J1136" i="6"/>
  <c r="J1135" i="6"/>
  <c r="J1134" i="6"/>
  <c r="J1133" i="6"/>
  <c r="J1132" i="6"/>
  <c r="J1131" i="6"/>
  <c r="J1130" i="6"/>
  <c r="J1129" i="6"/>
  <c r="J1128" i="6" s="1"/>
  <c r="I1136" i="6"/>
  <c r="I1135" i="6"/>
  <c r="I1134" i="6"/>
  <c r="I1133" i="6"/>
  <c r="I1132" i="6"/>
  <c r="I1131" i="6"/>
  <c r="I1130" i="6"/>
  <c r="I1129" i="6"/>
  <c r="I1128" i="6" s="1"/>
  <c r="H1136" i="6"/>
  <c r="H1135" i="6"/>
  <c r="H1134" i="6"/>
  <c r="H1133" i="6"/>
  <c r="H1132" i="6"/>
  <c r="H1131" i="6"/>
  <c r="H1130" i="6"/>
  <c r="H1129" i="6"/>
  <c r="H1128" i="6" s="1"/>
  <c r="G1136" i="6"/>
  <c r="G1135" i="6"/>
  <c r="G1134" i="6"/>
  <c r="G1133" i="6"/>
  <c r="G1132" i="6"/>
  <c r="G1131" i="6"/>
  <c r="G1130" i="6"/>
  <c r="G1129" i="6"/>
  <c r="G1128" i="6" s="1"/>
  <c r="F1136" i="6"/>
  <c r="F1135" i="6"/>
  <c r="F1134" i="6"/>
  <c r="F1133" i="6"/>
  <c r="F1132" i="6"/>
  <c r="F1131" i="6"/>
  <c r="F1130" i="6"/>
  <c r="F1129" i="6"/>
  <c r="F1128" i="6" s="1"/>
  <c r="E1136" i="6"/>
  <c r="E1135" i="6"/>
  <c r="E1134" i="6"/>
  <c r="E1133" i="6"/>
  <c r="E1132" i="6"/>
  <c r="E1131" i="6"/>
  <c r="E1130" i="6"/>
  <c r="E1129" i="6"/>
  <c r="E1128" i="6" s="1"/>
  <c r="D1136" i="6"/>
  <c r="D1135" i="6"/>
  <c r="D1134" i="6"/>
  <c r="D1133" i="6"/>
  <c r="D1132" i="6"/>
  <c r="D1131" i="6"/>
  <c r="D1130" i="6"/>
  <c r="D1129" i="6"/>
  <c r="D1128" i="6" s="1"/>
  <c r="C1136" i="6"/>
  <c r="C1135" i="6"/>
  <c r="C1134" i="6"/>
  <c r="C1133" i="6"/>
  <c r="C1132" i="6"/>
  <c r="C1131" i="6"/>
  <c r="C1130" i="6"/>
  <c r="C1129" i="6"/>
  <c r="C1128" i="6" s="1"/>
  <c r="B1136" i="6"/>
  <c r="B1135" i="6"/>
  <c r="B1134" i="6"/>
  <c r="B1133" i="6"/>
  <c r="B1132" i="6"/>
  <c r="B1131" i="6"/>
  <c r="B1130" i="6"/>
  <c r="B1129" i="6"/>
  <c r="B1128" i="6" s="1"/>
  <c r="Y1126" i="6"/>
  <c r="Y1125" i="6"/>
  <c r="Y1124" i="6"/>
  <c r="Y1123" i="6"/>
  <c r="Y1122" i="6"/>
  <c r="Y1121" i="6"/>
  <c r="Y1120" i="6"/>
  <c r="Y1119" i="6"/>
  <c r="Y1118" i="6" s="1"/>
  <c r="X1126" i="6"/>
  <c r="X1125" i="6"/>
  <c r="X1124" i="6"/>
  <c r="X1123" i="6"/>
  <c r="X1122" i="6"/>
  <c r="X1121" i="6"/>
  <c r="X1120" i="6"/>
  <c r="X1119" i="6"/>
  <c r="X1118" i="6" s="1"/>
  <c r="W1126" i="6"/>
  <c r="W1125" i="6"/>
  <c r="W1124" i="6"/>
  <c r="W1123" i="6"/>
  <c r="W1122" i="6"/>
  <c r="W1121" i="6"/>
  <c r="W1120" i="6"/>
  <c r="W1119" i="6"/>
  <c r="W1118" i="6" s="1"/>
  <c r="V1126" i="6"/>
  <c r="V1125" i="6"/>
  <c r="V1124" i="6"/>
  <c r="V1123" i="6"/>
  <c r="V1122" i="6"/>
  <c r="V1121" i="6"/>
  <c r="V1120" i="6"/>
  <c r="V1119" i="6"/>
  <c r="V1118" i="6" s="1"/>
  <c r="U1126" i="6"/>
  <c r="U1125" i="6"/>
  <c r="U1124" i="6"/>
  <c r="U1123" i="6"/>
  <c r="U1122" i="6"/>
  <c r="U1121" i="6"/>
  <c r="U1120" i="6"/>
  <c r="U1119" i="6"/>
  <c r="U1118" i="6" s="1"/>
  <c r="T1126" i="6"/>
  <c r="T1125" i="6"/>
  <c r="T1124" i="6"/>
  <c r="T1123" i="6"/>
  <c r="T1122" i="6"/>
  <c r="T1121" i="6"/>
  <c r="T1120" i="6"/>
  <c r="T1119" i="6"/>
  <c r="T1118" i="6" s="1"/>
  <c r="S1126" i="6"/>
  <c r="S1125" i="6"/>
  <c r="S1124" i="6"/>
  <c r="S1123" i="6"/>
  <c r="S1122" i="6"/>
  <c r="S1121" i="6"/>
  <c r="S1120" i="6"/>
  <c r="S1119" i="6"/>
  <c r="S1118" i="6" s="1"/>
  <c r="R1126" i="6"/>
  <c r="R1125" i="6"/>
  <c r="R1124" i="6"/>
  <c r="R1123" i="6"/>
  <c r="R1122" i="6"/>
  <c r="R1121" i="6"/>
  <c r="R1120" i="6"/>
  <c r="R1119" i="6"/>
  <c r="R1118" i="6" s="1"/>
  <c r="Q1126" i="6"/>
  <c r="Q1125" i="6"/>
  <c r="Q1124" i="6"/>
  <c r="Q1123" i="6"/>
  <c r="Q1122" i="6"/>
  <c r="Q1121" i="6"/>
  <c r="Q1120" i="6"/>
  <c r="Q1119" i="6"/>
  <c r="Q1118" i="6" s="1"/>
  <c r="P1126" i="6"/>
  <c r="P1125" i="6"/>
  <c r="P1124" i="6"/>
  <c r="P1123" i="6"/>
  <c r="P1122" i="6"/>
  <c r="P1121" i="6"/>
  <c r="P1120" i="6"/>
  <c r="P1119" i="6"/>
  <c r="P1118" i="6" s="1"/>
  <c r="O1126" i="6"/>
  <c r="O1125" i="6"/>
  <c r="O1124" i="6"/>
  <c r="O1123" i="6"/>
  <c r="O1122" i="6"/>
  <c r="O1121" i="6"/>
  <c r="O1120" i="6"/>
  <c r="O1119" i="6"/>
  <c r="O1118" i="6" s="1"/>
  <c r="N1126" i="6"/>
  <c r="N1125" i="6"/>
  <c r="N1124" i="6"/>
  <c r="N1123" i="6"/>
  <c r="N1122" i="6"/>
  <c r="N1121" i="6"/>
  <c r="N1120" i="6"/>
  <c r="N1119" i="6"/>
  <c r="N1118" i="6" s="1"/>
  <c r="M1126" i="6"/>
  <c r="M1125" i="6"/>
  <c r="M1124" i="6"/>
  <c r="M1123" i="6"/>
  <c r="M1122" i="6"/>
  <c r="M1121" i="6"/>
  <c r="M1120" i="6"/>
  <c r="M1119" i="6"/>
  <c r="M1118" i="6" s="1"/>
  <c r="L1126" i="6"/>
  <c r="L1125" i="6"/>
  <c r="L1124" i="6"/>
  <c r="L1123" i="6"/>
  <c r="L1122" i="6"/>
  <c r="L1121" i="6"/>
  <c r="L1120" i="6"/>
  <c r="L1119" i="6"/>
  <c r="L1118" i="6" s="1"/>
  <c r="K1126" i="6"/>
  <c r="K1125" i="6"/>
  <c r="K1124" i="6"/>
  <c r="K1123" i="6"/>
  <c r="K1122" i="6"/>
  <c r="K1121" i="6"/>
  <c r="K1120" i="6"/>
  <c r="K1119" i="6"/>
  <c r="K1118" i="6" s="1"/>
  <c r="J1126" i="6"/>
  <c r="J1125" i="6"/>
  <c r="J1124" i="6"/>
  <c r="J1123" i="6"/>
  <c r="J1122" i="6"/>
  <c r="J1121" i="6"/>
  <c r="J1120" i="6"/>
  <c r="J1119" i="6"/>
  <c r="J1118" i="6" s="1"/>
  <c r="I1126" i="6"/>
  <c r="I1125" i="6"/>
  <c r="I1124" i="6"/>
  <c r="I1123" i="6"/>
  <c r="I1122" i="6"/>
  <c r="I1121" i="6"/>
  <c r="I1120" i="6"/>
  <c r="I1119" i="6"/>
  <c r="I1118" i="6" s="1"/>
  <c r="H1126" i="6"/>
  <c r="H1125" i="6"/>
  <c r="H1124" i="6"/>
  <c r="H1123" i="6"/>
  <c r="H1122" i="6"/>
  <c r="H1121" i="6"/>
  <c r="H1120" i="6"/>
  <c r="H1119" i="6"/>
  <c r="H1118" i="6" s="1"/>
  <c r="G1126" i="6"/>
  <c r="G1125" i="6"/>
  <c r="G1124" i="6"/>
  <c r="G1123" i="6"/>
  <c r="G1122" i="6"/>
  <c r="G1121" i="6"/>
  <c r="G1120" i="6"/>
  <c r="G1119" i="6"/>
  <c r="G1118" i="6" s="1"/>
  <c r="F1126" i="6"/>
  <c r="F1125" i="6"/>
  <c r="F1124" i="6"/>
  <c r="F1123" i="6"/>
  <c r="F1122" i="6"/>
  <c r="F1121" i="6"/>
  <c r="F1120" i="6"/>
  <c r="F1119" i="6"/>
  <c r="F1118" i="6" s="1"/>
  <c r="E1126" i="6"/>
  <c r="E1125" i="6"/>
  <c r="E1124" i="6"/>
  <c r="E1123" i="6"/>
  <c r="E1122" i="6"/>
  <c r="E1121" i="6"/>
  <c r="E1120" i="6"/>
  <c r="E1119" i="6"/>
  <c r="E1118" i="6" s="1"/>
  <c r="D1126" i="6"/>
  <c r="D1125" i="6"/>
  <c r="D1124" i="6"/>
  <c r="D1123" i="6"/>
  <c r="D1122" i="6"/>
  <c r="D1121" i="6"/>
  <c r="D1120" i="6"/>
  <c r="D1119" i="6"/>
  <c r="D1118" i="6" s="1"/>
  <c r="C1126" i="6"/>
  <c r="C1125" i="6"/>
  <c r="C1124" i="6"/>
  <c r="C1123" i="6"/>
  <c r="C1122" i="6"/>
  <c r="C1121" i="6"/>
  <c r="C1120" i="6"/>
  <c r="C1119" i="6"/>
  <c r="C1118" i="6" s="1"/>
  <c r="B1126" i="6"/>
  <c r="B1125" i="6"/>
  <c r="B1124" i="6"/>
  <c r="B1123" i="6"/>
  <c r="B1122" i="6"/>
  <c r="B1121" i="6"/>
  <c r="B1120" i="6"/>
  <c r="B1119" i="6"/>
  <c r="B1118" i="6" s="1"/>
  <c r="Y1116" i="6"/>
  <c r="Y1115" i="6"/>
  <c r="Y1114" i="6"/>
  <c r="Y1113" i="6"/>
  <c r="Y1112" i="6"/>
  <c r="Y1111" i="6"/>
  <c r="Y1110" i="6"/>
  <c r="Y1109" i="6"/>
  <c r="Y1108" i="6" s="1"/>
  <c r="X1116" i="6"/>
  <c r="X1115" i="6"/>
  <c r="X1114" i="6"/>
  <c r="X1113" i="6"/>
  <c r="X1112" i="6"/>
  <c r="X1111" i="6"/>
  <c r="X1110" i="6"/>
  <c r="X1109" i="6"/>
  <c r="X1108" i="6" s="1"/>
  <c r="W1116" i="6"/>
  <c r="W1115" i="6"/>
  <c r="W1114" i="6"/>
  <c r="W1113" i="6"/>
  <c r="W1112" i="6"/>
  <c r="W1111" i="6"/>
  <c r="W1110" i="6"/>
  <c r="W1109" i="6"/>
  <c r="W1108" i="6" s="1"/>
  <c r="V1116" i="6"/>
  <c r="V1115" i="6"/>
  <c r="V1114" i="6"/>
  <c r="V1113" i="6"/>
  <c r="V1112" i="6"/>
  <c r="V1111" i="6"/>
  <c r="V1110" i="6"/>
  <c r="V1109" i="6"/>
  <c r="V1108" i="6" s="1"/>
  <c r="U1116" i="6"/>
  <c r="U1115" i="6"/>
  <c r="U1114" i="6"/>
  <c r="U1113" i="6"/>
  <c r="U1112" i="6"/>
  <c r="U1111" i="6"/>
  <c r="U1110" i="6"/>
  <c r="U1109" i="6"/>
  <c r="U1108" i="6" s="1"/>
  <c r="T1116" i="6"/>
  <c r="T1115" i="6"/>
  <c r="T1114" i="6"/>
  <c r="T1113" i="6"/>
  <c r="T1112" i="6"/>
  <c r="T1111" i="6"/>
  <c r="T1110" i="6"/>
  <c r="T1109" i="6"/>
  <c r="T1108" i="6" s="1"/>
  <c r="S1116" i="6"/>
  <c r="S1115" i="6"/>
  <c r="S1114" i="6"/>
  <c r="S1113" i="6"/>
  <c r="S1112" i="6"/>
  <c r="S1111" i="6"/>
  <c r="S1110" i="6"/>
  <c r="S1109" i="6"/>
  <c r="S1108" i="6" s="1"/>
  <c r="R1116" i="6"/>
  <c r="R1115" i="6"/>
  <c r="R1114" i="6"/>
  <c r="R1113" i="6"/>
  <c r="R1112" i="6"/>
  <c r="R1111" i="6"/>
  <c r="R1110" i="6"/>
  <c r="R1109" i="6"/>
  <c r="R1108" i="6" s="1"/>
  <c r="Q1116" i="6"/>
  <c r="Q1115" i="6"/>
  <c r="Q1114" i="6"/>
  <c r="Q1113" i="6"/>
  <c r="Q1112" i="6"/>
  <c r="Q1111" i="6"/>
  <c r="Q1110" i="6"/>
  <c r="Q1109" i="6"/>
  <c r="Q1108" i="6" s="1"/>
  <c r="P1116" i="6"/>
  <c r="P1115" i="6"/>
  <c r="P1114" i="6"/>
  <c r="P1113" i="6"/>
  <c r="P1112" i="6"/>
  <c r="P1111" i="6"/>
  <c r="P1110" i="6"/>
  <c r="P1109" i="6"/>
  <c r="P1108" i="6" s="1"/>
  <c r="O1116" i="6"/>
  <c r="O1115" i="6"/>
  <c r="O1114" i="6"/>
  <c r="O1113" i="6"/>
  <c r="O1112" i="6"/>
  <c r="O1111" i="6"/>
  <c r="O1110" i="6"/>
  <c r="O1109" i="6"/>
  <c r="O1108" i="6" s="1"/>
  <c r="N1116" i="6"/>
  <c r="N1115" i="6"/>
  <c r="N1114" i="6"/>
  <c r="N1113" i="6"/>
  <c r="N1112" i="6"/>
  <c r="N1111" i="6"/>
  <c r="N1110" i="6"/>
  <c r="N1109" i="6"/>
  <c r="N1108" i="6" s="1"/>
  <c r="M1116" i="6"/>
  <c r="M1115" i="6"/>
  <c r="M1114" i="6"/>
  <c r="M1113" i="6"/>
  <c r="M1112" i="6"/>
  <c r="M1111" i="6"/>
  <c r="M1110" i="6"/>
  <c r="M1109" i="6"/>
  <c r="M1108" i="6" s="1"/>
  <c r="L1116" i="6"/>
  <c r="L1115" i="6"/>
  <c r="L1114" i="6"/>
  <c r="L1113" i="6"/>
  <c r="L1112" i="6"/>
  <c r="L1111" i="6"/>
  <c r="L1110" i="6"/>
  <c r="L1109" i="6"/>
  <c r="L1108" i="6" s="1"/>
  <c r="K1116" i="6"/>
  <c r="K1115" i="6"/>
  <c r="K1114" i="6"/>
  <c r="K1113" i="6"/>
  <c r="K1112" i="6"/>
  <c r="K1111" i="6"/>
  <c r="K1110" i="6"/>
  <c r="K1109" i="6"/>
  <c r="K1108" i="6" s="1"/>
  <c r="J1116" i="6"/>
  <c r="J1115" i="6"/>
  <c r="J1114" i="6"/>
  <c r="J1113" i="6"/>
  <c r="J1112" i="6"/>
  <c r="J1111" i="6"/>
  <c r="J1110" i="6"/>
  <c r="J1109" i="6"/>
  <c r="J1108" i="6" s="1"/>
  <c r="I1116" i="6"/>
  <c r="I1115" i="6"/>
  <c r="I1114" i="6"/>
  <c r="I1113" i="6"/>
  <c r="I1112" i="6"/>
  <c r="I1111" i="6"/>
  <c r="I1110" i="6"/>
  <c r="I1109" i="6"/>
  <c r="I1108" i="6" s="1"/>
  <c r="H1116" i="6"/>
  <c r="H1115" i="6"/>
  <c r="H1114" i="6"/>
  <c r="H1113" i="6"/>
  <c r="H1112" i="6"/>
  <c r="H1111" i="6"/>
  <c r="H1110" i="6"/>
  <c r="H1109" i="6"/>
  <c r="H1108" i="6" s="1"/>
  <c r="G1116" i="6"/>
  <c r="G1115" i="6"/>
  <c r="G1114" i="6"/>
  <c r="G1113" i="6"/>
  <c r="G1112" i="6"/>
  <c r="G1111" i="6"/>
  <c r="G1110" i="6"/>
  <c r="G1109" i="6"/>
  <c r="G1108" i="6" s="1"/>
  <c r="F1116" i="6"/>
  <c r="F1115" i="6"/>
  <c r="F1114" i="6"/>
  <c r="F1113" i="6"/>
  <c r="F1112" i="6"/>
  <c r="F1111" i="6"/>
  <c r="F1110" i="6"/>
  <c r="F1109" i="6"/>
  <c r="F1108" i="6" s="1"/>
  <c r="E1116" i="6"/>
  <c r="E1115" i="6"/>
  <c r="E1114" i="6"/>
  <c r="E1113" i="6"/>
  <c r="E1112" i="6"/>
  <c r="E1111" i="6"/>
  <c r="E1110" i="6"/>
  <c r="E1109" i="6"/>
  <c r="E1108" i="6" s="1"/>
  <c r="D1116" i="6"/>
  <c r="D1115" i="6"/>
  <c r="D1114" i="6"/>
  <c r="D1113" i="6"/>
  <c r="D1112" i="6"/>
  <c r="D1111" i="6"/>
  <c r="D1110" i="6"/>
  <c r="D1109" i="6"/>
  <c r="D1108" i="6" s="1"/>
  <c r="C1116" i="6"/>
  <c r="C1115" i="6"/>
  <c r="C1114" i="6"/>
  <c r="C1113" i="6"/>
  <c r="C1112" i="6"/>
  <c r="C1111" i="6"/>
  <c r="C1110" i="6"/>
  <c r="C1109" i="6"/>
  <c r="C1108" i="6" s="1"/>
  <c r="B1116" i="6"/>
  <c r="B1115" i="6"/>
  <c r="B1114" i="6"/>
  <c r="B1113" i="6"/>
  <c r="B1112" i="6"/>
  <c r="B1111" i="6"/>
  <c r="B1110" i="6"/>
  <c r="B1109" i="6"/>
  <c r="B1108" i="6" s="1"/>
  <c r="Y1106" i="6"/>
  <c r="Y1105" i="6"/>
  <c r="Y1104" i="6"/>
  <c r="Y1103" i="6"/>
  <c r="Y1102" i="6"/>
  <c r="Y1101" i="6"/>
  <c r="Y1100" i="6"/>
  <c r="Y1099" i="6"/>
  <c r="Y1098" i="6" s="1"/>
  <c r="X1106" i="6"/>
  <c r="X1105" i="6"/>
  <c r="X1104" i="6"/>
  <c r="X1103" i="6"/>
  <c r="X1102" i="6"/>
  <c r="X1101" i="6"/>
  <c r="X1100" i="6"/>
  <c r="X1099" i="6"/>
  <c r="X1098" i="6" s="1"/>
  <c r="W1106" i="6"/>
  <c r="W1105" i="6"/>
  <c r="W1104" i="6"/>
  <c r="W1103" i="6"/>
  <c r="W1102" i="6"/>
  <c r="W1101" i="6"/>
  <c r="W1100" i="6"/>
  <c r="W1099" i="6"/>
  <c r="W1098" i="6" s="1"/>
  <c r="V1106" i="6"/>
  <c r="V1105" i="6"/>
  <c r="V1104" i="6"/>
  <c r="V1103" i="6"/>
  <c r="V1102" i="6"/>
  <c r="V1101" i="6"/>
  <c r="V1100" i="6"/>
  <c r="V1099" i="6"/>
  <c r="V1098" i="6" s="1"/>
  <c r="U1106" i="6"/>
  <c r="U1105" i="6"/>
  <c r="U1104" i="6"/>
  <c r="U1103" i="6"/>
  <c r="U1102" i="6"/>
  <c r="U1101" i="6"/>
  <c r="U1100" i="6"/>
  <c r="U1099" i="6"/>
  <c r="U1098" i="6" s="1"/>
  <c r="T1106" i="6"/>
  <c r="T1105" i="6"/>
  <c r="T1104" i="6"/>
  <c r="T1103" i="6"/>
  <c r="T1102" i="6"/>
  <c r="T1101" i="6"/>
  <c r="T1100" i="6"/>
  <c r="T1099" i="6"/>
  <c r="T1098" i="6" s="1"/>
  <c r="S1106" i="6"/>
  <c r="S1105" i="6"/>
  <c r="S1104" i="6"/>
  <c r="S1103" i="6"/>
  <c r="S1102" i="6"/>
  <c r="S1101" i="6"/>
  <c r="S1100" i="6"/>
  <c r="S1099" i="6"/>
  <c r="S1098" i="6" s="1"/>
  <c r="R1106" i="6"/>
  <c r="R1105" i="6"/>
  <c r="R1104" i="6"/>
  <c r="R1103" i="6"/>
  <c r="R1102" i="6"/>
  <c r="R1101" i="6"/>
  <c r="R1100" i="6"/>
  <c r="R1099" i="6"/>
  <c r="R1098" i="6" s="1"/>
  <c r="Q1106" i="6"/>
  <c r="Q1105" i="6"/>
  <c r="Q1104" i="6"/>
  <c r="Q1103" i="6"/>
  <c r="Q1102" i="6"/>
  <c r="Q1101" i="6"/>
  <c r="Q1100" i="6"/>
  <c r="Q1099" i="6"/>
  <c r="Q1098" i="6" s="1"/>
  <c r="P1106" i="6"/>
  <c r="P1105" i="6"/>
  <c r="P1104" i="6"/>
  <c r="P1103" i="6"/>
  <c r="P1102" i="6"/>
  <c r="P1101" i="6"/>
  <c r="P1100" i="6"/>
  <c r="P1099" i="6"/>
  <c r="P1098" i="6" s="1"/>
  <c r="O1106" i="6"/>
  <c r="O1105" i="6"/>
  <c r="O1104" i="6"/>
  <c r="O1103" i="6"/>
  <c r="O1102" i="6"/>
  <c r="O1101" i="6"/>
  <c r="O1100" i="6"/>
  <c r="O1099" i="6"/>
  <c r="O1098" i="6" s="1"/>
  <c r="N1106" i="6"/>
  <c r="N1105" i="6"/>
  <c r="N1104" i="6"/>
  <c r="N1103" i="6"/>
  <c r="N1102" i="6"/>
  <c r="N1101" i="6"/>
  <c r="N1100" i="6"/>
  <c r="N1099" i="6"/>
  <c r="N1098" i="6" s="1"/>
  <c r="M1106" i="6"/>
  <c r="M1105" i="6"/>
  <c r="M1104" i="6"/>
  <c r="M1103" i="6"/>
  <c r="M1102" i="6"/>
  <c r="M1101" i="6"/>
  <c r="M1100" i="6"/>
  <c r="M1099" i="6"/>
  <c r="M1098" i="6" s="1"/>
  <c r="L1106" i="6"/>
  <c r="L1105" i="6"/>
  <c r="L1104" i="6"/>
  <c r="L1103" i="6"/>
  <c r="L1102" i="6"/>
  <c r="L1101" i="6"/>
  <c r="L1100" i="6"/>
  <c r="L1099" i="6"/>
  <c r="L1098" i="6" s="1"/>
  <c r="K1106" i="6"/>
  <c r="K1105" i="6"/>
  <c r="K1104" i="6"/>
  <c r="K1103" i="6"/>
  <c r="K1102" i="6"/>
  <c r="K1101" i="6"/>
  <c r="K1100" i="6"/>
  <c r="K1099" i="6"/>
  <c r="K1098" i="6" s="1"/>
  <c r="J1106" i="6"/>
  <c r="J1105" i="6"/>
  <c r="J1104" i="6"/>
  <c r="J1103" i="6"/>
  <c r="J1102" i="6"/>
  <c r="J1101" i="6"/>
  <c r="J1100" i="6"/>
  <c r="J1099" i="6"/>
  <c r="J1098" i="6" s="1"/>
  <c r="I1106" i="6"/>
  <c r="I1105" i="6"/>
  <c r="I1104" i="6"/>
  <c r="I1103" i="6"/>
  <c r="I1102" i="6"/>
  <c r="I1101" i="6"/>
  <c r="I1100" i="6"/>
  <c r="I1099" i="6"/>
  <c r="I1098" i="6" s="1"/>
  <c r="H1106" i="6"/>
  <c r="H1105" i="6"/>
  <c r="H1104" i="6"/>
  <c r="H1103" i="6"/>
  <c r="H1102" i="6"/>
  <c r="H1101" i="6"/>
  <c r="H1100" i="6"/>
  <c r="H1099" i="6"/>
  <c r="H1098" i="6" s="1"/>
  <c r="G1106" i="6"/>
  <c r="G1105" i="6"/>
  <c r="G1104" i="6"/>
  <c r="G1103" i="6"/>
  <c r="G1102" i="6"/>
  <c r="G1101" i="6"/>
  <c r="G1100" i="6"/>
  <c r="G1099" i="6"/>
  <c r="G1098" i="6" s="1"/>
  <c r="F1106" i="6"/>
  <c r="F1105" i="6"/>
  <c r="F1104" i="6"/>
  <c r="F1103" i="6"/>
  <c r="F1102" i="6"/>
  <c r="F1101" i="6"/>
  <c r="F1100" i="6"/>
  <c r="F1099" i="6"/>
  <c r="F1098" i="6" s="1"/>
  <c r="E1106" i="6"/>
  <c r="E1105" i="6"/>
  <c r="E1104" i="6"/>
  <c r="E1103" i="6"/>
  <c r="E1102" i="6"/>
  <c r="E1101" i="6"/>
  <c r="E1100" i="6"/>
  <c r="E1099" i="6"/>
  <c r="E1098" i="6" s="1"/>
  <c r="D1106" i="6"/>
  <c r="D1105" i="6"/>
  <c r="D1104" i="6"/>
  <c r="D1103" i="6"/>
  <c r="D1102" i="6"/>
  <c r="D1101" i="6"/>
  <c r="D1100" i="6"/>
  <c r="D1099" i="6"/>
  <c r="D1098" i="6" s="1"/>
  <c r="C1106" i="6"/>
  <c r="C1105" i="6"/>
  <c r="C1104" i="6"/>
  <c r="C1103" i="6"/>
  <c r="C1102" i="6"/>
  <c r="C1101" i="6"/>
  <c r="C1100" i="6"/>
  <c r="C1099" i="6"/>
  <c r="C1098" i="6" s="1"/>
  <c r="B1106" i="6"/>
  <c r="B1105" i="6"/>
  <c r="B1104" i="6"/>
  <c r="B1103" i="6"/>
  <c r="B1102" i="6"/>
  <c r="B1101" i="6"/>
  <c r="B1100" i="6"/>
  <c r="B1099" i="6"/>
  <c r="B1098" i="6" s="1"/>
  <c r="Y1096" i="6"/>
  <c r="Y1095" i="6"/>
  <c r="Y1094" i="6"/>
  <c r="Y1093" i="6"/>
  <c r="Y1092" i="6"/>
  <c r="Y1091" i="6"/>
  <c r="Y1090" i="6"/>
  <c r="Y1089" i="6"/>
  <c r="Y1088" i="6" s="1"/>
  <c r="X1096" i="6"/>
  <c r="X1095" i="6"/>
  <c r="X1094" i="6"/>
  <c r="X1093" i="6"/>
  <c r="X1092" i="6"/>
  <c r="X1091" i="6"/>
  <c r="X1090" i="6"/>
  <c r="X1089" i="6"/>
  <c r="X1088" i="6" s="1"/>
  <c r="W1096" i="6"/>
  <c r="W1095" i="6"/>
  <c r="W1094" i="6"/>
  <c r="W1093" i="6"/>
  <c r="W1092" i="6"/>
  <c r="W1091" i="6"/>
  <c r="W1090" i="6"/>
  <c r="W1089" i="6"/>
  <c r="W1088" i="6" s="1"/>
  <c r="V1096" i="6"/>
  <c r="V1095" i="6"/>
  <c r="V1094" i="6"/>
  <c r="V1093" i="6"/>
  <c r="V1092" i="6"/>
  <c r="V1091" i="6"/>
  <c r="V1090" i="6"/>
  <c r="V1089" i="6"/>
  <c r="V1088" i="6" s="1"/>
  <c r="U1096" i="6"/>
  <c r="U1095" i="6"/>
  <c r="U1094" i="6"/>
  <c r="U1093" i="6"/>
  <c r="U1092" i="6"/>
  <c r="U1091" i="6"/>
  <c r="U1090" i="6"/>
  <c r="U1089" i="6"/>
  <c r="U1088" i="6" s="1"/>
  <c r="T1096" i="6"/>
  <c r="T1095" i="6"/>
  <c r="T1094" i="6"/>
  <c r="T1093" i="6"/>
  <c r="T1092" i="6"/>
  <c r="T1091" i="6"/>
  <c r="T1090" i="6"/>
  <c r="T1089" i="6"/>
  <c r="T1088" i="6" s="1"/>
  <c r="S1096" i="6"/>
  <c r="S1095" i="6"/>
  <c r="S1094" i="6"/>
  <c r="S1093" i="6"/>
  <c r="S1092" i="6"/>
  <c r="S1091" i="6"/>
  <c r="S1090" i="6"/>
  <c r="S1089" i="6"/>
  <c r="S1088" i="6" s="1"/>
  <c r="R1096" i="6"/>
  <c r="R1095" i="6"/>
  <c r="R1094" i="6"/>
  <c r="R1093" i="6"/>
  <c r="R1092" i="6"/>
  <c r="R1091" i="6"/>
  <c r="R1090" i="6"/>
  <c r="R1089" i="6"/>
  <c r="R1088" i="6" s="1"/>
  <c r="Q1096" i="6"/>
  <c r="Q1095" i="6"/>
  <c r="Q1094" i="6"/>
  <c r="Q1093" i="6"/>
  <c r="Q1092" i="6"/>
  <c r="Q1091" i="6"/>
  <c r="Q1090" i="6"/>
  <c r="Q1089" i="6"/>
  <c r="Q1088" i="6" s="1"/>
  <c r="P1096" i="6"/>
  <c r="P1095" i="6"/>
  <c r="P1094" i="6"/>
  <c r="P1093" i="6"/>
  <c r="P1092" i="6"/>
  <c r="P1091" i="6"/>
  <c r="P1090" i="6"/>
  <c r="P1089" i="6"/>
  <c r="P1088" i="6" s="1"/>
  <c r="O1096" i="6"/>
  <c r="O1095" i="6"/>
  <c r="O1094" i="6"/>
  <c r="O1093" i="6"/>
  <c r="O1092" i="6"/>
  <c r="O1091" i="6"/>
  <c r="O1090" i="6"/>
  <c r="O1089" i="6"/>
  <c r="O1088" i="6" s="1"/>
  <c r="N1096" i="6"/>
  <c r="N1095" i="6"/>
  <c r="N1094" i="6"/>
  <c r="N1093" i="6"/>
  <c r="N1092" i="6"/>
  <c r="N1091" i="6"/>
  <c r="N1090" i="6"/>
  <c r="N1089" i="6"/>
  <c r="N1088" i="6" s="1"/>
  <c r="M1096" i="6"/>
  <c r="M1095" i="6"/>
  <c r="M1094" i="6"/>
  <c r="M1093" i="6"/>
  <c r="M1092" i="6"/>
  <c r="M1091" i="6"/>
  <c r="M1090" i="6"/>
  <c r="M1089" i="6"/>
  <c r="M1088" i="6" s="1"/>
  <c r="L1096" i="6"/>
  <c r="L1095" i="6"/>
  <c r="L1094" i="6"/>
  <c r="L1093" i="6"/>
  <c r="L1092" i="6"/>
  <c r="L1091" i="6"/>
  <c r="L1090" i="6"/>
  <c r="L1089" i="6"/>
  <c r="L1088" i="6" s="1"/>
  <c r="K1096" i="6"/>
  <c r="K1095" i="6"/>
  <c r="K1094" i="6"/>
  <c r="K1093" i="6"/>
  <c r="K1092" i="6"/>
  <c r="K1091" i="6"/>
  <c r="K1090" i="6"/>
  <c r="K1089" i="6"/>
  <c r="K1088" i="6" s="1"/>
  <c r="J1096" i="6"/>
  <c r="J1095" i="6"/>
  <c r="J1094" i="6"/>
  <c r="J1093" i="6"/>
  <c r="J1092" i="6"/>
  <c r="J1091" i="6"/>
  <c r="J1090" i="6"/>
  <c r="J1089" i="6"/>
  <c r="J1088" i="6" s="1"/>
  <c r="I1096" i="6"/>
  <c r="I1095" i="6"/>
  <c r="I1094" i="6"/>
  <c r="I1093" i="6"/>
  <c r="I1092" i="6"/>
  <c r="I1091" i="6"/>
  <c r="I1090" i="6"/>
  <c r="I1089" i="6"/>
  <c r="I1088" i="6" s="1"/>
  <c r="H1096" i="6"/>
  <c r="H1095" i="6"/>
  <c r="H1094" i="6"/>
  <c r="H1093" i="6"/>
  <c r="H1092" i="6"/>
  <c r="H1091" i="6"/>
  <c r="H1090" i="6"/>
  <c r="H1089" i="6"/>
  <c r="H1088" i="6" s="1"/>
  <c r="G1096" i="6"/>
  <c r="G1095" i="6"/>
  <c r="G1094" i="6"/>
  <c r="G1093" i="6"/>
  <c r="G1092" i="6"/>
  <c r="G1091" i="6"/>
  <c r="G1090" i="6"/>
  <c r="G1089" i="6"/>
  <c r="G1088" i="6" s="1"/>
  <c r="F1096" i="6"/>
  <c r="F1095" i="6"/>
  <c r="F1094" i="6"/>
  <c r="F1093" i="6"/>
  <c r="F1092" i="6"/>
  <c r="F1091" i="6"/>
  <c r="F1090" i="6"/>
  <c r="F1089" i="6"/>
  <c r="F1088" i="6" s="1"/>
  <c r="E1096" i="6"/>
  <c r="E1095" i="6"/>
  <c r="E1094" i="6"/>
  <c r="E1093" i="6"/>
  <c r="E1092" i="6"/>
  <c r="E1091" i="6"/>
  <c r="E1090" i="6"/>
  <c r="E1089" i="6"/>
  <c r="E1088" i="6" s="1"/>
  <c r="D1096" i="6"/>
  <c r="D1095" i="6"/>
  <c r="D1094" i="6"/>
  <c r="D1093" i="6"/>
  <c r="D1092" i="6"/>
  <c r="D1091" i="6"/>
  <c r="D1090" i="6"/>
  <c r="D1089" i="6"/>
  <c r="D1088" i="6" s="1"/>
  <c r="C1096" i="6"/>
  <c r="C1095" i="6"/>
  <c r="C1094" i="6"/>
  <c r="C1093" i="6"/>
  <c r="C1092" i="6"/>
  <c r="C1091" i="6"/>
  <c r="C1090" i="6"/>
  <c r="C1089" i="6"/>
  <c r="C1088" i="6" s="1"/>
  <c r="B1096" i="6"/>
  <c r="B1095" i="6"/>
  <c r="B1094" i="6"/>
  <c r="B1093" i="6"/>
  <c r="B1092" i="6"/>
  <c r="B1091" i="6"/>
  <c r="B1090" i="6"/>
  <c r="B1089" i="6"/>
  <c r="B1088" i="6" s="1"/>
  <c r="Y1086" i="6"/>
  <c r="Y1085" i="6"/>
  <c r="Y1084" i="6"/>
  <c r="Y1083" i="6"/>
  <c r="Y1082" i="6"/>
  <c r="Y1081" i="6"/>
  <c r="Y1080" i="6"/>
  <c r="Y1079" i="6"/>
  <c r="Y1078" i="6" s="1"/>
  <c r="X1086" i="6"/>
  <c r="X1085" i="6"/>
  <c r="X1084" i="6"/>
  <c r="X1083" i="6"/>
  <c r="X1082" i="6"/>
  <c r="X1081" i="6"/>
  <c r="X1080" i="6"/>
  <c r="X1079" i="6"/>
  <c r="X1078" i="6" s="1"/>
  <c r="W1086" i="6"/>
  <c r="W1085" i="6"/>
  <c r="W1084" i="6"/>
  <c r="W1083" i="6"/>
  <c r="W1082" i="6"/>
  <c r="W1081" i="6"/>
  <c r="W1080" i="6"/>
  <c r="W1079" i="6"/>
  <c r="W1078" i="6" s="1"/>
  <c r="V1086" i="6"/>
  <c r="V1085" i="6"/>
  <c r="V1084" i="6"/>
  <c r="V1083" i="6"/>
  <c r="V1082" i="6"/>
  <c r="V1081" i="6"/>
  <c r="V1080" i="6"/>
  <c r="V1079" i="6"/>
  <c r="V1078" i="6" s="1"/>
  <c r="U1086" i="6"/>
  <c r="U1085" i="6"/>
  <c r="U1084" i="6"/>
  <c r="U1083" i="6"/>
  <c r="U1082" i="6"/>
  <c r="U1081" i="6"/>
  <c r="U1080" i="6"/>
  <c r="U1079" i="6"/>
  <c r="U1078" i="6" s="1"/>
  <c r="T1086" i="6"/>
  <c r="T1085" i="6"/>
  <c r="T1084" i="6"/>
  <c r="T1083" i="6"/>
  <c r="T1082" i="6"/>
  <c r="T1081" i="6"/>
  <c r="T1080" i="6"/>
  <c r="T1079" i="6"/>
  <c r="T1078" i="6" s="1"/>
  <c r="S1086" i="6"/>
  <c r="S1085" i="6"/>
  <c r="S1084" i="6"/>
  <c r="S1083" i="6"/>
  <c r="S1082" i="6"/>
  <c r="S1081" i="6"/>
  <c r="S1080" i="6"/>
  <c r="S1079" i="6"/>
  <c r="S1078" i="6" s="1"/>
  <c r="R1086" i="6"/>
  <c r="R1085" i="6"/>
  <c r="R1084" i="6"/>
  <c r="R1083" i="6"/>
  <c r="R1082" i="6"/>
  <c r="R1081" i="6"/>
  <c r="R1080" i="6"/>
  <c r="R1079" i="6"/>
  <c r="R1078" i="6" s="1"/>
  <c r="Q1086" i="6"/>
  <c r="Q1085" i="6"/>
  <c r="Q1084" i="6"/>
  <c r="Q1083" i="6"/>
  <c r="Q1082" i="6"/>
  <c r="Q1081" i="6"/>
  <c r="Q1080" i="6"/>
  <c r="Q1079" i="6"/>
  <c r="Q1078" i="6" s="1"/>
  <c r="P1086" i="6"/>
  <c r="P1085" i="6"/>
  <c r="P1084" i="6"/>
  <c r="P1083" i="6"/>
  <c r="P1082" i="6"/>
  <c r="P1081" i="6"/>
  <c r="P1080" i="6"/>
  <c r="P1079" i="6"/>
  <c r="P1078" i="6" s="1"/>
  <c r="O1086" i="6"/>
  <c r="O1085" i="6"/>
  <c r="O1084" i="6"/>
  <c r="O1083" i="6"/>
  <c r="O1082" i="6"/>
  <c r="O1081" i="6"/>
  <c r="O1080" i="6"/>
  <c r="O1079" i="6"/>
  <c r="O1078" i="6" s="1"/>
  <c r="N1086" i="6"/>
  <c r="N1085" i="6"/>
  <c r="N1084" i="6"/>
  <c r="N1083" i="6"/>
  <c r="N1082" i="6"/>
  <c r="N1081" i="6"/>
  <c r="N1080" i="6"/>
  <c r="N1079" i="6"/>
  <c r="N1078" i="6" s="1"/>
  <c r="M1086" i="6"/>
  <c r="M1085" i="6"/>
  <c r="M1084" i="6"/>
  <c r="M1083" i="6"/>
  <c r="M1082" i="6"/>
  <c r="M1081" i="6"/>
  <c r="M1080" i="6"/>
  <c r="M1079" i="6"/>
  <c r="M1078" i="6" s="1"/>
  <c r="L1086" i="6"/>
  <c r="L1085" i="6"/>
  <c r="L1084" i="6"/>
  <c r="L1083" i="6"/>
  <c r="L1082" i="6"/>
  <c r="L1081" i="6"/>
  <c r="L1080" i="6"/>
  <c r="L1079" i="6"/>
  <c r="L1078" i="6" s="1"/>
  <c r="K1086" i="6"/>
  <c r="K1085" i="6"/>
  <c r="K1084" i="6"/>
  <c r="K1083" i="6"/>
  <c r="K1082" i="6"/>
  <c r="K1081" i="6"/>
  <c r="K1080" i="6"/>
  <c r="K1079" i="6"/>
  <c r="K1078" i="6" s="1"/>
  <c r="J1086" i="6"/>
  <c r="J1085" i="6"/>
  <c r="J1084" i="6"/>
  <c r="J1083" i="6"/>
  <c r="J1082" i="6"/>
  <c r="J1081" i="6"/>
  <c r="J1080" i="6"/>
  <c r="J1079" i="6"/>
  <c r="J1078" i="6" s="1"/>
  <c r="I1086" i="6"/>
  <c r="I1085" i="6"/>
  <c r="I1084" i="6"/>
  <c r="I1083" i="6"/>
  <c r="I1082" i="6"/>
  <c r="I1081" i="6"/>
  <c r="I1080" i="6"/>
  <c r="I1079" i="6"/>
  <c r="I1078" i="6" s="1"/>
  <c r="H1086" i="6"/>
  <c r="H1085" i="6"/>
  <c r="H1084" i="6"/>
  <c r="H1083" i="6"/>
  <c r="H1082" i="6"/>
  <c r="H1081" i="6"/>
  <c r="H1080" i="6"/>
  <c r="H1079" i="6"/>
  <c r="H1078" i="6" s="1"/>
  <c r="G1086" i="6"/>
  <c r="G1085" i="6"/>
  <c r="G1084" i="6"/>
  <c r="G1083" i="6"/>
  <c r="G1082" i="6"/>
  <c r="G1081" i="6"/>
  <c r="G1080" i="6"/>
  <c r="G1079" i="6"/>
  <c r="G1078" i="6" s="1"/>
  <c r="F1086" i="6"/>
  <c r="F1085" i="6"/>
  <c r="F1084" i="6"/>
  <c r="F1083" i="6"/>
  <c r="F1082" i="6"/>
  <c r="F1081" i="6"/>
  <c r="F1080" i="6"/>
  <c r="F1079" i="6"/>
  <c r="F1078" i="6" s="1"/>
  <c r="E1086" i="6"/>
  <c r="E1085" i="6"/>
  <c r="E1084" i="6"/>
  <c r="E1083" i="6"/>
  <c r="E1082" i="6"/>
  <c r="E1081" i="6"/>
  <c r="E1080" i="6"/>
  <c r="E1079" i="6"/>
  <c r="E1078" i="6" s="1"/>
  <c r="D1086" i="6"/>
  <c r="D1085" i="6"/>
  <c r="D1084" i="6"/>
  <c r="D1083" i="6"/>
  <c r="D1082" i="6"/>
  <c r="D1081" i="6"/>
  <c r="D1080" i="6"/>
  <c r="D1079" i="6"/>
  <c r="D1078" i="6" s="1"/>
  <c r="C1086" i="6"/>
  <c r="C1085" i="6"/>
  <c r="C1084" i="6"/>
  <c r="C1083" i="6"/>
  <c r="C1082" i="6"/>
  <c r="C1081" i="6"/>
  <c r="C1080" i="6"/>
  <c r="C1079" i="6"/>
  <c r="C1078" i="6" s="1"/>
  <c r="B1086" i="6"/>
  <c r="B1085" i="6"/>
  <c r="B1084" i="6"/>
  <c r="B1083" i="6"/>
  <c r="B1082" i="6"/>
  <c r="B1081" i="6"/>
  <c r="B1080" i="6"/>
  <c r="B1079" i="6"/>
  <c r="B1078" i="6" s="1"/>
  <c r="Y1076" i="6"/>
  <c r="Y1075" i="6"/>
  <c r="Y1074" i="6"/>
  <c r="Y1073" i="6"/>
  <c r="Y1072" i="6"/>
  <c r="Y1071" i="6"/>
  <c r="Y1070" i="6"/>
  <c r="Y1069" i="6"/>
  <c r="Y1068" i="6" s="1"/>
  <c r="X1076" i="6"/>
  <c r="X1075" i="6"/>
  <c r="X1074" i="6"/>
  <c r="X1073" i="6"/>
  <c r="X1072" i="6"/>
  <c r="X1071" i="6"/>
  <c r="X1070" i="6"/>
  <c r="X1069" i="6"/>
  <c r="X1068" i="6" s="1"/>
  <c r="W1076" i="6"/>
  <c r="W1075" i="6"/>
  <c r="W1074" i="6"/>
  <c r="W1073" i="6"/>
  <c r="W1072" i="6"/>
  <c r="W1071" i="6"/>
  <c r="W1070" i="6"/>
  <c r="W1069" i="6"/>
  <c r="W1068" i="6" s="1"/>
  <c r="V1076" i="6"/>
  <c r="V1075" i="6"/>
  <c r="V1074" i="6"/>
  <c r="V1073" i="6"/>
  <c r="V1072" i="6"/>
  <c r="V1071" i="6"/>
  <c r="V1070" i="6"/>
  <c r="V1069" i="6"/>
  <c r="V1068" i="6" s="1"/>
  <c r="U1076" i="6"/>
  <c r="U1075" i="6"/>
  <c r="U1074" i="6"/>
  <c r="U1073" i="6"/>
  <c r="U1072" i="6"/>
  <c r="U1071" i="6"/>
  <c r="U1070" i="6"/>
  <c r="U1069" i="6"/>
  <c r="U1068" i="6" s="1"/>
  <c r="T1076" i="6"/>
  <c r="T1075" i="6"/>
  <c r="T1074" i="6"/>
  <c r="T1073" i="6"/>
  <c r="T1072" i="6"/>
  <c r="T1071" i="6"/>
  <c r="T1070" i="6"/>
  <c r="T1069" i="6"/>
  <c r="T1068" i="6" s="1"/>
  <c r="S1076" i="6"/>
  <c r="S1075" i="6"/>
  <c r="S1074" i="6"/>
  <c r="S1073" i="6"/>
  <c r="S1072" i="6"/>
  <c r="S1071" i="6"/>
  <c r="S1070" i="6"/>
  <c r="S1069" i="6"/>
  <c r="S1068" i="6" s="1"/>
  <c r="R1076" i="6"/>
  <c r="R1075" i="6"/>
  <c r="R1074" i="6"/>
  <c r="R1073" i="6"/>
  <c r="R1072" i="6"/>
  <c r="R1071" i="6"/>
  <c r="R1070" i="6"/>
  <c r="R1069" i="6"/>
  <c r="R1068" i="6" s="1"/>
  <c r="Q1076" i="6"/>
  <c r="Q1075" i="6"/>
  <c r="Q1074" i="6"/>
  <c r="Q1073" i="6"/>
  <c r="Q1072" i="6"/>
  <c r="Q1071" i="6"/>
  <c r="Q1070" i="6"/>
  <c r="Q1069" i="6"/>
  <c r="Q1068" i="6" s="1"/>
  <c r="P1076" i="6"/>
  <c r="P1075" i="6"/>
  <c r="P1074" i="6"/>
  <c r="P1073" i="6"/>
  <c r="P1072" i="6"/>
  <c r="P1071" i="6"/>
  <c r="P1070" i="6"/>
  <c r="P1069" i="6"/>
  <c r="P1068" i="6" s="1"/>
  <c r="O1076" i="6"/>
  <c r="O1075" i="6"/>
  <c r="O1074" i="6"/>
  <c r="O1073" i="6"/>
  <c r="O1072" i="6"/>
  <c r="O1071" i="6"/>
  <c r="O1070" i="6"/>
  <c r="O1069" i="6"/>
  <c r="O1068" i="6" s="1"/>
  <c r="N1076" i="6"/>
  <c r="N1075" i="6"/>
  <c r="N1074" i="6"/>
  <c r="N1073" i="6"/>
  <c r="N1072" i="6"/>
  <c r="N1071" i="6"/>
  <c r="N1070" i="6"/>
  <c r="N1069" i="6"/>
  <c r="N1068" i="6" s="1"/>
  <c r="M1076" i="6"/>
  <c r="M1075" i="6"/>
  <c r="M1074" i="6"/>
  <c r="M1073" i="6"/>
  <c r="M1072" i="6"/>
  <c r="M1071" i="6"/>
  <c r="M1070" i="6"/>
  <c r="M1069" i="6"/>
  <c r="M1068" i="6" s="1"/>
  <c r="L1076" i="6"/>
  <c r="L1075" i="6"/>
  <c r="L1074" i="6"/>
  <c r="L1073" i="6"/>
  <c r="L1072" i="6"/>
  <c r="L1071" i="6"/>
  <c r="L1070" i="6"/>
  <c r="L1069" i="6"/>
  <c r="L1068" i="6" s="1"/>
  <c r="K1076" i="6"/>
  <c r="K1075" i="6"/>
  <c r="K1074" i="6"/>
  <c r="K1073" i="6"/>
  <c r="K1072" i="6"/>
  <c r="K1071" i="6"/>
  <c r="K1070" i="6"/>
  <c r="K1069" i="6"/>
  <c r="K1068" i="6" s="1"/>
  <c r="J1076" i="6"/>
  <c r="J1075" i="6"/>
  <c r="J1074" i="6"/>
  <c r="J1073" i="6"/>
  <c r="J1072" i="6"/>
  <c r="J1071" i="6"/>
  <c r="J1070" i="6"/>
  <c r="J1069" i="6"/>
  <c r="J1068" i="6" s="1"/>
  <c r="I1076" i="6"/>
  <c r="I1075" i="6"/>
  <c r="I1074" i="6"/>
  <c r="I1073" i="6"/>
  <c r="I1072" i="6"/>
  <c r="I1071" i="6"/>
  <c r="I1070" i="6"/>
  <c r="I1069" i="6"/>
  <c r="I1068" i="6" s="1"/>
  <c r="H1076" i="6"/>
  <c r="H1075" i="6"/>
  <c r="H1074" i="6"/>
  <c r="H1073" i="6"/>
  <c r="H1072" i="6"/>
  <c r="H1071" i="6"/>
  <c r="H1070" i="6"/>
  <c r="H1069" i="6"/>
  <c r="H1068" i="6" s="1"/>
  <c r="G1076" i="6"/>
  <c r="G1075" i="6"/>
  <c r="G1074" i="6"/>
  <c r="G1073" i="6"/>
  <c r="G1072" i="6"/>
  <c r="G1071" i="6"/>
  <c r="G1070" i="6"/>
  <c r="G1069" i="6"/>
  <c r="G1068" i="6" s="1"/>
  <c r="F1076" i="6"/>
  <c r="F1075" i="6"/>
  <c r="F1074" i="6"/>
  <c r="F1073" i="6"/>
  <c r="F1072" i="6"/>
  <c r="F1071" i="6"/>
  <c r="F1070" i="6"/>
  <c r="F1069" i="6"/>
  <c r="F1068" i="6" s="1"/>
  <c r="E1076" i="6"/>
  <c r="E1075" i="6"/>
  <c r="E1074" i="6"/>
  <c r="E1073" i="6"/>
  <c r="E1072" i="6"/>
  <c r="E1071" i="6"/>
  <c r="E1070" i="6"/>
  <c r="E1069" i="6"/>
  <c r="E1068" i="6" s="1"/>
  <c r="D1076" i="6"/>
  <c r="D1075" i="6"/>
  <c r="D1074" i="6"/>
  <c r="D1073" i="6"/>
  <c r="D1072" i="6"/>
  <c r="D1071" i="6"/>
  <c r="D1070" i="6"/>
  <c r="D1069" i="6"/>
  <c r="D1068" i="6" s="1"/>
  <c r="C1076" i="6"/>
  <c r="C1075" i="6"/>
  <c r="C1074" i="6"/>
  <c r="C1073" i="6"/>
  <c r="C1072" i="6"/>
  <c r="C1071" i="6"/>
  <c r="C1070" i="6"/>
  <c r="C1069" i="6"/>
  <c r="C1068" i="6" s="1"/>
  <c r="B1076" i="6"/>
  <c r="B1075" i="6"/>
  <c r="B1074" i="6"/>
  <c r="B1073" i="6"/>
  <c r="B1072" i="6"/>
  <c r="B1071" i="6"/>
  <c r="B1070" i="6"/>
  <c r="B1069" i="6"/>
  <c r="B1068" i="6" s="1"/>
  <c r="Y1066" i="6"/>
  <c r="Y1065" i="6"/>
  <c r="Y1064" i="6"/>
  <c r="Y1063" i="6"/>
  <c r="Y1062" i="6"/>
  <c r="Y1061" i="6"/>
  <c r="Y1060" i="6"/>
  <c r="Y1059" i="6"/>
  <c r="Y1058" i="6" s="1"/>
  <c r="X1066" i="6"/>
  <c r="X1065" i="6"/>
  <c r="X1064" i="6"/>
  <c r="X1063" i="6"/>
  <c r="X1062" i="6"/>
  <c r="X1061" i="6"/>
  <c r="X1060" i="6"/>
  <c r="X1059" i="6"/>
  <c r="X1058" i="6" s="1"/>
  <c r="W1066" i="6"/>
  <c r="W1065" i="6"/>
  <c r="W1064" i="6"/>
  <c r="W1063" i="6"/>
  <c r="W1062" i="6"/>
  <c r="W1061" i="6"/>
  <c r="W1060" i="6"/>
  <c r="W1059" i="6"/>
  <c r="W1058" i="6" s="1"/>
  <c r="V1066" i="6"/>
  <c r="V1065" i="6"/>
  <c r="V1064" i="6"/>
  <c r="V1063" i="6"/>
  <c r="V1062" i="6"/>
  <c r="V1061" i="6"/>
  <c r="V1060" i="6"/>
  <c r="V1059" i="6"/>
  <c r="V1058" i="6" s="1"/>
  <c r="U1066" i="6"/>
  <c r="U1065" i="6"/>
  <c r="U1064" i="6"/>
  <c r="U1063" i="6"/>
  <c r="U1062" i="6"/>
  <c r="U1061" i="6"/>
  <c r="U1060" i="6"/>
  <c r="U1059" i="6"/>
  <c r="U1058" i="6" s="1"/>
  <c r="T1066" i="6"/>
  <c r="T1065" i="6"/>
  <c r="T1064" i="6"/>
  <c r="T1063" i="6"/>
  <c r="T1062" i="6"/>
  <c r="T1061" i="6"/>
  <c r="T1060" i="6"/>
  <c r="T1059" i="6"/>
  <c r="T1058" i="6" s="1"/>
  <c r="S1066" i="6"/>
  <c r="S1065" i="6"/>
  <c r="S1064" i="6"/>
  <c r="S1063" i="6"/>
  <c r="S1062" i="6"/>
  <c r="S1061" i="6"/>
  <c r="S1060" i="6"/>
  <c r="S1059" i="6"/>
  <c r="S1058" i="6" s="1"/>
  <c r="R1066" i="6"/>
  <c r="R1065" i="6"/>
  <c r="R1064" i="6"/>
  <c r="R1063" i="6"/>
  <c r="R1062" i="6"/>
  <c r="R1061" i="6"/>
  <c r="R1060" i="6"/>
  <c r="R1059" i="6"/>
  <c r="R1058" i="6" s="1"/>
  <c r="Q1066" i="6"/>
  <c r="Q1065" i="6"/>
  <c r="Q1064" i="6"/>
  <c r="Q1063" i="6"/>
  <c r="Q1062" i="6"/>
  <c r="Q1061" i="6"/>
  <c r="Q1060" i="6"/>
  <c r="Q1059" i="6"/>
  <c r="Q1058" i="6" s="1"/>
  <c r="P1066" i="6"/>
  <c r="P1065" i="6"/>
  <c r="P1064" i="6"/>
  <c r="P1063" i="6"/>
  <c r="P1062" i="6"/>
  <c r="P1061" i="6"/>
  <c r="P1060" i="6"/>
  <c r="P1059" i="6"/>
  <c r="P1058" i="6" s="1"/>
  <c r="O1066" i="6"/>
  <c r="O1065" i="6"/>
  <c r="O1064" i="6"/>
  <c r="O1063" i="6"/>
  <c r="O1062" i="6"/>
  <c r="O1061" i="6"/>
  <c r="O1060" i="6"/>
  <c r="O1059" i="6"/>
  <c r="O1058" i="6" s="1"/>
  <c r="N1066" i="6"/>
  <c r="N1065" i="6"/>
  <c r="N1064" i="6"/>
  <c r="N1063" i="6"/>
  <c r="N1062" i="6"/>
  <c r="N1061" i="6"/>
  <c r="N1060" i="6"/>
  <c r="N1059" i="6"/>
  <c r="N1058" i="6" s="1"/>
  <c r="M1066" i="6"/>
  <c r="M1065" i="6"/>
  <c r="M1064" i="6"/>
  <c r="M1063" i="6"/>
  <c r="M1062" i="6"/>
  <c r="M1061" i="6"/>
  <c r="M1060" i="6"/>
  <c r="M1059" i="6"/>
  <c r="M1058" i="6" s="1"/>
  <c r="L1066" i="6"/>
  <c r="L1065" i="6"/>
  <c r="L1064" i="6"/>
  <c r="L1063" i="6"/>
  <c r="L1062" i="6"/>
  <c r="L1061" i="6"/>
  <c r="L1060" i="6"/>
  <c r="L1059" i="6"/>
  <c r="L1058" i="6" s="1"/>
  <c r="K1066" i="6"/>
  <c r="K1065" i="6"/>
  <c r="K1064" i="6"/>
  <c r="K1063" i="6"/>
  <c r="K1062" i="6"/>
  <c r="K1061" i="6"/>
  <c r="K1060" i="6"/>
  <c r="K1059" i="6"/>
  <c r="K1058" i="6" s="1"/>
  <c r="J1066" i="6"/>
  <c r="J1065" i="6"/>
  <c r="J1064" i="6"/>
  <c r="J1063" i="6"/>
  <c r="J1062" i="6"/>
  <c r="J1061" i="6"/>
  <c r="J1060" i="6"/>
  <c r="J1059" i="6"/>
  <c r="J1058" i="6" s="1"/>
  <c r="I1066" i="6"/>
  <c r="I1065" i="6"/>
  <c r="I1064" i="6"/>
  <c r="I1063" i="6"/>
  <c r="I1062" i="6"/>
  <c r="I1061" i="6"/>
  <c r="I1060" i="6"/>
  <c r="I1059" i="6"/>
  <c r="I1058" i="6" s="1"/>
  <c r="H1066" i="6"/>
  <c r="H1065" i="6"/>
  <c r="H1064" i="6"/>
  <c r="H1063" i="6"/>
  <c r="H1062" i="6"/>
  <c r="H1061" i="6"/>
  <c r="H1060" i="6"/>
  <c r="H1059" i="6"/>
  <c r="H1058" i="6" s="1"/>
  <c r="G1066" i="6"/>
  <c r="G1065" i="6"/>
  <c r="G1064" i="6"/>
  <c r="G1063" i="6"/>
  <c r="G1062" i="6"/>
  <c r="G1061" i="6"/>
  <c r="G1060" i="6"/>
  <c r="G1059" i="6"/>
  <c r="G1058" i="6" s="1"/>
  <c r="F1066" i="6"/>
  <c r="F1065" i="6"/>
  <c r="F1064" i="6"/>
  <c r="F1063" i="6"/>
  <c r="F1062" i="6"/>
  <c r="F1061" i="6"/>
  <c r="F1060" i="6"/>
  <c r="F1059" i="6"/>
  <c r="F1058" i="6" s="1"/>
  <c r="E1066" i="6"/>
  <c r="E1065" i="6"/>
  <c r="E1064" i="6"/>
  <c r="E1063" i="6"/>
  <c r="E1062" i="6"/>
  <c r="E1061" i="6"/>
  <c r="E1060" i="6"/>
  <c r="E1059" i="6"/>
  <c r="E1058" i="6" s="1"/>
  <c r="D1066" i="6"/>
  <c r="D1065" i="6"/>
  <c r="D1064" i="6"/>
  <c r="D1063" i="6"/>
  <c r="D1062" i="6"/>
  <c r="D1061" i="6"/>
  <c r="D1060" i="6"/>
  <c r="D1059" i="6"/>
  <c r="D1058" i="6" s="1"/>
  <c r="C1066" i="6"/>
  <c r="C1065" i="6"/>
  <c r="C1064" i="6"/>
  <c r="C1063" i="6"/>
  <c r="C1062" i="6"/>
  <c r="C1061" i="6"/>
  <c r="C1060" i="6"/>
  <c r="C1059" i="6"/>
  <c r="C1058" i="6" s="1"/>
  <c r="B1066" i="6"/>
  <c r="B1065" i="6"/>
  <c r="B1064" i="6"/>
  <c r="B1063" i="6"/>
  <c r="B1062" i="6"/>
  <c r="B1061" i="6"/>
  <c r="B1060" i="6"/>
  <c r="B1059" i="6"/>
  <c r="B1058" i="6" s="1"/>
  <c r="Y1056" i="6"/>
  <c r="Y1055" i="6"/>
  <c r="Y1054" i="6"/>
  <c r="Y1053" i="6"/>
  <c r="Y1052" i="6"/>
  <c r="Y1051" i="6"/>
  <c r="Y1050" i="6"/>
  <c r="Y1049" i="6"/>
  <c r="Y1048" i="6" s="1"/>
  <c r="X1056" i="6"/>
  <c r="X1055" i="6"/>
  <c r="X1054" i="6"/>
  <c r="X1053" i="6"/>
  <c r="X1052" i="6"/>
  <c r="X1051" i="6"/>
  <c r="X1050" i="6"/>
  <c r="X1049" i="6"/>
  <c r="X1048" i="6" s="1"/>
  <c r="W1056" i="6"/>
  <c r="W1055" i="6"/>
  <c r="W1054" i="6"/>
  <c r="W1053" i="6"/>
  <c r="W1052" i="6"/>
  <c r="W1051" i="6"/>
  <c r="W1050" i="6"/>
  <c r="W1049" i="6"/>
  <c r="W1048" i="6" s="1"/>
  <c r="V1056" i="6"/>
  <c r="V1055" i="6"/>
  <c r="V1054" i="6"/>
  <c r="V1053" i="6"/>
  <c r="V1052" i="6"/>
  <c r="V1051" i="6"/>
  <c r="V1050" i="6"/>
  <c r="V1049" i="6"/>
  <c r="V1048" i="6" s="1"/>
  <c r="U1056" i="6"/>
  <c r="U1055" i="6"/>
  <c r="U1054" i="6"/>
  <c r="U1053" i="6"/>
  <c r="U1052" i="6"/>
  <c r="U1051" i="6"/>
  <c r="U1050" i="6"/>
  <c r="U1049" i="6"/>
  <c r="U1048" i="6" s="1"/>
  <c r="T1056" i="6"/>
  <c r="T1055" i="6"/>
  <c r="T1054" i="6"/>
  <c r="T1053" i="6"/>
  <c r="T1052" i="6"/>
  <c r="T1051" i="6"/>
  <c r="T1050" i="6"/>
  <c r="T1049" i="6"/>
  <c r="T1048" i="6" s="1"/>
  <c r="S1056" i="6"/>
  <c r="S1055" i="6"/>
  <c r="S1054" i="6"/>
  <c r="S1053" i="6"/>
  <c r="S1052" i="6"/>
  <c r="S1051" i="6"/>
  <c r="S1050" i="6"/>
  <c r="S1049" i="6"/>
  <c r="S1048" i="6" s="1"/>
  <c r="R1056" i="6"/>
  <c r="R1055" i="6"/>
  <c r="R1054" i="6"/>
  <c r="R1053" i="6"/>
  <c r="R1052" i="6"/>
  <c r="R1051" i="6"/>
  <c r="R1050" i="6"/>
  <c r="R1049" i="6"/>
  <c r="R1048" i="6" s="1"/>
  <c r="Q1056" i="6"/>
  <c r="Q1055" i="6"/>
  <c r="Q1054" i="6"/>
  <c r="Q1053" i="6"/>
  <c r="Q1052" i="6"/>
  <c r="Q1051" i="6"/>
  <c r="Q1050" i="6"/>
  <c r="Q1049" i="6"/>
  <c r="Q1048" i="6" s="1"/>
  <c r="P1056" i="6"/>
  <c r="P1055" i="6"/>
  <c r="P1054" i="6"/>
  <c r="P1053" i="6"/>
  <c r="P1052" i="6"/>
  <c r="P1051" i="6"/>
  <c r="P1050" i="6"/>
  <c r="P1049" i="6"/>
  <c r="P1048" i="6" s="1"/>
  <c r="O1056" i="6"/>
  <c r="O1055" i="6"/>
  <c r="O1054" i="6"/>
  <c r="O1053" i="6"/>
  <c r="O1052" i="6"/>
  <c r="O1051" i="6"/>
  <c r="O1050" i="6"/>
  <c r="O1049" i="6"/>
  <c r="O1048" i="6" s="1"/>
  <c r="N1056" i="6"/>
  <c r="N1055" i="6"/>
  <c r="N1054" i="6"/>
  <c r="N1053" i="6"/>
  <c r="N1052" i="6"/>
  <c r="N1051" i="6"/>
  <c r="N1050" i="6"/>
  <c r="N1049" i="6"/>
  <c r="N1048" i="6" s="1"/>
  <c r="M1056" i="6"/>
  <c r="M1055" i="6"/>
  <c r="M1054" i="6"/>
  <c r="M1053" i="6"/>
  <c r="M1052" i="6"/>
  <c r="M1051" i="6"/>
  <c r="M1050" i="6"/>
  <c r="M1049" i="6"/>
  <c r="M1048" i="6" s="1"/>
  <c r="L1056" i="6"/>
  <c r="L1055" i="6"/>
  <c r="L1054" i="6"/>
  <c r="L1053" i="6"/>
  <c r="L1052" i="6"/>
  <c r="L1051" i="6"/>
  <c r="L1050" i="6"/>
  <c r="L1049" i="6"/>
  <c r="L1048" i="6" s="1"/>
  <c r="K1056" i="6"/>
  <c r="K1055" i="6"/>
  <c r="K1054" i="6"/>
  <c r="K1053" i="6"/>
  <c r="K1052" i="6"/>
  <c r="K1051" i="6"/>
  <c r="K1050" i="6"/>
  <c r="K1049" i="6"/>
  <c r="K1048" i="6" s="1"/>
  <c r="J1056" i="6"/>
  <c r="J1055" i="6"/>
  <c r="J1054" i="6"/>
  <c r="J1053" i="6"/>
  <c r="J1052" i="6"/>
  <c r="J1051" i="6"/>
  <c r="J1050" i="6"/>
  <c r="J1049" i="6"/>
  <c r="J1048" i="6" s="1"/>
  <c r="I1056" i="6"/>
  <c r="I1055" i="6"/>
  <c r="I1054" i="6"/>
  <c r="I1053" i="6"/>
  <c r="I1052" i="6"/>
  <c r="I1051" i="6"/>
  <c r="I1050" i="6"/>
  <c r="I1049" i="6"/>
  <c r="I1048" i="6" s="1"/>
  <c r="H1056" i="6"/>
  <c r="H1055" i="6"/>
  <c r="H1054" i="6"/>
  <c r="H1053" i="6"/>
  <c r="H1052" i="6"/>
  <c r="H1051" i="6"/>
  <c r="H1050" i="6"/>
  <c r="H1049" i="6"/>
  <c r="H1048" i="6" s="1"/>
  <c r="G1056" i="6"/>
  <c r="G1055" i="6"/>
  <c r="G1054" i="6"/>
  <c r="G1053" i="6"/>
  <c r="G1052" i="6"/>
  <c r="G1051" i="6"/>
  <c r="G1050" i="6"/>
  <c r="G1049" i="6"/>
  <c r="G1048" i="6" s="1"/>
  <c r="F1056" i="6"/>
  <c r="F1055" i="6"/>
  <c r="F1054" i="6"/>
  <c r="F1053" i="6"/>
  <c r="F1052" i="6"/>
  <c r="F1051" i="6"/>
  <c r="F1050" i="6"/>
  <c r="F1049" i="6"/>
  <c r="F1048" i="6" s="1"/>
  <c r="E1056" i="6"/>
  <c r="E1055" i="6"/>
  <c r="E1054" i="6"/>
  <c r="E1053" i="6"/>
  <c r="E1052" i="6"/>
  <c r="E1051" i="6"/>
  <c r="E1050" i="6"/>
  <c r="E1049" i="6"/>
  <c r="E1048" i="6" s="1"/>
  <c r="D1056" i="6"/>
  <c r="D1055" i="6"/>
  <c r="D1054" i="6"/>
  <c r="D1053" i="6"/>
  <c r="D1052" i="6"/>
  <c r="D1051" i="6"/>
  <c r="D1050" i="6"/>
  <c r="D1049" i="6"/>
  <c r="D1048" i="6" s="1"/>
  <c r="C1056" i="6"/>
  <c r="C1055" i="6"/>
  <c r="C1054" i="6"/>
  <c r="C1053" i="6"/>
  <c r="C1052" i="6"/>
  <c r="C1051" i="6"/>
  <c r="C1050" i="6"/>
  <c r="C1049" i="6"/>
  <c r="C1048" i="6" s="1"/>
  <c r="B1056" i="6"/>
  <c r="B1055" i="6"/>
  <c r="B1054" i="6"/>
  <c r="B1053" i="6"/>
  <c r="B1052" i="6"/>
  <c r="B1051" i="6"/>
  <c r="B1050" i="6"/>
  <c r="B1049" i="6"/>
  <c r="B1048" i="6" s="1"/>
  <c r="Y1046" i="6"/>
  <c r="Y1045" i="6"/>
  <c r="Y1044" i="6"/>
  <c r="Y1043" i="6"/>
  <c r="Y1042" i="6"/>
  <c r="Y1041" i="6"/>
  <c r="Y1040" i="6"/>
  <c r="Y1039" i="6"/>
  <c r="Y1038" i="6" s="1"/>
  <c r="X1046" i="6"/>
  <c r="X1045" i="6"/>
  <c r="X1044" i="6"/>
  <c r="X1043" i="6"/>
  <c r="X1042" i="6"/>
  <c r="X1041" i="6"/>
  <c r="X1040" i="6"/>
  <c r="X1039" i="6"/>
  <c r="X1038" i="6" s="1"/>
  <c r="W1046" i="6"/>
  <c r="W1045" i="6"/>
  <c r="W1044" i="6"/>
  <c r="W1043" i="6"/>
  <c r="W1042" i="6"/>
  <c r="W1041" i="6"/>
  <c r="W1040" i="6"/>
  <c r="W1039" i="6"/>
  <c r="W1038" i="6" s="1"/>
  <c r="V1046" i="6"/>
  <c r="V1045" i="6"/>
  <c r="V1044" i="6"/>
  <c r="V1043" i="6"/>
  <c r="V1042" i="6"/>
  <c r="V1041" i="6"/>
  <c r="V1040" i="6"/>
  <c r="V1039" i="6"/>
  <c r="V1038" i="6" s="1"/>
  <c r="U1046" i="6"/>
  <c r="U1045" i="6"/>
  <c r="U1044" i="6"/>
  <c r="U1043" i="6"/>
  <c r="U1042" i="6"/>
  <c r="U1041" i="6"/>
  <c r="U1040" i="6"/>
  <c r="U1039" i="6"/>
  <c r="U1038" i="6" s="1"/>
  <c r="T1046" i="6"/>
  <c r="T1045" i="6"/>
  <c r="T1044" i="6"/>
  <c r="T1043" i="6"/>
  <c r="T1042" i="6"/>
  <c r="T1041" i="6"/>
  <c r="T1040" i="6"/>
  <c r="T1039" i="6"/>
  <c r="T1038" i="6" s="1"/>
  <c r="S1046" i="6"/>
  <c r="S1045" i="6"/>
  <c r="S1044" i="6"/>
  <c r="S1043" i="6"/>
  <c r="S1042" i="6"/>
  <c r="S1041" i="6"/>
  <c r="S1040" i="6"/>
  <c r="S1039" i="6"/>
  <c r="S1038" i="6" s="1"/>
  <c r="R1046" i="6"/>
  <c r="R1045" i="6"/>
  <c r="R1044" i="6"/>
  <c r="R1043" i="6"/>
  <c r="R1042" i="6"/>
  <c r="R1041" i="6"/>
  <c r="R1040" i="6"/>
  <c r="R1039" i="6"/>
  <c r="R1038" i="6" s="1"/>
  <c r="Q1046" i="6"/>
  <c r="Q1045" i="6"/>
  <c r="Q1044" i="6"/>
  <c r="Q1043" i="6"/>
  <c r="Q1042" i="6"/>
  <c r="Q1041" i="6"/>
  <c r="Q1040" i="6"/>
  <c r="Q1039" i="6"/>
  <c r="Q1038" i="6" s="1"/>
  <c r="P1046" i="6"/>
  <c r="P1045" i="6"/>
  <c r="P1044" i="6"/>
  <c r="P1043" i="6"/>
  <c r="P1042" i="6"/>
  <c r="P1041" i="6"/>
  <c r="P1040" i="6"/>
  <c r="P1039" i="6"/>
  <c r="P1038" i="6" s="1"/>
  <c r="O1046" i="6"/>
  <c r="O1045" i="6"/>
  <c r="O1044" i="6"/>
  <c r="O1043" i="6"/>
  <c r="O1042" i="6"/>
  <c r="O1041" i="6"/>
  <c r="O1040" i="6"/>
  <c r="O1039" i="6"/>
  <c r="O1038" i="6" s="1"/>
  <c r="N1046" i="6"/>
  <c r="N1045" i="6"/>
  <c r="N1044" i="6"/>
  <c r="N1043" i="6"/>
  <c r="N1042" i="6"/>
  <c r="N1041" i="6"/>
  <c r="N1040" i="6"/>
  <c r="N1039" i="6"/>
  <c r="N1038" i="6" s="1"/>
  <c r="M1046" i="6"/>
  <c r="M1045" i="6"/>
  <c r="M1044" i="6"/>
  <c r="M1043" i="6"/>
  <c r="M1042" i="6"/>
  <c r="M1041" i="6"/>
  <c r="M1040" i="6"/>
  <c r="M1039" i="6"/>
  <c r="M1038" i="6" s="1"/>
  <c r="L1046" i="6"/>
  <c r="L1045" i="6"/>
  <c r="L1044" i="6"/>
  <c r="L1043" i="6"/>
  <c r="L1042" i="6"/>
  <c r="L1041" i="6"/>
  <c r="L1040" i="6"/>
  <c r="L1039" i="6"/>
  <c r="L1038" i="6" s="1"/>
  <c r="K1046" i="6"/>
  <c r="K1045" i="6"/>
  <c r="K1044" i="6"/>
  <c r="K1043" i="6"/>
  <c r="K1042" i="6"/>
  <c r="K1041" i="6"/>
  <c r="K1040" i="6"/>
  <c r="K1039" i="6"/>
  <c r="K1038" i="6" s="1"/>
  <c r="J1046" i="6"/>
  <c r="J1045" i="6"/>
  <c r="J1044" i="6"/>
  <c r="J1043" i="6"/>
  <c r="J1042" i="6"/>
  <c r="J1041" i="6"/>
  <c r="J1040" i="6"/>
  <c r="J1039" i="6"/>
  <c r="J1038" i="6" s="1"/>
  <c r="I1046" i="6"/>
  <c r="I1045" i="6"/>
  <c r="I1044" i="6"/>
  <c r="I1043" i="6"/>
  <c r="I1042" i="6"/>
  <c r="I1041" i="6"/>
  <c r="I1040" i="6"/>
  <c r="I1039" i="6"/>
  <c r="I1038" i="6" s="1"/>
  <c r="H1046" i="6"/>
  <c r="H1045" i="6"/>
  <c r="H1044" i="6"/>
  <c r="H1043" i="6"/>
  <c r="H1042" i="6"/>
  <c r="H1041" i="6"/>
  <c r="H1040" i="6"/>
  <c r="H1039" i="6"/>
  <c r="H1038" i="6" s="1"/>
  <c r="G1046" i="6"/>
  <c r="G1045" i="6"/>
  <c r="G1044" i="6"/>
  <c r="G1043" i="6"/>
  <c r="G1042" i="6"/>
  <c r="G1041" i="6"/>
  <c r="G1040" i="6"/>
  <c r="G1039" i="6"/>
  <c r="G1038" i="6" s="1"/>
  <c r="F1046" i="6"/>
  <c r="F1045" i="6"/>
  <c r="F1044" i="6"/>
  <c r="F1043" i="6"/>
  <c r="F1042" i="6"/>
  <c r="F1041" i="6"/>
  <c r="F1040" i="6"/>
  <c r="F1039" i="6"/>
  <c r="F1038" i="6" s="1"/>
  <c r="E1046" i="6"/>
  <c r="E1045" i="6"/>
  <c r="E1044" i="6"/>
  <c r="E1043" i="6"/>
  <c r="E1042" i="6"/>
  <c r="E1041" i="6"/>
  <c r="E1040" i="6"/>
  <c r="E1039" i="6"/>
  <c r="E1038" i="6" s="1"/>
  <c r="D1046" i="6"/>
  <c r="D1045" i="6"/>
  <c r="D1044" i="6"/>
  <c r="D1043" i="6"/>
  <c r="D1042" i="6"/>
  <c r="D1041" i="6"/>
  <c r="D1040" i="6"/>
  <c r="D1039" i="6"/>
  <c r="D1038" i="6" s="1"/>
  <c r="C1046" i="6"/>
  <c r="C1045" i="6"/>
  <c r="C1044" i="6"/>
  <c r="C1043" i="6"/>
  <c r="C1042" i="6"/>
  <c r="C1041" i="6"/>
  <c r="C1040" i="6"/>
  <c r="C1039" i="6"/>
  <c r="C1038" i="6" s="1"/>
  <c r="B1046" i="6"/>
  <c r="B1045" i="6"/>
  <c r="B1044" i="6"/>
  <c r="B1043" i="6"/>
  <c r="B1042" i="6"/>
  <c r="B1041" i="6"/>
  <c r="B1040" i="6"/>
  <c r="B1039" i="6"/>
  <c r="B1038" i="6" s="1"/>
  <c r="Y1023" i="6"/>
  <c r="Y1024" i="6"/>
  <c r="Y1025" i="6"/>
  <c r="Y1026" i="6"/>
  <c r="Y1027" i="6"/>
  <c r="Y1028" i="6"/>
  <c r="Y1029" i="6"/>
  <c r="Y1030" i="6"/>
  <c r="X1023" i="6"/>
  <c r="X1024" i="6"/>
  <c r="X1025" i="6"/>
  <c r="X1026" i="6"/>
  <c r="X1027" i="6"/>
  <c r="X1028" i="6"/>
  <c r="X1029" i="6"/>
  <c r="X1030" i="6"/>
  <c r="W1023" i="6"/>
  <c r="W1024" i="6"/>
  <c r="W1025" i="6"/>
  <c r="W1026" i="6"/>
  <c r="W1027" i="6"/>
  <c r="W1028" i="6"/>
  <c r="W1029" i="6"/>
  <c r="W1030" i="6"/>
  <c r="V1023" i="6"/>
  <c r="V1024" i="6"/>
  <c r="V1025" i="6"/>
  <c r="V1026" i="6"/>
  <c r="V1027" i="6"/>
  <c r="V1028" i="6"/>
  <c r="V1029" i="6"/>
  <c r="V1030" i="6"/>
  <c r="U1023" i="6"/>
  <c r="U1024" i="6"/>
  <c r="U1025" i="6"/>
  <c r="U1026" i="6"/>
  <c r="U1027" i="6"/>
  <c r="U1028" i="6"/>
  <c r="U1029" i="6"/>
  <c r="U1030" i="6"/>
  <c r="T1023" i="6"/>
  <c r="T1024" i="6"/>
  <c r="T1025" i="6"/>
  <c r="T1026" i="6"/>
  <c r="T1027" i="6"/>
  <c r="T1028" i="6"/>
  <c r="T1029" i="6"/>
  <c r="T1030" i="6"/>
  <c r="S1023" i="6"/>
  <c r="S1024" i="6"/>
  <c r="S1025" i="6"/>
  <c r="S1026" i="6"/>
  <c r="S1027" i="6"/>
  <c r="S1028" i="6"/>
  <c r="S1029" i="6"/>
  <c r="S1030" i="6"/>
  <c r="R1023" i="6"/>
  <c r="R1024" i="6"/>
  <c r="R1025" i="6"/>
  <c r="R1026" i="6"/>
  <c r="R1027" i="6"/>
  <c r="R1028" i="6"/>
  <c r="R1029" i="6"/>
  <c r="R1030" i="6"/>
  <c r="Q1023" i="6"/>
  <c r="Q1024" i="6"/>
  <c r="Q1025" i="6"/>
  <c r="Q1026" i="6"/>
  <c r="Q1027" i="6"/>
  <c r="Q1028" i="6"/>
  <c r="Q1029" i="6"/>
  <c r="Q1030" i="6"/>
  <c r="P1023" i="6"/>
  <c r="P1024" i="6"/>
  <c r="P1025" i="6"/>
  <c r="P1026" i="6"/>
  <c r="P1027" i="6"/>
  <c r="P1028" i="6"/>
  <c r="P1029" i="6"/>
  <c r="P1030" i="6"/>
  <c r="O1023" i="6"/>
  <c r="O1024" i="6"/>
  <c r="O1025" i="6"/>
  <c r="O1026" i="6"/>
  <c r="O1027" i="6"/>
  <c r="O1028" i="6"/>
  <c r="O1029" i="6"/>
  <c r="O1030" i="6"/>
  <c r="N1023" i="6"/>
  <c r="N1024" i="6"/>
  <c r="N1025" i="6"/>
  <c r="N1026" i="6"/>
  <c r="N1027" i="6"/>
  <c r="N1028" i="6"/>
  <c r="N1029" i="6"/>
  <c r="N1030" i="6"/>
  <c r="M1023" i="6"/>
  <c r="M1024" i="6"/>
  <c r="M1025" i="6"/>
  <c r="M1026" i="6"/>
  <c r="M1027" i="6"/>
  <c r="M1028" i="6"/>
  <c r="M1029" i="6"/>
  <c r="M1030" i="6"/>
  <c r="L1023" i="6"/>
  <c r="L1024" i="6"/>
  <c r="L1025" i="6"/>
  <c r="L1026" i="6"/>
  <c r="L1027" i="6"/>
  <c r="L1028" i="6"/>
  <c r="L1029" i="6"/>
  <c r="L1030" i="6"/>
  <c r="K1023" i="6"/>
  <c r="K1024" i="6"/>
  <c r="K1025" i="6"/>
  <c r="K1026" i="6"/>
  <c r="K1027" i="6"/>
  <c r="K1028" i="6"/>
  <c r="K1029" i="6"/>
  <c r="K1030" i="6"/>
  <c r="J1023" i="6"/>
  <c r="J1024" i="6"/>
  <c r="J1025" i="6"/>
  <c r="J1026" i="6"/>
  <c r="J1027" i="6"/>
  <c r="J1028" i="6"/>
  <c r="J1029" i="6"/>
  <c r="J1030" i="6"/>
  <c r="I1023" i="6"/>
  <c r="I1024" i="6"/>
  <c r="I1025" i="6"/>
  <c r="I1026" i="6"/>
  <c r="I1027" i="6"/>
  <c r="I1028" i="6"/>
  <c r="I1029" i="6"/>
  <c r="I1030" i="6"/>
  <c r="H1023" i="6"/>
  <c r="H1024" i="6"/>
  <c r="H1025" i="6"/>
  <c r="H1026" i="6"/>
  <c r="H1027" i="6"/>
  <c r="H1028" i="6"/>
  <c r="H1029" i="6"/>
  <c r="H1030" i="6"/>
  <c r="G1023" i="6"/>
  <c r="G1024" i="6"/>
  <c r="G1025" i="6"/>
  <c r="G1026" i="6"/>
  <c r="G1027" i="6"/>
  <c r="G1028" i="6"/>
  <c r="G1029" i="6"/>
  <c r="G1030" i="6"/>
  <c r="F1023" i="6"/>
  <c r="F1024" i="6"/>
  <c r="F1025" i="6"/>
  <c r="F1026" i="6"/>
  <c r="F1027" i="6"/>
  <c r="F1028" i="6"/>
  <c r="F1029" i="6"/>
  <c r="F1030" i="6"/>
  <c r="E1023" i="6"/>
  <c r="E1024" i="6"/>
  <c r="E1025" i="6"/>
  <c r="E1026" i="6"/>
  <c r="E1027" i="6"/>
  <c r="E1028" i="6"/>
  <c r="E1029" i="6"/>
  <c r="E1030" i="6"/>
  <c r="D1023" i="6"/>
  <c r="D1024" i="6"/>
  <c r="D1025" i="6"/>
  <c r="D1026" i="6"/>
  <c r="D1027" i="6"/>
  <c r="D1028" i="6"/>
  <c r="D1029" i="6"/>
  <c r="D1030" i="6"/>
  <c r="C1023" i="6"/>
  <c r="C1024" i="6"/>
  <c r="C1025" i="6"/>
  <c r="C1026" i="6"/>
  <c r="C1027" i="6"/>
  <c r="C1028" i="6"/>
  <c r="C1029" i="6"/>
  <c r="C1030" i="6"/>
  <c r="B1023" i="6"/>
  <c r="B1024" i="6"/>
  <c r="B1025" i="6"/>
  <c r="B1026" i="6"/>
  <c r="B1027" i="6"/>
  <c r="B1028" i="6"/>
  <c r="B1029" i="6"/>
  <c r="B1030" i="6"/>
  <c r="Y1013" i="6"/>
  <c r="Y1014" i="6"/>
  <c r="Y1015" i="6"/>
  <c r="Y1016" i="6"/>
  <c r="Y1017" i="6"/>
  <c r="Y1018" i="6"/>
  <c r="Y1019" i="6"/>
  <c r="Y1020" i="6"/>
  <c r="X1013" i="6"/>
  <c r="X1014" i="6"/>
  <c r="X1015" i="6"/>
  <c r="X1016" i="6"/>
  <c r="X1017" i="6"/>
  <c r="X1018" i="6"/>
  <c r="X1019" i="6"/>
  <c r="X1020" i="6"/>
  <c r="W1013" i="6"/>
  <c r="W1014" i="6"/>
  <c r="W1015" i="6"/>
  <c r="W1016" i="6"/>
  <c r="W1017" i="6"/>
  <c r="W1018" i="6"/>
  <c r="W1019" i="6"/>
  <c r="W1020" i="6"/>
  <c r="V1013" i="6"/>
  <c r="V1014" i="6"/>
  <c r="V1015" i="6"/>
  <c r="V1016" i="6"/>
  <c r="V1017" i="6"/>
  <c r="V1018" i="6"/>
  <c r="V1019" i="6"/>
  <c r="V1020" i="6"/>
  <c r="U1013" i="6"/>
  <c r="U1014" i="6"/>
  <c r="U1015" i="6"/>
  <c r="U1016" i="6"/>
  <c r="U1017" i="6"/>
  <c r="U1018" i="6"/>
  <c r="U1019" i="6"/>
  <c r="U1020" i="6"/>
  <c r="T1013" i="6"/>
  <c r="T1014" i="6"/>
  <c r="T1015" i="6"/>
  <c r="T1016" i="6"/>
  <c r="T1017" i="6"/>
  <c r="T1018" i="6"/>
  <c r="T1019" i="6"/>
  <c r="T1020" i="6"/>
  <c r="S1013" i="6"/>
  <c r="S1014" i="6"/>
  <c r="S1015" i="6"/>
  <c r="S1016" i="6"/>
  <c r="S1017" i="6"/>
  <c r="S1018" i="6"/>
  <c r="S1019" i="6"/>
  <c r="S1020" i="6"/>
  <c r="R1013" i="6"/>
  <c r="R1014" i="6"/>
  <c r="R1015" i="6"/>
  <c r="R1016" i="6"/>
  <c r="R1017" i="6"/>
  <c r="R1018" i="6"/>
  <c r="R1019" i="6"/>
  <c r="R1020" i="6"/>
  <c r="Q1013" i="6"/>
  <c r="Q1014" i="6"/>
  <c r="Q1015" i="6"/>
  <c r="Q1016" i="6"/>
  <c r="Q1017" i="6"/>
  <c r="Q1018" i="6"/>
  <c r="Q1019" i="6"/>
  <c r="Q1020" i="6"/>
  <c r="P1013" i="6"/>
  <c r="P1014" i="6"/>
  <c r="P1015" i="6"/>
  <c r="P1016" i="6"/>
  <c r="P1017" i="6"/>
  <c r="P1018" i="6"/>
  <c r="P1019" i="6"/>
  <c r="P1020" i="6"/>
  <c r="O1013" i="6"/>
  <c r="O1014" i="6"/>
  <c r="O1015" i="6"/>
  <c r="O1016" i="6"/>
  <c r="O1017" i="6"/>
  <c r="O1018" i="6"/>
  <c r="O1019" i="6"/>
  <c r="O1020" i="6"/>
  <c r="N1013" i="6"/>
  <c r="N1014" i="6"/>
  <c r="N1015" i="6"/>
  <c r="N1016" i="6"/>
  <c r="N1017" i="6"/>
  <c r="N1018" i="6"/>
  <c r="N1019" i="6"/>
  <c r="N1020" i="6"/>
  <c r="M1013" i="6"/>
  <c r="M1014" i="6"/>
  <c r="M1015" i="6"/>
  <c r="M1016" i="6"/>
  <c r="M1017" i="6"/>
  <c r="M1018" i="6"/>
  <c r="M1019" i="6"/>
  <c r="M1020" i="6"/>
  <c r="L1013" i="6"/>
  <c r="L1014" i="6"/>
  <c r="L1015" i="6"/>
  <c r="L1016" i="6"/>
  <c r="L1017" i="6"/>
  <c r="L1018" i="6"/>
  <c r="L1019" i="6"/>
  <c r="L1020" i="6"/>
  <c r="K1013" i="6"/>
  <c r="K1014" i="6"/>
  <c r="K1015" i="6"/>
  <c r="K1016" i="6"/>
  <c r="K1017" i="6"/>
  <c r="K1018" i="6"/>
  <c r="K1019" i="6"/>
  <c r="K1020" i="6"/>
  <c r="J1013" i="6"/>
  <c r="J1014" i="6"/>
  <c r="J1015" i="6"/>
  <c r="J1016" i="6"/>
  <c r="J1017" i="6"/>
  <c r="J1018" i="6"/>
  <c r="J1019" i="6"/>
  <c r="J1020" i="6"/>
  <c r="I1013" i="6"/>
  <c r="I1014" i="6"/>
  <c r="I1015" i="6"/>
  <c r="I1016" i="6"/>
  <c r="I1017" i="6"/>
  <c r="I1018" i="6"/>
  <c r="I1019" i="6"/>
  <c r="I1020" i="6"/>
  <c r="H1013" i="6"/>
  <c r="H1014" i="6"/>
  <c r="H1015" i="6"/>
  <c r="H1016" i="6"/>
  <c r="H1017" i="6"/>
  <c r="H1018" i="6"/>
  <c r="H1019" i="6"/>
  <c r="H1020" i="6"/>
  <c r="G1013" i="6"/>
  <c r="G1014" i="6"/>
  <c r="G1015" i="6"/>
  <c r="G1016" i="6"/>
  <c r="G1017" i="6"/>
  <c r="G1018" i="6"/>
  <c r="G1019" i="6"/>
  <c r="G1020" i="6"/>
  <c r="F1013" i="6"/>
  <c r="F1014" i="6"/>
  <c r="F1015" i="6"/>
  <c r="F1016" i="6"/>
  <c r="F1017" i="6"/>
  <c r="F1018" i="6"/>
  <c r="F1019" i="6"/>
  <c r="F1020" i="6"/>
  <c r="E1013" i="6"/>
  <c r="E1014" i="6"/>
  <c r="E1015" i="6"/>
  <c r="E1016" i="6"/>
  <c r="E1017" i="6"/>
  <c r="E1018" i="6"/>
  <c r="E1019" i="6"/>
  <c r="E1020" i="6"/>
  <c r="D1013" i="6"/>
  <c r="D1014" i="6"/>
  <c r="D1015" i="6"/>
  <c r="D1016" i="6"/>
  <c r="D1017" i="6"/>
  <c r="D1018" i="6"/>
  <c r="D1019" i="6"/>
  <c r="D1020" i="6"/>
  <c r="C1013" i="6"/>
  <c r="C1014" i="6"/>
  <c r="C1015" i="6"/>
  <c r="C1016" i="6"/>
  <c r="C1017" i="6"/>
  <c r="C1018" i="6"/>
  <c r="C1019" i="6"/>
  <c r="C1020" i="6"/>
  <c r="B1013" i="6"/>
  <c r="B1014" i="6"/>
  <c r="B1015" i="6"/>
  <c r="B1016" i="6"/>
  <c r="B1017" i="6"/>
  <c r="B1018" i="6"/>
  <c r="B1019" i="6"/>
  <c r="B1020" i="6"/>
  <c r="Y1003" i="6"/>
  <c r="Y1004" i="6"/>
  <c r="Y1005" i="6"/>
  <c r="Y1006" i="6"/>
  <c r="Y1007" i="6"/>
  <c r="Y1008" i="6"/>
  <c r="Y1009" i="6"/>
  <c r="Y1010" i="6"/>
  <c r="X1003" i="6"/>
  <c r="X1004" i="6"/>
  <c r="X1005" i="6"/>
  <c r="X1006" i="6"/>
  <c r="X1007" i="6"/>
  <c r="X1008" i="6"/>
  <c r="X1009" i="6"/>
  <c r="X1010" i="6"/>
  <c r="W1003" i="6"/>
  <c r="W1004" i="6"/>
  <c r="W1005" i="6"/>
  <c r="W1006" i="6"/>
  <c r="W1007" i="6"/>
  <c r="W1008" i="6"/>
  <c r="W1009" i="6"/>
  <c r="W1010" i="6"/>
  <c r="V1003" i="6"/>
  <c r="V1004" i="6"/>
  <c r="V1005" i="6"/>
  <c r="V1006" i="6"/>
  <c r="V1007" i="6"/>
  <c r="V1008" i="6"/>
  <c r="V1009" i="6"/>
  <c r="V1010" i="6"/>
  <c r="U1003" i="6"/>
  <c r="U1004" i="6"/>
  <c r="U1005" i="6"/>
  <c r="U1006" i="6"/>
  <c r="U1007" i="6"/>
  <c r="U1008" i="6"/>
  <c r="U1009" i="6"/>
  <c r="U1010" i="6"/>
  <c r="T1003" i="6"/>
  <c r="T1004" i="6"/>
  <c r="T1005" i="6"/>
  <c r="T1006" i="6"/>
  <c r="T1007" i="6"/>
  <c r="T1008" i="6"/>
  <c r="T1009" i="6"/>
  <c r="T1010" i="6"/>
  <c r="S1003" i="6"/>
  <c r="S1004" i="6"/>
  <c r="S1005" i="6"/>
  <c r="S1006" i="6"/>
  <c r="S1007" i="6"/>
  <c r="S1008" i="6"/>
  <c r="S1009" i="6"/>
  <c r="S1010" i="6"/>
  <c r="R1003" i="6"/>
  <c r="R1004" i="6"/>
  <c r="R1005" i="6"/>
  <c r="R1006" i="6"/>
  <c r="R1007" i="6"/>
  <c r="R1008" i="6"/>
  <c r="R1009" i="6"/>
  <c r="R1010" i="6"/>
  <c r="Q1003" i="6"/>
  <c r="Q1004" i="6"/>
  <c r="Q1005" i="6"/>
  <c r="Q1006" i="6"/>
  <c r="Q1007" i="6"/>
  <c r="Q1008" i="6"/>
  <c r="Q1009" i="6"/>
  <c r="Q1010" i="6"/>
  <c r="P1003" i="6"/>
  <c r="P1004" i="6"/>
  <c r="P1005" i="6"/>
  <c r="P1006" i="6"/>
  <c r="P1007" i="6"/>
  <c r="P1008" i="6"/>
  <c r="P1009" i="6"/>
  <c r="P1010" i="6"/>
  <c r="O1003" i="6"/>
  <c r="O1004" i="6"/>
  <c r="O1005" i="6"/>
  <c r="O1006" i="6"/>
  <c r="O1007" i="6"/>
  <c r="O1008" i="6"/>
  <c r="O1009" i="6"/>
  <c r="O1010" i="6"/>
  <c r="N1003" i="6"/>
  <c r="N1004" i="6"/>
  <c r="N1005" i="6"/>
  <c r="N1006" i="6"/>
  <c r="N1007" i="6"/>
  <c r="N1008" i="6"/>
  <c r="N1009" i="6"/>
  <c r="N1010" i="6"/>
  <c r="M1003" i="6"/>
  <c r="M1004" i="6"/>
  <c r="M1005" i="6"/>
  <c r="M1006" i="6"/>
  <c r="M1007" i="6"/>
  <c r="M1008" i="6"/>
  <c r="M1009" i="6"/>
  <c r="M1010" i="6"/>
  <c r="L1003" i="6"/>
  <c r="L1004" i="6"/>
  <c r="L1005" i="6"/>
  <c r="L1006" i="6"/>
  <c r="L1007" i="6"/>
  <c r="L1008" i="6"/>
  <c r="L1009" i="6"/>
  <c r="L1010" i="6"/>
  <c r="K1003" i="6"/>
  <c r="K1004" i="6"/>
  <c r="K1005" i="6"/>
  <c r="K1006" i="6"/>
  <c r="K1007" i="6"/>
  <c r="K1008" i="6"/>
  <c r="K1009" i="6"/>
  <c r="K1010" i="6"/>
  <c r="J1003" i="6"/>
  <c r="J1004" i="6"/>
  <c r="J1005" i="6"/>
  <c r="J1006" i="6"/>
  <c r="J1007" i="6"/>
  <c r="J1008" i="6"/>
  <c r="J1009" i="6"/>
  <c r="J1010" i="6"/>
  <c r="I1003" i="6"/>
  <c r="I1004" i="6"/>
  <c r="I1005" i="6"/>
  <c r="I1006" i="6"/>
  <c r="I1007" i="6"/>
  <c r="I1008" i="6"/>
  <c r="I1009" i="6"/>
  <c r="I1010" i="6"/>
  <c r="H1003" i="6"/>
  <c r="H1004" i="6"/>
  <c r="H1005" i="6"/>
  <c r="H1006" i="6"/>
  <c r="H1007" i="6"/>
  <c r="H1008" i="6"/>
  <c r="H1009" i="6"/>
  <c r="H1010" i="6"/>
  <c r="G1003" i="6"/>
  <c r="G1004" i="6"/>
  <c r="G1005" i="6"/>
  <c r="G1006" i="6"/>
  <c r="G1007" i="6"/>
  <c r="G1008" i="6"/>
  <c r="G1009" i="6"/>
  <c r="G1010" i="6"/>
  <c r="F1003" i="6"/>
  <c r="F1004" i="6"/>
  <c r="F1005" i="6"/>
  <c r="F1006" i="6"/>
  <c r="F1007" i="6"/>
  <c r="F1008" i="6"/>
  <c r="F1009" i="6"/>
  <c r="F1010" i="6"/>
  <c r="E1003" i="6"/>
  <c r="E1004" i="6"/>
  <c r="E1005" i="6"/>
  <c r="E1006" i="6"/>
  <c r="E1007" i="6"/>
  <c r="E1008" i="6"/>
  <c r="E1009" i="6"/>
  <c r="E1010" i="6"/>
  <c r="D1003" i="6"/>
  <c r="D1004" i="6"/>
  <c r="D1005" i="6"/>
  <c r="D1006" i="6"/>
  <c r="D1007" i="6"/>
  <c r="D1008" i="6"/>
  <c r="D1009" i="6"/>
  <c r="D1010" i="6"/>
  <c r="C1003" i="6"/>
  <c r="C1004" i="6"/>
  <c r="C1005" i="6"/>
  <c r="C1006" i="6"/>
  <c r="C1007" i="6"/>
  <c r="C1008" i="6"/>
  <c r="C1009" i="6"/>
  <c r="C1010" i="6"/>
  <c r="B1003" i="6"/>
  <c r="B1004" i="6"/>
  <c r="B1005" i="6"/>
  <c r="B1006" i="6"/>
  <c r="B1007" i="6"/>
  <c r="B1008" i="6"/>
  <c r="B1009" i="6"/>
  <c r="B1010" i="6"/>
  <c r="Y993" i="6"/>
  <c r="Y994" i="6"/>
  <c r="Y995" i="6"/>
  <c r="Y996" i="6"/>
  <c r="Y997" i="6"/>
  <c r="Y998" i="6"/>
  <c r="Y999" i="6"/>
  <c r="Y1000" i="6"/>
  <c r="X993" i="6"/>
  <c r="X994" i="6"/>
  <c r="X995" i="6"/>
  <c r="X996" i="6"/>
  <c r="X997" i="6"/>
  <c r="X998" i="6"/>
  <c r="X999" i="6"/>
  <c r="X1000" i="6"/>
  <c r="W993" i="6"/>
  <c r="W994" i="6"/>
  <c r="W995" i="6"/>
  <c r="W996" i="6"/>
  <c r="W997" i="6"/>
  <c r="W998" i="6"/>
  <c r="W999" i="6"/>
  <c r="W1000" i="6"/>
  <c r="V993" i="6"/>
  <c r="V994" i="6"/>
  <c r="V995" i="6"/>
  <c r="V996" i="6"/>
  <c r="V997" i="6"/>
  <c r="V998" i="6"/>
  <c r="V999" i="6"/>
  <c r="V1000" i="6"/>
  <c r="U993" i="6"/>
  <c r="U994" i="6"/>
  <c r="U995" i="6"/>
  <c r="U996" i="6"/>
  <c r="U997" i="6"/>
  <c r="U998" i="6"/>
  <c r="U999" i="6"/>
  <c r="U1000" i="6"/>
  <c r="T993" i="6"/>
  <c r="T994" i="6"/>
  <c r="T995" i="6"/>
  <c r="T996" i="6"/>
  <c r="T997" i="6"/>
  <c r="T998" i="6"/>
  <c r="T999" i="6"/>
  <c r="T1000" i="6"/>
  <c r="S993" i="6"/>
  <c r="S994" i="6"/>
  <c r="S995" i="6"/>
  <c r="S996" i="6"/>
  <c r="S997" i="6"/>
  <c r="S998" i="6"/>
  <c r="S999" i="6"/>
  <c r="S1000" i="6"/>
  <c r="R993" i="6"/>
  <c r="R994" i="6"/>
  <c r="R995" i="6"/>
  <c r="R996" i="6"/>
  <c r="R997" i="6"/>
  <c r="R998" i="6"/>
  <c r="R999" i="6"/>
  <c r="R1000" i="6"/>
  <c r="Q993" i="6"/>
  <c r="Q994" i="6"/>
  <c r="Q995" i="6"/>
  <c r="Q996" i="6"/>
  <c r="Q997" i="6"/>
  <c r="Q998" i="6"/>
  <c r="Q999" i="6"/>
  <c r="Q1000" i="6"/>
  <c r="P993" i="6"/>
  <c r="P994" i="6"/>
  <c r="P995" i="6"/>
  <c r="P996" i="6"/>
  <c r="P997" i="6"/>
  <c r="P998" i="6"/>
  <c r="P999" i="6"/>
  <c r="P1000" i="6"/>
  <c r="O993" i="6"/>
  <c r="O994" i="6"/>
  <c r="O995" i="6"/>
  <c r="O996" i="6"/>
  <c r="O997" i="6"/>
  <c r="O998" i="6"/>
  <c r="O999" i="6"/>
  <c r="O1000" i="6"/>
  <c r="N993" i="6"/>
  <c r="N994" i="6"/>
  <c r="N995" i="6"/>
  <c r="N996" i="6"/>
  <c r="N997" i="6"/>
  <c r="N998" i="6"/>
  <c r="N999" i="6"/>
  <c r="N1000" i="6"/>
  <c r="M993" i="6"/>
  <c r="M994" i="6"/>
  <c r="M995" i="6"/>
  <c r="M996" i="6"/>
  <c r="M997" i="6"/>
  <c r="M998" i="6"/>
  <c r="M999" i="6"/>
  <c r="M1000" i="6"/>
  <c r="L993" i="6"/>
  <c r="L994" i="6"/>
  <c r="L995" i="6"/>
  <c r="L996" i="6"/>
  <c r="L997" i="6"/>
  <c r="L998" i="6"/>
  <c r="L999" i="6"/>
  <c r="L1000" i="6"/>
  <c r="K993" i="6"/>
  <c r="K994" i="6"/>
  <c r="K995" i="6"/>
  <c r="K996" i="6"/>
  <c r="K997" i="6"/>
  <c r="K998" i="6"/>
  <c r="K999" i="6"/>
  <c r="K1000" i="6"/>
  <c r="J993" i="6"/>
  <c r="J994" i="6"/>
  <c r="J995" i="6"/>
  <c r="J996" i="6"/>
  <c r="J997" i="6"/>
  <c r="J998" i="6"/>
  <c r="J999" i="6"/>
  <c r="J1000" i="6"/>
  <c r="I993" i="6"/>
  <c r="I994" i="6"/>
  <c r="I995" i="6"/>
  <c r="I996" i="6"/>
  <c r="I997" i="6"/>
  <c r="I998" i="6"/>
  <c r="I999" i="6"/>
  <c r="I1000" i="6"/>
  <c r="H993" i="6"/>
  <c r="H994" i="6"/>
  <c r="H995" i="6"/>
  <c r="H996" i="6"/>
  <c r="H997" i="6"/>
  <c r="H998" i="6"/>
  <c r="H999" i="6"/>
  <c r="H1000" i="6"/>
  <c r="G993" i="6"/>
  <c r="G994" i="6"/>
  <c r="G995" i="6"/>
  <c r="G996" i="6"/>
  <c r="G997" i="6"/>
  <c r="G998" i="6"/>
  <c r="G999" i="6"/>
  <c r="G1000" i="6"/>
  <c r="F993" i="6"/>
  <c r="F994" i="6"/>
  <c r="F995" i="6"/>
  <c r="F996" i="6"/>
  <c r="F997" i="6"/>
  <c r="F998" i="6"/>
  <c r="F999" i="6"/>
  <c r="F1000" i="6"/>
  <c r="E993" i="6"/>
  <c r="E994" i="6"/>
  <c r="E995" i="6"/>
  <c r="E996" i="6"/>
  <c r="E997" i="6"/>
  <c r="E998" i="6"/>
  <c r="E999" i="6"/>
  <c r="E1000" i="6"/>
  <c r="D993" i="6"/>
  <c r="D994" i="6"/>
  <c r="D995" i="6"/>
  <c r="D996" i="6"/>
  <c r="D997" i="6"/>
  <c r="D998" i="6"/>
  <c r="D999" i="6"/>
  <c r="D1000" i="6"/>
  <c r="C993" i="6"/>
  <c r="C994" i="6"/>
  <c r="C995" i="6"/>
  <c r="C996" i="6"/>
  <c r="C997" i="6"/>
  <c r="C998" i="6"/>
  <c r="C999" i="6"/>
  <c r="C1000" i="6"/>
  <c r="B993" i="6"/>
  <c r="B994" i="6"/>
  <c r="B995" i="6"/>
  <c r="B996" i="6"/>
  <c r="B997" i="6"/>
  <c r="B998" i="6"/>
  <c r="B999" i="6"/>
  <c r="B1000" i="6"/>
  <c r="Y983" i="6"/>
  <c r="Y984" i="6"/>
  <c r="Y985" i="6"/>
  <c r="Y986" i="6"/>
  <c r="Y987" i="6"/>
  <c r="Y988" i="6"/>
  <c r="Y989" i="6"/>
  <c r="Y990" i="6"/>
  <c r="X983" i="6"/>
  <c r="X984" i="6"/>
  <c r="X985" i="6"/>
  <c r="X986" i="6"/>
  <c r="X987" i="6"/>
  <c r="X988" i="6"/>
  <c r="X989" i="6"/>
  <c r="X990" i="6"/>
  <c r="W983" i="6"/>
  <c r="W984" i="6"/>
  <c r="W985" i="6"/>
  <c r="W986" i="6"/>
  <c r="W987" i="6"/>
  <c r="W988" i="6"/>
  <c r="W989" i="6"/>
  <c r="W990" i="6"/>
  <c r="V983" i="6"/>
  <c r="V984" i="6"/>
  <c r="V985" i="6"/>
  <c r="V986" i="6"/>
  <c r="V987" i="6"/>
  <c r="V988" i="6"/>
  <c r="V989" i="6"/>
  <c r="V990" i="6"/>
  <c r="U983" i="6"/>
  <c r="U984" i="6"/>
  <c r="U985" i="6"/>
  <c r="U986" i="6"/>
  <c r="U987" i="6"/>
  <c r="U988" i="6"/>
  <c r="U989" i="6"/>
  <c r="U990" i="6"/>
  <c r="T983" i="6"/>
  <c r="T984" i="6"/>
  <c r="T985" i="6"/>
  <c r="T986" i="6"/>
  <c r="T987" i="6"/>
  <c r="T988" i="6"/>
  <c r="T989" i="6"/>
  <c r="T990" i="6"/>
  <c r="S983" i="6"/>
  <c r="S984" i="6"/>
  <c r="S985" i="6"/>
  <c r="S986" i="6"/>
  <c r="S987" i="6"/>
  <c r="S988" i="6"/>
  <c r="S989" i="6"/>
  <c r="S990" i="6"/>
  <c r="R983" i="6"/>
  <c r="R984" i="6"/>
  <c r="R985" i="6"/>
  <c r="R986" i="6"/>
  <c r="R987" i="6"/>
  <c r="R988" i="6"/>
  <c r="R989" i="6"/>
  <c r="R990" i="6"/>
  <c r="Q983" i="6"/>
  <c r="Q984" i="6"/>
  <c r="Q985" i="6"/>
  <c r="Q986" i="6"/>
  <c r="Q987" i="6"/>
  <c r="Q988" i="6"/>
  <c r="Q989" i="6"/>
  <c r="Q990" i="6"/>
  <c r="P983" i="6"/>
  <c r="P984" i="6"/>
  <c r="P985" i="6"/>
  <c r="P986" i="6"/>
  <c r="P987" i="6"/>
  <c r="P988" i="6"/>
  <c r="P989" i="6"/>
  <c r="P990" i="6"/>
  <c r="O983" i="6"/>
  <c r="O984" i="6"/>
  <c r="O985" i="6"/>
  <c r="O986" i="6"/>
  <c r="O987" i="6"/>
  <c r="O988" i="6"/>
  <c r="O989" i="6"/>
  <c r="O990" i="6"/>
  <c r="N983" i="6"/>
  <c r="N984" i="6"/>
  <c r="N985" i="6"/>
  <c r="N986" i="6"/>
  <c r="N987" i="6"/>
  <c r="N988" i="6"/>
  <c r="N989" i="6"/>
  <c r="N990" i="6"/>
  <c r="M983" i="6"/>
  <c r="M984" i="6"/>
  <c r="M985" i="6"/>
  <c r="M986" i="6"/>
  <c r="M987" i="6"/>
  <c r="M988" i="6"/>
  <c r="M989" i="6"/>
  <c r="M990" i="6"/>
  <c r="L983" i="6"/>
  <c r="L984" i="6"/>
  <c r="L985" i="6"/>
  <c r="L986" i="6"/>
  <c r="L987" i="6"/>
  <c r="L988" i="6"/>
  <c r="L989" i="6"/>
  <c r="L990" i="6"/>
  <c r="K983" i="6"/>
  <c r="K984" i="6"/>
  <c r="K985" i="6"/>
  <c r="K986" i="6"/>
  <c r="K987" i="6"/>
  <c r="K988" i="6"/>
  <c r="K989" i="6"/>
  <c r="K990" i="6"/>
  <c r="J983" i="6"/>
  <c r="J984" i="6"/>
  <c r="J985" i="6"/>
  <c r="J986" i="6"/>
  <c r="J987" i="6"/>
  <c r="J988" i="6"/>
  <c r="J989" i="6"/>
  <c r="J990" i="6"/>
  <c r="I983" i="6"/>
  <c r="I984" i="6"/>
  <c r="I985" i="6"/>
  <c r="I986" i="6"/>
  <c r="I987" i="6"/>
  <c r="I988" i="6"/>
  <c r="I989" i="6"/>
  <c r="I990" i="6"/>
  <c r="H983" i="6"/>
  <c r="H984" i="6"/>
  <c r="H985" i="6"/>
  <c r="H986" i="6"/>
  <c r="H987" i="6"/>
  <c r="H988" i="6"/>
  <c r="H989" i="6"/>
  <c r="H990" i="6"/>
  <c r="G983" i="6"/>
  <c r="G984" i="6"/>
  <c r="G985" i="6"/>
  <c r="G986" i="6"/>
  <c r="G987" i="6"/>
  <c r="G988" i="6"/>
  <c r="G989" i="6"/>
  <c r="G990" i="6"/>
  <c r="F983" i="6"/>
  <c r="F984" i="6"/>
  <c r="F985" i="6"/>
  <c r="F986" i="6"/>
  <c r="F987" i="6"/>
  <c r="F988" i="6"/>
  <c r="F989" i="6"/>
  <c r="F990" i="6"/>
  <c r="E983" i="6"/>
  <c r="E984" i="6"/>
  <c r="E985" i="6"/>
  <c r="E986" i="6"/>
  <c r="E987" i="6"/>
  <c r="E988" i="6"/>
  <c r="E989" i="6"/>
  <c r="E990" i="6"/>
  <c r="D983" i="6"/>
  <c r="D984" i="6"/>
  <c r="D985" i="6"/>
  <c r="D986" i="6"/>
  <c r="D987" i="6"/>
  <c r="D988" i="6"/>
  <c r="D989" i="6"/>
  <c r="D990" i="6"/>
  <c r="C983" i="6"/>
  <c r="C984" i="6"/>
  <c r="C985" i="6"/>
  <c r="C986" i="6"/>
  <c r="C987" i="6"/>
  <c r="C988" i="6"/>
  <c r="C989" i="6"/>
  <c r="C990" i="6"/>
  <c r="B983" i="6"/>
  <c r="B984" i="6"/>
  <c r="B985" i="6"/>
  <c r="B986" i="6"/>
  <c r="B987" i="6"/>
  <c r="B988" i="6"/>
  <c r="B989" i="6"/>
  <c r="B990" i="6"/>
  <c r="Y973" i="6"/>
  <c r="Y974" i="6"/>
  <c r="Y975" i="6"/>
  <c r="Y976" i="6"/>
  <c r="Y977" i="6"/>
  <c r="Y978" i="6"/>
  <c r="Y979" i="6"/>
  <c r="Y980" i="6"/>
  <c r="X973" i="6"/>
  <c r="X974" i="6"/>
  <c r="X975" i="6"/>
  <c r="X976" i="6"/>
  <c r="X977" i="6"/>
  <c r="X978" i="6"/>
  <c r="X979" i="6"/>
  <c r="X980" i="6"/>
  <c r="W973" i="6"/>
  <c r="W974" i="6"/>
  <c r="W975" i="6"/>
  <c r="W976" i="6"/>
  <c r="W977" i="6"/>
  <c r="W978" i="6"/>
  <c r="W979" i="6"/>
  <c r="W980" i="6"/>
  <c r="V973" i="6"/>
  <c r="V974" i="6"/>
  <c r="V975" i="6"/>
  <c r="V976" i="6"/>
  <c r="V977" i="6"/>
  <c r="V978" i="6"/>
  <c r="V979" i="6"/>
  <c r="V980" i="6"/>
  <c r="U973" i="6"/>
  <c r="U974" i="6"/>
  <c r="U975" i="6"/>
  <c r="U976" i="6"/>
  <c r="U977" i="6"/>
  <c r="U978" i="6"/>
  <c r="U979" i="6"/>
  <c r="U980" i="6"/>
  <c r="T973" i="6"/>
  <c r="T974" i="6"/>
  <c r="T975" i="6"/>
  <c r="T976" i="6"/>
  <c r="T977" i="6"/>
  <c r="T978" i="6"/>
  <c r="T979" i="6"/>
  <c r="T980" i="6"/>
  <c r="S973" i="6"/>
  <c r="S974" i="6"/>
  <c r="S975" i="6"/>
  <c r="S976" i="6"/>
  <c r="S977" i="6"/>
  <c r="S978" i="6"/>
  <c r="S979" i="6"/>
  <c r="S980" i="6"/>
  <c r="R973" i="6"/>
  <c r="R974" i="6"/>
  <c r="R975" i="6"/>
  <c r="R976" i="6"/>
  <c r="R977" i="6"/>
  <c r="R978" i="6"/>
  <c r="R979" i="6"/>
  <c r="R980" i="6"/>
  <c r="Q973" i="6"/>
  <c r="Q974" i="6"/>
  <c r="Q975" i="6"/>
  <c r="Q976" i="6"/>
  <c r="Q977" i="6"/>
  <c r="Q978" i="6"/>
  <c r="Q979" i="6"/>
  <c r="Q980" i="6"/>
  <c r="P973" i="6"/>
  <c r="P974" i="6"/>
  <c r="P975" i="6"/>
  <c r="P976" i="6"/>
  <c r="P977" i="6"/>
  <c r="P978" i="6"/>
  <c r="P979" i="6"/>
  <c r="P980" i="6"/>
  <c r="O973" i="6"/>
  <c r="O974" i="6"/>
  <c r="O975" i="6"/>
  <c r="O976" i="6"/>
  <c r="O977" i="6"/>
  <c r="O978" i="6"/>
  <c r="O979" i="6"/>
  <c r="O980" i="6"/>
  <c r="N973" i="6"/>
  <c r="N974" i="6"/>
  <c r="N975" i="6"/>
  <c r="N976" i="6"/>
  <c r="N977" i="6"/>
  <c r="N978" i="6"/>
  <c r="N979" i="6"/>
  <c r="N980" i="6"/>
  <c r="M973" i="6"/>
  <c r="M974" i="6"/>
  <c r="M975" i="6"/>
  <c r="M976" i="6"/>
  <c r="M977" i="6"/>
  <c r="M978" i="6"/>
  <c r="M979" i="6"/>
  <c r="M980" i="6"/>
  <c r="L973" i="6"/>
  <c r="L974" i="6"/>
  <c r="L975" i="6"/>
  <c r="L976" i="6"/>
  <c r="L977" i="6"/>
  <c r="L978" i="6"/>
  <c r="L979" i="6"/>
  <c r="L980" i="6"/>
  <c r="K973" i="6"/>
  <c r="K974" i="6"/>
  <c r="K975" i="6"/>
  <c r="K976" i="6"/>
  <c r="K977" i="6"/>
  <c r="K978" i="6"/>
  <c r="K979" i="6"/>
  <c r="K980" i="6"/>
  <c r="J973" i="6"/>
  <c r="J974" i="6"/>
  <c r="J975" i="6"/>
  <c r="J976" i="6"/>
  <c r="J977" i="6"/>
  <c r="J978" i="6"/>
  <c r="J979" i="6"/>
  <c r="J980" i="6"/>
  <c r="I973" i="6"/>
  <c r="I974" i="6"/>
  <c r="I975" i="6"/>
  <c r="I976" i="6"/>
  <c r="I977" i="6"/>
  <c r="I978" i="6"/>
  <c r="I979" i="6"/>
  <c r="I980" i="6"/>
  <c r="H973" i="6"/>
  <c r="H974" i="6"/>
  <c r="H975" i="6"/>
  <c r="H976" i="6"/>
  <c r="H977" i="6"/>
  <c r="H978" i="6"/>
  <c r="H979" i="6"/>
  <c r="H980" i="6"/>
  <c r="G973" i="6"/>
  <c r="G974" i="6"/>
  <c r="G975" i="6"/>
  <c r="G976" i="6"/>
  <c r="G977" i="6"/>
  <c r="G978" i="6"/>
  <c r="G979" i="6"/>
  <c r="G980" i="6"/>
  <c r="F973" i="6"/>
  <c r="F974" i="6"/>
  <c r="F975" i="6"/>
  <c r="F976" i="6"/>
  <c r="F977" i="6"/>
  <c r="F978" i="6"/>
  <c r="F979" i="6"/>
  <c r="F980" i="6"/>
  <c r="E973" i="6"/>
  <c r="E974" i="6"/>
  <c r="E975" i="6"/>
  <c r="E976" i="6"/>
  <c r="E977" i="6"/>
  <c r="E978" i="6"/>
  <c r="E979" i="6"/>
  <c r="E980" i="6"/>
  <c r="D973" i="6"/>
  <c r="D974" i="6"/>
  <c r="D975" i="6"/>
  <c r="D976" i="6"/>
  <c r="D977" i="6"/>
  <c r="D978" i="6"/>
  <c r="D979" i="6"/>
  <c r="D980" i="6"/>
  <c r="C973" i="6"/>
  <c r="C974" i="6"/>
  <c r="C975" i="6"/>
  <c r="C976" i="6"/>
  <c r="C977" i="6"/>
  <c r="C978" i="6"/>
  <c r="C979" i="6"/>
  <c r="C980" i="6"/>
  <c r="B973" i="6"/>
  <c r="B974" i="6"/>
  <c r="B975" i="6"/>
  <c r="B976" i="6"/>
  <c r="B977" i="6"/>
  <c r="B978" i="6"/>
  <c r="B979" i="6"/>
  <c r="B980" i="6"/>
  <c r="Y963" i="6"/>
  <c r="Y964" i="6"/>
  <c r="Y965" i="6"/>
  <c r="Y966" i="6"/>
  <c r="Y967" i="6"/>
  <c r="Y968" i="6"/>
  <c r="Y969" i="6"/>
  <c r="Y970" i="6"/>
  <c r="X963" i="6"/>
  <c r="X964" i="6"/>
  <c r="X965" i="6"/>
  <c r="X966" i="6"/>
  <c r="X967" i="6"/>
  <c r="X968" i="6"/>
  <c r="X969" i="6"/>
  <c r="X970" i="6"/>
  <c r="W963" i="6"/>
  <c r="W964" i="6"/>
  <c r="W965" i="6"/>
  <c r="W966" i="6"/>
  <c r="W967" i="6"/>
  <c r="W968" i="6"/>
  <c r="W969" i="6"/>
  <c r="W970" i="6"/>
  <c r="V963" i="6"/>
  <c r="V964" i="6"/>
  <c r="V965" i="6"/>
  <c r="V966" i="6"/>
  <c r="V967" i="6"/>
  <c r="V968" i="6"/>
  <c r="V969" i="6"/>
  <c r="V970" i="6"/>
  <c r="U963" i="6"/>
  <c r="U964" i="6"/>
  <c r="U965" i="6"/>
  <c r="U966" i="6"/>
  <c r="U967" i="6"/>
  <c r="U968" i="6"/>
  <c r="U969" i="6"/>
  <c r="U970" i="6"/>
  <c r="T963" i="6"/>
  <c r="T964" i="6"/>
  <c r="T965" i="6"/>
  <c r="T966" i="6"/>
  <c r="T967" i="6"/>
  <c r="T968" i="6"/>
  <c r="T969" i="6"/>
  <c r="T970" i="6"/>
  <c r="S963" i="6"/>
  <c r="S964" i="6"/>
  <c r="S965" i="6"/>
  <c r="S966" i="6"/>
  <c r="S967" i="6"/>
  <c r="S968" i="6"/>
  <c r="S969" i="6"/>
  <c r="S970" i="6"/>
  <c r="R963" i="6"/>
  <c r="R964" i="6"/>
  <c r="R965" i="6"/>
  <c r="R966" i="6"/>
  <c r="R967" i="6"/>
  <c r="R968" i="6"/>
  <c r="R969" i="6"/>
  <c r="R970" i="6"/>
  <c r="Q963" i="6"/>
  <c r="Q964" i="6"/>
  <c r="Q965" i="6"/>
  <c r="Q966" i="6"/>
  <c r="Q967" i="6"/>
  <c r="Q968" i="6"/>
  <c r="Q969" i="6"/>
  <c r="Q970" i="6"/>
  <c r="P963" i="6"/>
  <c r="P964" i="6"/>
  <c r="P965" i="6"/>
  <c r="P966" i="6"/>
  <c r="P967" i="6"/>
  <c r="P968" i="6"/>
  <c r="P969" i="6"/>
  <c r="P970" i="6"/>
  <c r="O963" i="6"/>
  <c r="O964" i="6"/>
  <c r="O965" i="6"/>
  <c r="O966" i="6"/>
  <c r="O967" i="6"/>
  <c r="O968" i="6"/>
  <c r="O969" i="6"/>
  <c r="O970" i="6"/>
  <c r="N963" i="6"/>
  <c r="N964" i="6"/>
  <c r="N965" i="6"/>
  <c r="N966" i="6"/>
  <c r="N967" i="6"/>
  <c r="N968" i="6"/>
  <c r="N969" i="6"/>
  <c r="N970" i="6"/>
  <c r="M963" i="6"/>
  <c r="M964" i="6"/>
  <c r="M965" i="6"/>
  <c r="M966" i="6"/>
  <c r="M967" i="6"/>
  <c r="M968" i="6"/>
  <c r="M969" i="6"/>
  <c r="M970" i="6"/>
  <c r="L963" i="6"/>
  <c r="L964" i="6"/>
  <c r="L965" i="6"/>
  <c r="L966" i="6"/>
  <c r="L967" i="6"/>
  <c r="L968" i="6"/>
  <c r="L969" i="6"/>
  <c r="L970" i="6"/>
  <c r="K963" i="6"/>
  <c r="K964" i="6"/>
  <c r="K965" i="6"/>
  <c r="K966" i="6"/>
  <c r="K967" i="6"/>
  <c r="K968" i="6"/>
  <c r="K969" i="6"/>
  <c r="K970" i="6"/>
  <c r="J963" i="6"/>
  <c r="J964" i="6"/>
  <c r="J965" i="6"/>
  <c r="J966" i="6"/>
  <c r="J967" i="6"/>
  <c r="J968" i="6"/>
  <c r="J969" i="6"/>
  <c r="J970" i="6"/>
  <c r="I963" i="6"/>
  <c r="I964" i="6"/>
  <c r="I965" i="6"/>
  <c r="I966" i="6"/>
  <c r="I967" i="6"/>
  <c r="I968" i="6"/>
  <c r="I969" i="6"/>
  <c r="I970" i="6"/>
  <c r="H963" i="6"/>
  <c r="H964" i="6"/>
  <c r="H965" i="6"/>
  <c r="H966" i="6"/>
  <c r="H967" i="6"/>
  <c r="H968" i="6"/>
  <c r="H969" i="6"/>
  <c r="H970" i="6"/>
  <c r="G963" i="6"/>
  <c r="G964" i="6"/>
  <c r="G965" i="6"/>
  <c r="G966" i="6"/>
  <c r="G967" i="6"/>
  <c r="G968" i="6"/>
  <c r="G969" i="6"/>
  <c r="G970" i="6"/>
  <c r="F963" i="6"/>
  <c r="F964" i="6"/>
  <c r="F965" i="6"/>
  <c r="F966" i="6"/>
  <c r="F967" i="6"/>
  <c r="F968" i="6"/>
  <c r="F969" i="6"/>
  <c r="F970" i="6"/>
  <c r="E963" i="6"/>
  <c r="E964" i="6"/>
  <c r="E965" i="6"/>
  <c r="E966" i="6"/>
  <c r="E967" i="6"/>
  <c r="E968" i="6"/>
  <c r="E969" i="6"/>
  <c r="E970" i="6"/>
  <c r="D963" i="6"/>
  <c r="D964" i="6"/>
  <c r="D965" i="6"/>
  <c r="D966" i="6"/>
  <c r="D967" i="6"/>
  <c r="D968" i="6"/>
  <c r="D969" i="6"/>
  <c r="D970" i="6"/>
  <c r="C963" i="6"/>
  <c r="C964" i="6"/>
  <c r="C965" i="6"/>
  <c r="C966" i="6"/>
  <c r="C967" i="6"/>
  <c r="C968" i="6"/>
  <c r="C969" i="6"/>
  <c r="C970" i="6"/>
  <c r="B963" i="6"/>
  <c r="B964" i="6"/>
  <c r="B965" i="6"/>
  <c r="B966" i="6"/>
  <c r="B967" i="6"/>
  <c r="B968" i="6"/>
  <c r="B969" i="6"/>
  <c r="B970" i="6"/>
  <c r="Y953" i="6"/>
  <c r="Y954" i="6"/>
  <c r="Y955" i="6"/>
  <c r="Y956" i="6"/>
  <c r="Y957" i="6"/>
  <c r="Y958" i="6"/>
  <c r="Y959" i="6"/>
  <c r="Y960" i="6"/>
  <c r="X953" i="6"/>
  <c r="X954" i="6"/>
  <c r="X955" i="6"/>
  <c r="X956" i="6"/>
  <c r="X957" i="6"/>
  <c r="X958" i="6"/>
  <c r="X959" i="6"/>
  <c r="X960" i="6"/>
  <c r="W953" i="6"/>
  <c r="W954" i="6"/>
  <c r="W955" i="6"/>
  <c r="W956" i="6"/>
  <c r="W957" i="6"/>
  <c r="W958" i="6"/>
  <c r="W959" i="6"/>
  <c r="W960" i="6"/>
  <c r="V953" i="6"/>
  <c r="V954" i="6"/>
  <c r="V955" i="6"/>
  <c r="V956" i="6"/>
  <c r="V957" i="6"/>
  <c r="V958" i="6"/>
  <c r="V959" i="6"/>
  <c r="V960" i="6"/>
  <c r="U953" i="6"/>
  <c r="U954" i="6"/>
  <c r="U955" i="6"/>
  <c r="U956" i="6"/>
  <c r="U957" i="6"/>
  <c r="U958" i="6"/>
  <c r="U959" i="6"/>
  <c r="U960" i="6"/>
  <c r="T953" i="6"/>
  <c r="T954" i="6"/>
  <c r="T955" i="6"/>
  <c r="T956" i="6"/>
  <c r="T957" i="6"/>
  <c r="T958" i="6"/>
  <c r="T959" i="6"/>
  <c r="T960" i="6"/>
  <c r="S953" i="6"/>
  <c r="S954" i="6"/>
  <c r="S955" i="6"/>
  <c r="S956" i="6"/>
  <c r="S957" i="6"/>
  <c r="S958" i="6"/>
  <c r="S959" i="6"/>
  <c r="S960" i="6"/>
  <c r="R953" i="6"/>
  <c r="R954" i="6"/>
  <c r="R955" i="6"/>
  <c r="R956" i="6"/>
  <c r="R957" i="6"/>
  <c r="R958" i="6"/>
  <c r="R959" i="6"/>
  <c r="R960" i="6"/>
  <c r="Q953" i="6"/>
  <c r="Q954" i="6"/>
  <c r="Q955" i="6"/>
  <c r="Q956" i="6"/>
  <c r="Q957" i="6"/>
  <c r="Q958" i="6"/>
  <c r="Q959" i="6"/>
  <c r="Q960" i="6"/>
  <c r="P953" i="6"/>
  <c r="P954" i="6"/>
  <c r="P955" i="6"/>
  <c r="P956" i="6"/>
  <c r="P957" i="6"/>
  <c r="P958" i="6"/>
  <c r="P959" i="6"/>
  <c r="P960" i="6"/>
  <c r="O953" i="6"/>
  <c r="O954" i="6"/>
  <c r="O955" i="6"/>
  <c r="O956" i="6"/>
  <c r="O957" i="6"/>
  <c r="O958" i="6"/>
  <c r="O959" i="6"/>
  <c r="O960" i="6"/>
  <c r="N953" i="6"/>
  <c r="N954" i="6"/>
  <c r="N955" i="6"/>
  <c r="N956" i="6"/>
  <c r="N957" i="6"/>
  <c r="N958" i="6"/>
  <c r="N959" i="6"/>
  <c r="N960" i="6"/>
  <c r="M953" i="6"/>
  <c r="M954" i="6"/>
  <c r="M955" i="6"/>
  <c r="M956" i="6"/>
  <c r="M957" i="6"/>
  <c r="M958" i="6"/>
  <c r="M959" i="6"/>
  <c r="M960" i="6"/>
  <c r="L953" i="6"/>
  <c r="L954" i="6"/>
  <c r="L955" i="6"/>
  <c r="L956" i="6"/>
  <c r="L957" i="6"/>
  <c r="L958" i="6"/>
  <c r="L959" i="6"/>
  <c r="L960" i="6"/>
  <c r="K953" i="6"/>
  <c r="K954" i="6"/>
  <c r="K955" i="6"/>
  <c r="K956" i="6"/>
  <c r="K957" i="6"/>
  <c r="K958" i="6"/>
  <c r="K959" i="6"/>
  <c r="K960" i="6"/>
  <c r="J953" i="6"/>
  <c r="J954" i="6"/>
  <c r="J955" i="6"/>
  <c r="J956" i="6"/>
  <c r="J957" i="6"/>
  <c r="J958" i="6"/>
  <c r="J959" i="6"/>
  <c r="J960" i="6"/>
  <c r="I953" i="6"/>
  <c r="I954" i="6"/>
  <c r="I955" i="6"/>
  <c r="I956" i="6"/>
  <c r="I957" i="6"/>
  <c r="I958" i="6"/>
  <c r="I959" i="6"/>
  <c r="I960" i="6"/>
  <c r="H953" i="6"/>
  <c r="H954" i="6"/>
  <c r="H955" i="6"/>
  <c r="H956" i="6"/>
  <c r="H957" i="6"/>
  <c r="H958" i="6"/>
  <c r="H959" i="6"/>
  <c r="H960" i="6"/>
  <c r="G953" i="6"/>
  <c r="G954" i="6"/>
  <c r="G955" i="6"/>
  <c r="G956" i="6"/>
  <c r="G957" i="6"/>
  <c r="G958" i="6"/>
  <c r="G959" i="6"/>
  <c r="G960" i="6"/>
  <c r="F953" i="6"/>
  <c r="F954" i="6"/>
  <c r="F955" i="6"/>
  <c r="F956" i="6"/>
  <c r="F957" i="6"/>
  <c r="F958" i="6"/>
  <c r="F959" i="6"/>
  <c r="F960" i="6"/>
  <c r="E953" i="6"/>
  <c r="E954" i="6"/>
  <c r="E955" i="6"/>
  <c r="E956" i="6"/>
  <c r="E957" i="6"/>
  <c r="E958" i="6"/>
  <c r="E959" i="6"/>
  <c r="E960" i="6"/>
  <c r="D953" i="6"/>
  <c r="D954" i="6"/>
  <c r="D955" i="6"/>
  <c r="D956" i="6"/>
  <c r="D957" i="6"/>
  <c r="D958" i="6"/>
  <c r="D959" i="6"/>
  <c r="D960" i="6"/>
  <c r="C953" i="6"/>
  <c r="C954" i="6"/>
  <c r="C955" i="6"/>
  <c r="C956" i="6"/>
  <c r="C957" i="6"/>
  <c r="C958" i="6"/>
  <c r="C959" i="6"/>
  <c r="C960" i="6"/>
  <c r="B953" i="6"/>
  <c r="B954" i="6"/>
  <c r="B955" i="6"/>
  <c r="B956" i="6"/>
  <c r="B957" i="6"/>
  <c r="B958" i="6"/>
  <c r="B959" i="6"/>
  <c r="B960" i="6"/>
  <c r="Y943" i="6"/>
  <c r="Y944" i="6"/>
  <c r="Y945" i="6"/>
  <c r="Y946" i="6"/>
  <c r="Y947" i="6"/>
  <c r="Y948" i="6"/>
  <c r="Y949" i="6"/>
  <c r="Y950" i="6"/>
  <c r="X943" i="6"/>
  <c r="X944" i="6"/>
  <c r="X945" i="6"/>
  <c r="X946" i="6"/>
  <c r="X947" i="6"/>
  <c r="X948" i="6"/>
  <c r="X949" i="6"/>
  <c r="X950" i="6"/>
  <c r="W943" i="6"/>
  <c r="W944" i="6"/>
  <c r="W945" i="6"/>
  <c r="W946" i="6"/>
  <c r="W947" i="6"/>
  <c r="W948" i="6"/>
  <c r="W949" i="6"/>
  <c r="W950" i="6"/>
  <c r="V943" i="6"/>
  <c r="V944" i="6"/>
  <c r="V945" i="6"/>
  <c r="V946" i="6"/>
  <c r="V947" i="6"/>
  <c r="V948" i="6"/>
  <c r="V949" i="6"/>
  <c r="V950" i="6"/>
  <c r="U943" i="6"/>
  <c r="U944" i="6"/>
  <c r="U945" i="6"/>
  <c r="U946" i="6"/>
  <c r="U947" i="6"/>
  <c r="U948" i="6"/>
  <c r="U949" i="6"/>
  <c r="U950" i="6"/>
  <c r="T943" i="6"/>
  <c r="T944" i="6"/>
  <c r="T945" i="6"/>
  <c r="T946" i="6"/>
  <c r="T947" i="6"/>
  <c r="T948" i="6"/>
  <c r="T949" i="6"/>
  <c r="T950" i="6"/>
  <c r="S943" i="6"/>
  <c r="S944" i="6"/>
  <c r="S945" i="6"/>
  <c r="S946" i="6"/>
  <c r="S947" i="6"/>
  <c r="S948" i="6"/>
  <c r="S949" i="6"/>
  <c r="S950" i="6"/>
  <c r="R943" i="6"/>
  <c r="R944" i="6"/>
  <c r="R945" i="6"/>
  <c r="R946" i="6"/>
  <c r="R947" i="6"/>
  <c r="R948" i="6"/>
  <c r="R949" i="6"/>
  <c r="R950" i="6"/>
  <c r="Q943" i="6"/>
  <c r="Q944" i="6"/>
  <c r="Q945" i="6"/>
  <c r="Q946" i="6"/>
  <c r="Q947" i="6"/>
  <c r="Q948" i="6"/>
  <c r="Q949" i="6"/>
  <c r="Q950" i="6"/>
  <c r="P943" i="6"/>
  <c r="P944" i="6"/>
  <c r="P945" i="6"/>
  <c r="P946" i="6"/>
  <c r="P947" i="6"/>
  <c r="P948" i="6"/>
  <c r="P949" i="6"/>
  <c r="P950" i="6"/>
  <c r="O943" i="6"/>
  <c r="O944" i="6"/>
  <c r="O945" i="6"/>
  <c r="O946" i="6"/>
  <c r="O947" i="6"/>
  <c r="O948" i="6"/>
  <c r="O949" i="6"/>
  <c r="O950" i="6"/>
  <c r="N943" i="6"/>
  <c r="N944" i="6"/>
  <c r="N945" i="6"/>
  <c r="N946" i="6"/>
  <c r="N947" i="6"/>
  <c r="N948" i="6"/>
  <c r="N949" i="6"/>
  <c r="N950" i="6"/>
  <c r="M943" i="6"/>
  <c r="M944" i="6"/>
  <c r="M945" i="6"/>
  <c r="M946" i="6"/>
  <c r="M947" i="6"/>
  <c r="M948" i="6"/>
  <c r="M949" i="6"/>
  <c r="M950" i="6"/>
  <c r="L943" i="6"/>
  <c r="L944" i="6"/>
  <c r="L945" i="6"/>
  <c r="L946" i="6"/>
  <c r="L947" i="6"/>
  <c r="L948" i="6"/>
  <c r="L949" i="6"/>
  <c r="L950" i="6"/>
  <c r="K943" i="6"/>
  <c r="K944" i="6"/>
  <c r="K945" i="6"/>
  <c r="K946" i="6"/>
  <c r="K947" i="6"/>
  <c r="K948" i="6"/>
  <c r="K949" i="6"/>
  <c r="K950" i="6"/>
  <c r="J943" i="6"/>
  <c r="J944" i="6"/>
  <c r="J945" i="6"/>
  <c r="J946" i="6"/>
  <c r="J947" i="6"/>
  <c r="J948" i="6"/>
  <c r="J949" i="6"/>
  <c r="J950" i="6"/>
  <c r="I943" i="6"/>
  <c r="I944" i="6"/>
  <c r="I945" i="6"/>
  <c r="I946" i="6"/>
  <c r="I947" i="6"/>
  <c r="I948" i="6"/>
  <c r="I949" i="6"/>
  <c r="I950" i="6"/>
  <c r="H943" i="6"/>
  <c r="H944" i="6"/>
  <c r="H945" i="6"/>
  <c r="H946" i="6"/>
  <c r="H947" i="6"/>
  <c r="H948" i="6"/>
  <c r="H949" i="6"/>
  <c r="H950" i="6"/>
  <c r="G943" i="6"/>
  <c r="G944" i="6"/>
  <c r="G945" i="6"/>
  <c r="G946" i="6"/>
  <c r="G947" i="6"/>
  <c r="G948" i="6"/>
  <c r="G949" i="6"/>
  <c r="G950" i="6"/>
  <c r="F943" i="6"/>
  <c r="F944" i="6"/>
  <c r="F945" i="6"/>
  <c r="F946" i="6"/>
  <c r="F947" i="6"/>
  <c r="F948" i="6"/>
  <c r="F949" i="6"/>
  <c r="F950" i="6"/>
  <c r="E943" i="6"/>
  <c r="E944" i="6"/>
  <c r="E945" i="6"/>
  <c r="E946" i="6"/>
  <c r="E947" i="6"/>
  <c r="E948" i="6"/>
  <c r="E949" i="6"/>
  <c r="E950" i="6"/>
  <c r="D943" i="6"/>
  <c r="D944" i="6"/>
  <c r="D945" i="6"/>
  <c r="D946" i="6"/>
  <c r="D947" i="6"/>
  <c r="D948" i="6"/>
  <c r="D949" i="6"/>
  <c r="D950" i="6"/>
  <c r="C943" i="6"/>
  <c r="C944" i="6"/>
  <c r="C945" i="6"/>
  <c r="C946" i="6"/>
  <c r="C947" i="6"/>
  <c r="C948" i="6"/>
  <c r="C949" i="6"/>
  <c r="C950" i="6"/>
  <c r="B943" i="6"/>
  <c r="B944" i="6"/>
  <c r="B945" i="6"/>
  <c r="B946" i="6"/>
  <c r="B947" i="6"/>
  <c r="B948" i="6"/>
  <c r="B949" i="6"/>
  <c r="B950" i="6"/>
  <c r="Y933" i="6"/>
  <c r="Y934" i="6"/>
  <c r="Y935" i="6"/>
  <c r="Y936" i="6"/>
  <c r="Y937" i="6"/>
  <c r="Y938" i="6"/>
  <c r="Y939" i="6"/>
  <c r="Y940" i="6"/>
  <c r="X933" i="6"/>
  <c r="X934" i="6"/>
  <c r="X935" i="6"/>
  <c r="X936" i="6"/>
  <c r="X937" i="6"/>
  <c r="X938" i="6"/>
  <c r="X939" i="6"/>
  <c r="X940" i="6"/>
  <c r="W933" i="6"/>
  <c r="W934" i="6"/>
  <c r="W935" i="6"/>
  <c r="W936" i="6"/>
  <c r="W937" i="6"/>
  <c r="W938" i="6"/>
  <c r="W939" i="6"/>
  <c r="W940" i="6"/>
  <c r="V933" i="6"/>
  <c r="V934" i="6"/>
  <c r="V935" i="6"/>
  <c r="V936" i="6"/>
  <c r="V937" i="6"/>
  <c r="V938" i="6"/>
  <c r="V939" i="6"/>
  <c r="V940" i="6"/>
  <c r="U933" i="6"/>
  <c r="U934" i="6"/>
  <c r="U935" i="6"/>
  <c r="U936" i="6"/>
  <c r="U937" i="6"/>
  <c r="U938" i="6"/>
  <c r="U939" i="6"/>
  <c r="U940" i="6"/>
  <c r="T933" i="6"/>
  <c r="T934" i="6"/>
  <c r="T935" i="6"/>
  <c r="T936" i="6"/>
  <c r="T937" i="6"/>
  <c r="T938" i="6"/>
  <c r="T939" i="6"/>
  <c r="T940" i="6"/>
  <c r="S933" i="6"/>
  <c r="S934" i="6"/>
  <c r="S935" i="6"/>
  <c r="S936" i="6"/>
  <c r="S937" i="6"/>
  <c r="S938" i="6"/>
  <c r="S939" i="6"/>
  <c r="S940" i="6"/>
  <c r="R933" i="6"/>
  <c r="R934" i="6"/>
  <c r="R935" i="6"/>
  <c r="R936" i="6"/>
  <c r="R937" i="6"/>
  <c r="R938" i="6"/>
  <c r="R939" i="6"/>
  <c r="R940" i="6"/>
  <c r="Q933" i="6"/>
  <c r="Q934" i="6"/>
  <c r="Q935" i="6"/>
  <c r="Q936" i="6"/>
  <c r="Q937" i="6"/>
  <c r="Q938" i="6"/>
  <c r="Q939" i="6"/>
  <c r="Q940" i="6"/>
  <c r="P933" i="6"/>
  <c r="P934" i="6"/>
  <c r="P935" i="6"/>
  <c r="P936" i="6"/>
  <c r="P937" i="6"/>
  <c r="P938" i="6"/>
  <c r="P939" i="6"/>
  <c r="P940" i="6"/>
  <c r="O933" i="6"/>
  <c r="O934" i="6"/>
  <c r="O935" i="6"/>
  <c r="O936" i="6"/>
  <c r="O937" i="6"/>
  <c r="O938" i="6"/>
  <c r="O939" i="6"/>
  <c r="O940" i="6"/>
  <c r="N933" i="6"/>
  <c r="N934" i="6"/>
  <c r="N935" i="6"/>
  <c r="N936" i="6"/>
  <c r="N937" i="6"/>
  <c r="N938" i="6"/>
  <c r="N939" i="6"/>
  <c r="N940" i="6"/>
  <c r="M933" i="6"/>
  <c r="M934" i="6"/>
  <c r="M935" i="6"/>
  <c r="M936" i="6"/>
  <c r="M937" i="6"/>
  <c r="M938" i="6"/>
  <c r="M939" i="6"/>
  <c r="M940" i="6"/>
  <c r="L933" i="6"/>
  <c r="L934" i="6"/>
  <c r="L935" i="6"/>
  <c r="L936" i="6"/>
  <c r="L937" i="6"/>
  <c r="L938" i="6"/>
  <c r="L939" i="6"/>
  <c r="L940" i="6"/>
  <c r="K933" i="6"/>
  <c r="K934" i="6"/>
  <c r="K935" i="6"/>
  <c r="K936" i="6"/>
  <c r="K937" i="6"/>
  <c r="K938" i="6"/>
  <c r="K939" i="6"/>
  <c r="K940" i="6"/>
  <c r="J933" i="6"/>
  <c r="J934" i="6"/>
  <c r="J935" i="6"/>
  <c r="J936" i="6"/>
  <c r="J937" i="6"/>
  <c r="J938" i="6"/>
  <c r="J939" i="6"/>
  <c r="J940" i="6"/>
  <c r="I933" i="6"/>
  <c r="I934" i="6"/>
  <c r="I935" i="6"/>
  <c r="I936" i="6"/>
  <c r="I937" i="6"/>
  <c r="I938" i="6"/>
  <c r="I939" i="6"/>
  <c r="I940" i="6"/>
  <c r="H933" i="6"/>
  <c r="H934" i="6"/>
  <c r="H935" i="6"/>
  <c r="H936" i="6"/>
  <c r="H937" i="6"/>
  <c r="H938" i="6"/>
  <c r="H939" i="6"/>
  <c r="H940" i="6"/>
  <c r="G933" i="6"/>
  <c r="G934" i="6"/>
  <c r="G935" i="6"/>
  <c r="G936" i="6"/>
  <c r="G937" i="6"/>
  <c r="G938" i="6"/>
  <c r="G939" i="6"/>
  <c r="G940" i="6"/>
  <c r="F933" i="6"/>
  <c r="F934" i="6"/>
  <c r="F935" i="6"/>
  <c r="F936" i="6"/>
  <c r="F937" i="6"/>
  <c r="F938" i="6"/>
  <c r="F939" i="6"/>
  <c r="F940" i="6"/>
  <c r="E933" i="6"/>
  <c r="E934" i="6"/>
  <c r="E935" i="6"/>
  <c r="E936" i="6"/>
  <c r="E937" i="6"/>
  <c r="E938" i="6"/>
  <c r="E939" i="6"/>
  <c r="E940" i="6"/>
  <c r="D933" i="6"/>
  <c r="D934" i="6"/>
  <c r="D935" i="6"/>
  <c r="D936" i="6"/>
  <c r="D937" i="6"/>
  <c r="D938" i="6"/>
  <c r="D939" i="6"/>
  <c r="D940" i="6"/>
  <c r="C933" i="6"/>
  <c r="C934" i="6"/>
  <c r="C935" i="6"/>
  <c r="C936" i="6"/>
  <c r="C937" i="6"/>
  <c r="C938" i="6"/>
  <c r="C939" i="6"/>
  <c r="C940" i="6"/>
  <c r="B933" i="6"/>
  <c r="B934" i="6"/>
  <c r="B935" i="6"/>
  <c r="B936" i="6"/>
  <c r="B937" i="6"/>
  <c r="B938" i="6"/>
  <c r="B939" i="6"/>
  <c r="B940" i="6"/>
  <c r="Y923" i="6"/>
  <c r="Y924" i="6"/>
  <c r="Y925" i="6"/>
  <c r="Y926" i="6"/>
  <c r="Y927" i="6"/>
  <c r="Y928" i="6"/>
  <c r="Y929" i="6"/>
  <c r="Y930" i="6"/>
  <c r="X923" i="6"/>
  <c r="X924" i="6"/>
  <c r="X925" i="6"/>
  <c r="X926" i="6"/>
  <c r="X927" i="6"/>
  <c r="X928" i="6"/>
  <c r="X929" i="6"/>
  <c r="X930" i="6"/>
  <c r="W923" i="6"/>
  <c r="W924" i="6"/>
  <c r="W925" i="6"/>
  <c r="W926" i="6"/>
  <c r="W927" i="6"/>
  <c r="W928" i="6"/>
  <c r="W929" i="6"/>
  <c r="W930" i="6"/>
  <c r="V923" i="6"/>
  <c r="V924" i="6"/>
  <c r="V925" i="6"/>
  <c r="V926" i="6"/>
  <c r="V927" i="6"/>
  <c r="V928" i="6"/>
  <c r="V929" i="6"/>
  <c r="V930" i="6"/>
  <c r="U923" i="6"/>
  <c r="U924" i="6"/>
  <c r="U925" i="6"/>
  <c r="U926" i="6"/>
  <c r="U927" i="6"/>
  <c r="U928" i="6"/>
  <c r="U929" i="6"/>
  <c r="U930" i="6"/>
  <c r="T923" i="6"/>
  <c r="T924" i="6"/>
  <c r="T925" i="6"/>
  <c r="T926" i="6"/>
  <c r="T927" i="6"/>
  <c r="T928" i="6"/>
  <c r="T929" i="6"/>
  <c r="T930" i="6"/>
  <c r="S923" i="6"/>
  <c r="S924" i="6"/>
  <c r="S925" i="6"/>
  <c r="S926" i="6"/>
  <c r="S927" i="6"/>
  <c r="S928" i="6"/>
  <c r="S929" i="6"/>
  <c r="S930" i="6"/>
  <c r="R923" i="6"/>
  <c r="R924" i="6"/>
  <c r="R925" i="6"/>
  <c r="R926" i="6"/>
  <c r="R927" i="6"/>
  <c r="R928" i="6"/>
  <c r="R929" i="6"/>
  <c r="R930" i="6"/>
  <c r="Q923" i="6"/>
  <c r="Q924" i="6"/>
  <c r="Q925" i="6"/>
  <c r="Q926" i="6"/>
  <c r="Q927" i="6"/>
  <c r="Q928" i="6"/>
  <c r="Q929" i="6"/>
  <c r="Q930" i="6"/>
  <c r="P923" i="6"/>
  <c r="P924" i="6"/>
  <c r="P925" i="6"/>
  <c r="P926" i="6"/>
  <c r="P927" i="6"/>
  <c r="P928" i="6"/>
  <c r="P929" i="6"/>
  <c r="P930" i="6"/>
  <c r="O923" i="6"/>
  <c r="O924" i="6"/>
  <c r="O925" i="6"/>
  <c r="O926" i="6"/>
  <c r="O927" i="6"/>
  <c r="O928" i="6"/>
  <c r="O929" i="6"/>
  <c r="O930" i="6"/>
  <c r="N923" i="6"/>
  <c r="N924" i="6"/>
  <c r="N925" i="6"/>
  <c r="N926" i="6"/>
  <c r="N927" i="6"/>
  <c r="N928" i="6"/>
  <c r="N929" i="6"/>
  <c r="N930" i="6"/>
  <c r="M923" i="6"/>
  <c r="M924" i="6"/>
  <c r="M925" i="6"/>
  <c r="M926" i="6"/>
  <c r="M927" i="6"/>
  <c r="M928" i="6"/>
  <c r="M929" i="6"/>
  <c r="M930" i="6"/>
  <c r="L923" i="6"/>
  <c r="L924" i="6"/>
  <c r="L925" i="6"/>
  <c r="L926" i="6"/>
  <c r="L927" i="6"/>
  <c r="L928" i="6"/>
  <c r="L929" i="6"/>
  <c r="L930" i="6"/>
  <c r="K923" i="6"/>
  <c r="K924" i="6"/>
  <c r="K925" i="6"/>
  <c r="K926" i="6"/>
  <c r="K927" i="6"/>
  <c r="K928" i="6"/>
  <c r="K929" i="6"/>
  <c r="K930" i="6"/>
  <c r="J923" i="6"/>
  <c r="J924" i="6"/>
  <c r="J925" i="6"/>
  <c r="J926" i="6"/>
  <c r="J927" i="6"/>
  <c r="J928" i="6"/>
  <c r="J929" i="6"/>
  <c r="J930" i="6"/>
  <c r="I923" i="6"/>
  <c r="I924" i="6"/>
  <c r="I925" i="6"/>
  <c r="I926" i="6"/>
  <c r="I927" i="6"/>
  <c r="I928" i="6"/>
  <c r="I929" i="6"/>
  <c r="I930" i="6"/>
  <c r="H923" i="6"/>
  <c r="H924" i="6"/>
  <c r="H925" i="6"/>
  <c r="H926" i="6"/>
  <c r="H927" i="6"/>
  <c r="H928" i="6"/>
  <c r="H929" i="6"/>
  <c r="H930" i="6"/>
  <c r="G923" i="6"/>
  <c r="G924" i="6"/>
  <c r="G925" i="6"/>
  <c r="G926" i="6"/>
  <c r="G927" i="6"/>
  <c r="G928" i="6"/>
  <c r="G929" i="6"/>
  <c r="G930" i="6"/>
  <c r="F923" i="6"/>
  <c r="F924" i="6"/>
  <c r="F925" i="6"/>
  <c r="F926" i="6"/>
  <c r="F927" i="6"/>
  <c r="F928" i="6"/>
  <c r="F929" i="6"/>
  <c r="F930" i="6"/>
  <c r="E923" i="6"/>
  <c r="E924" i="6"/>
  <c r="E925" i="6"/>
  <c r="E926" i="6"/>
  <c r="E927" i="6"/>
  <c r="E928" i="6"/>
  <c r="E929" i="6"/>
  <c r="E930" i="6"/>
  <c r="D923" i="6"/>
  <c r="D924" i="6"/>
  <c r="D925" i="6"/>
  <c r="D926" i="6"/>
  <c r="D927" i="6"/>
  <c r="D928" i="6"/>
  <c r="D929" i="6"/>
  <c r="D930" i="6"/>
  <c r="C923" i="6"/>
  <c r="C924" i="6"/>
  <c r="C925" i="6"/>
  <c r="C926" i="6"/>
  <c r="C927" i="6"/>
  <c r="C928" i="6"/>
  <c r="C929" i="6"/>
  <c r="C930" i="6"/>
  <c r="B923" i="6"/>
  <c r="B924" i="6"/>
  <c r="B925" i="6"/>
  <c r="B926" i="6"/>
  <c r="B927" i="6"/>
  <c r="B928" i="6"/>
  <c r="B929" i="6"/>
  <c r="B930" i="6"/>
  <c r="Y913" i="6"/>
  <c r="Y914" i="6"/>
  <c r="Y915" i="6"/>
  <c r="Y916" i="6"/>
  <c r="Y917" i="6"/>
  <c r="Y918" i="6"/>
  <c r="Y919" i="6"/>
  <c r="Y920" i="6"/>
  <c r="X913" i="6"/>
  <c r="X914" i="6"/>
  <c r="X915" i="6"/>
  <c r="X916" i="6"/>
  <c r="X917" i="6"/>
  <c r="X918" i="6"/>
  <c r="X919" i="6"/>
  <c r="X920" i="6"/>
  <c r="W913" i="6"/>
  <c r="W914" i="6"/>
  <c r="W915" i="6"/>
  <c r="W916" i="6"/>
  <c r="W917" i="6"/>
  <c r="W918" i="6"/>
  <c r="W919" i="6"/>
  <c r="W920" i="6"/>
  <c r="V913" i="6"/>
  <c r="V914" i="6"/>
  <c r="V915" i="6"/>
  <c r="V916" i="6"/>
  <c r="V917" i="6"/>
  <c r="V918" i="6"/>
  <c r="V919" i="6"/>
  <c r="V920" i="6"/>
  <c r="U913" i="6"/>
  <c r="U914" i="6"/>
  <c r="U915" i="6"/>
  <c r="U916" i="6"/>
  <c r="U917" i="6"/>
  <c r="U918" i="6"/>
  <c r="U919" i="6"/>
  <c r="U920" i="6"/>
  <c r="T913" i="6"/>
  <c r="T914" i="6"/>
  <c r="T915" i="6"/>
  <c r="T916" i="6"/>
  <c r="T917" i="6"/>
  <c r="T918" i="6"/>
  <c r="T919" i="6"/>
  <c r="T920" i="6"/>
  <c r="S913" i="6"/>
  <c r="S914" i="6"/>
  <c r="S915" i="6"/>
  <c r="S916" i="6"/>
  <c r="S917" i="6"/>
  <c r="S918" i="6"/>
  <c r="S919" i="6"/>
  <c r="S920" i="6"/>
  <c r="R913" i="6"/>
  <c r="R914" i="6"/>
  <c r="R915" i="6"/>
  <c r="R916" i="6"/>
  <c r="R917" i="6"/>
  <c r="R918" i="6"/>
  <c r="R919" i="6"/>
  <c r="R920" i="6"/>
  <c r="Q913" i="6"/>
  <c r="Q914" i="6"/>
  <c r="Q915" i="6"/>
  <c r="Q916" i="6"/>
  <c r="Q917" i="6"/>
  <c r="Q918" i="6"/>
  <c r="Q919" i="6"/>
  <c r="Q920" i="6"/>
  <c r="P913" i="6"/>
  <c r="P914" i="6"/>
  <c r="P915" i="6"/>
  <c r="P916" i="6"/>
  <c r="P917" i="6"/>
  <c r="P918" i="6"/>
  <c r="P919" i="6"/>
  <c r="P920" i="6"/>
  <c r="O913" i="6"/>
  <c r="O914" i="6"/>
  <c r="O915" i="6"/>
  <c r="O916" i="6"/>
  <c r="O917" i="6"/>
  <c r="O918" i="6"/>
  <c r="O919" i="6"/>
  <c r="O920" i="6"/>
  <c r="N913" i="6"/>
  <c r="N914" i="6"/>
  <c r="N915" i="6"/>
  <c r="N916" i="6"/>
  <c r="N917" i="6"/>
  <c r="N918" i="6"/>
  <c r="N919" i="6"/>
  <c r="N920" i="6"/>
  <c r="M913" i="6"/>
  <c r="M914" i="6"/>
  <c r="M915" i="6"/>
  <c r="M916" i="6"/>
  <c r="M917" i="6"/>
  <c r="M918" i="6"/>
  <c r="M919" i="6"/>
  <c r="M920" i="6"/>
  <c r="L913" i="6"/>
  <c r="L914" i="6"/>
  <c r="L915" i="6"/>
  <c r="L916" i="6"/>
  <c r="L917" i="6"/>
  <c r="L918" i="6"/>
  <c r="L919" i="6"/>
  <c r="L920" i="6"/>
  <c r="K913" i="6"/>
  <c r="K914" i="6"/>
  <c r="K915" i="6"/>
  <c r="K916" i="6"/>
  <c r="K917" i="6"/>
  <c r="K918" i="6"/>
  <c r="K919" i="6"/>
  <c r="K920" i="6"/>
  <c r="J913" i="6"/>
  <c r="J914" i="6"/>
  <c r="J915" i="6"/>
  <c r="J916" i="6"/>
  <c r="J917" i="6"/>
  <c r="J918" i="6"/>
  <c r="J919" i="6"/>
  <c r="J920" i="6"/>
  <c r="I913" i="6"/>
  <c r="I914" i="6"/>
  <c r="I915" i="6"/>
  <c r="I916" i="6"/>
  <c r="I917" i="6"/>
  <c r="I918" i="6"/>
  <c r="I919" i="6"/>
  <c r="I920" i="6"/>
  <c r="H913" i="6"/>
  <c r="H914" i="6"/>
  <c r="H915" i="6"/>
  <c r="H916" i="6"/>
  <c r="H917" i="6"/>
  <c r="H918" i="6"/>
  <c r="H919" i="6"/>
  <c r="H920" i="6"/>
  <c r="G913" i="6"/>
  <c r="G914" i="6"/>
  <c r="G915" i="6"/>
  <c r="G916" i="6"/>
  <c r="G917" i="6"/>
  <c r="G918" i="6"/>
  <c r="G919" i="6"/>
  <c r="G920" i="6"/>
  <c r="F913" i="6"/>
  <c r="F914" i="6"/>
  <c r="F915" i="6"/>
  <c r="F916" i="6"/>
  <c r="F917" i="6"/>
  <c r="F918" i="6"/>
  <c r="F919" i="6"/>
  <c r="F920" i="6"/>
  <c r="E913" i="6"/>
  <c r="E914" i="6"/>
  <c r="E915" i="6"/>
  <c r="E916" i="6"/>
  <c r="E917" i="6"/>
  <c r="E918" i="6"/>
  <c r="E919" i="6"/>
  <c r="E920" i="6"/>
  <c r="D913" i="6"/>
  <c r="D914" i="6"/>
  <c r="D915" i="6"/>
  <c r="D916" i="6"/>
  <c r="D917" i="6"/>
  <c r="D918" i="6"/>
  <c r="D919" i="6"/>
  <c r="D920" i="6"/>
  <c r="C913" i="6"/>
  <c r="C914" i="6"/>
  <c r="C915" i="6"/>
  <c r="C916" i="6"/>
  <c r="C917" i="6"/>
  <c r="C918" i="6"/>
  <c r="C919" i="6"/>
  <c r="C920" i="6"/>
  <c r="B913" i="6"/>
  <c r="B914" i="6"/>
  <c r="B915" i="6"/>
  <c r="B916" i="6"/>
  <c r="B917" i="6"/>
  <c r="B918" i="6"/>
  <c r="B919" i="6"/>
  <c r="B920" i="6"/>
  <c r="Y903" i="6"/>
  <c r="Y904" i="6"/>
  <c r="Y905" i="6"/>
  <c r="Y906" i="6"/>
  <c r="Y907" i="6"/>
  <c r="Y908" i="6"/>
  <c r="Y909" i="6"/>
  <c r="Y910" i="6"/>
  <c r="X903" i="6"/>
  <c r="X904" i="6"/>
  <c r="X905" i="6"/>
  <c r="X906" i="6"/>
  <c r="X907" i="6"/>
  <c r="X908" i="6"/>
  <c r="X909" i="6"/>
  <c r="X910" i="6"/>
  <c r="W903" i="6"/>
  <c r="W904" i="6"/>
  <c r="W905" i="6"/>
  <c r="W906" i="6"/>
  <c r="W907" i="6"/>
  <c r="W908" i="6"/>
  <c r="W909" i="6"/>
  <c r="W910" i="6"/>
  <c r="V903" i="6"/>
  <c r="V904" i="6"/>
  <c r="V905" i="6"/>
  <c r="V906" i="6"/>
  <c r="V907" i="6"/>
  <c r="V908" i="6"/>
  <c r="V909" i="6"/>
  <c r="V910" i="6"/>
  <c r="U903" i="6"/>
  <c r="U904" i="6"/>
  <c r="U905" i="6"/>
  <c r="U906" i="6"/>
  <c r="U907" i="6"/>
  <c r="U908" i="6"/>
  <c r="U909" i="6"/>
  <c r="U910" i="6"/>
  <c r="T903" i="6"/>
  <c r="T904" i="6"/>
  <c r="T905" i="6"/>
  <c r="T906" i="6"/>
  <c r="T907" i="6"/>
  <c r="T908" i="6"/>
  <c r="T909" i="6"/>
  <c r="T910" i="6"/>
  <c r="S903" i="6"/>
  <c r="S904" i="6"/>
  <c r="S905" i="6"/>
  <c r="S906" i="6"/>
  <c r="S907" i="6"/>
  <c r="S908" i="6"/>
  <c r="S909" i="6"/>
  <c r="S910" i="6"/>
  <c r="R903" i="6"/>
  <c r="R904" i="6"/>
  <c r="R905" i="6"/>
  <c r="R906" i="6"/>
  <c r="R907" i="6"/>
  <c r="R908" i="6"/>
  <c r="R909" i="6"/>
  <c r="R910" i="6"/>
  <c r="Q903" i="6"/>
  <c r="Q904" i="6"/>
  <c r="Q905" i="6"/>
  <c r="Q906" i="6"/>
  <c r="Q907" i="6"/>
  <c r="Q908" i="6"/>
  <c r="Q909" i="6"/>
  <c r="Q910" i="6"/>
  <c r="P903" i="6"/>
  <c r="P904" i="6"/>
  <c r="P905" i="6"/>
  <c r="P906" i="6"/>
  <c r="P907" i="6"/>
  <c r="P908" i="6"/>
  <c r="P909" i="6"/>
  <c r="P910" i="6"/>
  <c r="O903" i="6"/>
  <c r="O904" i="6"/>
  <c r="O905" i="6"/>
  <c r="O906" i="6"/>
  <c r="O907" i="6"/>
  <c r="O908" i="6"/>
  <c r="O909" i="6"/>
  <c r="O910" i="6"/>
  <c r="N903" i="6"/>
  <c r="N904" i="6"/>
  <c r="N905" i="6"/>
  <c r="N906" i="6"/>
  <c r="N907" i="6"/>
  <c r="N908" i="6"/>
  <c r="N909" i="6"/>
  <c r="N910" i="6"/>
  <c r="M903" i="6"/>
  <c r="M904" i="6"/>
  <c r="M905" i="6"/>
  <c r="M906" i="6"/>
  <c r="M907" i="6"/>
  <c r="M908" i="6"/>
  <c r="M909" i="6"/>
  <c r="M910" i="6"/>
  <c r="L903" i="6"/>
  <c r="L904" i="6"/>
  <c r="L905" i="6"/>
  <c r="L906" i="6"/>
  <c r="L907" i="6"/>
  <c r="L908" i="6"/>
  <c r="L909" i="6"/>
  <c r="L910" i="6"/>
  <c r="K903" i="6"/>
  <c r="K904" i="6"/>
  <c r="K905" i="6"/>
  <c r="K906" i="6"/>
  <c r="K907" i="6"/>
  <c r="K908" i="6"/>
  <c r="K909" i="6"/>
  <c r="K910" i="6"/>
  <c r="J903" i="6"/>
  <c r="J904" i="6"/>
  <c r="J905" i="6"/>
  <c r="J906" i="6"/>
  <c r="J907" i="6"/>
  <c r="J908" i="6"/>
  <c r="J909" i="6"/>
  <c r="J910" i="6"/>
  <c r="I903" i="6"/>
  <c r="I904" i="6"/>
  <c r="I905" i="6"/>
  <c r="I906" i="6"/>
  <c r="I907" i="6"/>
  <c r="I908" i="6"/>
  <c r="I909" i="6"/>
  <c r="I910" i="6"/>
  <c r="H903" i="6"/>
  <c r="H904" i="6"/>
  <c r="H905" i="6"/>
  <c r="H906" i="6"/>
  <c r="H907" i="6"/>
  <c r="H908" i="6"/>
  <c r="H909" i="6"/>
  <c r="H910" i="6"/>
  <c r="G903" i="6"/>
  <c r="G904" i="6"/>
  <c r="G905" i="6"/>
  <c r="G906" i="6"/>
  <c r="G907" i="6"/>
  <c r="G908" i="6"/>
  <c r="G909" i="6"/>
  <c r="G910" i="6"/>
  <c r="F903" i="6"/>
  <c r="F904" i="6"/>
  <c r="F905" i="6"/>
  <c r="F906" i="6"/>
  <c r="F907" i="6"/>
  <c r="F908" i="6"/>
  <c r="F909" i="6"/>
  <c r="F910" i="6"/>
  <c r="E903" i="6"/>
  <c r="E904" i="6"/>
  <c r="E905" i="6"/>
  <c r="E906" i="6"/>
  <c r="E907" i="6"/>
  <c r="E908" i="6"/>
  <c r="E909" i="6"/>
  <c r="E910" i="6"/>
  <c r="D903" i="6"/>
  <c r="D904" i="6"/>
  <c r="D905" i="6"/>
  <c r="D906" i="6"/>
  <c r="D907" i="6"/>
  <c r="D908" i="6"/>
  <c r="D909" i="6"/>
  <c r="D910" i="6"/>
  <c r="C903" i="6"/>
  <c r="C904" i="6"/>
  <c r="C905" i="6"/>
  <c r="C906" i="6"/>
  <c r="C907" i="6"/>
  <c r="C908" i="6"/>
  <c r="C909" i="6"/>
  <c r="C910" i="6"/>
  <c r="B903" i="6"/>
  <c r="B904" i="6"/>
  <c r="B905" i="6"/>
  <c r="B906" i="6"/>
  <c r="B907" i="6"/>
  <c r="B908" i="6"/>
  <c r="B909" i="6"/>
  <c r="B910" i="6"/>
  <c r="Y893" i="6"/>
  <c r="Y894" i="6"/>
  <c r="Y895" i="6"/>
  <c r="Y896" i="6"/>
  <c r="Y897" i="6"/>
  <c r="Y898" i="6"/>
  <c r="Y899" i="6"/>
  <c r="Y900" i="6"/>
  <c r="X893" i="6"/>
  <c r="X894" i="6"/>
  <c r="X895" i="6"/>
  <c r="X896" i="6"/>
  <c r="X897" i="6"/>
  <c r="X898" i="6"/>
  <c r="X899" i="6"/>
  <c r="X900" i="6"/>
  <c r="W893" i="6"/>
  <c r="W894" i="6"/>
  <c r="W895" i="6"/>
  <c r="W896" i="6"/>
  <c r="W897" i="6"/>
  <c r="W898" i="6"/>
  <c r="W899" i="6"/>
  <c r="W900" i="6"/>
  <c r="V893" i="6"/>
  <c r="V894" i="6"/>
  <c r="V895" i="6"/>
  <c r="V896" i="6"/>
  <c r="V897" i="6"/>
  <c r="V898" i="6"/>
  <c r="V899" i="6"/>
  <c r="V900" i="6"/>
  <c r="U893" i="6"/>
  <c r="U894" i="6"/>
  <c r="U895" i="6"/>
  <c r="U896" i="6"/>
  <c r="U897" i="6"/>
  <c r="U898" i="6"/>
  <c r="U899" i="6"/>
  <c r="U900" i="6"/>
  <c r="T893" i="6"/>
  <c r="T894" i="6"/>
  <c r="T895" i="6"/>
  <c r="T896" i="6"/>
  <c r="T897" i="6"/>
  <c r="T898" i="6"/>
  <c r="T899" i="6"/>
  <c r="T900" i="6"/>
  <c r="S893" i="6"/>
  <c r="S894" i="6"/>
  <c r="S895" i="6"/>
  <c r="S896" i="6"/>
  <c r="S897" i="6"/>
  <c r="S898" i="6"/>
  <c r="S899" i="6"/>
  <c r="S900" i="6"/>
  <c r="R893" i="6"/>
  <c r="R894" i="6"/>
  <c r="R895" i="6"/>
  <c r="R896" i="6"/>
  <c r="R897" i="6"/>
  <c r="R898" i="6"/>
  <c r="R899" i="6"/>
  <c r="R900" i="6"/>
  <c r="Q893" i="6"/>
  <c r="Q894" i="6"/>
  <c r="Q895" i="6"/>
  <c r="Q896" i="6"/>
  <c r="Q897" i="6"/>
  <c r="Q898" i="6"/>
  <c r="Q899" i="6"/>
  <c r="Q900" i="6"/>
  <c r="P893" i="6"/>
  <c r="P894" i="6"/>
  <c r="P895" i="6"/>
  <c r="P896" i="6"/>
  <c r="P897" i="6"/>
  <c r="P898" i="6"/>
  <c r="P899" i="6"/>
  <c r="P900" i="6"/>
  <c r="O893" i="6"/>
  <c r="O894" i="6"/>
  <c r="O895" i="6"/>
  <c r="O896" i="6"/>
  <c r="O897" i="6"/>
  <c r="O898" i="6"/>
  <c r="O899" i="6"/>
  <c r="O900" i="6"/>
  <c r="N893" i="6"/>
  <c r="N894" i="6"/>
  <c r="N895" i="6"/>
  <c r="N896" i="6"/>
  <c r="N897" i="6"/>
  <c r="N898" i="6"/>
  <c r="N899" i="6"/>
  <c r="N900" i="6"/>
  <c r="M893" i="6"/>
  <c r="M894" i="6"/>
  <c r="M895" i="6"/>
  <c r="M896" i="6"/>
  <c r="M897" i="6"/>
  <c r="M898" i="6"/>
  <c r="M899" i="6"/>
  <c r="M900" i="6"/>
  <c r="L893" i="6"/>
  <c r="L894" i="6"/>
  <c r="L895" i="6"/>
  <c r="L896" i="6"/>
  <c r="L897" i="6"/>
  <c r="L898" i="6"/>
  <c r="L899" i="6"/>
  <c r="L900" i="6"/>
  <c r="K893" i="6"/>
  <c r="K894" i="6"/>
  <c r="K895" i="6"/>
  <c r="K896" i="6"/>
  <c r="K897" i="6"/>
  <c r="K898" i="6"/>
  <c r="K899" i="6"/>
  <c r="K900" i="6"/>
  <c r="J893" i="6"/>
  <c r="J894" i="6"/>
  <c r="J895" i="6"/>
  <c r="J896" i="6"/>
  <c r="J897" i="6"/>
  <c r="J898" i="6"/>
  <c r="J899" i="6"/>
  <c r="J900" i="6"/>
  <c r="I893" i="6"/>
  <c r="I894" i="6"/>
  <c r="I895" i="6"/>
  <c r="I896" i="6"/>
  <c r="I897" i="6"/>
  <c r="I898" i="6"/>
  <c r="I899" i="6"/>
  <c r="I900" i="6"/>
  <c r="H893" i="6"/>
  <c r="H894" i="6"/>
  <c r="H895" i="6"/>
  <c r="H896" i="6"/>
  <c r="H897" i="6"/>
  <c r="H898" i="6"/>
  <c r="H899" i="6"/>
  <c r="H900" i="6"/>
  <c r="G893" i="6"/>
  <c r="G894" i="6"/>
  <c r="G895" i="6"/>
  <c r="G896" i="6"/>
  <c r="G897" i="6"/>
  <c r="G898" i="6"/>
  <c r="G899" i="6"/>
  <c r="G900" i="6"/>
  <c r="F893" i="6"/>
  <c r="F894" i="6"/>
  <c r="F895" i="6"/>
  <c r="F896" i="6"/>
  <c r="F897" i="6"/>
  <c r="F898" i="6"/>
  <c r="F899" i="6"/>
  <c r="F900" i="6"/>
  <c r="E893" i="6"/>
  <c r="E894" i="6"/>
  <c r="E895" i="6"/>
  <c r="E896" i="6"/>
  <c r="E897" i="6"/>
  <c r="E898" i="6"/>
  <c r="E899" i="6"/>
  <c r="E900" i="6"/>
  <c r="D893" i="6"/>
  <c r="D894" i="6"/>
  <c r="D895" i="6"/>
  <c r="D896" i="6"/>
  <c r="D897" i="6"/>
  <c r="D898" i="6"/>
  <c r="D899" i="6"/>
  <c r="D900" i="6"/>
  <c r="C893" i="6"/>
  <c r="C894" i="6"/>
  <c r="C895" i="6"/>
  <c r="C896" i="6"/>
  <c r="C897" i="6"/>
  <c r="C898" i="6"/>
  <c r="C899" i="6"/>
  <c r="C900" i="6"/>
  <c r="B893" i="6"/>
  <c r="B894" i="6"/>
  <c r="B895" i="6"/>
  <c r="B896" i="6"/>
  <c r="B897" i="6"/>
  <c r="B898" i="6"/>
  <c r="B899" i="6"/>
  <c r="B900" i="6"/>
  <c r="Y883" i="6"/>
  <c r="Y884" i="6"/>
  <c r="Y885" i="6"/>
  <c r="Y886" i="6"/>
  <c r="Y887" i="6"/>
  <c r="Y888" i="6"/>
  <c r="Y889" i="6"/>
  <c r="Y890" i="6"/>
  <c r="X883" i="6"/>
  <c r="X884" i="6"/>
  <c r="X885" i="6"/>
  <c r="X886" i="6"/>
  <c r="X887" i="6"/>
  <c r="X888" i="6"/>
  <c r="X889" i="6"/>
  <c r="X890" i="6"/>
  <c r="W883" i="6"/>
  <c r="W884" i="6"/>
  <c r="W885" i="6"/>
  <c r="W886" i="6"/>
  <c r="W887" i="6"/>
  <c r="W888" i="6"/>
  <c r="W889" i="6"/>
  <c r="W890" i="6"/>
  <c r="V883" i="6"/>
  <c r="V884" i="6"/>
  <c r="V885" i="6"/>
  <c r="V886" i="6"/>
  <c r="V887" i="6"/>
  <c r="V888" i="6"/>
  <c r="V889" i="6"/>
  <c r="V890" i="6"/>
  <c r="U883" i="6"/>
  <c r="U884" i="6"/>
  <c r="U885" i="6"/>
  <c r="U886" i="6"/>
  <c r="U887" i="6"/>
  <c r="U888" i="6"/>
  <c r="U889" i="6"/>
  <c r="U890" i="6"/>
  <c r="T883" i="6"/>
  <c r="T884" i="6"/>
  <c r="T885" i="6"/>
  <c r="T886" i="6"/>
  <c r="T887" i="6"/>
  <c r="T888" i="6"/>
  <c r="T889" i="6"/>
  <c r="T890" i="6"/>
  <c r="S883" i="6"/>
  <c r="S884" i="6"/>
  <c r="S885" i="6"/>
  <c r="S886" i="6"/>
  <c r="S887" i="6"/>
  <c r="S888" i="6"/>
  <c r="S889" i="6"/>
  <c r="S890" i="6"/>
  <c r="R883" i="6"/>
  <c r="R884" i="6"/>
  <c r="R885" i="6"/>
  <c r="R886" i="6"/>
  <c r="R887" i="6"/>
  <c r="R888" i="6"/>
  <c r="R889" i="6"/>
  <c r="R890" i="6"/>
  <c r="Q883" i="6"/>
  <c r="Q884" i="6"/>
  <c r="Q885" i="6"/>
  <c r="Q886" i="6"/>
  <c r="Q887" i="6"/>
  <c r="Q888" i="6"/>
  <c r="Q889" i="6"/>
  <c r="Q890" i="6"/>
  <c r="P883" i="6"/>
  <c r="P884" i="6"/>
  <c r="P885" i="6"/>
  <c r="P886" i="6"/>
  <c r="P887" i="6"/>
  <c r="P888" i="6"/>
  <c r="P889" i="6"/>
  <c r="P890" i="6"/>
  <c r="O883" i="6"/>
  <c r="O884" i="6"/>
  <c r="O885" i="6"/>
  <c r="O886" i="6"/>
  <c r="O887" i="6"/>
  <c r="O888" i="6"/>
  <c r="O889" i="6"/>
  <c r="O890" i="6"/>
  <c r="N883" i="6"/>
  <c r="N884" i="6"/>
  <c r="N885" i="6"/>
  <c r="N886" i="6"/>
  <c r="N887" i="6"/>
  <c r="N888" i="6"/>
  <c r="N889" i="6"/>
  <c r="N890" i="6"/>
  <c r="M883" i="6"/>
  <c r="M884" i="6"/>
  <c r="M885" i="6"/>
  <c r="M886" i="6"/>
  <c r="M887" i="6"/>
  <c r="M888" i="6"/>
  <c r="M889" i="6"/>
  <c r="M890" i="6"/>
  <c r="L883" i="6"/>
  <c r="L884" i="6"/>
  <c r="L885" i="6"/>
  <c r="L886" i="6"/>
  <c r="L887" i="6"/>
  <c r="L888" i="6"/>
  <c r="L889" i="6"/>
  <c r="L890" i="6"/>
  <c r="K883" i="6"/>
  <c r="K884" i="6"/>
  <c r="K885" i="6"/>
  <c r="K886" i="6"/>
  <c r="K887" i="6"/>
  <c r="K888" i="6"/>
  <c r="K889" i="6"/>
  <c r="K890" i="6"/>
  <c r="J883" i="6"/>
  <c r="J884" i="6"/>
  <c r="J885" i="6"/>
  <c r="J886" i="6"/>
  <c r="J887" i="6"/>
  <c r="J888" i="6"/>
  <c r="J889" i="6"/>
  <c r="J890" i="6"/>
  <c r="I883" i="6"/>
  <c r="I884" i="6"/>
  <c r="I885" i="6"/>
  <c r="I886" i="6"/>
  <c r="I887" i="6"/>
  <c r="I888" i="6"/>
  <c r="I889" i="6"/>
  <c r="I890" i="6"/>
  <c r="H883" i="6"/>
  <c r="H884" i="6"/>
  <c r="H885" i="6"/>
  <c r="H886" i="6"/>
  <c r="H887" i="6"/>
  <c r="H888" i="6"/>
  <c r="H889" i="6"/>
  <c r="H890" i="6"/>
  <c r="G883" i="6"/>
  <c r="G884" i="6"/>
  <c r="G885" i="6"/>
  <c r="G886" i="6"/>
  <c r="G887" i="6"/>
  <c r="G888" i="6"/>
  <c r="G889" i="6"/>
  <c r="G890" i="6"/>
  <c r="F883" i="6"/>
  <c r="F884" i="6"/>
  <c r="F885" i="6"/>
  <c r="F886" i="6"/>
  <c r="F887" i="6"/>
  <c r="F888" i="6"/>
  <c r="F889" i="6"/>
  <c r="F890" i="6"/>
  <c r="E883" i="6"/>
  <c r="E884" i="6"/>
  <c r="E885" i="6"/>
  <c r="E886" i="6"/>
  <c r="E887" i="6"/>
  <c r="E888" i="6"/>
  <c r="E889" i="6"/>
  <c r="E890" i="6"/>
  <c r="D883" i="6"/>
  <c r="D884" i="6"/>
  <c r="D885" i="6"/>
  <c r="D886" i="6"/>
  <c r="D887" i="6"/>
  <c r="D888" i="6"/>
  <c r="D889" i="6"/>
  <c r="D890" i="6"/>
  <c r="C883" i="6"/>
  <c r="C884" i="6"/>
  <c r="C885" i="6"/>
  <c r="C886" i="6"/>
  <c r="C887" i="6"/>
  <c r="C888" i="6"/>
  <c r="C889" i="6"/>
  <c r="C890" i="6"/>
  <c r="B883" i="6"/>
  <c r="B884" i="6"/>
  <c r="B885" i="6"/>
  <c r="B886" i="6"/>
  <c r="B887" i="6"/>
  <c r="B888" i="6"/>
  <c r="B889" i="6"/>
  <c r="B890" i="6"/>
  <c r="Y873" i="6"/>
  <c r="Y874" i="6"/>
  <c r="Y875" i="6"/>
  <c r="Y876" i="6"/>
  <c r="Y877" i="6"/>
  <c r="Y878" i="6"/>
  <c r="Y879" i="6"/>
  <c r="Y880" i="6"/>
  <c r="X873" i="6"/>
  <c r="X874" i="6"/>
  <c r="X875" i="6"/>
  <c r="X876" i="6"/>
  <c r="X877" i="6"/>
  <c r="X878" i="6"/>
  <c r="X879" i="6"/>
  <c r="X880" i="6"/>
  <c r="W873" i="6"/>
  <c r="W874" i="6"/>
  <c r="W875" i="6"/>
  <c r="W876" i="6"/>
  <c r="W877" i="6"/>
  <c r="W878" i="6"/>
  <c r="W879" i="6"/>
  <c r="W880" i="6"/>
  <c r="V873" i="6"/>
  <c r="V874" i="6"/>
  <c r="V875" i="6"/>
  <c r="V876" i="6"/>
  <c r="V877" i="6"/>
  <c r="V878" i="6"/>
  <c r="V879" i="6"/>
  <c r="V880" i="6"/>
  <c r="U873" i="6"/>
  <c r="U874" i="6"/>
  <c r="U875" i="6"/>
  <c r="U876" i="6"/>
  <c r="U877" i="6"/>
  <c r="U878" i="6"/>
  <c r="U879" i="6"/>
  <c r="U880" i="6"/>
  <c r="T873" i="6"/>
  <c r="T874" i="6"/>
  <c r="T875" i="6"/>
  <c r="T876" i="6"/>
  <c r="T877" i="6"/>
  <c r="T878" i="6"/>
  <c r="T879" i="6"/>
  <c r="T880" i="6"/>
  <c r="S873" i="6"/>
  <c r="S874" i="6"/>
  <c r="S875" i="6"/>
  <c r="S876" i="6"/>
  <c r="S877" i="6"/>
  <c r="S878" i="6"/>
  <c r="S879" i="6"/>
  <c r="S880" i="6"/>
  <c r="R873" i="6"/>
  <c r="R874" i="6"/>
  <c r="R875" i="6"/>
  <c r="R876" i="6"/>
  <c r="R877" i="6"/>
  <c r="R878" i="6"/>
  <c r="R879" i="6"/>
  <c r="R880" i="6"/>
  <c r="Q873" i="6"/>
  <c r="Q874" i="6"/>
  <c r="Q875" i="6"/>
  <c r="Q876" i="6"/>
  <c r="Q877" i="6"/>
  <c r="Q878" i="6"/>
  <c r="Q879" i="6"/>
  <c r="Q880" i="6"/>
  <c r="P873" i="6"/>
  <c r="P874" i="6"/>
  <c r="P875" i="6"/>
  <c r="P876" i="6"/>
  <c r="P877" i="6"/>
  <c r="P878" i="6"/>
  <c r="P879" i="6"/>
  <c r="P880" i="6"/>
  <c r="O873" i="6"/>
  <c r="O874" i="6"/>
  <c r="O875" i="6"/>
  <c r="O876" i="6"/>
  <c r="O877" i="6"/>
  <c r="O878" i="6"/>
  <c r="O879" i="6"/>
  <c r="O880" i="6"/>
  <c r="N873" i="6"/>
  <c r="N874" i="6"/>
  <c r="N875" i="6"/>
  <c r="N876" i="6"/>
  <c r="N877" i="6"/>
  <c r="N878" i="6"/>
  <c r="N879" i="6"/>
  <c r="N880" i="6"/>
  <c r="M873" i="6"/>
  <c r="M874" i="6"/>
  <c r="M875" i="6"/>
  <c r="M876" i="6"/>
  <c r="M877" i="6"/>
  <c r="M878" i="6"/>
  <c r="M879" i="6"/>
  <c r="M880" i="6"/>
  <c r="L873" i="6"/>
  <c r="L874" i="6"/>
  <c r="L875" i="6"/>
  <c r="L876" i="6"/>
  <c r="L877" i="6"/>
  <c r="L878" i="6"/>
  <c r="L879" i="6"/>
  <c r="L880" i="6"/>
  <c r="K873" i="6"/>
  <c r="K874" i="6"/>
  <c r="K875" i="6"/>
  <c r="K876" i="6"/>
  <c r="K877" i="6"/>
  <c r="K878" i="6"/>
  <c r="K879" i="6"/>
  <c r="K880" i="6"/>
  <c r="J873" i="6"/>
  <c r="J874" i="6"/>
  <c r="J875" i="6"/>
  <c r="J876" i="6"/>
  <c r="J877" i="6"/>
  <c r="J878" i="6"/>
  <c r="J879" i="6"/>
  <c r="J880" i="6"/>
  <c r="I873" i="6"/>
  <c r="I874" i="6"/>
  <c r="I875" i="6"/>
  <c r="I876" i="6"/>
  <c r="I877" i="6"/>
  <c r="I878" i="6"/>
  <c r="I879" i="6"/>
  <c r="I880" i="6"/>
  <c r="H873" i="6"/>
  <c r="H874" i="6"/>
  <c r="H875" i="6"/>
  <c r="H876" i="6"/>
  <c r="H877" i="6"/>
  <c r="H878" i="6"/>
  <c r="H879" i="6"/>
  <c r="H880" i="6"/>
  <c r="G873" i="6"/>
  <c r="G874" i="6"/>
  <c r="G875" i="6"/>
  <c r="G876" i="6"/>
  <c r="G877" i="6"/>
  <c r="G878" i="6"/>
  <c r="G879" i="6"/>
  <c r="G880" i="6"/>
  <c r="F873" i="6"/>
  <c r="F874" i="6"/>
  <c r="F875" i="6"/>
  <c r="F876" i="6"/>
  <c r="F877" i="6"/>
  <c r="F878" i="6"/>
  <c r="F879" i="6"/>
  <c r="F880" i="6"/>
  <c r="E873" i="6"/>
  <c r="E874" i="6"/>
  <c r="E875" i="6"/>
  <c r="E876" i="6"/>
  <c r="E877" i="6"/>
  <c r="E878" i="6"/>
  <c r="E879" i="6"/>
  <c r="E880" i="6"/>
  <c r="D873" i="6"/>
  <c r="D874" i="6"/>
  <c r="D875" i="6"/>
  <c r="D876" i="6"/>
  <c r="D877" i="6"/>
  <c r="D878" i="6"/>
  <c r="D879" i="6"/>
  <c r="D880" i="6"/>
  <c r="C873" i="6"/>
  <c r="C874" i="6"/>
  <c r="C875" i="6"/>
  <c r="C876" i="6"/>
  <c r="C877" i="6"/>
  <c r="C878" i="6"/>
  <c r="C879" i="6"/>
  <c r="C880" i="6"/>
  <c r="B873" i="6"/>
  <c r="B874" i="6"/>
  <c r="B875" i="6"/>
  <c r="B876" i="6"/>
  <c r="B877" i="6"/>
  <c r="B878" i="6"/>
  <c r="B879" i="6"/>
  <c r="B880" i="6"/>
  <c r="Y863" i="6"/>
  <c r="Y864" i="6"/>
  <c r="Y865" i="6"/>
  <c r="Y866" i="6"/>
  <c r="Y867" i="6"/>
  <c r="Y868" i="6"/>
  <c r="Y869" i="6"/>
  <c r="Y870" i="6"/>
  <c r="X863" i="6"/>
  <c r="X864" i="6"/>
  <c r="X865" i="6"/>
  <c r="X866" i="6"/>
  <c r="X867" i="6"/>
  <c r="X868" i="6"/>
  <c r="X869" i="6"/>
  <c r="X870" i="6"/>
  <c r="W863" i="6"/>
  <c r="W864" i="6"/>
  <c r="W865" i="6"/>
  <c r="W866" i="6"/>
  <c r="W867" i="6"/>
  <c r="W868" i="6"/>
  <c r="W869" i="6"/>
  <c r="W870" i="6"/>
  <c r="V863" i="6"/>
  <c r="V864" i="6"/>
  <c r="V865" i="6"/>
  <c r="V866" i="6"/>
  <c r="V867" i="6"/>
  <c r="V868" i="6"/>
  <c r="V869" i="6"/>
  <c r="V870" i="6"/>
  <c r="U863" i="6"/>
  <c r="U864" i="6"/>
  <c r="U865" i="6"/>
  <c r="U866" i="6"/>
  <c r="U867" i="6"/>
  <c r="U868" i="6"/>
  <c r="U869" i="6"/>
  <c r="U870" i="6"/>
  <c r="T863" i="6"/>
  <c r="T864" i="6"/>
  <c r="T865" i="6"/>
  <c r="T866" i="6"/>
  <c r="T867" i="6"/>
  <c r="T868" i="6"/>
  <c r="T869" i="6"/>
  <c r="T870" i="6"/>
  <c r="S863" i="6"/>
  <c r="S864" i="6"/>
  <c r="S865" i="6"/>
  <c r="S866" i="6"/>
  <c r="S867" i="6"/>
  <c r="S868" i="6"/>
  <c r="S869" i="6"/>
  <c r="S870" i="6"/>
  <c r="R863" i="6"/>
  <c r="R864" i="6"/>
  <c r="R865" i="6"/>
  <c r="R866" i="6"/>
  <c r="R867" i="6"/>
  <c r="R868" i="6"/>
  <c r="R869" i="6"/>
  <c r="R870" i="6"/>
  <c r="Q863" i="6"/>
  <c r="Q864" i="6"/>
  <c r="Q865" i="6"/>
  <c r="Q866" i="6"/>
  <c r="Q867" i="6"/>
  <c r="Q868" i="6"/>
  <c r="Q869" i="6"/>
  <c r="Q870" i="6"/>
  <c r="P863" i="6"/>
  <c r="P864" i="6"/>
  <c r="P865" i="6"/>
  <c r="P866" i="6"/>
  <c r="P867" i="6"/>
  <c r="P868" i="6"/>
  <c r="P869" i="6"/>
  <c r="P870" i="6"/>
  <c r="O863" i="6"/>
  <c r="O864" i="6"/>
  <c r="O865" i="6"/>
  <c r="O866" i="6"/>
  <c r="O867" i="6"/>
  <c r="O868" i="6"/>
  <c r="O869" i="6"/>
  <c r="O870" i="6"/>
  <c r="N863" i="6"/>
  <c r="N864" i="6"/>
  <c r="N865" i="6"/>
  <c r="N866" i="6"/>
  <c r="N867" i="6"/>
  <c r="N868" i="6"/>
  <c r="N869" i="6"/>
  <c r="N870" i="6"/>
  <c r="M863" i="6"/>
  <c r="M864" i="6"/>
  <c r="M865" i="6"/>
  <c r="M866" i="6"/>
  <c r="M867" i="6"/>
  <c r="M868" i="6"/>
  <c r="M869" i="6"/>
  <c r="M870" i="6"/>
  <c r="L863" i="6"/>
  <c r="L864" i="6"/>
  <c r="L865" i="6"/>
  <c r="L866" i="6"/>
  <c r="L867" i="6"/>
  <c r="L868" i="6"/>
  <c r="L869" i="6"/>
  <c r="L870" i="6"/>
  <c r="K863" i="6"/>
  <c r="K864" i="6"/>
  <c r="K865" i="6"/>
  <c r="K866" i="6"/>
  <c r="K867" i="6"/>
  <c r="K868" i="6"/>
  <c r="K869" i="6"/>
  <c r="K870" i="6"/>
  <c r="J863" i="6"/>
  <c r="J864" i="6"/>
  <c r="J865" i="6"/>
  <c r="J866" i="6"/>
  <c r="J867" i="6"/>
  <c r="J868" i="6"/>
  <c r="J869" i="6"/>
  <c r="J870" i="6"/>
  <c r="I863" i="6"/>
  <c r="I864" i="6"/>
  <c r="I865" i="6"/>
  <c r="I866" i="6"/>
  <c r="I867" i="6"/>
  <c r="I868" i="6"/>
  <c r="I869" i="6"/>
  <c r="I870" i="6"/>
  <c r="H863" i="6"/>
  <c r="H864" i="6"/>
  <c r="H865" i="6"/>
  <c r="H866" i="6"/>
  <c r="H867" i="6"/>
  <c r="H868" i="6"/>
  <c r="H869" i="6"/>
  <c r="H870" i="6"/>
  <c r="G863" i="6"/>
  <c r="G864" i="6"/>
  <c r="G865" i="6"/>
  <c r="G866" i="6"/>
  <c r="G867" i="6"/>
  <c r="G868" i="6"/>
  <c r="G869" i="6"/>
  <c r="G870" i="6"/>
  <c r="F863" i="6"/>
  <c r="F864" i="6"/>
  <c r="F865" i="6"/>
  <c r="F866" i="6"/>
  <c r="F867" i="6"/>
  <c r="F868" i="6"/>
  <c r="F869" i="6"/>
  <c r="F870" i="6"/>
  <c r="E863" i="6"/>
  <c r="E864" i="6"/>
  <c r="E865" i="6"/>
  <c r="E866" i="6"/>
  <c r="E867" i="6"/>
  <c r="E868" i="6"/>
  <c r="E869" i="6"/>
  <c r="E870" i="6"/>
  <c r="D863" i="6"/>
  <c r="D864" i="6"/>
  <c r="D865" i="6"/>
  <c r="D866" i="6"/>
  <c r="D867" i="6"/>
  <c r="D868" i="6"/>
  <c r="D869" i="6"/>
  <c r="D870" i="6"/>
  <c r="C863" i="6"/>
  <c r="C864" i="6"/>
  <c r="C865" i="6"/>
  <c r="C866" i="6"/>
  <c r="C867" i="6"/>
  <c r="C868" i="6"/>
  <c r="C869" i="6"/>
  <c r="C870" i="6"/>
  <c r="B863" i="6"/>
  <c r="B864" i="6"/>
  <c r="B865" i="6"/>
  <c r="B866" i="6"/>
  <c r="B867" i="6"/>
  <c r="B868" i="6"/>
  <c r="B869" i="6"/>
  <c r="B870" i="6"/>
  <c r="Y853" i="6"/>
  <c r="Y854" i="6"/>
  <c r="Y855" i="6"/>
  <c r="Y856" i="6"/>
  <c r="Y857" i="6"/>
  <c r="Y858" i="6"/>
  <c r="Y859" i="6"/>
  <c r="Y860" i="6"/>
  <c r="X853" i="6"/>
  <c r="X854" i="6"/>
  <c r="X855" i="6"/>
  <c r="X856" i="6"/>
  <c r="X857" i="6"/>
  <c r="X858" i="6"/>
  <c r="X859" i="6"/>
  <c r="X860" i="6"/>
  <c r="W853" i="6"/>
  <c r="W854" i="6"/>
  <c r="W855" i="6"/>
  <c r="W856" i="6"/>
  <c r="W857" i="6"/>
  <c r="W858" i="6"/>
  <c r="W859" i="6"/>
  <c r="W860" i="6"/>
  <c r="V853" i="6"/>
  <c r="V854" i="6"/>
  <c r="V855" i="6"/>
  <c r="V856" i="6"/>
  <c r="V857" i="6"/>
  <c r="V858" i="6"/>
  <c r="V859" i="6"/>
  <c r="V860" i="6"/>
  <c r="U853" i="6"/>
  <c r="U854" i="6"/>
  <c r="U855" i="6"/>
  <c r="U856" i="6"/>
  <c r="U857" i="6"/>
  <c r="U858" i="6"/>
  <c r="U859" i="6"/>
  <c r="U860" i="6"/>
  <c r="T853" i="6"/>
  <c r="T854" i="6"/>
  <c r="T855" i="6"/>
  <c r="T856" i="6"/>
  <c r="T857" i="6"/>
  <c r="T858" i="6"/>
  <c r="T859" i="6"/>
  <c r="T860" i="6"/>
  <c r="S853" i="6"/>
  <c r="S854" i="6"/>
  <c r="S855" i="6"/>
  <c r="S856" i="6"/>
  <c r="S857" i="6"/>
  <c r="S858" i="6"/>
  <c r="S859" i="6"/>
  <c r="S860" i="6"/>
  <c r="R853" i="6"/>
  <c r="R854" i="6"/>
  <c r="R855" i="6"/>
  <c r="R856" i="6"/>
  <c r="R857" i="6"/>
  <c r="R858" i="6"/>
  <c r="R859" i="6"/>
  <c r="R860" i="6"/>
  <c r="Q853" i="6"/>
  <c r="Q854" i="6"/>
  <c r="Q855" i="6"/>
  <c r="Q856" i="6"/>
  <c r="Q857" i="6"/>
  <c r="Q858" i="6"/>
  <c r="Q859" i="6"/>
  <c r="Q860" i="6"/>
  <c r="P853" i="6"/>
  <c r="P854" i="6"/>
  <c r="P855" i="6"/>
  <c r="P856" i="6"/>
  <c r="P857" i="6"/>
  <c r="P858" i="6"/>
  <c r="P859" i="6"/>
  <c r="P860" i="6"/>
  <c r="O853" i="6"/>
  <c r="O854" i="6"/>
  <c r="O855" i="6"/>
  <c r="O856" i="6"/>
  <c r="O857" i="6"/>
  <c r="O858" i="6"/>
  <c r="O859" i="6"/>
  <c r="O860" i="6"/>
  <c r="N853" i="6"/>
  <c r="N854" i="6"/>
  <c r="N855" i="6"/>
  <c r="N856" i="6"/>
  <c r="N857" i="6"/>
  <c r="N858" i="6"/>
  <c r="N859" i="6"/>
  <c r="N860" i="6"/>
  <c r="M853" i="6"/>
  <c r="M854" i="6"/>
  <c r="M855" i="6"/>
  <c r="M856" i="6"/>
  <c r="M857" i="6"/>
  <c r="M858" i="6"/>
  <c r="M859" i="6"/>
  <c r="M860" i="6"/>
  <c r="L853" i="6"/>
  <c r="L854" i="6"/>
  <c r="L855" i="6"/>
  <c r="L856" i="6"/>
  <c r="L857" i="6"/>
  <c r="L858" i="6"/>
  <c r="L859" i="6"/>
  <c r="L860" i="6"/>
  <c r="K853" i="6"/>
  <c r="K854" i="6"/>
  <c r="K855" i="6"/>
  <c r="K856" i="6"/>
  <c r="K857" i="6"/>
  <c r="K858" i="6"/>
  <c r="K859" i="6"/>
  <c r="K860" i="6"/>
  <c r="J853" i="6"/>
  <c r="J854" i="6"/>
  <c r="J855" i="6"/>
  <c r="J856" i="6"/>
  <c r="J857" i="6"/>
  <c r="J858" i="6"/>
  <c r="J859" i="6"/>
  <c r="J860" i="6"/>
  <c r="I853" i="6"/>
  <c r="I854" i="6"/>
  <c r="I855" i="6"/>
  <c r="I856" i="6"/>
  <c r="I857" i="6"/>
  <c r="I858" i="6"/>
  <c r="I859" i="6"/>
  <c r="I860" i="6"/>
  <c r="H853" i="6"/>
  <c r="H854" i="6"/>
  <c r="H855" i="6"/>
  <c r="H856" i="6"/>
  <c r="H857" i="6"/>
  <c r="H858" i="6"/>
  <c r="H859" i="6"/>
  <c r="H860" i="6"/>
  <c r="G853" i="6"/>
  <c r="G854" i="6"/>
  <c r="G855" i="6"/>
  <c r="G856" i="6"/>
  <c r="G857" i="6"/>
  <c r="G858" i="6"/>
  <c r="G859" i="6"/>
  <c r="G860" i="6"/>
  <c r="F853" i="6"/>
  <c r="F854" i="6"/>
  <c r="F855" i="6"/>
  <c r="F856" i="6"/>
  <c r="F857" i="6"/>
  <c r="F858" i="6"/>
  <c r="F859" i="6"/>
  <c r="F860" i="6"/>
  <c r="E853" i="6"/>
  <c r="E854" i="6"/>
  <c r="E855" i="6"/>
  <c r="E856" i="6"/>
  <c r="E857" i="6"/>
  <c r="E858" i="6"/>
  <c r="E859" i="6"/>
  <c r="E860" i="6"/>
  <c r="D853" i="6"/>
  <c r="D854" i="6"/>
  <c r="D855" i="6"/>
  <c r="D856" i="6"/>
  <c r="D857" i="6"/>
  <c r="D858" i="6"/>
  <c r="D859" i="6"/>
  <c r="D860" i="6"/>
  <c r="C853" i="6"/>
  <c r="C854" i="6"/>
  <c r="C855" i="6"/>
  <c r="C856" i="6"/>
  <c r="C857" i="6"/>
  <c r="C858" i="6"/>
  <c r="C859" i="6"/>
  <c r="C860" i="6"/>
  <c r="B853" i="6"/>
  <c r="B854" i="6"/>
  <c r="B855" i="6"/>
  <c r="B856" i="6"/>
  <c r="B857" i="6"/>
  <c r="B858" i="6"/>
  <c r="B859" i="6"/>
  <c r="B860" i="6"/>
  <c r="Y843" i="6"/>
  <c r="Y844" i="6"/>
  <c r="Y845" i="6"/>
  <c r="Y846" i="6"/>
  <c r="Y847" i="6"/>
  <c r="Y848" i="6"/>
  <c r="Y849" i="6"/>
  <c r="Y850" i="6"/>
  <c r="X843" i="6"/>
  <c r="X844" i="6"/>
  <c r="X845" i="6"/>
  <c r="X846" i="6"/>
  <c r="X847" i="6"/>
  <c r="X848" i="6"/>
  <c r="X849" i="6"/>
  <c r="X850" i="6"/>
  <c r="W843" i="6"/>
  <c r="W844" i="6"/>
  <c r="W845" i="6"/>
  <c r="W846" i="6"/>
  <c r="W847" i="6"/>
  <c r="W848" i="6"/>
  <c r="W849" i="6"/>
  <c r="W850" i="6"/>
  <c r="V843" i="6"/>
  <c r="V844" i="6"/>
  <c r="V845" i="6"/>
  <c r="V846" i="6"/>
  <c r="V847" i="6"/>
  <c r="V848" i="6"/>
  <c r="V849" i="6"/>
  <c r="V850" i="6"/>
  <c r="U843" i="6"/>
  <c r="U844" i="6"/>
  <c r="U845" i="6"/>
  <c r="U846" i="6"/>
  <c r="U847" i="6"/>
  <c r="U848" i="6"/>
  <c r="U849" i="6"/>
  <c r="U850" i="6"/>
  <c r="T843" i="6"/>
  <c r="T844" i="6"/>
  <c r="T845" i="6"/>
  <c r="T846" i="6"/>
  <c r="T847" i="6"/>
  <c r="T848" i="6"/>
  <c r="T849" i="6"/>
  <c r="T850" i="6"/>
  <c r="S843" i="6"/>
  <c r="S844" i="6"/>
  <c r="S845" i="6"/>
  <c r="S846" i="6"/>
  <c r="S847" i="6"/>
  <c r="S848" i="6"/>
  <c r="S849" i="6"/>
  <c r="S850" i="6"/>
  <c r="R843" i="6"/>
  <c r="R844" i="6"/>
  <c r="R845" i="6"/>
  <c r="R846" i="6"/>
  <c r="R847" i="6"/>
  <c r="R848" i="6"/>
  <c r="R849" i="6"/>
  <c r="R850" i="6"/>
  <c r="Q843" i="6"/>
  <c r="Q844" i="6"/>
  <c r="Q845" i="6"/>
  <c r="Q846" i="6"/>
  <c r="Q847" i="6"/>
  <c r="Q848" i="6"/>
  <c r="Q849" i="6"/>
  <c r="Q850" i="6"/>
  <c r="P843" i="6"/>
  <c r="P844" i="6"/>
  <c r="P845" i="6"/>
  <c r="P846" i="6"/>
  <c r="P847" i="6"/>
  <c r="P848" i="6"/>
  <c r="P849" i="6"/>
  <c r="P850" i="6"/>
  <c r="O843" i="6"/>
  <c r="O844" i="6"/>
  <c r="O845" i="6"/>
  <c r="O846" i="6"/>
  <c r="O847" i="6"/>
  <c r="O848" i="6"/>
  <c r="O849" i="6"/>
  <c r="O850" i="6"/>
  <c r="N843" i="6"/>
  <c r="N844" i="6"/>
  <c r="N845" i="6"/>
  <c r="N846" i="6"/>
  <c r="N847" i="6"/>
  <c r="N848" i="6"/>
  <c r="N849" i="6"/>
  <c r="N850" i="6"/>
  <c r="M843" i="6"/>
  <c r="M844" i="6"/>
  <c r="M845" i="6"/>
  <c r="M846" i="6"/>
  <c r="M847" i="6"/>
  <c r="M848" i="6"/>
  <c r="M849" i="6"/>
  <c r="M850" i="6"/>
  <c r="L843" i="6"/>
  <c r="L844" i="6"/>
  <c r="L845" i="6"/>
  <c r="L846" i="6"/>
  <c r="L847" i="6"/>
  <c r="L848" i="6"/>
  <c r="L849" i="6"/>
  <c r="L850" i="6"/>
  <c r="K843" i="6"/>
  <c r="K844" i="6"/>
  <c r="K845" i="6"/>
  <c r="K846" i="6"/>
  <c r="K847" i="6"/>
  <c r="K848" i="6"/>
  <c r="K849" i="6"/>
  <c r="K850" i="6"/>
  <c r="J843" i="6"/>
  <c r="J844" i="6"/>
  <c r="J845" i="6"/>
  <c r="J846" i="6"/>
  <c r="J847" i="6"/>
  <c r="J848" i="6"/>
  <c r="J849" i="6"/>
  <c r="J850" i="6"/>
  <c r="I843" i="6"/>
  <c r="I844" i="6"/>
  <c r="I845" i="6"/>
  <c r="I846" i="6"/>
  <c r="I847" i="6"/>
  <c r="I848" i="6"/>
  <c r="I849" i="6"/>
  <c r="I850" i="6"/>
  <c r="H843" i="6"/>
  <c r="H844" i="6"/>
  <c r="H845" i="6"/>
  <c r="H846" i="6"/>
  <c r="H847" i="6"/>
  <c r="H848" i="6"/>
  <c r="H849" i="6"/>
  <c r="H850" i="6"/>
  <c r="G843" i="6"/>
  <c r="G844" i="6"/>
  <c r="G845" i="6"/>
  <c r="G846" i="6"/>
  <c r="G847" i="6"/>
  <c r="G848" i="6"/>
  <c r="G849" i="6"/>
  <c r="G850" i="6"/>
  <c r="F843" i="6"/>
  <c r="F844" i="6"/>
  <c r="F845" i="6"/>
  <c r="F846" i="6"/>
  <c r="F847" i="6"/>
  <c r="F848" i="6"/>
  <c r="F849" i="6"/>
  <c r="F850" i="6"/>
  <c r="E843" i="6"/>
  <c r="E844" i="6"/>
  <c r="E845" i="6"/>
  <c r="E846" i="6"/>
  <c r="E847" i="6"/>
  <c r="E848" i="6"/>
  <c r="E849" i="6"/>
  <c r="E850" i="6"/>
  <c r="D843" i="6"/>
  <c r="D844" i="6"/>
  <c r="D845" i="6"/>
  <c r="D846" i="6"/>
  <c r="D847" i="6"/>
  <c r="D848" i="6"/>
  <c r="D849" i="6"/>
  <c r="D850" i="6"/>
  <c r="C843" i="6"/>
  <c r="C844" i="6"/>
  <c r="C845" i="6"/>
  <c r="C846" i="6"/>
  <c r="C847" i="6"/>
  <c r="C848" i="6"/>
  <c r="C849" i="6"/>
  <c r="C850" i="6"/>
  <c r="B843" i="6"/>
  <c r="B844" i="6"/>
  <c r="B845" i="6"/>
  <c r="B846" i="6"/>
  <c r="B847" i="6"/>
  <c r="B848" i="6"/>
  <c r="B849" i="6"/>
  <c r="B850" i="6"/>
  <c r="Y833" i="6"/>
  <c r="Y834" i="6"/>
  <c r="Y835" i="6"/>
  <c r="Y836" i="6"/>
  <c r="Y837" i="6"/>
  <c r="Y838" i="6"/>
  <c r="Y839" i="6"/>
  <c r="Y840" i="6"/>
  <c r="X833" i="6"/>
  <c r="X834" i="6"/>
  <c r="X835" i="6"/>
  <c r="X836" i="6"/>
  <c r="X837" i="6"/>
  <c r="X838" i="6"/>
  <c r="X839" i="6"/>
  <c r="X840" i="6"/>
  <c r="W833" i="6"/>
  <c r="W834" i="6"/>
  <c r="W835" i="6"/>
  <c r="W836" i="6"/>
  <c r="W837" i="6"/>
  <c r="W838" i="6"/>
  <c r="W839" i="6"/>
  <c r="W840" i="6"/>
  <c r="V833" i="6"/>
  <c r="V834" i="6"/>
  <c r="V835" i="6"/>
  <c r="V836" i="6"/>
  <c r="V837" i="6"/>
  <c r="V838" i="6"/>
  <c r="V839" i="6"/>
  <c r="V840" i="6"/>
  <c r="U833" i="6"/>
  <c r="U834" i="6"/>
  <c r="U835" i="6"/>
  <c r="U836" i="6"/>
  <c r="U837" i="6"/>
  <c r="U838" i="6"/>
  <c r="U839" i="6"/>
  <c r="U840" i="6"/>
  <c r="T833" i="6"/>
  <c r="T834" i="6"/>
  <c r="T835" i="6"/>
  <c r="T836" i="6"/>
  <c r="T837" i="6"/>
  <c r="T838" i="6"/>
  <c r="T839" i="6"/>
  <c r="T840" i="6"/>
  <c r="S833" i="6"/>
  <c r="S834" i="6"/>
  <c r="S835" i="6"/>
  <c r="S836" i="6"/>
  <c r="S837" i="6"/>
  <c r="S838" i="6"/>
  <c r="S839" i="6"/>
  <c r="S840" i="6"/>
  <c r="R833" i="6"/>
  <c r="R834" i="6"/>
  <c r="R835" i="6"/>
  <c r="R836" i="6"/>
  <c r="R837" i="6"/>
  <c r="R838" i="6"/>
  <c r="R839" i="6"/>
  <c r="R840" i="6"/>
  <c r="Q833" i="6"/>
  <c r="Q834" i="6"/>
  <c r="Q835" i="6"/>
  <c r="Q836" i="6"/>
  <c r="Q837" i="6"/>
  <c r="Q838" i="6"/>
  <c r="Q839" i="6"/>
  <c r="Q840" i="6"/>
  <c r="P833" i="6"/>
  <c r="P834" i="6"/>
  <c r="P835" i="6"/>
  <c r="P836" i="6"/>
  <c r="P837" i="6"/>
  <c r="P838" i="6"/>
  <c r="P839" i="6"/>
  <c r="P840" i="6"/>
  <c r="O833" i="6"/>
  <c r="O834" i="6"/>
  <c r="O835" i="6"/>
  <c r="O836" i="6"/>
  <c r="O837" i="6"/>
  <c r="O838" i="6"/>
  <c r="O839" i="6"/>
  <c r="O840" i="6"/>
  <c r="N833" i="6"/>
  <c r="N834" i="6"/>
  <c r="N835" i="6"/>
  <c r="N836" i="6"/>
  <c r="N837" i="6"/>
  <c r="N838" i="6"/>
  <c r="N839" i="6"/>
  <c r="N840" i="6"/>
  <c r="M833" i="6"/>
  <c r="M834" i="6"/>
  <c r="M835" i="6"/>
  <c r="M836" i="6"/>
  <c r="M837" i="6"/>
  <c r="M838" i="6"/>
  <c r="M839" i="6"/>
  <c r="M840" i="6"/>
  <c r="L833" i="6"/>
  <c r="L834" i="6"/>
  <c r="L835" i="6"/>
  <c r="L836" i="6"/>
  <c r="L837" i="6"/>
  <c r="L838" i="6"/>
  <c r="L839" i="6"/>
  <c r="L840" i="6"/>
  <c r="K833" i="6"/>
  <c r="K834" i="6"/>
  <c r="K835" i="6"/>
  <c r="K836" i="6"/>
  <c r="K837" i="6"/>
  <c r="K838" i="6"/>
  <c r="K839" i="6"/>
  <c r="K840" i="6"/>
  <c r="J833" i="6"/>
  <c r="J834" i="6"/>
  <c r="J835" i="6"/>
  <c r="J836" i="6"/>
  <c r="J837" i="6"/>
  <c r="J838" i="6"/>
  <c r="J839" i="6"/>
  <c r="J840" i="6"/>
  <c r="I833" i="6"/>
  <c r="I834" i="6"/>
  <c r="I835" i="6"/>
  <c r="I836" i="6"/>
  <c r="I837" i="6"/>
  <c r="I838" i="6"/>
  <c r="I839" i="6"/>
  <c r="I840" i="6"/>
  <c r="H833" i="6"/>
  <c r="H834" i="6"/>
  <c r="H835" i="6"/>
  <c r="H836" i="6"/>
  <c r="H837" i="6"/>
  <c r="H838" i="6"/>
  <c r="H839" i="6"/>
  <c r="H840" i="6"/>
  <c r="G833" i="6"/>
  <c r="G834" i="6"/>
  <c r="G835" i="6"/>
  <c r="G836" i="6"/>
  <c r="G837" i="6"/>
  <c r="G838" i="6"/>
  <c r="G839" i="6"/>
  <c r="G840" i="6"/>
  <c r="F833" i="6"/>
  <c r="F834" i="6"/>
  <c r="F835" i="6"/>
  <c r="F836" i="6"/>
  <c r="F837" i="6"/>
  <c r="F838" i="6"/>
  <c r="F839" i="6"/>
  <c r="F840" i="6"/>
  <c r="E833" i="6"/>
  <c r="E834" i="6"/>
  <c r="E835" i="6"/>
  <c r="E836" i="6"/>
  <c r="E837" i="6"/>
  <c r="E838" i="6"/>
  <c r="E839" i="6"/>
  <c r="E840" i="6"/>
  <c r="D833" i="6"/>
  <c r="D834" i="6"/>
  <c r="D835" i="6"/>
  <c r="D836" i="6"/>
  <c r="D837" i="6"/>
  <c r="D838" i="6"/>
  <c r="D839" i="6"/>
  <c r="D840" i="6"/>
  <c r="C833" i="6"/>
  <c r="C834" i="6"/>
  <c r="C835" i="6"/>
  <c r="C836" i="6"/>
  <c r="C837" i="6"/>
  <c r="C838" i="6"/>
  <c r="C839" i="6"/>
  <c r="C840" i="6"/>
  <c r="B833" i="6"/>
  <c r="B834" i="6"/>
  <c r="B835" i="6"/>
  <c r="B836" i="6"/>
  <c r="B837" i="6"/>
  <c r="B838" i="6"/>
  <c r="B839" i="6"/>
  <c r="B840" i="6"/>
  <c r="Z835" i="6"/>
  <c r="Z833" i="6"/>
  <c r="Y818" i="6"/>
  <c r="Y819" i="6"/>
  <c r="Y820" i="6"/>
  <c r="Y821" i="6"/>
  <c r="Y822" i="6"/>
  <c r="Y823" i="6"/>
  <c r="Y824" i="6"/>
  <c r="Y825" i="6"/>
  <c r="X818" i="6"/>
  <c r="X819" i="6"/>
  <c r="X820" i="6"/>
  <c r="X821" i="6"/>
  <c r="X822" i="6"/>
  <c r="X823" i="6"/>
  <c r="X824" i="6"/>
  <c r="X825" i="6"/>
  <c r="W818" i="6"/>
  <c r="W819" i="6"/>
  <c r="W820" i="6"/>
  <c r="W821" i="6"/>
  <c r="W822" i="6"/>
  <c r="W823" i="6"/>
  <c r="W824" i="6"/>
  <c r="W825" i="6"/>
  <c r="V818" i="6"/>
  <c r="V819" i="6"/>
  <c r="V820" i="6"/>
  <c r="V821" i="6"/>
  <c r="V822" i="6"/>
  <c r="V823" i="6"/>
  <c r="V824" i="6"/>
  <c r="V825" i="6"/>
  <c r="U818" i="6"/>
  <c r="U819" i="6"/>
  <c r="U820" i="6"/>
  <c r="U821" i="6"/>
  <c r="U822" i="6"/>
  <c r="U823" i="6"/>
  <c r="U824" i="6"/>
  <c r="U825" i="6"/>
  <c r="T818" i="6"/>
  <c r="T819" i="6"/>
  <c r="T820" i="6"/>
  <c r="T821" i="6"/>
  <c r="T822" i="6"/>
  <c r="T823" i="6"/>
  <c r="T824" i="6"/>
  <c r="T825" i="6"/>
  <c r="S818" i="6"/>
  <c r="S819" i="6"/>
  <c r="S820" i="6"/>
  <c r="S821" i="6"/>
  <c r="S822" i="6"/>
  <c r="S823" i="6"/>
  <c r="S824" i="6"/>
  <c r="S825" i="6"/>
  <c r="R818" i="6"/>
  <c r="R819" i="6"/>
  <c r="R820" i="6"/>
  <c r="R821" i="6"/>
  <c r="R822" i="6"/>
  <c r="R823" i="6"/>
  <c r="R824" i="6"/>
  <c r="R825" i="6"/>
  <c r="Q818" i="6"/>
  <c r="Q819" i="6"/>
  <c r="Q820" i="6"/>
  <c r="Q821" i="6"/>
  <c r="Q822" i="6"/>
  <c r="Q823" i="6"/>
  <c r="Q824" i="6"/>
  <c r="Q825" i="6"/>
  <c r="P818" i="6"/>
  <c r="P819" i="6"/>
  <c r="P820" i="6"/>
  <c r="P821" i="6"/>
  <c r="P822" i="6"/>
  <c r="P823" i="6"/>
  <c r="P824" i="6"/>
  <c r="P825" i="6"/>
  <c r="O818" i="6"/>
  <c r="O819" i="6"/>
  <c r="O820" i="6"/>
  <c r="O821" i="6"/>
  <c r="O822" i="6"/>
  <c r="O823" i="6"/>
  <c r="O824" i="6"/>
  <c r="O825" i="6"/>
  <c r="N818" i="6"/>
  <c r="N819" i="6"/>
  <c r="N820" i="6"/>
  <c r="N821" i="6"/>
  <c r="N822" i="6"/>
  <c r="N823" i="6"/>
  <c r="N824" i="6"/>
  <c r="N825" i="6"/>
  <c r="M818" i="6"/>
  <c r="M819" i="6"/>
  <c r="M820" i="6"/>
  <c r="M821" i="6"/>
  <c r="M822" i="6"/>
  <c r="M823" i="6"/>
  <c r="M824" i="6"/>
  <c r="M825" i="6"/>
  <c r="L818" i="6"/>
  <c r="L819" i="6"/>
  <c r="L820" i="6"/>
  <c r="L821" i="6"/>
  <c r="L822" i="6"/>
  <c r="L823" i="6"/>
  <c r="L824" i="6"/>
  <c r="L825" i="6"/>
  <c r="K818" i="6"/>
  <c r="K819" i="6"/>
  <c r="K820" i="6"/>
  <c r="K821" i="6"/>
  <c r="K822" i="6"/>
  <c r="K823" i="6"/>
  <c r="K824" i="6"/>
  <c r="K825" i="6"/>
  <c r="J818" i="6"/>
  <c r="J819" i="6"/>
  <c r="J820" i="6"/>
  <c r="J821" i="6"/>
  <c r="J822" i="6"/>
  <c r="J823" i="6"/>
  <c r="J824" i="6"/>
  <c r="J825" i="6"/>
  <c r="I818" i="6"/>
  <c r="I819" i="6"/>
  <c r="I820" i="6"/>
  <c r="I821" i="6"/>
  <c r="I822" i="6"/>
  <c r="I823" i="6"/>
  <c r="I824" i="6"/>
  <c r="I825" i="6"/>
  <c r="H818" i="6"/>
  <c r="H819" i="6"/>
  <c r="H820" i="6"/>
  <c r="H821" i="6"/>
  <c r="H822" i="6"/>
  <c r="H823" i="6"/>
  <c r="H824" i="6"/>
  <c r="H825" i="6"/>
  <c r="G818" i="6"/>
  <c r="G819" i="6"/>
  <c r="G820" i="6"/>
  <c r="G821" i="6"/>
  <c r="G822" i="6"/>
  <c r="G823" i="6"/>
  <c r="G824" i="6"/>
  <c r="G825" i="6"/>
  <c r="F818" i="6"/>
  <c r="F819" i="6"/>
  <c r="F820" i="6"/>
  <c r="F821" i="6"/>
  <c r="F822" i="6"/>
  <c r="F823" i="6"/>
  <c r="F824" i="6"/>
  <c r="F825" i="6"/>
  <c r="E818" i="6"/>
  <c r="E819" i="6"/>
  <c r="E820" i="6"/>
  <c r="E821" i="6"/>
  <c r="E822" i="6"/>
  <c r="E823" i="6"/>
  <c r="E824" i="6"/>
  <c r="E825" i="6"/>
  <c r="D818" i="6"/>
  <c r="D819" i="6"/>
  <c r="D820" i="6"/>
  <c r="D821" i="6"/>
  <c r="D822" i="6"/>
  <c r="D823" i="6"/>
  <c r="D824" i="6"/>
  <c r="D825" i="6"/>
  <c r="C818" i="6"/>
  <c r="C819" i="6"/>
  <c r="C820" i="6"/>
  <c r="C821" i="6"/>
  <c r="C822" i="6"/>
  <c r="C823" i="6"/>
  <c r="C824" i="6"/>
  <c r="C825" i="6"/>
  <c r="B818" i="6"/>
  <c r="B819" i="6"/>
  <c r="B820" i="6"/>
  <c r="B821" i="6"/>
  <c r="B822" i="6"/>
  <c r="B823" i="6"/>
  <c r="B824" i="6"/>
  <c r="B825" i="6"/>
  <c r="Y808" i="6"/>
  <c r="Y809" i="6"/>
  <c r="Y810" i="6"/>
  <c r="Y811" i="6"/>
  <c r="Y812" i="6"/>
  <c r="Y813" i="6"/>
  <c r="Y814" i="6"/>
  <c r="Y815" i="6"/>
  <c r="X808" i="6"/>
  <c r="X809" i="6"/>
  <c r="X810" i="6"/>
  <c r="X811" i="6"/>
  <c r="X812" i="6"/>
  <c r="X813" i="6"/>
  <c r="X814" i="6"/>
  <c r="X815" i="6"/>
  <c r="W808" i="6"/>
  <c r="W809" i="6"/>
  <c r="W810" i="6"/>
  <c r="W811" i="6"/>
  <c r="W812" i="6"/>
  <c r="W813" i="6"/>
  <c r="W814" i="6"/>
  <c r="W815" i="6"/>
  <c r="V808" i="6"/>
  <c r="V809" i="6"/>
  <c r="V810" i="6"/>
  <c r="V811" i="6"/>
  <c r="V812" i="6"/>
  <c r="V813" i="6"/>
  <c r="V814" i="6"/>
  <c r="V815" i="6"/>
  <c r="U808" i="6"/>
  <c r="U809" i="6"/>
  <c r="U810" i="6"/>
  <c r="U811" i="6"/>
  <c r="U812" i="6"/>
  <c r="U813" i="6"/>
  <c r="U814" i="6"/>
  <c r="U815" i="6"/>
  <c r="T808" i="6"/>
  <c r="T809" i="6"/>
  <c r="T810" i="6"/>
  <c r="T811" i="6"/>
  <c r="T812" i="6"/>
  <c r="T813" i="6"/>
  <c r="T814" i="6"/>
  <c r="T815" i="6"/>
  <c r="S808" i="6"/>
  <c r="S809" i="6"/>
  <c r="S810" i="6"/>
  <c r="S811" i="6"/>
  <c r="S812" i="6"/>
  <c r="S813" i="6"/>
  <c r="S814" i="6"/>
  <c r="S815" i="6"/>
  <c r="R808" i="6"/>
  <c r="R809" i="6"/>
  <c r="R810" i="6"/>
  <c r="R811" i="6"/>
  <c r="R812" i="6"/>
  <c r="R813" i="6"/>
  <c r="R814" i="6"/>
  <c r="R815" i="6"/>
  <c r="Q808" i="6"/>
  <c r="Q809" i="6"/>
  <c r="Q810" i="6"/>
  <c r="Q811" i="6"/>
  <c r="Q812" i="6"/>
  <c r="Q813" i="6"/>
  <c r="Q814" i="6"/>
  <c r="Q815" i="6"/>
  <c r="P808" i="6"/>
  <c r="P809" i="6"/>
  <c r="P810" i="6"/>
  <c r="P811" i="6"/>
  <c r="P812" i="6"/>
  <c r="P813" i="6"/>
  <c r="P814" i="6"/>
  <c r="P815" i="6"/>
  <c r="O808" i="6"/>
  <c r="O809" i="6"/>
  <c r="O810" i="6"/>
  <c r="O811" i="6"/>
  <c r="O812" i="6"/>
  <c r="O813" i="6"/>
  <c r="O814" i="6"/>
  <c r="O815" i="6"/>
  <c r="N808" i="6"/>
  <c r="N809" i="6"/>
  <c r="N810" i="6"/>
  <c r="N811" i="6"/>
  <c r="N812" i="6"/>
  <c r="N813" i="6"/>
  <c r="N814" i="6"/>
  <c r="N815" i="6"/>
  <c r="M808" i="6"/>
  <c r="M809" i="6"/>
  <c r="M810" i="6"/>
  <c r="M811" i="6"/>
  <c r="M812" i="6"/>
  <c r="M813" i="6"/>
  <c r="M814" i="6"/>
  <c r="M815" i="6"/>
  <c r="L808" i="6"/>
  <c r="L809" i="6"/>
  <c r="L810" i="6"/>
  <c r="L811" i="6"/>
  <c r="L812" i="6"/>
  <c r="L813" i="6"/>
  <c r="L814" i="6"/>
  <c r="L815" i="6"/>
  <c r="K808" i="6"/>
  <c r="K809" i="6"/>
  <c r="K810" i="6"/>
  <c r="K811" i="6"/>
  <c r="K812" i="6"/>
  <c r="K813" i="6"/>
  <c r="K814" i="6"/>
  <c r="K815" i="6"/>
  <c r="J808" i="6"/>
  <c r="J809" i="6"/>
  <c r="J810" i="6"/>
  <c r="J811" i="6"/>
  <c r="J812" i="6"/>
  <c r="J813" i="6"/>
  <c r="J814" i="6"/>
  <c r="J815" i="6"/>
  <c r="I808" i="6"/>
  <c r="I809" i="6"/>
  <c r="I810" i="6"/>
  <c r="I811" i="6"/>
  <c r="I812" i="6"/>
  <c r="I813" i="6"/>
  <c r="I814" i="6"/>
  <c r="I815" i="6"/>
  <c r="H808" i="6"/>
  <c r="H809" i="6"/>
  <c r="H810" i="6"/>
  <c r="H811" i="6"/>
  <c r="H812" i="6"/>
  <c r="H813" i="6"/>
  <c r="H814" i="6"/>
  <c r="H815" i="6"/>
  <c r="G808" i="6"/>
  <c r="G809" i="6"/>
  <c r="G810" i="6"/>
  <c r="G811" i="6"/>
  <c r="G812" i="6"/>
  <c r="G813" i="6"/>
  <c r="G814" i="6"/>
  <c r="G815" i="6"/>
  <c r="F808" i="6"/>
  <c r="F809" i="6"/>
  <c r="F810" i="6"/>
  <c r="F811" i="6"/>
  <c r="F812" i="6"/>
  <c r="F813" i="6"/>
  <c r="F814" i="6"/>
  <c r="F815" i="6"/>
  <c r="E808" i="6"/>
  <c r="E809" i="6"/>
  <c r="E810" i="6"/>
  <c r="E811" i="6"/>
  <c r="E812" i="6"/>
  <c r="E813" i="6"/>
  <c r="E814" i="6"/>
  <c r="E815" i="6"/>
  <c r="D808" i="6"/>
  <c r="D809" i="6"/>
  <c r="D810" i="6"/>
  <c r="D811" i="6"/>
  <c r="D812" i="6"/>
  <c r="D813" i="6"/>
  <c r="D814" i="6"/>
  <c r="D815" i="6"/>
  <c r="C808" i="6"/>
  <c r="C809" i="6"/>
  <c r="C810" i="6"/>
  <c r="C811" i="6"/>
  <c r="C812" i="6"/>
  <c r="C813" i="6"/>
  <c r="C814" i="6"/>
  <c r="C815" i="6"/>
  <c r="B808" i="6"/>
  <c r="B809" i="6"/>
  <c r="B810" i="6"/>
  <c r="B811" i="6"/>
  <c r="B812" i="6"/>
  <c r="B813" i="6"/>
  <c r="B814" i="6"/>
  <c r="B815" i="6"/>
  <c r="Y798" i="6"/>
  <c r="Y799" i="6"/>
  <c r="Y800" i="6"/>
  <c r="Y801" i="6"/>
  <c r="Y802" i="6"/>
  <c r="Y803" i="6"/>
  <c r="Y804" i="6"/>
  <c r="Y805" i="6"/>
  <c r="X798" i="6"/>
  <c r="X799" i="6"/>
  <c r="X800" i="6"/>
  <c r="X801" i="6"/>
  <c r="X802" i="6"/>
  <c r="X803" i="6"/>
  <c r="X804" i="6"/>
  <c r="X805" i="6"/>
  <c r="W798" i="6"/>
  <c r="W799" i="6"/>
  <c r="W800" i="6"/>
  <c r="W801" i="6"/>
  <c r="W802" i="6"/>
  <c r="W803" i="6"/>
  <c r="W804" i="6"/>
  <c r="W805" i="6"/>
  <c r="V798" i="6"/>
  <c r="V799" i="6"/>
  <c r="V800" i="6"/>
  <c r="V801" i="6"/>
  <c r="V802" i="6"/>
  <c r="V803" i="6"/>
  <c r="V804" i="6"/>
  <c r="V805" i="6"/>
  <c r="U798" i="6"/>
  <c r="U799" i="6"/>
  <c r="U800" i="6"/>
  <c r="U801" i="6"/>
  <c r="U802" i="6"/>
  <c r="U803" i="6"/>
  <c r="U804" i="6"/>
  <c r="U805" i="6"/>
  <c r="T798" i="6"/>
  <c r="T799" i="6"/>
  <c r="T800" i="6"/>
  <c r="T801" i="6"/>
  <c r="T802" i="6"/>
  <c r="T803" i="6"/>
  <c r="T804" i="6"/>
  <c r="T805" i="6"/>
  <c r="S798" i="6"/>
  <c r="S799" i="6"/>
  <c r="S800" i="6"/>
  <c r="S801" i="6"/>
  <c r="S802" i="6"/>
  <c r="S803" i="6"/>
  <c r="S804" i="6"/>
  <c r="S805" i="6"/>
  <c r="R798" i="6"/>
  <c r="R799" i="6"/>
  <c r="R800" i="6"/>
  <c r="R801" i="6"/>
  <c r="R802" i="6"/>
  <c r="R803" i="6"/>
  <c r="R804" i="6"/>
  <c r="R805" i="6"/>
  <c r="Q798" i="6"/>
  <c r="Q799" i="6"/>
  <c r="Q800" i="6"/>
  <c r="Q801" i="6"/>
  <c r="Q802" i="6"/>
  <c r="Q803" i="6"/>
  <c r="Q804" i="6"/>
  <c r="Q805" i="6"/>
  <c r="P798" i="6"/>
  <c r="P799" i="6"/>
  <c r="P800" i="6"/>
  <c r="P801" i="6"/>
  <c r="P802" i="6"/>
  <c r="P803" i="6"/>
  <c r="P804" i="6"/>
  <c r="P805" i="6"/>
  <c r="O798" i="6"/>
  <c r="O799" i="6"/>
  <c r="O800" i="6"/>
  <c r="O801" i="6"/>
  <c r="O802" i="6"/>
  <c r="O803" i="6"/>
  <c r="O804" i="6"/>
  <c r="O805" i="6"/>
  <c r="N798" i="6"/>
  <c r="N799" i="6"/>
  <c r="N800" i="6"/>
  <c r="N801" i="6"/>
  <c r="N802" i="6"/>
  <c r="N803" i="6"/>
  <c r="N804" i="6"/>
  <c r="N805" i="6"/>
  <c r="M798" i="6"/>
  <c r="M799" i="6"/>
  <c r="M800" i="6"/>
  <c r="M801" i="6"/>
  <c r="M802" i="6"/>
  <c r="M803" i="6"/>
  <c r="M804" i="6"/>
  <c r="M805" i="6"/>
  <c r="L798" i="6"/>
  <c r="L799" i="6"/>
  <c r="L800" i="6"/>
  <c r="L801" i="6"/>
  <c r="L802" i="6"/>
  <c r="L803" i="6"/>
  <c r="L804" i="6"/>
  <c r="L805" i="6"/>
  <c r="K798" i="6"/>
  <c r="K799" i="6"/>
  <c r="K800" i="6"/>
  <c r="K801" i="6"/>
  <c r="K802" i="6"/>
  <c r="K803" i="6"/>
  <c r="K804" i="6"/>
  <c r="K805" i="6"/>
  <c r="J798" i="6"/>
  <c r="J799" i="6"/>
  <c r="J800" i="6"/>
  <c r="J801" i="6"/>
  <c r="J802" i="6"/>
  <c r="J803" i="6"/>
  <c r="J804" i="6"/>
  <c r="J805" i="6"/>
  <c r="I798" i="6"/>
  <c r="I799" i="6"/>
  <c r="I800" i="6"/>
  <c r="I801" i="6"/>
  <c r="I802" i="6"/>
  <c r="I803" i="6"/>
  <c r="I804" i="6"/>
  <c r="I805" i="6"/>
  <c r="H798" i="6"/>
  <c r="H799" i="6"/>
  <c r="H800" i="6"/>
  <c r="H801" i="6"/>
  <c r="H802" i="6"/>
  <c r="H803" i="6"/>
  <c r="H804" i="6"/>
  <c r="H805" i="6"/>
  <c r="G798" i="6"/>
  <c r="G799" i="6"/>
  <c r="G800" i="6"/>
  <c r="G801" i="6"/>
  <c r="G802" i="6"/>
  <c r="G803" i="6"/>
  <c r="G804" i="6"/>
  <c r="G805" i="6"/>
  <c r="F798" i="6"/>
  <c r="F799" i="6"/>
  <c r="F800" i="6"/>
  <c r="F801" i="6"/>
  <c r="F802" i="6"/>
  <c r="F803" i="6"/>
  <c r="F804" i="6"/>
  <c r="F805" i="6"/>
  <c r="E798" i="6"/>
  <c r="E799" i="6"/>
  <c r="E800" i="6"/>
  <c r="E801" i="6"/>
  <c r="E802" i="6"/>
  <c r="E803" i="6"/>
  <c r="E804" i="6"/>
  <c r="E805" i="6"/>
  <c r="D798" i="6"/>
  <c r="D799" i="6"/>
  <c r="D800" i="6"/>
  <c r="D801" i="6"/>
  <c r="D802" i="6"/>
  <c r="D803" i="6"/>
  <c r="D804" i="6"/>
  <c r="D805" i="6"/>
  <c r="C798" i="6"/>
  <c r="C799" i="6"/>
  <c r="C800" i="6"/>
  <c r="C801" i="6"/>
  <c r="C802" i="6"/>
  <c r="C803" i="6"/>
  <c r="C804" i="6"/>
  <c r="C805" i="6"/>
  <c r="B798" i="6"/>
  <c r="B799" i="6"/>
  <c r="B800" i="6"/>
  <c r="B801" i="6"/>
  <c r="B802" i="6"/>
  <c r="B803" i="6"/>
  <c r="B804" i="6"/>
  <c r="B805" i="6"/>
  <c r="Y788" i="6"/>
  <c r="Y789" i="6"/>
  <c r="Y790" i="6"/>
  <c r="Y791" i="6"/>
  <c r="Y792" i="6"/>
  <c r="Y793" i="6"/>
  <c r="Y794" i="6"/>
  <c r="Y795" i="6"/>
  <c r="X788" i="6"/>
  <c r="X789" i="6"/>
  <c r="X790" i="6"/>
  <c r="X791" i="6"/>
  <c r="X792" i="6"/>
  <c r="X793" i="6"/>
  <c r="X794" i="6"/>
  <c r="X795" i="6"/>
  <c r="W788" i="6"/>
  <c r="W789" i="6"/>
  <c r="W790" i="6"/>
  <c r="W791" i="6"/>
  <c r="W792" i="6"/>
  <c r="W793" i="6"/>
  <c r="W794" i="6"/>
  <c r="W795" i="6"/>
  <c r="V788" i="6"/>
  <c r="V789" i="6"/>
  <c r="V790" i="6"/>
  <c r="V791" i="6"/>
  <c r="V792" i="6"/>
  <c r="V793" i="6"/>
  <c r="V794" i="6"/>
  <c r="V795" i="6"/>
  <c r="U788" i="6"/>
  <c r="U789" i="6"/>
  <c r="U790" i="6"/>
  <c r="U791" i="6"/>
  <c r="U792" i="6"/>
  <c r="U793" i="6"/>
  <c r="U794" i="6"/>
  <c r="U795" i="6"/>
  <c r="T788" i="6"/>
  <c r="T789" i="6"/>
  <c r="T790" i="6"/>
  <c r="T791" i="6"/>
  <c r="T792" i="6"/>
  <c r="T793" i="6"/>
  <c r="T794" i="6"/>
  <c r="T795" i="6"/>
  <c r="S788" i="6"/>
  <c r="S789" i="6"/>
  <c r="S790" i="6"/>
  <c r="S791" i="6"/>
  <c r="S792" i="6"/>
  <c r="S793" i="6"/>
  <c r="S794" i="6"/>
  <c r="S795" i="6"/>
  <c r="R788" i="6"/>
  <c r="R789" i="6"/>
  <c r="R790" i="6"/>
  <c r="R791" i="6"/>
  <c r="R792" i="6"/>
  <c r="R793" i="6"/>
  <c r="R794" i="6"/>
  <c r="R795" i="6"/>
  <c r="Q788" i="6"/>
  <c r="Q789" i="6"/>
  <c r="Q790" i="6"/>
  <c r="Q791" i="6"/>
  <c r="Q792" i="6"/>
  <c r="Q793" i="6"/>
  <c r="Q794" i="6"/>
  <c r="Q795" i="6"/>
  <c r="P788" i="6"/>
  <c r="P789" i="6"/>
  <c r="P790" i="6"/>
  <c r="P791" i="6"/>
  <c r="P792" i="6"/>
  <c r="P793" i="6"/>
  <c r="P794" i="6"/>
  <c r="P795" i="6"/>
  <c r="O788" i="6"/>
  <c r="O789" i="6"/>
  <c r="O790" i="6"/>
  <c r="O791" i="6"/>
  <c r="O792" i="6"/>
  <c r="O793" i="6"/>
  <c r="O794" i="6"/>
  <c r="O795" i="6"/>
  <c r="N788" i="6"/>
  <c r="N789" i="6"/>
  <c r="N790" i="6"/>
  <c r="N791" i="6"/>
  <c r="N792" i="6"/>
  <c r="N793" i="6"/>
  <c r="N794" i="6"/>
  <c r="N795" i="6"/>
  <c r="M788" i="6"/>
  <c r="M789" i="6"/>
  <c r="M790" i="6"/>
  <c r="M791" i="6"/>
  <c r="M792" i="6"/>
  <c r="M793" i="6"/>
  <c r="M794" i="6"/>
  <c r="M795" i="6"/>
  <c r="L788" i="6"/>
  <c r="L789" i="6"/>
  <c r="L790" i="6"/>
  <c r="L791" i="6"/>
  <c r="L792" i="6"/>
  <c r="L793" i="6"/>
  <c r="L794" i="6"/>
  <c r="L795" i="6"/>
  <c r="K788" i="6"/>
  <c r="K789" i="6"/>
  <c r="K790" i="6"/>
  <c r="K791" i="6"/>
  <c r="K792" i="6"/>
  <c r="K793" i="6"/>
  <c r="K794" i="6"/>
  <c r="K795" i="6"/>
  <c r="J788" i="6"/>
  <c r="J789" i="6"/>
  <c r="J790" i="6"/>
  <c r="J791" i="6"/>
  <c r="J792" i="6"/>
  <c r="J793" i="6"/>
  <c r="J794" i="6"/>
  <c r="J795" i="6"/>
  <c r="I788" i="6"/>
  <c r="I789" i="6"/>
  <c r="I790" i="6"/>
  <c r="I791" i="6"/>
  <c r="I792" i="6"/>
  <c r="I793" i="6"/>
  <c r="I794" i="6"/>
  <c r="I795" i="6"/>
  <c r="H788" i="6"/>
  <c r="H789" i="6"/>
  <c r="H790" i="6"/>
  <c r="H791" i="6"/>
  <c r="H792" i="6"/>
  <c r="H793" i="6"/>
  <c r="H794" i="6"/>
  <c r="H795" i="6"/>
  <c r="G788" i="6"/>
  <c r="G789" i="6"/>
  <c r="G790" i="6"/>
  <c r="G791" i="6"/>
  <c r="G792" i="6"/>
  <c r="G793" i="6"/>
  <c r="G794" i="6"/>
  <c r="G795" i="6"/>
  <c r="F788" i="6"/>
  <c r="F789" i="6"/>
  <c r="F790" i="6"/>
  <c r="F791" i="6"/>
  <c r="F792" i="6"/>
  <c r="F793" i="6"/>
  <c r="F794" i="6"/>
  <c r="F795" i="6"/>
  <c r="E788" i="6"/>
  <c r="E789" i="6"/>
  <c r="E790" i="6"/>
  <c r="E791" i="6"/>
  <c r="E792" i="6"/>
  <c r="E793" i="6"/>
  <c r="E794" i="6"/>
  <c r="E795" i="6"/>
  <c r="D788" i="6"/>
  <c r="D789" i="6"/>
  <c r="D790" i="6"/>
  <c r="D791" i="6"/>
  <c r="D792" i="6"/>
  <c r="D793" i="6"/>
  <c r="D794" i="6"/>
  <c r="D795" i="6"/>
  <c r="C788" i="6"/>
  <c r="C789" i="6"/>
  <c r="C790" i="6"/>
  <c r="C791" i="6"/>
  <c r="C792" i="6"/>
  <c r="C793" i="6"/>
  <c r="C794" i="6"/>
  <c r="C795" i="6"/>
  <c r="B788" i="6"/>
  <c r="B789" i="6"/>
  <c r="B790" i="6"/>
  <c r="B791" i="6"/>
  <c r="B792" i="6"/>
  <c r="B793" i="6"/>
  <c r="B794" i="6"/>
  <c r="B795" i="6"/>
  <c r="Y778" i="6"/>
  <c r="Y779" i="6"/>
  <c r="Y780" i="6"/>
  <c r="Y781" i="6"/>
  <c r="Y782" i="6"/>
  <c r="Y783" i="6"/>
  <c r="Y784" i="6"/>
  <c r="Y785" i="6"/>
  <c r="X778" i="6"/>
  <c r="X779" i="6"/>
  <c r="X780" i="6"/>
  <c r="X781" i="6"/>
  <c r="X782" i="6"/>
  <c r="X783" i="6"/>
  <c r="X784" i="6"/>
  <c r="X785" i="6"/>
  <c r="W778" i="6"/>
  <c r="W779" i="6"/>
  <c r="W780" i="6"/>
  <c r="W781" i="6"/>
  <c r="W782" i="6"/>
  <c r="W783" i="6"/>
  <c r="W784" i="6"/>
  <c r="W785" i="6"/>
  <c r="V778" i="6"/>
  <c r="V779" i="6"/>
  <c r="V780" i="6"/>
  <c r="V781" i="6"/>
  <c r="V782" i="6"/>
  <c r="V783" i="6"/>
  <c r="V784" i="6"/>
  <c r="V785" i="6"/>
  <c r="U778" i="6"/>
  <c r="U779" i="6"/>
  <c r="U780" i="6"/>
  <c r="U781" i="6"/>
  <c r="U782" i="6"/>
  <c r="U783" i="6"/>
  <c r="U784" i="6"/>
  <c r="U785" i="6"/>
  <c r="T778" i="6"/>
  <c r="T779" i="6"/>
  <c r="T780" i="6"/>
  <c r="T781" i="6"/>
  <c r="T782" i="6"/>
  <c r="T783" i="6"/>
  <c r="T784" i="6"/>
  <c r="T785" i="6"/>
  <c r="S778" i="6"/>
  <c r="S779" i="6"/>
  <c r="S780" i="6"/>
  <c r="S781" i="6"/>
  <c r="S782" i="6"/>
  <c r="S783" i="6"/>
  <c r="S784" i="6"/>
  <c r="S785" i="6"/>
  <c r="R778" i="6"/>
  <c r="R779" i="6"/>
  <c r="R780" i="6"/>
  <c r="R781" i="6"/>
  <c r="R782" i="6"/>
  <c r="R783" i="6"/>
  <c r="R784" i="6"/>
  <c r="R785" i="6"/>
  <c r="Q778" i="6"/>
  <c r="Q779" i="6"/>
  <c r="Q780" i="6"/>
  <c r="Q781" i="6"/>
  <c r="Q782" i="6"/>
  <c r="Q783" i="6"/>
  <c r="Q784" i="6"/>
  <c r="Q785" i="6"/>
  <c r="P778" i="6"/>
  <c r="P779" i="6"/>
  <c r="P780" i="6"/>
  <c r="P781" i="6"/>
  <c r="P782" i="6"/>
  <c r="P783" i="6"/>
  <c r="P784" i="6"/>
  <c r="P785" i="6"/>
  <c r="O778" i="6"/>
  <c r="O779" i="6"/>
  <c r="O780" i="6"/>
  <c r="O781" i="6"/>
  <c r="O782" i="6"/>
  <c r="O783" i="6"/>
  <c r="O784" i="6"/>
  <c r="O785" i="6"/>
  <c r="N778" i="6"/>
  <c r="N779" i="6"/>
  <c r="N780" i="6"/>
  <c r="N781" i="6"/>
  <c r="N782" i="6"/>
  <c r="N783" i="6"/>
  <c r="N784" i="6"/>
  <c r="N785" i="6"/>
  <c r="M778" i="6"/>
  <c r="M779" i="6"/>
  <c r="M780" i="6"/>
  <c r="M781" i="6"/>
  <c r="M782" i="6"/>
  <c r="M783" i="6"/>
  <c r="M784" i="6"/>
  <c r="M785" i="6"/>
  <c r="L778" i="6"/>
  <c r="L779" i="6"/>
  <c r="L780" i="6"/>
  <c r="L781" i="6"/>
  <c r="L782" i="6"/>
  <c r="L783" i="6"/>
  <c r="L784" i="6"/>
  <c r="L785" i="6"/>
  <c r="K778" i="6"/>
  <c r="K779" i="6"/>
  <c r="K780" i="6"/>
  <c r="K781" i="6"/>
  <c r="K782" i="6"/>
  <c r="K783" i="6"/>
  <c r="K784" i="6"/>
  <c r="K785" i="6"/>
  <c r="J778" i="6"/>
  <c r="J779" i="6"/>
  <c r="J780" i="6"/>
  <c r="J781" i="6"/>
  <c r="J782" i="6"/>
  <c r="J783" i="6"/>
  <c r="J784" i="6"/>
  <c r="J785" i="6"/>
  <c r="I778" i="6"/>
  <c r="I779" i="6"/>
  <c r="I780" i="6"/>
  <c r="I781" i="6"/>
  <c r="I782" i="6"/>
  <c r="I783" i="6"/>
  <c r="I784" i="6"/>
  <c r="I785" i="6"/>
  <c r="H778" i="6"/>
  <c r="H779" i="6"/>
  <c r="H780" i="6"/>
  <c r="H781" i="6"/>
  <c r="H782" i="6"/>
  <c r="H783" i="6"/>
  <c r="H784" i="6"/>
  <c r="H785" i="6"/>
  <c r="G778" i="6"/>
  <c r="G779" i="6"/>
  <c r="G780" i="6"/>
  <c r="G781" i="6"/>
  <c r="G782" i="6"/>
  <c r="G783" i="6"/>
  <c r="G784" i="6"/>
  <c r="G785" i="6"/>
  <c r="F778" i="6"/>
  <c r="F779" i="6"/>
  <c r="F780" i="6"/>
  <c r="F781" i="6"/>
  <c r="F782" i="6"/>
  <c r="F783" i="6"/>
  <c r="F784" i="6"/>
  <c r="F785" i="6"/>
  <c r="E778" i="6"/>
  <c r="E779" i="6"/>
  <c r="E780" i="6"/>
  <c r="E781" i="6"/>
  <c r="E782" i="6"/>
  <c r="E783" i="6"/>
  <c r="E784" i="6"/>
  <c r="E785" i="6"/>
  <c r="D778" i="6"/>
  <c r="D779" i="6"/>
  <c r="D780" i="6"/>
  <c r="D781" i="6"/>
  <c r="D782" i="6"/>
  <c r="D783" i="6"/>
  <c r="D784" i="6"/>
  <c r="D785" i="6"/>
  <c r="C778" i="6"/>
  <c r="C779" i="6"/>
  <c r="C780" i="6"/>
  <c r="C781" i="6"/>
  <c r="C782" i="6"/>
  <c r="C783" i="6"/>
  <c r="C784" i="6"/>
  <c r="C785" i="6"/>
  <c r="B778" i="6"/>
  <c r="B779" i="6"/>
  <c r="B780" i="6"/>
  <c r="B781" i="6"/>
  <c r="B782" i="6"/>
  <c r="B783" i="6"/>
  <c r="B784" i="6"/>
  <c r="B785" i="6"/>
  <c r="X768" i="6"/>
  <c r="X769" i="6"/>
  <c r="X770" i="6"/>
  <c r="X771" i="6"/>
  <c r="X772" i="6"/>
  <c r="X773" i="6"/>
  <c r="X774" i="6"/>
  <c r="X775" i="6"/>
  <c r="W768" i="6"/>
  <c r="W769" i="6"/>
  <c r="W770" i="6"/>
  <c r="W771" i="6"/>
  <c r="W772" i="6"/>
  <c r="W773" i="6"/>
  <c r="W774" i="6"/>
  <c r="W775" i="6"/>
  <c r="V768" i="6"/>
  <c r="V769" i="6"/>
  <c r="V770" i="6"/>
  <c r="V771" i="6"/>
  <c r="V772" i="6"/>
  <c r="V773" i="6"/>
  <c r="V774" i="6"/>
  <c r="V775" i="6"/>
  <c r="U768" i="6"/>
  <c r="U769" i="6"/>
  <c r="U770" i="6"/>
  <c r="U771" i="6"/>
  <c r="U772" i="6"/>
  <c r="U773" i="6"/>
  <c r="U774" i="6"/>
  <c r="U775" i="6"/>
  <c r="T768" i="6"/>
  <c r="T769" i="6"/>
  <c r="T770" i="6"/>
  <c r="T771" i="6"/>
  <c r="T772" i="6"/>
  <c r="T773" i="6"/>
  <c r="T774" i="6"/>
  <c r="T775" i="6"/>
  <c r="S768" i="6"/>
  <c r="S769" i="6"/>
  <c r="S770" i="6"/>
  <c r="S771" i="6"/>
  <c r="S772" i="6"/>
  <c r="S773" i="6"/>
  <c r="S774" i="6"/>
  <c r="S775" i="6"/>
  <c r="R768" i="6"/>
  <c r="R769" i="6"/>
  <c r="R770" i="6"/>
  <c r="R771" i="6"/>
  <c r="R772" i="6"/>
  <c r="R773" i="6"/>
  <c r="R774" i="6"/>
  <c r="R775" i="6"/>
  <c r="Q768" i="6"/>
  <c r="Q769" i="6"/>
  <c r="Q770" i="6"/>
  <c r="Q771" i="6"/>
  <c r="Q772" i="6"/>
  <c r="Q773" i="6"/>
  <c r="Q774" i="6"/>
  <c r="Q775" i="6"/>
  <c r="P768" i="6"/>
  <c r="P769" i="6"/>
  <c r="P770" i="6"/>
  <c r="P771" i="6"/>
  <c r="P772" i="6"/>
  <c r="P773" i="6"/>
  <c r="P774" i="6"/>
  <c r="P775" i="6"/>
  <c r="O768" i="6"/>
  <c r="O769" i="6"/>
  <c r="O770" i="6"/>
  <c r="O771" i="6"/>
  <c r="O772" i="6"/>
  <c r="O773" i="6"/>
  <c r="O774" i="6"/>
  <c r="O775" i="6"/>
  <c r="N768" i="6"/>
  <c r="N769" i="6"/>
  <c r="N770" i="6"/>
  <c r="N771" i="6"/>
  <c r="N772" i="6"/>
  <c r="N773" i="6"/>
  <c r="N774" i="6"/>
  <c r="N775" i="6"/>
  <c r="M768" i="6"/>
  <c r="M769" i="6"/>
  <c r="M770" i="6"/>
  <c r="M771" i="6"/>
  <c r="M772" i="6"/>
  <c r="M773" i="6"/>
  <c r="M774" i="6"/>
  <c r="M775" i="6"/>
  <c r="L768" i="6"/>
  <c r="L769" i="6"/>
  <c r="L770" i="6"/>
  <c r="L771" i="6"/>
  <c r="L772" i="6"/>
  <c r="L773" i="6"/>
  <c r="L774" i="6"/>
  <c r="L775" i="6"/>
  <c r="K768" i="6"/>
  <c r="K769" i="6"/>
  <c r="K770" i="6"/>
  <c r="K771" i="6"/>
  <c r="K772" i="6"/>
  <c r="K773" i="6"/>
  <c r="K774" i="6"/>
  <c r="K775" i="6"/>
  <c r="J768" i="6"/>
  <c r="J769" i="6"/>
  <c r="J770" i="6"/>
  <c r="J771" i="6"/>
  <c r="J772" i="6"/>
  <c r="J773" i="6"/>
  <c r="J774" i="6"/>
  <c r="J775" i="6"/>
  <c r="I768" i="6"/>
  <c r="I769" i="6"/>
  <c r="I770" i="6"/>
  <c r="I771" i="6"/>
  <c r="I772" i="6"/>
  <c r="I773" i="6"/>
  <c r="I774" i="6"/>
  <c r="I775" i="6"/>
  <c r="H768" i="6"/>
  <c r="H769" i="6"/>
  <c r="H770" i="6"/>
  <c r="H771" i="6"/>
  <c r="H772" i="6"/>
  <c r="H773" i="6"/>
  <c r="H774" i="6"/>
  <c r="H775" i="6"/>
  <c r="G768" i="6"/>
  <c r="G769" i="6"/>
  <c r="G770" i="6"/>
  <c r="G771" i="6"/>
  <c r="G772" i="6"/>
  <c r="G773" i="6"/>
  <c r="G774" i="6"/>
  <c r="G775" i="6"/>
  <c r="F768" i="6"/>
  <c r="F769" i="6"/>
  <c r="F770" i="6"/>
  <c r="F771" i="6"/>
  <c r="F772" i="6"/>
  <c r="F773" i="6"/>
  <c r="F774" i="6"/>
  <c r="F775" i="6"/>
  <c r="E768" i="6"/>
  <c r="E769" i="6"/>
  <c r="E770" i="6"/>
  <c r="E771" i="6"/>
  <c r="E772" i="6"/>
  <c r="E773" i="6"/>
  <c r="E774" i="6"/>
  <c r="E775" i="6"/>
  <c r="D768" i="6"/>
  <c r="D769" i="6"/>
  <c r="D770" i="6"/>
  <c r="D771" i="6"/>
  <c r="D772" i="6"/>
  <c r="D773" i="6"/>
  <c r="D774" i="6"/>
  <c r="D775" i="6"/>
  <c r="C768" i="6"/>
  <c r="C769" i="6"/>
  <c r="C770" i="6"/>
  <c r="C771" i="6"/>
  <c r="C772" i="6"/>
  <c r="C773" i="6"/>
  <c r="C774" i="6"/>
  <c r="C775" i="6"/>
  <c r="B768" i="6"/>
  <c r="B769" i="6"/>
  <c r="B770" i="6"/>
  <c r="B771" i="6"/>
  <c r="B772" i="6"/>
  <c r="B773" i="6"/>
  <c r="B774" i="6"/>
  <c r="B775" i="6"/>
  <c r="Y768" i="6"/>
  <c r="Y769" i="6"/>
  <c r="Y770" i="6"/>
  <c r="Y771" i="6"/>
  <c r="Y772" i="6"/>
  <c r="Y773" i="6"/>
  <c r="Y774" i="6"/>
  <c r="Y775" i="6"/>
  <c r="Y758" i="6"/>
  <c r="Y759" i="6"/>
  <c r="Y760" i="6"/>
  <c r="Y761" i="6"/>
  <c r="Y762" i="6"/>
  <c r="Y763" i="6"/>
  <c r="Y764" i="6"/>
  <c r="Y765" i="6"/>
  <c r="X758" i="6"/>
  <c r="X759" i="6"/>
  <c r="X760" i="6"/>
  <c r="X761" i="6"/>
  <c r="X762" i="6"/>
  <c r="X763" i="6"/>
  <c r="X764" i="6"/>
  <c r="X765" i="6"/>
  <c r="W758" i="6"/>
  <c r="W759" i="6"/>
  <c r="W760" i="6"/>
  <c r="W761" i="6"/>
  <c r="W762" i="6"/>
  <c r="W763" i="6"/>
  <c r="W764" i="6"/>
  <c r="W765" i="6"/>
  <c r="V758" i="6"/>
  <c r="V759" i="6"/>
  <c r="V760" i="6"/>
  <c r="V761" i="6"/>
  <c r="V762" i="6"/>
  <c r="V763" i="6"/>
  <c r="V764" i="6"/>
  <c r="V765" i="6"/>
  <c r="U758" i="6"/>
  <c r="U759" i="6"/>
  <c r="U760" i="6"/>
  <c r="U761" i="6"/>
  <c r="U762" i="6"/>
  <c r="U763" i="6"/>
  <c r="U764" i="6"/>
  <c r="U765" i="6"/>
  <c r="T758" i="6"/>
  <c r="T759" i="6"/>
  <c r="T760" i="6"/>
  <c r="T761" i="6"/>
  <c r="T762" i="6"/>
  <c r="T763" i="6"/>
  <c r="T764" i="6"/>
  <c r="T765" i="6"/>
  <c r="S758" i="6"/>
  <c r="S759" i="6"/>
  <c r="S760" i="6"/>
  <c r="S761" i="6"/>
  <c r="S762" i="6"/>
  <c r="S763" i="6"/>
  <c r="S764" i="6"/>
  <c r="S765" i="6"/>
  <c r="R758" i="6"/>
  <c r="R759" i="6"/>
  <c r="R760" i="6"/>
  <c r="R761" i="6"/>
  <c r="R762" i="6"/>
  <c r="R763" i="6"/>
  <c r="R764" i="6"/>
  <c r="R765" i="6"/>
  <c r="Q758" i="6"/>
  <c r="Q759" i="6"/>
  <c r="Q760" i="6"/>
  <c r="Q761" i="6"/>
  <c r="Q762" i="6"/>
  <c r="Q763" i="6"/>
  <c r="Q764" i="6"/>
  <c r="Q765" i="6"/>
  <c r="P758" i="6"/>
  <c r="P759" i="6"/>
  <c r="P760" i="6"/>
  <c r="P761" i="6"/>
  <c r="P762" i="6"/>
  <c r="P763" i="6"/>
  <c r="P764" i="6"/>
  <c r="P765" i="6"/>
  <c r="O758" i="6"/>
  <c r="O759" i="6"/>
  <c r="O760" i="6"/>
  <c r="O761" i="6"/>
  <c r="O762" i="6"/>
  <c r="O763" i="6"/>
  <c r="O764" i="6"/>
  <c r="O765" i="6"/>
  <c r="N758" i="6"/>
  <c r="N759" i="6"/>
  <c r="N760" i="6"/>
  <c r="N761" i="6"/>
  <c r="N762" i="6"/>
  <c r="N763" i="6"/>
  <c r="N764" i="6"/>
  <c r="N765" i="6"/>
  <c r="M758" i="6"/>
  <c r="M759" i="6"/>
  <c r="M760" i="6"/>
  <c r="M761" i="6"/>
  <c r="M762" i="6"/>
  <c r="M763" i="6"/>
  <c r="M764" i="6"/>
  <c r="M765" i="6"/>
  <c r="L758" i="6"/>
  <c r="L759" i="6"/>
  <c r="L760" i="6"/>
  <c r="L761" i="6"/>
  <c r="L762" i="6"/>
  <c r="L763" i="6"/>
  <c r="L764" i="6"/>
  <c r="L765" i="6"/>
  <c r="K758" i="6"/>
  <c r="K759" i="6"/>
  <c r="K760" i="6"/>
  <c r="K761" i="6"/>
  <c r="K762" i="6"/>
  <c r="K763" i="6"/>
  <c r="K764" i="6"/>
  <c r="K765" i="6"/>
  <c r="J758" i="6"/>
  <c r="J759" i="6"/>
  <c r="J760" i="6"/>
  <c r="J761" i="6"/>
  <c r="J762" i="6"/>
  <c r="J763" i="6"/>
  <c r="J764" i="6"/>
  <c r="J765" i="6"/>
  <c r="I758" i="6"/>
  <c r="I759" i="6"/>
  <c r="I760" i="6"/>
  <c r="I761" i="6"/>
  <c r="I762" i="6"/>
  <c r="I763" i="6"/>
  <c r="I764" i="6"/>
  <c r="I765" i="6"/>
  <c r="H758" i="6"/>
  <c r="H759" i="6"/>
  <c r="H760" i="6"/>
  <c r="H761" i="6"/>
  <c r="H762" i="6"/>
  <c r="H763" i="6"/>
  <c r="H764" i="6"/>
  <c r="H765" i="6"/>
  <c r="G758" i="6"/>
  <c r="G759" i="6"/>
  <c r="G760" i="6"/>
  <c r="G761" i="6"/>
  <c r="G762" i="6"/>
  <c r="G763" i="6"/>
  <c r="G764" i="6"/>
  <c r="G765" i="6"/>
  <c r="F758" i="6"/>
  <c r="F759" i="6"/>
  <c r="F760" i="6"/>
  <c r="F761" i="6"/>
  <c r="F762" i="6"/>
  <c r="F763" i="6"/>
  <c r="F764" i="6"/>
  <c r="F765" i="6"/>
  <c r="E758" i="6"/>
  <c r="E759" i="6"/>
  <c r="E760" i="6"/>
  <c r="E761" i="6"/>
  <c r="E762" i="6"/>
  <c r="E763" i="6"/>
  <c r="E764" i="6"/>
  <c r="E765" i="6"/>
  <c r="D758" i="6"/>
  <c r="D759" i="6"/>
  <c r="D760" i="6"/>
  <c r="D761" i="6"/>
  <c r="D762" i="6"/>
  <c r="D763" i="6"/>
  <c r="D764" i="6"/>
  <c r="D765" i="6"/>
  <c r="C758" i="6"/>
  <c r="C759" i="6"/>
  <c r="C760" i="6"/>
  <c r="C761" i="6"/>
  <c r="C762" i="6"/>
  <c r="C763" i="6"/>
  <c r="C764" i="6"/>
  <c r="C765" i="6"/>
  <c r="B758" i="6"/>
  <c r="B759" i="6"/>
  <c r="B760" i="6"/>
  <c r="B761" i="6"/>
  <c r="B762" i="6"/>
  <c r="B763" i="6"/>
  <c r="B764" i="6"/>
  <c r="B765" i="6"/>
  <c r="Y748" i="6"/>
  <c r="Y749" i="6"/>
  <c r="Y750" i="6"/>
  <c r="Y751" i="6"/>
  <c r="Y752" i="6"/>
  <c r="Y753" i="6"/>
  <c r="Y754" i="6"/>
  <c r="Y755" i="6"/>
  <c r="X748" i="6"/>
  <c r="X749" i="6"/>
  <c r="X750" i="6"/>
  <c r="X751" i="6"/>
  <c r="X752" i="6"/>
  <c r="X753" i="6"/>
  <c r="X754" i="6"/>
  <c r="X755" i="6"/>
  <c r="W748" i="6"/>
  <c r="W749" i="6"/>
  <c r="W750" i="6"/>
  <c r="W751" i="6"/>
  <c r="W752" i="6"/>
  <c r="W753" i="6"/>
  <c r="W754" i="6"/>
  <c r="W755" i="6"/>
  <c r="V748" i="6"/>
  <c r="V749" i="6"/>
  <c r="V750" i="6"/>
  <c r="V751" i="6"/>
  <c r="V752" i="6"/>
  <c r="V753" i="6"/>
  <c r="V754" i="6"/>
  <c r="V755" i="6"/>
  <c r="U748" i="6"/>
  <c r="U749" i="6"/>
  <c r="U750" i="6"/>
  <c r="U751" i="6"/>
  <c r="U752" i="6"/>
  <c r="U753" i="6"/>
  <c r="U754" i="6"/>
  <c r="U755" i="6"/>
  <c r="T748" i="6"/>
  <c r="T749" i="6"/>
  <c r="T750" i="6"/>
  <c r="T751" i="6"/>
  <c r="T752" i="6"/>
  <c r="T753" i="6"/>
  <c r="T754" i="6"/>
  <c r="T755" i="6"/>
  <c r="S748" i="6"/>
  <c r="S749" i="6"/>
  <c r="S750" i="6"/>
  <c r="S751" i="6"/>
  <c r="S752" i="6"/>
  <c r="S753" i="6"/>
  <c r="S754" i="6"/>
  <c r="S755" i="6"/>
  <c r="R748" i="6"/>
  <c r="R749" i="6"/>
  <c r="R750" i="6"/>
  <c r="R751" i="6"/>
  <c r="R752" i="6"/>
  <c r="R753" i="6"/>
  <c r="R754" i="6"/>
  <c r="R755" i="6"/>
  <c r="Q748" i="6"/>
  <c r="Q749" i="6"/>
  <c r="Q750" i="6"/>
  <c r="Q751" i="6"/>
  <c r="Q752" i="6"/>
  <c r="Q753" i="6"/>
  <c r="Q754" i="6"/>
  <c r="Q755" i="6"/>
  <c r="P748" i="6"/>
  <c r="P749" i="6"/>
  <c r="P750" i="6"/>
  <c r="P751" i="6"/>
  <c r="P752" i="6"/>
  <c r="P753" i="6"/>
  <c r="P754" i="6"/>
  <c r="P755" i="6"/>
  <c r="O748" i="6"/>
  <c r="O749" i="6"/>
  <c r="O750" i="6"/>
  <c r="O751" i="6"/>
  <c r="O752" i="6"/>
  <c r="O753" i="6"/>
  <c r="O754" i="6"/>
  <c r="O755" i="6"/>
  <c r="N748" i="6"/>
  <c r="N749" i="6"/>
  <c r="N750" i="6"/>
  <c r="N751" i="6"/>
  <c r="N752" i="6"/>
  <c r="N753" i="6"/>
  <c r="N754" i="6"/>
  <c r="N755" i="6"/>
  <c r="M748" i="6"/>
  <c r="M749" i="6"/>
  <c r="M750" i="6"/>
  <c r="M751" i="6"/>
  <c r="M752" i="6"/>
  <c r="M753" i="6"/>
  <c r="M754" i="6"/>
  <c r="M755" i="6"/>
  <c r="L748" i="6"/>
  <c r="L749" i="6"/>
  <c r="L750" i="6"/>
  <c r="L751" i="6"/>
  <c r="L752" i="6"/>
  <c r="L753" i="6"/>
  <c r="L754" i="6"/>
  <c r="L755" i="6"/>
  <c r="K748" i="6"/>
  <c r="K749" i="6"/>
  <c r="K750" i="6"/>
  <c r="K751" i="6"/>
  <c r="K752" i="6"/>
  <c r="K753" i="6"/>
  <c r="K754" i="6"/>
  <c r="K755" i="6"/>
  <c r="J748" i="6"/>
  <c r="J749" i="6"/>
  <c r="J750" i="6"/>
  <c r="J751" i="6"/>
  <c r="J752" i="6"/>
  <c r="J753" i="6"/>
  <c r="J754" i="6"/>
  <c r="J755" i="6"/>
  <c r="I748" i="6"/>
  <c r="I749" i="6"/>
  <c r="I750" i="6"/>
  <c r="I751" i="6"/>
  <c r="I752" i="6"/>
  <c r="I753" i="6"/>
  <c r="I754" i="6"/>
  <c r="I755" i="6"/>
  <c r="H748" i="6"/>
  <c r="H749" i="6"/>
  <c r="H750" i="6"/>
  <c r="H751" i="6"/>
  <c r="H752" i="6"/>
  <c r="H753" i="6"/>
  <c r="H754" i="6"/>
  <c r="H755" i="6"/>
  <c r="G748" i="6"/>
  <c r="G749" i="6"/>
  <c r="G750" i="6"/>
  <c r="G751" i="6"/>
  <c r="G752" i="6"/>
  <c r="G753" i="6"/>
  <c r="G754" i="6"/>
  <c r="G755" i="6"/>
  <c r="F748" i="6"/>
  <c r="F749" i="6"/>
  <c r="F750" i="6"/>
  <c r="F751" i="6"/>
  <c r="F752" i="6"/>
  <c r="F753" i="6"/>
  <c r="F754" i="6"/>
  <c r="F755" i="6"/>
  <c r="E748" i="6"/>
  <c r="E749" i="6"/>
  <c r="E750" i="6"/>
  <c r="E751" i="6"/>
  <c r="E752" i="6"/>
  <c r="E753" i="6"/>
  <c r="E754" i="6"/>
  <c r="E755" i="6"/>
  <c r="D748" i="6"/>
  <c r="D749" i="6"/>
  <c r="D750" i="6"/>
  <c r="D751" i="6"/>
  <c r="D752" i="6"/>
  <c r="D753" i="6"/>
  <c r="D754" i="6"/>
  <c r="D755" i="6"/>
  <c r="C748" i="6"/>
  <c r="C749" i="6"/>
  <c r="C750" i="6"/>
  <c r="C751" i="6"/>
  <c r="C752" i="6"/>
  <c r="C753" i="6"/>
  <c r="C754" i="6"/>
  <c r="C755" i="6"/>
  <c r="B748" i="6"/>
  <c r="B749" i="6"/>
  <c r="B750" i="6"/>
  <c r="B751" i="6"/>
  <c r="B752" i="6"/>
  <c r="B753" i="6"/>
  <c r="B754" i="6"/>
  <c r="B755" i="6"/>
  <c r="Y738" i="6"/>
  <c r="Y739" i="6"/>
  <c r="Y740" i="6"/>
  <c r="Y741" i="6"/>
  <c r="Y742" i="6"/>
  <c r="Y743" i="6"/>
  <c r="Y744" i="6"/>
  <c r="Y745" i="6"/>
  <c r="X738" i="6"/>
  <c r="X739" i="6"/>
  <c r="X740" i="6"/>
  <c r="X741" i="6"/>
  <c r="X742" i="6"/>
  <c r="X743" i="6"/>
  <c r="X744" i="6"/>
  <c r="X745" i="6"/>
  <c r="W738" i="6"/>
  <c r="W739" i="6"/>
  <c r="W740" i="6"/>
  <c r="W741" i="6"/>
  <c r="W742" i="6"/>
  <c r="W743" i="6"/>
  <c r="W744" i="6"/>
  <c r="W745" i="6"/>
  <c r="V738" i="6"/>
  <c r="V739" i="6"/>
  <c r="V740" i="6"/>
  <c r="V741" i="6"/>
  <c r="V742" i="6"/>
  <c r="V743" i="6"/>
  <c r="V744" i="6"/>
  <c r="V745" i="6"/>
  <c r="U738" i="6"/>
  <c r="U739" i="6"/>
  <c r="U740" i="6"/>
  <c r="U741" i="6"/>
  <c r="U742" i="6"/>
  <c r="U743" i="6"/>
  <c r="U744" i="6"/>
  <c r="U745" i="6"/>
  <c r="T738" i="6"/>
  <c r="T739" i="6"/>
  <c r="T740" i="6"/>
  <c r="T741" i="6"/>
  <c r="T742" i="6"/>
  <c r="T743" i="6"/>
  <c r="T744" i="6"/>
  <c r="T745" i="6"/>
  <c r="S738" i="6"/>
  <c r="S739" i="6"/>
  <c r="S740" i="6"/>
  <c r="S741" i="6"/>
  <c r="S742" i="6"/>
  <c r="S743" i="6"/>
  <c r="S744" i="6"/>
  <c r="S745" i="6"/>
  <c r="R738" i="6"/>
  <c r="R739" i="6"/>
  <c r="R740" i="6"/>
  <c r="R741" i="6"/>
  <c r="R742" i="6"/>
  <c r="R743" i="6"/>
  <c r="R744" i="6"/>
  <c r="R745" i="6"/>
  <c r="Q738" i="6"/>
  <c r="Q739" i="6"/>
  <c r="Q740" i="6"/>
  <c r="Q741" i="6"/>
  <c r="Q742" i="6"/>
  <c r="Q743" i="6"/>
  <c r="Q744" i="6"/>
  <c r="Q745" i="6"/>
  <c r="P738" i="6"/>
  <c r="P739" i="6"/>
  <c r="P740" i="6"/>
  <c r="P741" i="6"/>
  <c r="P742" i="6"/>
  <c r="P743" i="6"/>
  <c r="P744" i="6"/>
  <c r="P745" i="6"/>
  <c r="O738" i="6"/>
  <c r="O739" i="6"/>
  <c r="O740" i="6"/>
  <c r="O741" i="6"/>
  <c r="O742" i="6"/>
  <c r="O743" i="6"/>
  <c r="O744" i="6"/>
  <c r="O745" i="6"/>
  <c r="N738" i="6"/>
  <c r="N739" i="6"/>
  <c r="N740" i="6"/>
  <c r="N741" i="6"/>
  <c r="N742" i="6"/>
  <c r="N743" i="6"/>
  <c r="N744" i="6"/>
  <c r="N745" i="6"/>
  <c r="M738" i="6"/>
  <c r="M739" i="6"/>
  <c r="M740" i="6"/>
  <c r="M741" i="6"/>
  <c r="M742" i="6"/>
  <c r="M743" i="6"/>
  <c r="M744" i="6"/>
  <c r="M745" i="6"/>
  <c r="L738" i="6"/>
  <c r="L739" i="6"/>
  <c r="L740" i="6"/>
  <c r="L741" i="6"/>
  <c r="L742" i="6"/>
  <c r="L743" i="6"/>
  <c r="L744" i="6"/>
  <c r="L745" i="6"/>
  <c r="K738" i="6"/>
  <c r="K739" i="6"/>
  <c r="K740" i="6"/>
  <c r="K741" i="6"/>
  <c r="K742" i="6"/>
  <c r="K743" i="6"/>
  <c r="K744" i="6"/>
  <c r="K745" i="6"/>
  <c r="J738" i="6"/>
  <c r="J739" i="6"/>
  <c r="J740" i="6"/>
  <c r="J741" i="6"/>
  <c r="J742" i="6"/>
  <c r="J743" i="6"/>
  <c r="J744" i="6"/>
  <c r="J745" i="6"/>
  <c r="I738" i="6"/>
  <c r="I739" i="6"/>
  <c r="I740" i="6"/>
  <c r="I741" i="6"/>
  <c r="I742" i="6"/>
  <c r="I743" i="6"/>
  <c r="I744" i="6"/>
  <c r="I745" i="6"/>
  <c r="H738" i="6"/>
  <c r="H739" i="6"/>
  <c r="H740" i="6"/>
  <c r="H741" i="6"/>
  <c r="H742" i="6"/>
  <c r="H743" i="6"/>
  <c r="H744" i="6"/>
  <c r="H745" i="6"/>
  <c r="G738" i="6"/>
  <c r="G739" i="6"/>
  <c r="G740" i="6"/>
  <c r="G741" i="6"/>
  <c r="G742" i="6"/>
  <c r="G743" i="6"/>
  <c r="G744" i="6"/>
  <c r="G745" i="6"/>
  <c r="F738" i="6"/>
  <c r="F739" i="6"/>
  <c r="F740" i="6"/>
  <c r="F741" i="6"/>
  <c r="F742" i="6"/>
  <c r="F743" i="6"/>
  <c r="F744" i="6"/>
  <c r="F745" i="6"/>
  <c r="E738" i="6"/>
  <c r="E739" i="6"/>
  <c r="E740" i="6"/>
  <c r="E741" i="6"/>
  <c r="E742" i="6"/>
  <c r="E743" i="6"/>
  <c r="E744" i="6"/>
  <c r="E745" i="6"/>
  <c r="D738" i="6"/>
  <c r="D739" i="6"/>
  <c r="D740" i="6"/>
  <c r="D741" i="6"/>
  <c r="D742" i="6"/>
  <c r="D743" i="6"/>
  <c r="D744" i="6"/>
  <c r="D745" i="6"/>
  <c r="C738" i="6"/>
  <c r="C739" i="6"/>
  <c r="C740" i="6"/>
  <c r="C741" i="6"/>
  <c r="C742" i="6"/>
  <c r="C743" i="6"/>
  <c r="C744" i="6"/>
  <c r="C745" i="6"/>
  <c r="B738" i="6"/>
  <c r="B739" i="6"/>
  <c r="B740" i="6"/>
  <c r="B741" i="6"/>
  <c r="B742" i="6"/>
  <c r="B743" i="6"/>
  <c r="B744" i="6"/>
  <c r="B745" i="6"/>
  <c r="Y728" i="6"/>
  <c r="Y729" i="6"/>
  <c r="Y730" i="6"/>
  <c r="Y731" i="6"/>
  <c r="Y732" i="6"/>
  <c r="Y733" i="6"/>
  <c r="Y734" i="6"/>
  <c r="Y735" i="6"/>
  <c r="X728" i="6"/>
  <c r="X729" i="6"/>
  <c r="X730" i="6"/>
  <c r="X731" i="6"/>
  <c r="X732" i="6"/>
  <c r="X733" i="6"/>
  <c r="X734" i="6"/>
  <c r="X735" i="6"/>
  <c r="W728" i="6"/>
  <c r="W729" i="6"/>
  <c r="W730" i="6"/>
  <c r="W731" i="6"/>
  <c r="W732" i="6"/>
  <c r="W733" i="6"/>
  <c r="W734" i="6"/>
  <c r="W735" i="6"/>
  <c r="V728" i="6"/>
  <c r="V729" i="6"/>
  <c r="V730" i="6"/>
  <c r="V731" i="6"/>
  <c r="V732" i="6"/>
  <c r="V733" i="6"/>
  <c r="V734" i="6"/>
  <c r="V735" i="6"/>
  <c r="U728" i="6"/>
  <c r="U729" i="6"/>
  <c r="U730" i="6"/>
  <c r="U731" i="6"/>
  <c r="U732" i="6"/>
  <c r="U733" i="6"/>
  <c r="U734" i="6"/>
  <c r="U735" i="6"/>
  <c r="T728" i="6"/>
  <c r="T729" i="6"/>
  <c r="T730" i="6"/>
  <c r="T731" i="6"/>
  <c r="T732" i="6"/>
  <c r="T733" i="6"/>
  <c r="T734" i="6"/>
  <c r="T735" i="6"/>
  <c r="S728" i="6"/>
  <c r="S729" i="6"/>
  <c r="S730" i="6"/>
  <c r="S731" i="6"/>
  <c r="S732" i="6"/>
  <c r="S733" i="6"/>
  <c r="S734" i="6"/>
  <c r="S735" i="6"/>
  <c r="R728" i="6"/>
  <c r="R729" i="6"/>
  <c r="R730" i="6"/>
  <c r="R731" i="6"/>
  <c r="R732" i="6"/>
  <c r="R733" i="6"/>
  <c r="R734" i="6"/>
  <c r="R735" i="6"/>
  <c r="Q728" i="6"/>
  <c r="Q729" i="6"/>
  <c r="Q730" i="6"/>
  <c r="Q731" i="6"/>
  <c r="Q732" i="6"/>
  <c r="Q733" i="6"/>
  <c r="Q734" i="6"/>
  <c r="Q735" i="6"/>
  <c r="P728" i="6"/>
  <c r="P729" i="6"/>
  <c r="P730" i="6"/>
  <c r="P731" i="6"/>
  <c r="P732" i="6"/>
  <c r="P733" i="6"/>
  <c r="P734" i="6"/>
  <c r="P735" i="6"/>
  <c r="O728" i="6"/>
  <c r="O729" i="6"/>
  <c r="O730" i="6"/>
  <c r="O731" i="6"/>
  <c r="O732" i="6"/>
  <c r="O733" i="6"/>
  <c r="O734" i="6"/>
  <c r="O735" i="6"/>
  <c r="N728" i="6"/>
  <c r="N729" i="6"/>
  <c r="N730" i="6"/>
  <c r="N731" i="6"/>
  <c r="N732" i="6"/>
  <c r="N733" i="6"/>
  <c r="N734" i="6"/>
  <c r="N735" i="6"/>
  <c r="M728" i="6"/>
  <c r="M729" i="6"/>
  <c r="M730" i="6"/>
  <c r="M731" i="6"/>
  <c r="M732" i="6"/>
  <c r="M733" i="6"/>
  <c r="M734" i="6"/>
  <c r="M735" i="6"/>
  <c r="L728" i="6"/>
  <c r="L729" i="6"/>
  <c r="L730" i="6"/>
  <c r="L731" i="6"/>
  <c r="L732" i="6"/>
  <c r="L733" i="6"/>
  <c r="L734" i="6"/>
  <c r="L735" i="6"/>
  <c r="K728" i="6"/>
  <c r="K729" i="6"/>
  <c r="K730" i="6"/>
  <c r="K731" i="6"/>
  <c r="K732" i="6"/>
  <c r="K733" i="6"/>
  <c r="K734" i="6"/>
  <c r="K735" i="6"/>
  <c r="J728" i="6"/>
  <c r="J729" i="6"/>
  <c r="J730" i="6"/>
  <c r="J731" i="6"/>
  <c r="J732" i="6"/>
  <c r="J733" i="6"/>
  <c r="J734" i="6"/>
  <c r="J735" i="6"/>
  <c r="I728" i="6"/>
  <c r="I729" i="6"/>
  <c r="I730" i="6"/>
  <c r="I731" i="6"/>
  <c r="I732" i="6"/>
  <c r="I733" i="6"/>
  <c r="I734" i="6"/>
  <c r="I735" i="6"/>
  <c r="H728" i="6"/>
  <c r="H729" i="6"/>
  <c r="H730" i="6"/>
  <c r="H731" i="6"/>
  <c r="H732" i="6"/>
  <c r="H733" i="6"/>
  <c r="H734" i="6"/>
  <c r="H735" i="6"/>
  <c r="G728" i="6"/>
  <c r="G729" i="6"/>
  <c r="G730" i="6"/>
  <c r="G731" i="6"/>
  <c r="G732" i="6"/>
  <c r="G733" i="6"/>
  <c r="G734" i="6"/>
  <c r="G735" i="6"/>
  <c r="F728" i="6"/>
  <c r="F729" i="6"/>
  <c r="F730" i="6"/>
  <c r="F731" i="6"/>
  <c r="F732" i="6"/>
  <c r="F733" i="6"/>
  <c r="F734" i="6"/>
  <c r="F735" i="6"/>
  <c r="E728" i="6"/>
  <c r="E729" i="6"/>
  <c r="E730" i="6"/>
  <c r="E731" i="6"/>
  <c r="E732" i="6"/>
  <c r="E733" i="6"/>
  <c r="E734" i="6"/>
  <c r="E735" i="6"/>
  <c r="D728" i="6"/>
  <c r="D729" i="6"/>
  <c r="D730" i="6"/>
  <c r="D731" i="6"/>
  <c r="D732" i="6"/>
  <c r="D733" i="6"/>
  <c r="D734" i="6"/>
  <c r="D735" i="6"/>
  <c r="C728" i="6"/>
  <c r="C729" i="6"/>
  <c r="C730" i="6"/>
  <c r="C731" i="6"/>
  <c r="C732" i="6"/>
  <c r="C733" i="6"/>
  <c r="C734" i="6"/>
  <c r="C735" i="6"/>
  <c r="B728" i="6"/>
  <c r="B729" i="6"/>
  <c r="B730" i="6"/>
  <c r="B731" i="6"/>
  <c r="B732" i="6"/>
  <c r="B733" i="6"/>
  <c r="B734" i="6"/>
  <c r="B735" i="6"/>
  <c r="Y718" i="6"/>
  <c r="Y719" i="6"/>
  <c r="Y720" i="6"/>
  <c r="Y721" i="6"/>
  <c r="Y722" i="6"/>
  <c r="Y723" i="6"/>
  <c r="Y724" i="6"/>
  <c r="Y725" i="6"/>
  <c r="X718" i="6"/>
  <c r="X719" i="6"/>
  <c r="X720" i="6"/>
  <c r="X721" i="6"/>
  <c r="X722" i="6"/>
  <c r="X723" i="6"/>
  <c r="X724" i="6"/>
  <c r="X725" i="6"/>
  <c r="W718" i="6"/>
  <c r="W719" i="6"/>
  <c r="W720" i="6"/>
  <c r="W721" i="6"/>
  <c r="W722" i="6"/>
  <c r="W723" i="6"/>
  <c r="W724" i="6"/>
  <c r="W725" i="6"/>
  <c r="V718" i="6"/>
  <c r="V719" i="6"/>
  <c r="V720" i="6"/>
  <c r="V721" i="6"/>
  <c r="V722" i="6"/>
  <c r="V723" i="6"/>
  <c r="V724" i="6"/>
  <c r="V725" i="6"/>
  <c r="U718" i="6"/>
  <c r="U719" i="6"/>
  <c r="U720" i="6"/>
  <c r="U721" i="6"/>
  <c r="U722" i="6"/>
  <c r="U723" i="6"/>
  <c r="U724" i="6"/>
  <c r="U725" i="6"/>
  <c r="T718" i="6"/>
  <c r="T719" i="6"/>
  <c r="T720" i="6"/>
  <c r="T721" i="6"/>
  <c r="T722" i="6"/>
  <c r="T723" i="6"/>
  <c r="T724" i="6"/>
  <c r="T725" i="6"/>
  <c r="S718" i="6"/>
  <c r="S719" i="6"/>
  <c r="S720" i="6"/>
  <c r="S721" i="6"/>
  <c r="S722" i="6"/>
  <c r="S723" i="6"/>
  <c r="S724" i="6"/>
  <c r="S725" i="6"/>
  <c r="R718" i="6"/>
  <c r="R719" i="6"/>
  <c r="R720" i="6"/>
  <c r="R721" i="6"/>
  <c r="R722" i="6"/>
  <c r="R723" i="6"/>
  <c r="R724" i="6"/>
  <c r="R725" i="6"/>
  <c r="Q718" i="6"/>
  <c r="Q719" i="6"/>
  <c r="Q720" i="6"/>
  <c r="Q721" i="6"/>
  <c r="Q722" i="6"/>
  <c r="Q723" i="6"/>
  <c r="Q724" i="6"/>
  <c r="Q725" i="6"/>
  <c r="P718" i="6"/>
  <c r="P719" i="6"/>
  <c r="P720" i="6"/>
  <c r="P721" i="6"/>
  <c r="P722" i="6"/>
  <c r="P723" i="6"/>
  <c r="P724" i="6"/>
  <c r="P725" i="6"/>
  <c r="O718" i="6"/>
  <c r="O719" i="6"/>
  <c r="O720" i="6"/>
  <c r="O721" i="6"/>
  <c r="O722" i="6"/>
  <c r="O723" i="6"/>
  <c r="O724" i="6"/>
  <c r="O725" i="6"/>
  <c r="N718" i="6"/>
  <c r="N719" i="6"/>
  <c r="N720" i="6"/>
  <c r="N721" i="6"/>
  <c r="N722" i="6"/>
  <c r="N723" i="6"/>
  <c r="N724" i="6"/>
  <c r="N725" i="6"/>
  <c r="M718" i="6"/>
  <c r="M719" i="6"/>
  <c r="M720" i="6"/>
  <c r="M721" i="6"/>
  <c r="M722" i="6"/>
  <c r="M723" i="6"/>
  <c r="M724" i="6"/>
  <c r="M725" i="6"/>
  <c r="L718" i="6"/>
  <c r="L719" i="6"/>
  <c r="L720" i="6"/>
  <c r="L721" i="6"/>
  <c r="L722" i="6"/>
  <c r="L723" i="6"/>
  <c r="L724" i="6"/>
  <c r="L725" i="6"/>
  <c r="K718" i="6"/>
  <c r="K719" i="6"/>
  <c r="K720" i="6"/>
  <c r="K721" i="6"/>
  <c r="K722" i="6"/>
  <c r="K723" i="6"/>
  <c r="K724" i="6"/>
  <c r="K725" i="6"/>
  <c r="J718" i="6"/>
  <c r="J719" i="6"/>
  <c r="J720" i="6"/>
  <c r="J721" i="6"/>
  <c r="J722" i="6"/>
  <c r="J723" i="6"/>
  <c r="J724" i="6"/>
  <c r="J725" i="6"/>
  <c r="I718" i="6"/>
  <c r="I719" i="6"/>
  <c r="I720" i="6"/>
  <c r="I721" i="6"/>
  <c r="I722" i="6"/>
  <c r="I723" i="6"/>
  <c r="I724" i="6"/>
  <c r="I725" i="6"/>
  <c r="H718" i="6"/>
  <c r="H719" i="6"/>
  <c r="H720" i="6"/>
  <c r="H721" i="6"/>
  <c r="H722" i="6"/>
  <c r="H723" i="6"/>
  <c r="H724" i="6"/>
  <c r="H725" i="6"/>
  <c r="G718" i="6"/>
  <c r="G719" i="6"/>
  <c r="G720" i="6"/>
  <c r="G721" i="6"/>
  <c r="G722" i="6"/>
  <c r="G723" i="6"/>
  <c r="G724" i="6"/>
  <c r="G725" i="6"/>
  <c r="F718" i="6"/>
  <c r="F719" i="6"/>
  <c r="F720" i="6"/>
  <c r="F721" i="6"/>
  <c r="F722" i="6"/>
  <c r="F723" i="6"/>
  <c r="F724" i="6"/>
  <c r="F725" i="6"/>
  <c r="E718" i="6"/>
  <c r="E719" i="6"/>
  <c r="E720" i="6"/>
  <c r="E721" i="6"/>
  <c r="E722" i="6"/>
  <c r="E723" i="6"/>
  <c r="E724" i="6"/>
  <c r="E725" i="6"/>
  <c r="D718" i="6"/>
  <c r="D719" i="6"/>
  <c r="D720" i="6"/>
  <c r="D721" i="6"/>
  <c r="D722" i="6"/>
  <c r="D723" i="6"/>
  <c r="D724" i="6"/>
  <c r="D725" i="6"/>
  <c r="C718" i="6"/>
  <c r="C719" i="6"/>
  <c r="C720" i="6"/>
  <c r="C721" i="6"/>
  <c r="C722" i="6"/>
  <c r="C723" i="6"/>
  <c r="C724" i="6"/>
  <c r="C725" i="6"/>
  <c r="B718" i="6"/>
  <c r="B719" i="6"/>
  <c r="B720" i="6"/>
  <c r="B721" i="6"/>
  <c r="B722" i="6"/>
  <c r="B723" i="6"/>
  <c r="B724" i="6"/>
  <c r="B725" i="6"/>
  <c r="Y708" i="6"/>
  <c r="Y709" i="6"/>
  <c r="Y710" i="6"/>
  <c r="Y711" i="6"/>
  <c r="Y712" i="6"/>
  <c r="Y713" i="6"/>
  <c r="Y714" i="6"/>
  <c r="Y715" i="6"/>
  <c r="X708" i="6"/>
  <c r="X709" i="6"/>
  <c r="X710" i="6"/>
  <c r="X711" i="6"/>
  <c r="X712" i="6"/>
  <c r="X713" i="6"/>
  <c r="X714" i="6"/>
  <c r="X715" i="6"/>
  <c r="W708" i="6"/>
  <c r="W709" i="6"/>
  <c r="W710" i="6"/>
  <c r="W711" i="6"/>
  <c r="W712" i="6"/>
  <c r="W713" i="6"/>
  <c r="W714" i="6"/>
  <c r="W715" i="6"/>
  <c r="V708" i="6"/>
  <c r="V709" i="6"/>
  <c r="V710" i="6"/>
  <c r="V711" i="6"/>
  <c r="V712" i="6"/>
  <c r="V713" i="6"/>
  <c r="V714" i="6"/>
  <c r="V715" i="6"/>
  <c r="U708" i="6"/>
  <c r="U709" i="6"/>
  <c r="U710" i="6"/>
  <c r="U711" i="6"/>
  <c r="U712" i="6"/>
  <c r="U713" i="6"/>
  <c r="U714" i="6"/>
  <c r="U715" i="6"/>
  <c r="T708" i="6"/>
  <c r="T709" i="6"/>
  <c r="T710" i="6"/>
  <c r="T711" i="6"/>
  <c r="T712" i="6"/>
  <c r="T713" i="6"/>
  <c r="T714" i="6"/>
  <c r="T715" i="6"/>
  <c r="S708" i="6"/>
  <c r="S709" i="6"/>
  <c r="S710" i="6"/>
  <c r="S711" i="6"/>
  <c r="S712" i="6"/>
  <c r="S713" i="6"/>
  <c r="S714" i="6"/>
  <c r="S715" i="6"/>
  <c r="R708" i="6"/>
  <c r="R709" i="6"/>
  <c r="R710" i="6"/>
  <c r="R711" i="6"/>
  <c r="R712" i="6"/>
  <c r="R713" i="6"/>
  <c r="R714" i="6"/>
  <c r="R715" i="6"/>
  <c r="Q708" i="6"/>
  <c r="Q709" i="6"/>
  <c r="Q710" i="6"/>
  <c r="Q711" i="6"/>
  <c r="Q712" i="6"/>
  <c r="Q713" i="6"/>
  <c r="Q714" i="6"/>
  <c r="Q715" i="6"/>
  <c r="P708" i="6"/>
  <c r="P709" i="6"/>
  <c r="P710" i="6"/>
  <c r="P711" i="6"/>
  <c r="P712" i="6"/>
  <c r="P713" i="6"/>
  <c r="P714" i="6"/>
  <c r="P715" i="6"/>
  <c r="O708" i="6"/>
  <c r="O709" i="6"/>
  <c r="O710" i="6"/>
  <c r="O711" i="6"/>
  <c r="O712" i="6"/>
  <c r="O713" i="6"/>
  <c r="O714" i="6"/>
  <c r="O715" i="6"/>
  <c r="N708" i="6"/>
  <c r="N709" i="6"/>
  <c r="N710" i="6"/>
  <c r="N711" i="6"/>
  <c r="N712" i="6"/>
  <c r="N713" i="6"/>
  <c r="N714" i="6"/>
  <c r="N715" i="6"/>
  <c r="M708" i="6"/>
  <c r="M709" i="6"/>
  <c r="M710" i="6"/>
  <c r="M711" i="6"/>
  <c r="M712" i="6"/>
  <c r="M713" i="6"/>
  <c r="M714" i="6"/>
  <c r="M715" i="6"/>
  <c r="L708" i="6"/>
  <c r="L709" i="6"/>
  <c r="L710" i="6"/>
  <c r="L711" i="6"/>
  <c r="L712" i="6"/>
  <c r="L713" i="6"/>
  <c r="L714" i="6"/>
  <c r="L715" i="6"/>
  <c r="K708" i="6"/>
  <c r="K709" i="6"/>
  <c r="K710" i="6"/>
  <c r="K711" i="6"/>
  <c r="K712" i="6"/>
  <c r="K713" i="6"/>
  <c r="K714" i="6"/>
  <c r="K715" i="6"/>
  <c r="J708" i="6"/>
  <c r="J709" i="6"/>
  <c r="J710" i="6"/>
  <c r="J711" i="6"/>
  <c r="J712" i="6"/>
  <c r="J713" i="6"/>
  <c r="J714" i="6"/>
  <c r="J715" i="6"/>
  <c r="I708" i="6"/>
  <c r="I709" i="6"/>
  <c r="I710" i="6"/>
  <c r="I711" i="6"/>
  <c r="I712" i="6"/>
  <c r="I713" i="6"/>
  <c r="I714" i="6"/>
  <c r="I715" i="6"/>
  <c r="H708" i="6"/>
  <c r="H709" i="6"/>
  <c r="H710" i="6"/>
  <c r="H711" i="6"/>
  <c r="H712" i="6"/>
  <c r="H713" i="6"/>
  <c r="H714" i="6"/>
  <c r="H715" i="6"/>
  <c r="G708" i="6"/>
  <c r="G709" i="6"/>
  <c r="G710" i="6"/>
  <c r="G711" i="6"/>
  <c r="G712" i="6"/>
  <c r="G713" i="6"/>
  <c r="G714" i="6"/>
  <c r="G715" i="6"/>
  <c r="F708" i="6"/>
  <c r="F709" i="6"/>
  <c r="F710" i="6"/>
  <c r="F711" i="6"/>
  <c r="F712" i="6"/>
  <c r="F713" i="6"/>
  <c r="F714" i="6"/>
  <c r="F715" i="6"/>
  <c r="E708" i="6"/>
  <c r="E709" i="6"/>
  <c r="E710" i="6"/>
  <c r="E711" i="6"/>
  <c r="E712" i="6"/>
  <c r="E713" i="6"/>
  <c r="E714" i="6"/>
  <c r="E715" i="6"/>
  <c r="D708" i="6"/>
  <c r="D709" i="6"/>
  <c r="D710" i="6"/>
  <c r="D711" i="6"/>
  <c r="D712" i="6"/>
  <c r="D713" i="6"/>
  <c r="D714" i="6"/>
  <c r="D715" i="6"/>
  <c r="C708" i="6"/>
  <c r="C709" i="6"/>
  <c r="C710" i="6"/>
  <c r="C711" i="6"/>
  <c r="C712" i="6"/>
  <c r="C713" i="6"/>
  <c r="C714" i="6"/>
  <c r="C715" i="6"/>
  <c r="B708" i="6"/>
  <c r="B709" i="6"/>
  <c r="B710" i="6"/>
  <c r="B711" i="6"/>
  <c r="B712" i="6"/>
  <c r="B713" i="6"/>
  <c r="B714" i="6"/>
  <c r="B715" i="6"/>
  <c r="Y698" i="6"/>
  <c r="Y699" i="6"/>
  <c r="Y700" i="6"/>
  <c r="Y701" i="6"/>
  <c r="Y702" i="6"/>
  <c r="Y703" i="6"/>
  <c r="Y704" i="6"/>
  <c r="Y705" i="6"/>
  <c r="X698" i="6"/>
  <c r="X699" i="6"/>
  <c r="X700" i="6"/>
  <c r="X701" i="6"/>
  <c r="X702" i="6"/>
  <c r="X703" i="6"/>
  <c r="X704" i="6"/>
  <c r="X705" i="6"/>
  <c r="W698" i="6"/>
  <c r="W699" i="6"/>
  <c r="W700" i="6"/>
  <c r="W701" i="6"/>
  <c r="W702" i="6"/>
  <c r="W703" i="6"/>
  <c r="W704" i="6"/>
  <c r="W705" i="6"/>
  <c r="V698" i="6"/>
  <c r="V699" i="6"/>
  <c r="V700" i="6"/>
  <c r="V701" i="6"/>
  <c r="V702" i="6"/>
  <c r="V703" i="6"/>
  <c r="V704" i="6"/>
  <c r="V705" i="6"/>
  <c r="U698" i="6"/>
  <c r="U699" i="6"/>
  <c r="U700" i="6"/>
  <c r="U701" i="6"/>
  <c r="U702" i="6"/>
  <c r="U703" i="6"/>
  <c r="U704" i="6"/>
  <c r="U705" i="6"/>
  <c r="T698" i="6"/>
  <c r="T699" i="6"/>
  <c r="T700" i="6"/>
  <c r="T701" i="6"/>
  <c r="T702" i="6"/>
  <c r="T703" i="6"/>
  <c r="T704" i="6"/>
  <c r="T705" i="6"/>
  <c r="S698" i="6"/>
  <c r="S699" i="6"/>
  <c r="S700" i="6"/>
  <c r="S701" i="6"/>
  <c r="S702" i="6"/>
  <c r="S703" i="6"/>
  <c r="S704" i="6"/>
  <c r="S705" i="6"/>
  <c r="R698" i="6"/>
  <c r="R699" i="6"/>
  <c r="R700" i="6"/>
  <c r="R701" i="6"/>
  <c r="R702" i="6"/>
  <c r="R703" i="6"/>
  <c r="R704" i="6"/>
  <c r="R705" i="6"/>
  <c r="Q698" i="6"/>
  <c r="Q699" i="6"/>
  <c r="Q700" i="6"/>
  <c r="Q701" i="6"/>
  <c r="Q702" i="6"/>
  <c r="Q703" i="6"/>
  <c r="Q704" i="6"/>
  <c r="Q705" i="6"/>
  <c r="P698" i="6"/>
  <c r="P699" i="6"/>
  <c r="P700" i="6"/>
  <c r="P701" i="6"/>
  <c r="P702" i="6"/>
  <c r="P703" i="6"/>
  <c r="P704" i="6"/>
  <c r="P705" i="6"/>
  <c r="O698" i="6"/>
  <c r="O699" i="6"/>
  <c r="O700" i="6"/>
  <c r="O701" i="6"/>
  <c r="O702" i="6"/>
  <c r="O703" i="6"/>
  <c r="O704" i="6"/>
  <c r="O705" i="6"/>
  <c r="N698" i="6"/>
  <c r="N699" i="6"/>
  <c r="N700" i="6"/>
  <c r="N701" i="6"/>
  <c r="N702" i="6"/>
  <c r="N703" i="6"/>
  <c r="N704" i="6"/>
  <c r="N705" i="6"/>
  <c r="M698" i="6"/>
  <c r="M699" i="6"/>
  <c r="M700" i="6"/>
  <c r="M701" i="6"/>
  <c r="M702" i="6"/>
  <c r="M703" i="6"/>
  <c r="M704" i="6"/>
  <c r="M705" i="6"/>
  <c r="L698" i="6"/>
  <c r="L699" i="6"/>
  <c r="L700" i="6"/>
  <c r="L701" i="6"/>
  <c r="L702" i="6"/>
  <c r="L703" i="6"/>
  <c r="L704" i="6"/>
  <c r="L705" i="6"/>
  <c r="K698" i="6"/>
  <c r="K699" i="6"/>
  <c r="K700" i="6"/>
  <c r="K701" i="6"/>
  <c r="K702" i="6"/>
  <c r="K703" i="6"/>
  <c r="K704" i="6"/>
  <c r="K705" i="6"/>
  <c r="J698" i="6"/>
  <c r="J699" i="6"/>
  <c r="J700" i="6"/>
  <c r="J701" i="6"/>
  <c r="J702" i="6"/>
  <c r="J703" i="6"/>
  <c r="J704" i="6"/>
  <c r="J705" i="6"/>
  <c r="I698" i="6"/>
  <c r="I699" i="6"/>
  <c r="I700" i="6"/>
  <c r="I701" i="6"/>
  <c r="I702" i="6"/>
  <c r="I703" i="6"/>
  <c r="I704" i="6"/>
  <c r="I705" i="6"/>
  <c r="H698" i="6"/>
  <c r="H699" i="6"/>
  <c r="H700" i="6"/>
  <c r="H701" i="6"/>
  <c r="H702" i="6"/>
  <c r="H703" i="6"/>
  <c r="H704" i="6"/>
  <c r="H705" i="6"/>
  <c r="G698" i="6"/>
  <c r="G699" i="6"/>
  <c r="G700" i="6"/>
  <c r="G701" i="6"/>
  <c r="G702" i="6"/>
  <c r="G703" i="6"/>
  <c r="G704" i="6"/>
  <c r="G705" i="6"/>
  <c r="F698" i="6"/>
  <c r="F699" i="6"/>
  <c r="F700" i="6"/>
  <c r="F701" i="6"/>
  <c r="F702" i="6"/>
  <c r="F703" i="6"/>
  <c r="F704" i="6"/>
  <c r="F705" i="6"/>
  <c r="E698" i="6"/>
  <c r="E699" i="6"/>
  <c r="E700" i="6"/>
  <c r="E701" i="6"/>
  <c r="E702" i="6"/>
  <c r="E703" i="6"/>
  <c r="E704" i="6"/>
  <c r="E705" i="6"/>
  <c r="D698" i="6"/>
  <c r="D699" i="6"/>
  <c r="D700" i="6"/>
  <c r="D701" i="6"/>
  <c r="D702" i="6"/>
  <c r="D703" i="6"/>
  <c r="D704" i="6"/>
  <c r="D705" i="6"/>
  <c r="C698" i="6"/>
  <c r="C699" i="6"/>
  <c r="C700" i="6"/>
  <c r="C701" i="6"/>
  <c r="C702" i="6"/>
  <c r="C703" i="6"/>
  <c r="C704" i="6"/>
  <c r="C705" i="6"/>
  <c r="B698" i="6"/>
  <c r="B699" i="6"/>
  <c r="B700" i="6"/>
  <c r="B701" i="6"/>
  <c r="B702" i="6"/>
  <c r="B703" i="6"/>
  <c r="B704" i="6"/>
  <c r="B705" i="6"/>
  <c r="Y688" i="6"/>
  <c r="Y689" i="6"/>
  <c r="Y690" i="6"/>
  <c r="Y691" i="6"/>
  <c r="Y692" i="6"/>
  <c r="Y693" i="6"/>
  <c r="Y694" i="6"/>
  <c r="Y695" i="6"/>
  <c r="X688" i="6"/>
  <c r="X689" i="6"/>
  <c r="X690" i="6"/>
  <c r="X691" i="6"/>
  <c r="X692" i="6"/>
  <c r="X693" i="6"/>
  <c r="X694" i="6"/>
  <c r="X695" i="6"/>
  <c r="W688" i="6"/>
  <c r="W689" i="6"/>
  <c r="W690" i="6"/>
  <c r="W691" i="6"/>
  <c r="W692" i="6"/>
  <c r="W693" i="6"/>
  <c r="W694" i="6"/>
  <c r="W695" i="6"/>
  <c r="V688" i="6"/>
  <c r="V689" i="6"/>
  <c r="V690" i="6"/>
  <c r="V691" i="6"/>
  <c r="V692" i="6"/>
  <c r="V693" i="6"/>
  <c r="V694" i="6"/>
  <c r="V695" i="6"/>
  <c r="U688" i="6"/>
  <c r="U689" i="6"/>
  <c r="U690" i="6"/>
  <c r="U691" i="6"/>
  <c r="U692" i="6"/>
  <c r="U693" i="6"/>
  <c r="U694" i="6"/>
  <c r="U695" i="6"/>
  <c r="T688" i="6"/>
  <c r="T689" i="6"/>
  <c r="T690" i="6"/>
  <c r="T691" i="6"/>
  <c r="T692" i="6"/>
  <c r="T693" i="6"/>
  <c r="T694" i="6"/>
  <c r="T695" i="6"/>
  <c r="S688" i="6"/>
  <c r="S689" i="6"/>
  <c r="S690" i="6"/>
  <c r="S691" i="6"/>
  <c r="S692" i="6"/>
  <c r="S693" i="6"/>
  <c r="S694" i="6"/>
  <c r="S695" i="6"/>
  <c r="R688" i="6"/>
  <c r="R689" i="6"/>
  <c r="R690" i="6"/>
  <c r="R691" i="6"/>
  <c r="R692" i="6"/>
  <c r="R693" i="6"/>
  <c r="R694" i="6"/>
  <c r="R695" i="6"/>
  <c r="Q688" i="6"/>
  <c r="Q689" i="6"/>
  <c r="Q690" i="6"/>
  <c r="Q691" i="6"/>
  <c r="Q692" i="6"/>
  <c r="Q693" i="6"/>
  <c r="Q694" i="6"/>
  <c r="Q695" i="6"/>
  <c r="P688" i="6"/>
  <c r="P689" i="6"/>
  <c r="P690" i="6"/>
  <c r="P691" i="6"/>
  <c r="P692" i="6"/>
  <c r="P693" i="6"/>
  <c r="P694" i="6"/>
  <c r="P695" i="6"/>
  <c r="O688" i="6"/>
  <c r="O689" i="6"/>
  <c r="O690" i="6"/>
  <c r="O691" i="6"/>
  <c r="O692" i="6"/>
  <c r="O693" i="6"/>
  <c r="O694" i="6"/>
  <c r="O695" i="6"/>
  <c r="N688" i="6"/>
  <c r="N689" i="6"/>
  <c r="N690" i="6"/>
  <c r="N691" i="6"/>
  <c r="N692" i="6"/>
  <c r="N693" i="6"/>
  <c r="N694" i="6"/>
  <c r="N695" i="6"/>
  <c r="M688" i="6"/>
  <c r="M689" i="6"/>
  <c r="M690" i="6"/>
  <c r="M691" i="6"/>
  <c r="M692" i="6"/>
  <c r="M693" i="6"/>
  <c r="M694" i="6"/>
  <c r="M695" i="6"/>
  <c r="L688" i="6"/>
  <c r="L689" i="6"/>
  <c r="L690" i="6"/>
  <c r="L691" i="6"/>
  <c r="L692" i="6"/>
  <c r="L693" i="6"/>
  <c r="L694" i="6"/>
  <c r="L695" i="6"/>
  <c r="K688" i="6"/>
  <c r="K689" i="6"/>
  <c r="K690" i="6"/>
  <c r="K691" i="6"/>
  <c r="K692" i="6"/>
  <c r="K693" i="6"/>
  <c r="K694" i="6"/>
  <c r="K695" i="6"/>
  <c r="J688" i="6"/>
  <c r="J689" i="6"/>
  <c r="J690" i="6"/>
  <c r="J691" i="6"/>
  <c r="J692" i="6"/>
  <c r="J693" i="6"/>
  <c r="J694" i="6"/>
  <c r="J695" i="6"/>
  <c r="I688" i="6"/>
  <c r="I689" i="6"/>
  <c r="I690" i="6"/>
  <c r="I691" i="6"/>
  <c r="I692" i="6"/>
  <c r="I693" i="6"/>
  <c r="I694" i="6"/>
  <c r="I695" i="6"/>
  <c r="H688" i="6"/>
  <c r="H689" i="6"/>
  <c r="H690" i="6"/>
  <c r="H691" i="6"/>
  <c r="H692" i="6"/>
  <c r="H693" i="6"/>
  <c r="H694" i="6"/>
  <c r="H695" i="6"/>
  <c r="G688" i="6"/>
  <c r="G689" i="6"/>
  <c r="G690" i="6"/>
  <c r="G691" i="6"/>
  <c r="G692" i="6"/>
  <c r="G693" i="6"/>
  <c r="G694" i="6"/>
  <c r="G695" i="6"/>
  <c r="F688" i="6"/>
  <c r="F689" i="6"/>
  <c r="F690" i="6"/>
  <c r="F691" i="6"/>
  <c r="F692" i="6"/>
  <c r="F693" i="6"/>
  <c r="F694" i="6"/>
  <c r="F695" i="6"/>
  <c r="E688" i="6"/>
  <c r="E689" i="6"/>
  <c r="E690" i="6"/>
  <c r="E691" i="6"/>
  <c r="E692" i="6"/>
  <c r="E693" i="6"/>
  <c r="E694" i="6"/>
  <c r="E695" i="6"/>
  <c r="D688" i="6"/>
  <c r="D689" i="6"/>
  <c r="D690" i="6"/>
  <c r="D691" i="6"/>
  <c r="D692" i="6"/>
  <c r="D693" i="6"/>
  <c r="D694" i="6"/>
  <c r="D695" i="6"/>
  <c r="C688" i="6"/>
  <c r="C689" i="6"/>
  <c r="C690" i="6"/>
  <c r="C691" i="6"/>
  <c r="C692" i="6"/>
  <c r="C693" i="6"/>
  <c r="C694" i="6"/>
  <c r="C695" i="6"/>
  <c r="B688" i="6"/>
  <c r="B689" i="6"/>
  <c r="B690" i="6"/>
  <c r="B691" i="6"/>
  <c r="B692" i="6"/>
  <c r="B693" i="6"/>
  <c r="B694" i="6"/>
  <c r="B695" i="6"/>
  <c r="Y678" i="6"/>
  <c r="Y679" i="6"/>
  <c r="Y680" i="6"/>
  <c r="Y681" i="6"/>
  <c r="Y682" i="6"/>
  <c r="Y683" i="6"/>
  <c r="Y684" i="6"/>
  <c r="Y685" i="6"/>
  <c r="X678" i="6"/>
  <c r="X679" i="6"/>
  <c r="X680" i="6"/>
  <c r="X681" i="6"/>
  <c r="X682" i="6"/>
  <c r="X683" i="6"/>
  <c r="X684" i="6"/>
  <c r="X685" i="6"/>
  <c r="W678" i="6"/>
  <c r="W679" i="6"/>
  <c r="W680" i="6"/>
  <c r="W681" i="6"/>
  <c r="W682" i="6"/>
  <c r="W683" i="6"/>
  <c r="W684" i="6"/>
  <c r="W685" i="6"/>
  <c r="V678" i="6"/>
  <c r="V679" i="6"/>
  <c r="V680" i="6"/>
  <c r="V681" i="6"/>
  <c r="V682" i="6"/>
  <c r="V683" i="6"/>
  <c r="V684" i="6"/>
  <c r="V685" i="6"/>
  <c r="U678" i="6"/>
  <c r="U679" i="6"/>
  <c r="U680" i="6"/>
  <c r="U681" i="6"/>
  <c r="U682" i="6"/>
  <c r="U683" i="6"/>
  <c r="U684" i="6"/>
  <c r="U685" i="6"/>
  <c r="T678" i="6"/>
  <c r="T679" i="6"/>
  <c r="T680" i="6"/>
  <c r="T681" i="6"/>
  <c r="T682" i="6"/>
  <c r="T683" i="6"/>
  <c r="T684" i="6"/>
  <c r="T685" i="6"/>
  <c r="S678" i="6"/>
  <c r="S679" i="6"/>
  <c r="S680" i="6"/>
  <c r="S681" i="6"/>
  <c r="S682" i="6"/>
  <c r="S683" i="6"/>
  <c r="S684" i="6"/>
  <c r="S685" i="6"/>
  <c r="R678" i="6"/>
  <c r="R679" i="6"/>
  <c r="R680" i="6"/>
  <c r="R681" i="6"/>
  <c r="R682" i="6"/>
  <c r="R683" i="6"/>
  <c r="R684" i="6"/>
  <c r="R685" i="6"/>
  <c r="Q678" i="6"/>
  <c r="Q679" i="6"/>
  <c r="Q680" i="6"/>
  <c r="Q681" i="6"/>
  <c r="Q682" i="6"/>
  <c r="Q683" i="6"/>
  <c r="Q684" i="6"/>
  <c r="Q685" i="6"/>
  <c r="P678" i="6"/>
  <c r="P679" i="6"/>
  <c r="P680" i="6"/>
  <c r="P681" i="6"/>
  <c r="P682" i="6"/>
  <c r="P683" i="6"/>
  <c r="P684" i="6"/>
  <c r="P685" i="6"/>
  <c r="O678" i="6"/>
  <c r="O679" i="6"/>
  <c r="O680" i="6"/>
  <c r="O681" i="6"/>
  <c r="O682" i="6"/>
  <c r="O683" i="6"/>
  <c r="O684" i="6"/>
  <c r="O685" i="6"/>
  <c r="N678" i="6"/>
  <c r="N679" i="6"/>
  <c r="N680" i="6"/>
  <c r="N681" i="6"/>
  <c r="N682" i="6"/>
  <c r="N683" i="6"/>
  <c r="N684" i="6"/>
  <c r="N685" i="6"/>
  <c r="M678" i="6"/>
  <c r="M679" i="6"/>
  <c r="M680" i="6"/>
  <c r="M681" i="6"/>
  <c r="M682" i="6"/>
  <c r="M683" i="6"/>
  <c r="M684" i="6"/>
  <c r="M685" i="6"/>
  <c r="L678" i="6"/>
  <c r="L679" i="6"/>
  <c r="L680" i="6"/>
  <c r="L681" i="6"/>
  <c r="L682" i="6"/>
  <c r="L683" i="6"/>
  <c r="L684" i="6"/>
  <c r="L685" i="6"/>
  <c r="K678" i="6"/>
  <c r="K679" i="6"/>
  <c r="K680" i="6"/>
  <c r="K681" i="6"/>
  <c r="K682" i="6"/>
  <c r="K683" i="6"/>
  <c r="K684" i="6"/>
  <c r="K685" i="6"/>
  <c r="J678" i="6"/>
  <c r="J679" i="6"/>
  <c r="J680" i="6"/>
  <c r="J681" i="6"/>
  <c r="J682" i="6"/>
  <c r="J683" i="6"/>
  <c r="J684" i="6"/>
  <c r="J685" i="6"/>
  <c r="I678" i="6"/>
  <c r="I679" i="6"/>
  <c r="I680" i="6"/>
  <c r="I681" i="6"/>
  <c r="I682" i="6"/>
  <c r="I683" i="6"/>
  <c r="I684" i="6"/>
  <c r="I685" i="6"/>
  <c r="H678" i="6"/>
  <c r="H679" i="6"/>
  <c r="H680" i="6"/>
  <c r="H681" i="6"/>
  <c r="H682" i="6"/>
  <c r="H683" i="6"/>
  <c r="H684" i="6"/>
  <c r="H685" i="6"/>
  <c r="G678" i="6"/>
  <c r="G679" i="6"/>
  <c r="G680" i="6"/>
  <c r="G681" i="6"/>
  <c r="G682" i="6"/>
  <c r="G683" i="6"/>
  <c r="G684" i="6"/>
  <c r="G685" i="6"/>
  <c r="F678" i="6"/>
  <c r="F679" i="6"/>
  <c r="F680" i="6"/>
  <c r="F681" i="6"/>
  <c r="F682" i="6"/>
  <c r="F683" i="6"/>
  <c r="F684" i="6"/>
  <c r="F685" i="6"/>
  <c r="E678" i="6"/>
  <c r="E679" i="6"/>
  <c r="E680" i="6"/>
  <c r="E681" i="6"/>
  <c r="E682" i="6"/>
  <c r="E683" i="6"/>
  <c r="E684" i="6"/>
  <c r="E685" i="6"/>
  <c r="D678" i="6"/>
  <c r="D679" i="6"/>
  <c r="D680" i="6"/>
  <c r="D681" i="6"/>
  <c r="D682" i="6"/>
  <c r="D683" i="6"/>
  <c r="D684" i="6"/>
  <c r="D685" i="6"/>
  <c r="C678" i="6"/>
  <c r="C679" i="6"/>
  <c r="C680" i="6"/>
  <c r="C681" i="6"/>
  <c r="C682" i="6"/>
  <c r="C683" i="6"/>
  <c r="C684" i="6"/>
  <c r="C685" i="6"/>
  <c r="B678" i="6"/>
  <c r="B679" i="6"/>
  <c r="B680" i="6"/>
  <c r="B681" i="6"/>
  <c r="B682" i="6"/>
  <c r="B683" i="6"/>
  <c r="B684" i="6"/>
  <c r="B685" i="6"/>
  <c r="Y668" i="6"/>
  <c r="Y669" i="6"/>
  <c r="Y670" i="6"/>
  <c r="Y671" i="6"/>
  <c r="Y672" i="6"/>
  <c r="Y673" i="6"/>
  <c r="Y674" i="6"/>
  <c r="Y675" i="6"/>
  <c r="X668" i="6"/>
  <c r="X669" i="6"/>
  <c r="X670" i="6"/>
  <c r="X671" i="6"/>
  <c r="X672" i="6"/>
  <c r="X673" i="6"/>
  <c r="X674" i="6"/>
  <c r="X675" i="6"/>
  <c r="W668" i="6"/>
  <c r="W669" i="6"/>
  <c r="W670" i="6"/>
  <c r="W671" i="6"/>
  <c r="W672" i="6"/>
  <c r="W673" i="6"/>
  <c r="W674" i="6"/>
  <c r="W675" i="6"/>
  <c r="V668" i="6"/>
  <c r="V669" i="6"/>
  <c r="V670" i="6"/>
  <c r="V671" i="6"/>
  <c r="V672" i="6"/>
  <c r="V673" i="6"/>
  <c r="V674" i="6"/>
  <c r="V675" i="6"/>
  <c r="U668" i="6"/>
  <c r="U669" i="6"/>
  <c r="U670" i="6"/>
  <c r="U671" i="6"/>
  <c r="U672" i="6"/>
  <c r="U673" i="6"/>
  <c r="U674" i="6"/>
  <c r="U675" i="6"/>
  <c r="T668" i="6"/>
  <c r="T669" i="6"/>
  <c r="T670" i="6"/>
  <c r="T671" i="6"/>
  <c r="T672" i="6"/>
  <c r="T673" i="6"/>
  <c r="T674" i="6"/>
  <c r="T675" i="6"/>
  <c r="S668" i="6"/>
  <c r="S669" i="6"/>
  <c r="S670" i="6"/>
  <c r="S671" i="6"/>
  <c r="S672" i="6"/>
  <c r="S673" i="6"/>
  <c r="S674" i="6"/>
  <c r="S675" i="6"/>
  <c r="R668" i="6"/>
  <c r="R669" i="6"/>
  <c r="R670" i="6"/>
  <c r="R671" i="6"/>
  <c r="R672" i="6"/>
  <c r="R673" i="6"/>
  <c r="R674" i="6"/>
  <c r="R675" i="6"/>
  <c r="Q668" i="6"/>
  <c r="Q669" i="6"/>
  <c r="Q670" i="6"/>
  <c r="Q671" i="6"/>
  <c r="Q672" i="6"/>
  <c r="Q673" i="6"/>
  <c r="Q674" i="6"/>
  <c r="Q675" i="6"/>
  <c r="P668" i="6"/>
  <c r="P669" i="6"/>
  <c r="P670" i="6"/>
  <c r="P671" i="6"/>
  <c r="P672" i="6"/>
  <c r="P673" i="6"/>
  <c r="P674" i="6"/>
  <c r="P675" i="6"/>
  <c r="O668" i="6"/>
  <c r="O669" i="6"/>
  <c r="O670" i="6"/>
  <c r="O671" i="6"/>
  <c r="O672" i="6"/>
  <c r="O673" i="6"/>
  <c r="O674" i="6"/>
  <c r="O675" i="6"/>
  <c r="N668" i="6"/>
  <c r="N669" i="6"/>
  <c r="N670" i="6"/>
  <c r="N671" i="6"/>
  <c r="N672" i="6"/>
  <c r="N673" i="6"/>
  <c r="N674" i="6"/>
  <c r="N675" i="6"/>
  <c r="M668" i="6"/>
  <c r="M669" i="6"/>
  <c r="M670" i="6"/>
  <c r="M671" i="6"/>
  <c r="M672" i="6"/>
  <c r="M673" i="6"/>
  <c r="M674" i="6"/>
  <c r="M675" i="6"/>
  <c r="L668" i="6"/>
  <c r="L669" i="6"/>
  <c r="L670" i="6"/>
  <c r="L671" i="6"/>
  <c r="L672" i="6"/>
  <c r="L673" i="6"/>
  <c r="L674" i="6"/>
  <c r="L675" i="6"/>
  <c r="K668" i="6"/>
  <c r="K669" i="6"/>
  <c r="K670" i="6"/>
  <c r="K671" i="6"/>
  <c r="K672" i="6"/>
  <c r="K673" i="6"/>
  <c r="K674" i="6"/>
  <c r="K675" i="6"/>
  <c r="J668" i="6"/>
  <c r="J669" i="6"/>
  <c r="J670" i="6"/>
  <c r="J671" i="6"/>
  <c r="J672" i="6"/>
  <c r="J673" i="6"/>
  <c r="J674" i="6"/>
  <c r="J675" i="6"/>
  <c r="I668" i="6"/>
  <c r="I669" i="6"/>
  <c r="I670" i="6"/>
  <c r="I671" i="6"/>
  <c r="I672" i="6"/>
  <c r="I673" i="6"/>
  <c r="I674" i="6"/>
  <c r="I675" i="6"/>
  <c r="H668" i="6"/>
  <c r="H669" i="6"/>
  <c r="H670" i="6"/>
  <c r="H671" i="6"/>
  <c r="H672" i="6"/>
  <c r="H673" i="6"/>
  <c r="H674" i="6"/>
  <c r="H675" i="6"/>
  <c r="G668" i="6"/>
  <c r="G669" i="6"/>
  <c r="G670" i="6"/>
  <c r="G671" i="6"/>
  <c r="G672" i="6"/>
  <c r="G673" i="6"/>
  <c r="G674" i="6"/>
  <c r="G675" i="6"/>
  <c r="F668" i="6"/>
  <c r="F669" i="6"/>
  <c r="F670" i="6"/>
  <c r="F671" i="6"/>
  <c r="F672" i="6"/>
  <c r="F673" i="6"/>
  <c r="F674" i="6"/>
  <c r="F675" i="6"/>
  <c r="E668" i="6"/>
  <c r="E669" i="6"/>
  <c r="E670" i="6"/>
  <c r="E671" i="6"/>
  <c r="E672" i="6"/>
  <c r="E673" i="6"/>
  <c r="E674" i="6"/>
  <c r="E675" i="6"/>
  <c r="D668" i="6"/>
  <c r="D669" i="6"/>
  <c r="D670" i="6"/>
  <c r="D671" i="6"/>
  <c r="D672" i="6"/>
  <c r="D673" i="6"/>
  <c r="D674" i="6"/>
  <c r="D675" i="6"/>
  <c r="C668" i="6"/>
  <c r="C669" i="6"/>
  <c r="C670" i="6"/>
  <c r="C671" i="6"/>
  <c r="C672" i="6"/>
  <c r="C673" i="6"/>
  <c r="C674" i="6"/>
  <c r="C675" i="6"/>
  <c r="B668" i="6"/>
  <c r="B669" i="6"/>
  <c r="B670" i="6"/>
  <c r="B671" i="6"/>
  <c r="B672" i="6"/>
  <c r="B673" i="6"/>
  <c r="B674" i="6"/>
  <c r="B675" i="6"/>
  <c r="Y658" i="6"/>
  <c r="Y659" i="6"/>
  <c r="Y660" i="6"/>
  <c r="Y661" i="6"/>
  <c r="Y662" i="6"/>
  <c r="Y663" i="6"/>
  <c r="Y664" i="6"/>
  <c r="Y665" i="6"/>
  <c r="X658" i="6"/>
  <c r="X659" i="6"/>
  <c r="X660" i="6"/>
  <c r="X661" i="6"/>
  <c r="X662" i="6"/>
  <c r="X663" i="6"/>
  <c r="X664" i="6"/>
  <c r="X665" i="6"/>
  <c r="W658" i="6"/>
  <c r="W659" i="6"/>
  <c r="W660" i="6"/>
  <c r="W661" i="6"/>
  <c r="W662" i="6"/>
  <c r="W663" i="6"/>
  <c r="W664" i="6"/>
  <c r="W665" i="6"/>
  <c r="V658" i="6"/>
  <c r="V659" i="6"/>
  <c r="V660" i="6"/>
  <c r="V661" i="6"/>
  <c r="V662" i="6"/>
  <c r="V663" i="6"/>
  <c r="V664" i="6"/>
  <c r="V665" i="6"/>
  <c r="U658" i="6"/>
  <c r="U659" i="6"/>
  <c r="U660" i="6"/>
  <c r="U661" i="6"/>
  <c r="U662" i="6"/>
  <c r="U663" i="6"/>
  <c r="U664" i="6"/>
  <c r="U665" i="6"/>
  <c r="T658" i="6"/>
  <c r="T659" i="6"/>
  <c r="T660" i="6"/>
  <c r="T661" i="6"/>
  <c r="T662" i="6"/>
  <c r="T663" i="6"/>
  <c r="T664" i="6"/>
  <c r="T665" i="6"/>
  <c r="S658" i="6"/>
  <c r="S659" i="6"/>
  <c r="S660" i="6"/>
  <c r="S661" i="6"/>
  <c r="S662" i="6"/>
  <c r="S663" i="6"/>
  <c r="S664" i="6"/>
  <c r="S665" i="6"/>
  <c r="R658" i="6"/>
  <c r="R659" i="6"/>
  <c r="R660" i="6"/>
  <c r="R661" i="6"/>
  <c r="R662" i="6"/>
  <c r="R663" i="6"/>
  <c r="R664" i="6"/>
  <c r="R665" i="6"/>
  <c r="Q658" i="6"/>
  <c r="Q659" i="6"/>
  <c r="Q660" i="6"/>
  <c r="Q661" i="6"/>
  <c r="Q662" i="6"/>
  <c r="Q663" i="6"/>
  <c r="Q664" i="6"/>
  <c r="Q665" i="6"/>
  <c r="P658" i="6"/>
  <c r="P659" i="6"/>
  <c r="P660" i="6"/>
  <c r="P661" i="6"/>
  <c r="P662" i="6"/>
  <c r="P663" i="6"/>
  <c r="P664" i="6"/>
  <c r="P665" i="6"/>
  <c r="O658" i="6"/>
  <c r="O659" i="6"/>
  <c r="O660" i="6"/>
  <c r="O661" i="6"/>
  <c r="O662" i="6"/>
  <c r="O663" i="6"/>
  <c r="O664" i="6"/>
  <c r="O665" i="6"/>
  <c r="N658" i="6"/>
  <c r="N659" i="6"/>
  <c r="N660" i="6"/>
  <c r="N661" i="6"/>
  <c r="N662" i="6"/>
  <c r="N663" i="6"/>
  <c r="N664" i="6"/>
  <c r="N665" i="6"/>
  <c r="M658" i="6"/>
  <c r="M659" i="6"/>
  <c r="M660" i="6"/>
  <c r="M661" i="6"/>
  <c r="M662" i="6"/>
  <c r="M663" i="6"/>
  <c r="M664" i="6"/>
  <c r="M665" i="6"/>
  <c r="L658" i="6"/>
  <c r="L659" i="6"/>
  <c r="L660" i="6"/>
  <c r="L661" i="6"/>
  <c r="L662" i="6"/>
  <c r="L663" i="6"/>
  <c r="L664" i="6"/>
  <c r="L665" i="6"/>
  <c r="K658" i="6"/>
  <c r="K659" i="6"/>
  <c r="K660" i="6"/>
  <c r="K661" i="6"/>
  <c r="K662" i="6"/>
  <c r="K663" i="6"/>
  <c r="K664" i="6"/>
  <c r="K665" i="6"/>
  <c r="J658" i="6"/>
  <c r="J659" i="6"/>
  <c r="J660" i="6"/>
  <c r="J661" i="6"/>
  <c r="J662" i="6"/>
  <c r="J663" i="6"/>
  <c r="J664" i="6"/>
  <c r="J665" i="6"/>
  <c r="I658" i="6"/>
  <c r="I659" i="6"/>
  <c r="I660" i="6"/>
  <c r="I661" i="6"/>
  <c r="I662" i="6"/>
  <c r="I663" i="6"/>
  <c r="I664" i="6"/>
  <c r="I665" i="6"/>
  <c r="H658" i="6"/>
  <c r="H659" i="6"/>
  <c r="H660" i="6"/>
  <c r="H661" i="6"/>
  <c r="H662" i="6"/>
  <c r="H663" i="6"/>
  <c r="H664" i="6"/>
  <c r="H665" i="6"/>
  <c r="G658" i="6"/>
  <c r="G659" i="6"/>
  <c r="G660" i="6"/>
  <c r="G661" i="6"/>
  <c r="G662" i="6"/>
  <c r="G663" i="6"/>
  <c r="G664" i="6"/>
  <c r="G665" i="6"/>
  <c r="F658" i="6"/>
  <c r="F659" i="6"/>
  <c r="F660" i="6"/>
  <c r="F661" i="6"/>
  <c r="F662" i="6"/>
  <c r="F663" i="6"/>
  <c r="F664" i="6"/>
  <c r="F665" i="6"/>
  <c r="E658" i="6"/>
  <c r="E659" i="6"/>
  <c r="E660" i="6"/>
  <c r="E661" i="6"/>
  <c r="E662" i="6"/>
  <c r="E663" i="6"/>
  <c r="E664" i="6"/>
  <c r="E665" i="6"/>
  <c r="D658" i="6"/>
  <c r="D659" i="6"/>
  <c r="D660" i="6"/>
  <c r="D661" i="6"/>
  <c r="D662" i="6"/>
  <c r="D663" i="6"/>
  <c r="D664" i="6"/>
  <c r="D665" i="6"/>
  <c r="C658" i="6"/>
  <c r="C659" i="6"/>
  <c r="C660" i="6"/>
  <c r="C661" i="6"/>
  <c r="C662" i="6"/>
  <c r="C663" i="6"/>
  <c r="C664" i="6"/>
  <c r="C665" i="6"/>
  <c r="B658" i="6"/>
  <c r="B659" i="6"/>
  <c r="B660" i="6"/>
  <c r="B661" i="6"/>
  <c r="B662" i="6"/>
  <c r="B663" i="6"/>
  <c r="B664" i="6"/>
  <c r="B665" i="6"/>
  <c r="Y648" i="6"/>
  <c r="Y649" i="6"/>
  <c r="Y650" i="6"/>
  <c r="Y651" i="6"/>
  <c r="Y652" i="6"/>
  <c r="Y653" i="6"/>
  <c r="Y654" i="6"/>
  <c r="Y655" i="6"/>
  <c r="X648" i="6"/>
  <c r="X649" i="6"/>
  <c r="X650" i="6"/>
  <c r="X651" i="6"/>
  <c r="X652" i="6"/>
  <c r="X653" i="6"/>
  <c r="X654" i="6"/>
  <c r="X655" i="6"/>
  <c r="W648" i="6"/>
  <c r="W649" i="6"/>
  <c r="W650" i="6"/>
  <c r="W651" i="6"/>
  <c r="W652" i="6"/>
  <c r="W653" i="6"/>
  <c r="W654" i="6"/>
  <c r="W655" i="6"/>
  <c r="V648" i="6"/>
  <c r="V649" i="6"/>
  <c r="V650" i="6"/>
  <c r="V651" i="6"/>
  <c r="V652" i="6"/>
  <c r="V653" i="6"/>
  <c r="V654" i="6"/>
  <c r="V655" i="6"/>
  <c r="U648" i="6"/>
  <c r="U649" i="6"/>
  <c r="U650" i="6"/>
  <c r="U651" i="6"/>
  <c r="U652" i="6"/>
  <c r="U653" i="6"/>
  <c r="U654" i="6"/>
  <c r="U655" i="6"/>
  <c r="T648" i="6"/>
  <c r="T649" i="6"/>
  <c r="T650" i="6"/>
  <c r="T651" i="6"/>
  <c r="T652" i="6"/>
  <c r="T653" i="6"/>
  <c r="T654" i="6"/>
  <c r="T655" i="6"/>
  <c r="S648" i="6"/>
  <c r="S649" i="6"/>
  <c r="S650" i="6"/>
  <c r="S651" i="6"/>
  <c r="S652" i="6"/>
  <c r="S653" i="6"/>
  <c r="S654" i="6"/>
  <c r="S655" i="6"/>
  <c r="R648" i="6"/>
  <c r="R649" i="6"/>
  <c r="R650" i="6"/>
  <c r="R651" i="6"/>
  <c r="R652" i="6"/>
  <c r="R653" i="6"/>
  <c r="R654" i="6"/>
  <c r="R655" i="6"/>
  <c r="P648" i="6"/>
  <c r="P649" i="6"/>
  <c r="P650" i="6"/>
  <c r="P651" i="6"/>
  <c r="P652" i="6"/>
  <c r="P653" i="6"/>
  <c r="P654" i="6"/>
  <c r="P655" i="6"/>
  <c r="O648" i="6"/>
  <c r="O649" i="6"/>
  <c r="O650" i="6"/>
  <c r="O651" i="6"/>
  <c r="O652" i="6"/>
  <c r="O653" i="6"/>
  <c r="O654" i="6"/>
  <c r="O655" i="6"/>
  <c r="M648" i="6"/>
  <c r="M649" i="6"/>
  <c r="M650" i="6"/>
  <c r="M651" i="6"/>
  <c r="M652" i="6"/>
  <c r="M653" i="6"/>
  <c r="M654" i="6"/>
  <c r="M655" i="6"/>
  <c r="L648" i="6"/>
  <c r="L649" i="6"/>
  <c r="L650" i="6"/>
  <c r="L651" i="6"/>
  <c r="L652" i="6"/>
  <c r="L653" i="6"/>
  <c r="L654" i="6"/>
  <c r="L655" i="6"/>
  <c r="K648" i="6"/>
  <c r="K649" i="6"/>
  <c r="K650" i="6"/>
  <c r="K651" i="6"/>
  <c r="K652" i="6"/>
  <c r="K653" i="6"/>
  <c r="K654" i="6"/>
  <c r="K655" i="6"/>
  <c r="J648" i="6"/>
  <c r="J649" i="6"/>
  <c r="J650" i="6"/>
  <c r="J651" i="6"/>
  <c r="J652" i="6"/>
  <c r="J653" i="6"/>
  <c r="J654" i="6"/>
  <c r="J655" i="6"/>
  <c r="I648" i="6"/>
  <c r="I649" i="6"/>
  <c r="I650" i="6"/>
  <c r="I651" i="6"/>
  <c r="I652" i="6"/>
  <c r="I653" i="6"/>
  <c r="I654" i="6"/>
  <c r="I655" i="6"/>
  <c r="H648" i="6"/>
  <c r="H649" i="6"/>
  <c r="H650" i="6"/>
  <c r="H651" i="6"/>
  <c r="H652" i="6"/>
  <c r="H653" i="6"/>
  <c r="H654" i="6"/>
  <c r="H655" i="6"/>
  <c r="G648" i="6"/>
  <c r="G649" i="6"/>
  <c r="G650" i="6"/>
  <c r="G651" i="6"/>
  <c r="G652" i="6"/>
  <c r="G653" i="6"/>
  <c r="G654" i="6"/>
  <c r="G655" i="6"/>
  <c r="F648" i="6"/>
  <c r="F649" i="6"/>
  <c r="F650" i="6"/>
  <c r="F651" i="6"/>
  <c r="F652" i="6"/>
  <c r="F653" i="6"/>
  <c r="F654" i="6"/>
  <c r="F655" i="6"/>
  <c r="E648" i="6"/>
  <c r="E649" i="6"/>
  <c r="E650" i="6"/>
  <c r="E651" i="6"/>
  <c r="E652" i="6"/>
  <c r="E653" i="6"/>
  <c r="E654" i="6"/>
  <c r="E655" i="6"/>
  <c r="D648" i="6"/>
  <c r="D649" i="6"/>
  <c r="D650" i="6"/>
  <c r="D651" i="6"/>
  <c r="D652" i="6"/>
  <c r="D653" i="6"/>
  <c r="D654" i="6"/>
  <c r="D655" i="6"/>
  <c r="C648" i="6"/>
  <c r="C649" i="6"/>
  <c r="C650" i="6"/>
  <c r="C651" i="6"/>
  <c r="C652" i="6"/>
  <c r="C653" i="6"/>
  <c r="C654" i="6"/>
  <c r="C655" i="6"/>
  <c r="B648" i="6"/>
  <c r="B649" i="6"/>
  <c r="B650" i="6"/>
  <c r="B651" i="6"/>
  <c r="B652" i="6"/>
  <c r="B653" i="6"/>
  <c r="B654" i="6"/>
  <c r="B655" i="6"/>
  <c r="Y638" i="6"/>
  <c r="Y639" i="6"/>
  <c r="Y640" i="6"/>
  <c r="Y641" i="6"/>
  <c r="Y642" i="6"/>
  <c r="Y643" i="6"/>
  <c r="Y644" i="6"/>
  <c r="Y645" i="6"/>
  <c r="X638" i="6"/>
  <c r="X639" i="6"/>
  <c r="X640" i="6"/>
  <c r="X641" i="6"/>
  <c r="X642" i="6"/>
  <c r="X643" i="6"/>
  <c r="X644" i="6"/>
  <c r="X645" i="6"/>
  <c r="W638" i="6"/>
  <c r="W639" i="6"/>
  <c r="W640" i="6"/>
  <c r="W641" i="6"/>
  <c r="W642" i="6"/>
  <c r="W643" i="6"/>
  <c r="W644" i="6"/>
  <c r="W645" i="6"/>
  <c r="V638" i="6"/>
  <c r="V639" i="6"/>
  <c r="V640" i="6"/>
  <c r="V641" i="6"/>
  <c r="V642" i="6"/>
  <c r="V643" i="6"/>
  <c r="V644" i="6"/>
  <c r="V645" i="6"/>
  <c r="U638" i="6"/>
  <c r="U639" i="6"/>
  <c r="U640" i="6"/>
  <c r="U641" i="6"/>
  <c r="U642" i="6"/>
  <c r="U643" i="6"/>
  <c r="U644" i="6"/>
  <c r="U645" i="6"/>
  <c r="T638" i="6"/>
  <c r="T639" i="6"/>
  <c r="T640" i="6"/>
  <c r="T641" i="6"/>
  <c r="T642" i="6"/>
  <c r="T643" i="6"/>
  <c r="T644" i="6"/>
  <c r="T645" i="6"/>
  <c r="S638" i="6"/>
  <c r="S639" i="6"/>
  <c r="S640" i="6"/>
  <c r="S641" i="6"/>
  <c r="S642" i="6"/>
  <c r="S643" i="6"/>
  <c r="S644" i="6"/>
  <c r="S645" i="6"/>
  <c r="R638" i="6"/>
  <c r="R639" i="6"/>
  <c r="R640" i="6"/>
  <c r="R641" i="6"/>
  <c r="R642" i="6"/>
  <c r="R643" i="6"/>
  <c r="R644" i="6"/>
  <c r="R645" i="6"/>
  <c r="Q638" i="6"/>
  <c r="Q639" i="6"/>
  <c r="Q640" i="6"/>
  <c r="Q641" i="6"/>
  <c r="Q642" i="6"/>
  <c r="Q643" i="6"/>
  <c r="Q644" i="6"/>
  <c r="Q645" i="6"/>
  <c r="P638" i="6"/>
  <c r="P639" i="6"/>
  <c r="P640" i="6"/>
  <c r="P641" i="6"/>
  <c r="P642" i="6"/>
  <c r="P643" i="6"/>
  <c r="P644" i="6"/>
  <c r="P645" i="6"/>
  <c r="O638" i="6"/>
  <c r="O639" i="6"/>
  <c r="O640" i="6"/>
  <c r="O641" i="6"/>
  <c r="O642" i="6"/>
  <c r="O643" i="6"/>
  <c r="O644" i="6"/>
  <c r="O645" i="6"/>
  <c r="N638" i="6"/>
  <c r="N639" i="6"/>
  <c r="N640" i="6"/>
  <c r="N641" i="6"/>
  <c r="N642" i="6"/>
  <c r="N643" i="6"/>
  <c r="N644" i="6"/>
  <c r="N645" i="6"/>
  <c r="M638" i="6"/>
  <c r="M639" i="6"/>
  <c r="M640" i="6"/>
  <c r="M641" i="6"/>
  <c r="M642" i="6"/>
  <c r="M643" i="6"/>
  <c r="M644" i="6"/>
  <c r="M645" i="6"/>
  <c r="L638" i="6"/>
  <c r="L639" i="6"/>
  <c r="L640" i="6"/>
  <c r="L641" i="6"/>
  <c r="L642" i="6"/>
  <c r="L643" i="6"/>
  <c r="L644" i="6"/>
  <c r="L645" i="6"/>
  <c r="K638" i="6"/>
  <c r="K639" i="6"/>
  <c r="K640" i="6"/>
  <c r="K641" i="6"/>
  <c r="K642" i="6"/>
  <c r="K643" i="6"/>
  <c r="K644" i="6"/>
  <c r="K645" i="6"/>
  <c r="J638" i="6"/>
  <c r="J639" i="6"/>
  <c r="J640" i="6"/>
  <c r="J641" i="6"/>
  <c r="J642" i="6"/>
  <c r="J643" i="6"/>
  <c r="J644" i="6"/>
  <c r="J645" i="6"/>
  <c r="I638" i="6"/>
  <c r="I639" i="6"/>
  <c r="I640" i="6"/>
  <c r="I641" i="6"/>
  <c r="I642" i="6"/>
  <c r="I643" i="6"/>
  <c r="I644" i="6"/>
  <c r="I645" i="6"/>
  <c r="H638" i="6"/>
  <c r="H639" i="6"/>
  <c r="H640" i="6"/>
  <c r="H641" i="6"/>
  <c r="H642" i="6"/>
  <c r="H643" i="6"/>
  <c r="H644" i="6"/>
  <c r="H645" i="6"/>
  <c r="G638" i="6"/>
  <c r="G639" i="6"/>
  <c r="G640" i="6"/>
  <c r="G641" i="6"/>
  <c r="G642" i="6"/>
  <c r="G643" i="6"/>
  <c r="G644" i="6"/>
  <c r="G645" i="6"/>
  <c r="F638" i="6"/>
  <c r="F639" i="6"/>
  <c r="F640" i="6"/>
  <c r="F641" i="6"/>
  <c r="F642" i="6"/>
  <c r="F643" i="6"/>
  <c r="F644" i="6"/>
  <c r="F645" i="6"/>
  <c r="E638" i="6"/>
  <c r="E639" i="6"/>
  <c r="E640" i="6"/>
  <c r="E641" i="6"/>
  <c r="E642" i="6"/>
  <c r="E643" i="6"/>
  <c r="E644" i="6"/>
  <c r="E645" i="6"/>
  <c r="D638" i="6"/>
  <c r="D639" i="6"/>
  <c r="D640" i="6"/>
  <c r="D641" i="6"/>
  <c r="D642" i="6"/>
  <c r="D643" i="6"/>
  <c r="D644" i="6"/>
  <c r="D645" i="6"/>
  <c r="C638" i="6"/>
  <c r="C639" i="6"/>
  <c r="C640" i="6"/>
  <c r="C641" i="6"/>
  <c r="C642" i="6"/>
  <c r="C643" i="6"/>
  <c r="C644" i="6"/>
  <c r="C645" i="6"/>
  <c r="B638" i="6"/>
  <c r="B639" i="6"/>
  <c r="B640" i="6"/>
  <c r="B641" i="6"/>
  <c r="B642" i="6"/>
  <c r="B643" i="6"/>
  <c r="B644" i="6"/>
  <c r="B645" i="6"/>
  <c r="Y628" i="6"/>
  <c r="Y629" i="6"/>
  <c r="Y630" i="6"/>
  <c r="Y631" i="6"/>
  <c r="Y632" i="6"/>
  <c r="Y633" i="6"/>
  <c r="Y634" i="6"/>
  <c r="Y635" i="6"/>
  <c r="X628" i="6"/>
  <c r="X629" i="6"/>
  <c r="X630" i="6"/>
  <c r="X631" i="6"/>
  <c r="X632" i="6"/>
  <c r="X633" i="6"/>
  <c r="X634" i="6"/>
  <c r="X635" i="6"/>
  <c r="W628" i="6"/>
  <c r="W629" i="6"/>
  <c r="W630" i="6"/>
  <c r="W631" i="6"/>
  <c r="W632" i="6"/>
  <c r="W633" i="6"/>
  <c r="W634" i="6"/>
  <c r="W635" i="6"/>
  <c r="V628" i="6"/>
  <c r="V629" i="6"/>
  <c r="V630" i="6"/>
  <c r="V631" i="6"/>
  <c r="V632" i="6"/>
  <c r="V633" i="6"/>
  <c r="V634" i="6"/>
  <c r="V635" i="6"/>
  <c r="U628" i="6"/>
  <c r="U629" i="6"/>
  <c r="U630" i="6"/>
  <c r="U631" i="6"/>
  <c r="U632" i="6"/>
  <c r="U633" i="6"/>
  <c r="U634" i="6"/>
  <c r="U635" i="6"/>
  <c r="T628" i="6"/>
  <c r="T629" i="6"/>
  <c r="T630" i="6"/>
  <c r="T631" i="6"/>
  <c r="T632" i="6"/>
  <c r="T633" i="6"/>
  <c r="T634" i="6"/>
  <c r="T635" i="6"/>
  <c r="S628" i="6"/>
  <c r="S629" i="6"/>
  <c r="S630" i="6"/>
  <c r="S631" i="6"/>
  <c r="S632" i="6"/>
  <c r="S633" i="6"/>
  <c r="S634" i="6"/>
  <c r="S635" i="6"/>
  <c r="R628" i="6"/>
  <c r="R629" i="6"/>
  <c r="R630" i="6"/>
  <c r="R631" i="6"/>
  <c r="R632" i="6"/>
  <c r="R633" i="6"/>
  <c r="R634" i="6"/>
  <c r="R635" i="6"/>
  <c r="Q628" i="6"/>
  <c r="Q629" i="6"/>
  <c r="Q630" i="6"/>
  <c r="Q631" i="6"/>
  <c r="Q632" i="6"/>
  <c r="Q633" i="6"/>
  <c r="Q634" i="6"/>
  <c r="Q635" i="6"/>
  <c r="P628" i="6"/>
  <c r="P629" i="6"/>
  <c r="P630" i="6"/>
  <c r="P631" i="6"/>
  <c r="P632" i="6"/>
  <c r="P633" i="6"/>
  <c r="P634" i="6"/>
  <c r="P635" i="6"/>
  <c r="O628" i="6"/>
  <c r="O629" i="6"/>
  <c r="O630" i="6"/>
  <c r="O631" i="6"/>
  <c r="O632" i="6"/>
  <c r="O633" i="6"/>
  <c r="O634" i="6"/>
  <c r="O635" i="6"/>
  <c r="N628" i="6"/>
  <c r="N629" i="6"/>
  <c r="N630" i="6"/>
  <c r="N631" i="6"/>
  <c r="N632" i="6"/>
  <c r="N633" i="6"/>
  <c r="N634" i="6"/>
  <c r="N635" i="6"/>
  <c r="M628" i="6"/>
  <c r="M629" i="6"/>
  <c r="M630" i="6"/>
  <c r="M631" i="6"/>
  <c r="M632" i="6"/>
  <c r="M633" i="6"/>
  <c r="M634" i="6"/>
  <c r="M635" i="6"/>
  <c r="L628" i="6"/>
  <c r="L629" i="6"/>
  <c r="L630" i="6"/>
  <c r="L631" i="6"/>
  <c r="L632" i="6"/>
  <c r="L633" i="6"/>
  <c r="L634" i="6"/>
  <c r="L635" i="6"/>
  <c r="K628" i="6"/>
  <c r="K629" i="6"/>
  <c r="K630" i="6"/>
  <c r="K631" i="6"/>
  <c r="K632" i="6"/>
  <c r="K633" i="6"/>
  <c r="K634" i="6"/>
  <c r="K635" i="6"/>
  <c r="J628" i="6"/>
  <c r="J629" i="6"/>
  <c r="J630" i="6"/>
  <c r="J631" i="6"/>
  <c r="J632" i="6"/>
  <c r="J633" i="6"/>
  <c r="J634" i="6"/>
  <c r="J635" i="6"/>
  <c r="I628" i="6"/>
  <c r="I629" i="6"/>
  <c r="I630" i="6"/>
  <c r="I631" i="6"/>
  <c r="I632" i="6"/>
  <c r="I633" i="6"/>
  <c r="I634" i="6"/>
  <c r="I635" i="6"/>
  <c r="H628" i="6"/>
  <c r="H629" i="6"/>
  <c r="H630" i="6"/>
  <c r="H631" i="6"/>
  <c r="H632" i="6"/>
  <c r="H633" i="6"/>
  <c r="H634" i="6"/>
  <c r="H635" i="6"/>
  <c r="G628" i="6"/>
  <c r="G629" i="6"/>
  <c r="G630" i="6"/>
  <c r="G631" i="6"/>
  <c r="G632" i="6"/>
  <c r="G633" i="6"/>
  <c r="G634" i="6"/>
  <c r="G635" i="6"/>
  <c r="F628" i="6"/>
  <c r="F629" i="6"/>
  <c r="F630" i="6"/>
  <c r="F631" i="6"/>
  <c r="F632" i="6"/>
  <c r="F633" i="6"/>
  <c r="F634" i="6"/>
  <c r="F635" i="6"/>
  <c r="E628" i="6"/>
  <c r="E629" i="6"/>
  <c r="E630" i="6"/>
  <c r="E631" i="6"/>
  <c r="E632" i="6"/>
  <c r="E633" i="6"/>
  <c r="E634" i="6"/>
  <c r="E635" i="6"/>
  <c r="D628" i="6"/>
  <c r="D629" i="6"/>
  <c r="D630" i="6"/>
  <c r="D631" i="6"/>
  <c r="D632" i="6"/>
  <c r="D633" i="6"/>
  <c r="D634" i="6"/>
  <c r="D635" i="6"/>
  <c r="C628" i="6"/>
  <c r="C629" i="6"/>
  <c r="C630" i="6"/>
  <c r="C631" i="6"/>
  <c r="C632" i="6"/>
  <c r="C633" i="6"/>
  <c r="C634" i="6"/>
  <c r="C635" i="6"/>
  <c r="Z635" i="6"/>
  <c r="Z633" i="6"/>
  <c r="B628" i="6"/>
  <c r="B629" i="6"/>
  <c r="B630" i="6"/>
  <c r="B631" i="6"/>
  <c r="B632" i="6"/>
  <c r="B633" i="6"/>
  <c r="B634" i="6"/>
  <c r="B635" i="6"/>
  <c r="Z688" i="19"/>
  <c r="Y1348" i="19"/>
  <c r="X1348" i="19"/>
  <c r="W1348" i="19"/>
  <c r="V1348" i="19"/>
  <c r="U1348" i="19"/>
  <c r="T1348" i="19"/>
  <c r="S1348" i="19"/>
  <c r="R1348" i="19"/>
  <c r="Q1348" i="19"/>
  <c r="P1348" i="19"/>
  <c r="O1348" i="19"/>
  <c r="M1348" i="19"/>
  <c r="L1348" i="19"/>
  <c r="K1348" i="19"/>
  <c r="J1348" i="19"/>
  <c r="I1348" i="19"/>
  <c r="H1348" i="19"/>
  <c r="G1348" i="19"/>
  <c r="F1348" i="19"/>
  <c r="E1348" i="19"/>
  <c r="D1348" i="19"/>
  <c r="C1348" i="19"/>
  <c r="Y1337" i="19"/>
  <c r="X1337" i="19"/>
  <c r="W1337" i="19"/>
  <c r="V1337" i="19"/>
  <c r="U1337" i="19"/>
  <c r="T1337" i="19"/>
  <c r="S1337" i="19"/>
  <c r="R1337" i="19"/>
  <c r="Q1337" i="19"/>
  <c r="P1337" i="19"/>
  <c r="O1337" i="19"/>
  <c r="N1337" i="19"/>
  <c r="M1337" i="19"/>
  <c r="L1337" i="19"/>
  <c r="K1337" i="19"/>
  <c r="J1337" i="19"/>
  <c r="I1337" i="19"/>
  <c r="H1337" i="19"/>
  <c r="G1337" i="19"/>
  <c r="F1337" i="19"/>
  <c r="E1337" i="19"/>
  <c r="D1337" i="19"/>
  <c r="C1337" i="19"/>
  <c r="B1337" i="19"/>
  <c r="Y1326" i="19"/>
  <c r="X1326" i="19"/>
  <c r="W1326" i="19"/>
  <c r="V1326" i="19"/>
  <c r="U1326" i="19"/>
  <c r="T1326" i="19"/>
  <c r="S1326" i="19"/>
  <c r="R1326" i="19"/>
  <c r="Q1326" i="19"/>
  <c r="P1326" i="19"/>
  <c r="O1326" i="19"/>
  <c r="N1326" i="19"/>
  <c r="M1326" i="19"/>
  <c r="L1326" i="19"/>
  <c r="K1326" i="19"/>
  <c r="J1326" i="19"/>
  <c r="I1326" i="19"/>
  <c r="H1326" i="19"/>
  <c r="G1326" i="19"/>
  <c r="F1326" i="19"/>
  <c r="E1326" i="19"/>
  <c r="D1326" i="19"/>
  <c r="C1326" i="19"/>
  <c r="B1326" i="19"/>
  <c r="Y1315" i="19"/>
  <c r="X1315" i="19"/>
  <c r="W1315" i="19"/>
  <c r="V1315" i="19"/>
  <c r="U1315" i="19"/>
  <c r="T1315" i="19"/>
  <c r="S1315" i="19"/>
  <c r="R1315" i="19"/>
  <c r="Q1315" i="19"/>
  <c r="P1315" i="19"/>
  <c r="O1315" i="19"/>
  <c r="N1315" i="19"/>
  <c r="M1315" i="19"/>
  <c r="L1315" i="19"/>
  <c r="K1315" i="19"/>
  <c r="J1315" i="19"/>
  <c r="I1315" i="19"/>
  <c r="H1315" i="19"/>
  <c r="G1315" i="19"/>
  <c r="F1315" i="19"/>
  <c r="E1315" i="19"/>
  <c r="D1315" i="19"/>
  <c r="C1315" i="19"/>
  <c r="B1315" i="19"/>
  <c r="Y1304" i="19"/>
  <c r="X1304" i="19"/>
  <c r="W1304" i="19"/>
  <c r="V1304" i="19"/>
  <c r="U1304" i="19"/>
  <c r="T1304" i="19"/>
  <c r="S1304" i="19"/>
  <c r="R1304" i="19"/>
  <c r="Q1304" i="19"/>
  <c r="P1304" i="19"/>
  <c r="O1304" i="19"/>
  <c r="N1304" i="19"/>
  <c r="M1304" i="19"/>
  <c r="L1304" i="19"/>
  <c r="K1304" i="19"/>
  <c r="J1304" i="19"/>
  <c r="I1304" i="19"/>
  <c r="H1304" i="19"/>
  <c r="G1304" i="19"/>
  <c r="F1304" i="19"/>
  <c r="E1304" i="19"/>
  <c r="D1304" i="19"/>
  <c r="C1304" i="19"/>
  <c r="B1304" i="19"/>
  <c r="Y1293" i="19"/>
  <c r="X1293" i="19"/>
  <c r="W1293" i="19"/>
  <c r="V1293" i="19"/>
  <c r="U1293" i="19"/>
  <c r="T1293" i="19"/>
  <c r="S1293" i="19"/>
  <c r="R1293" i="19"/>
  <c r="Q1293" i="19"/>
  <c r="P1293" i="19"/>
  <c r="O1293" i="19"/>
  <c r="N1293" i="19"/>
  <c r="M1293" i="19"/>
  <c r="L1293" i="19"/>
  <c r="K1293" i="19"/>
  <c r="J1293" i="19"/>
  <c r="I1293" i="19"/>
  <c r="H1293" i="19"/>
  <c r="G1293" i="19"/>
  <c r="F1293" i="19"/>
  <c r="E1293" i="19"/>
  <c r="D1293" i="19"/>
  <c r="C1293" i="19"/>
  <c r="B1293" i="19"/>
  <c r="Y1282" i="19"/>
  <c r="X1282" i="19"/>
  <c r="W1282" i="19"/>
  <c r="V1282" i="19"/>
  <c r="U1282" i="19"/>
  <c r="T1282" i="19"/>
  <c r="S1282" i="19"/>
  <c r="R1282" i="19"/>
  <c r="Q1282" i="19"/>
  <c r="P1282" i="19"/>
  <c r="O1282" i="19"/>
  <c r="N1282" i="19"/>
  <c r="M1282" i="19"/>
  <c r="L1282" i="19"/>
  <c r="K1282" i="19"/>
  <c r="J1282" i="19"/>
  <c r="I1282" i="19"/>
  <c r="H1282" i="19"/>
  <c r="G1282" i="19"/>
  <c r="F1282" i="19"/>
  <c r="E1282" i="19"/>
  <c r="D1282" i="19"/>
  <c r="C1282" i="19"/>
  <c r="B1282" i="19"/>
  <c r="Y1271" i="19"/>
  <c r="X1271" i="19"/>
  <c r="W1271" i="19"/>
  <c r="V1271" i="19"/>
  <c r="U1271" i="19"/>
  <c r="T1271" i="19"/>
  <c r="S1271" i="19"/>
  <c r="R1271" i="19"/>
  <c r="Q1271" i="19"/>
  <c r="P1271" i="19"/>
  <c r="O1271" i="19"/>
  <c r="N1271" i="19"/>
  <c r="M1271" i="19"/>
  <c r="L1271" i="19"/>
  <c r="K1271" i="19"/>
  <c r="J1271" i="19"/>
  <c r="I1271" i="19"/>
  <c r="H1271" i="19"/>
  <c r="G1271" i="19"/>
  <c r="F1271" i="19"/>
  <c r="E1271" i="19"/>
  <c r="D1271" i="19"/>
  <c r="C1271" i="19"/>
  <c r="B1271" i="19"/>
  <c r="Y1260" i="19"/>
  <c r="X1260" i="19"/>
  <c r="W1260" i="19"/>
  <c r="V1260" i="19"/>
  <c r="U1260" i="19"/>
  <c r="T1260" i="19"/>
  <c r="S1260" i="19"/>
  <c r="R1260" i="19"/>
  <c r="Q1260" i="19"/>
  <c r="P1260" i="19"/>
  <c r="O1260" i="19"/>
  <c r="N1260" i="19"/>
  <c r="M1260" i="19"/>
  <c r="L1260" i="19"/>
  <c r="K1260" i="19"/>
  <c r="J1260" i="19"/>
  <c r="I1260" i="19"/>
  <c r="H1260" i="19"/>
  <c r="G1260" i="19"/>
  <c r="F1260" i="19"/>
  <c r="E1260" i="19"/>
  <c r="D1260" i="19"/>
  <c r="C1260" i="19"/>
  <c r="B1260" i="19"/>
  <c r="Y1249" i="19"/>
  <c r="X1249" i="19"/>
  <c r="W1249" i="19"/>
  <c r="V1249" i="19"/>
  <c r="U1249" i="19"/>
  <c r="T1249" i="19"/>
  <c r="S1249" i="19"/>
  <c r="R1249" i="19"/>
  <c r="Q1249" i="19"/>
  <c r="P1249" i="19"/>
  <c r="O1249" i="19"/>
  <c r="N1249" i="19"/>
  <c r="M1249" i="19"/>
  <c r="L1249" i="19"/>
  <c r="K1249" i="19"/>
  <c r="J1249" i="19"/>
  <c r="I1249" i="19"/>
  <c r="H1249" i="19"/>
  <c r="G1249" i="19"/>
  <c r="F1249" i="19"/>
  <c r="E1249" i="19"/>
  <c r="D1249" i="19"/>
  <c r="C1249" i="19"/>
  <c r="B1249" i="19"/>
  <c r="Y1238" i="19"/>
  <c r="X1238" i="19"/>
  <c r="W1238" i="19"/>
  <c r="V1238" i="19"/>
  <c r="U1238" i="19"/>
  <c r="T1238" i="19"/>
  <c r="S1238" i="19"/>
  <c r="R1238" i="19"/>
  <c r="Q1238" i="19"/>
  <c r="P1238" i="19"/>
  <c r="O1238" i="19"/>
  <c r="N1238" i="19"/>
  <c r="M1238" i="19"/>
  <c r="L1238" i="19"/>
  <c r="K1238" i="19"/>
  <c r="J1238" i="19"/>
  <c r="I1238" i="19"/>
  <c r="H1238" i="19"/>
  <c r="G1238" i="19"/>
  <c r="F1238" i="19"/>
  <c r="E1238" i="19"/>
  <c r="D1238" i="19"/>
  <c r="C1238" i="19"/>
  <c r="B1238" i="19"/>
  <c r="Y1227" i="19"/>
  <c r="X1227" i="19"/>
  <c r="W1227" i="19"/>
  <c r="V1227" i="19"/>
  <c r="U1227" i="19"/>
  <c r="T1227" i="19"/>
  <c r="S1227" i="19"/>
  <c r="R1227" i="19"/>
  <c r="Q1227" i="19"/>
  <c r="P1227" i="19"/>
  <c r="O1227" i="19"/>
  <c r="N1227" i="19"/>
  <c r="M1227" i="19"/>
  <c r="L1227" i="19"/>
  <c r="K1227" i="19"/>
  <c r="J1227" i="19"/>
  <c r="I1227" i="19"/>
  <c r="H1227" i="19"/>
  <c r="G1227" i="19"/>
  <c r="F1227" i="19"/>
  <c r="E1227" i="19"/>
  <c r="D1227" i="19"/>
  <c r="C1227" i="19"/>
  <c r="B1227" i="19"/>
  <c r="Y1216" i="19"/>
  <c r="X1216" i="19"/>
  <c r="W1216" i="19"/>
  <c r="V1216" i="19"/>
  <c r="U1216" i="19"/>
  <c r="T1216" i="19"/>
  <c r="S1216" i="19"/>
  <c r="R1216" i="19"/>
  <c r="Q1216" i="19"/>
  <c r="P1216" i="19"/>
  <c r="O1216" i="19"/>
  <c r="N1216" i="19"/>
  <c r="M1216" i="19"/>
  <c r="L1216" i="19"/>
  <c r="K1216" i="19"/>
  <c r="J1216" i="19"/>
  <c r="I1216" i="19"/>
  <c r="H1216" i="19"/>
  <c r="G1216" i="19"/>
  <c r="F1216" i="19"/>
  <c r="E1216" i="19"/>
  <c r="D1216" i="19"/>
  <c r="C1216" i="19"/>
  <c r="B1216" i="19"/>
  <c r="Y1205" i="19"/>
  <c r="X1205" i="19"/>
  <c r="W1205" i="19"/>
  <c r="V1205" i="19"/>
  <c r="U1205" i="19"/>
  <c r="T1205" i="19"/>
  <c r="S1205" i="19"/>
  <c r="R1205" i="19"/>
  <c r="Q1205" i="19"/>
  <c r="P1205" i="19"/>
  <c r="O1205" i="19"/>
  <c r="N1205" i="19"/>
  <c r="M1205" i="19"/>
  <c r="L1205" i="19"/>
  <c r="K1205" i="19"/>
  <c r="J1205" i="19"/>
  <c r="I1205" i="19"/>
  <c r="H1205" i="19"/>
  <c r="G1205" i="19"/>
  <c r="F1205" i="19"/>
  <c r="E1205" i="19"/>
  <c r="D1205" i="19"/>
  <c r="C1205" i="19"/>
  <c r="B1205" i="19"/>
  <c r="Y1194" i="19"/>
  <c r="X1194" i="19"/>
  <c r="W1194" i="19"/>
  <c r="V1194" i="19"/>
  <c r="U1194" i="19"/>
  <c r="T1194" i="19"/>
  <c r="S1194" i="19"/>
  <c r="R1194" i="19"/>
  <c r="Q1194" i="19"/>
  <c r="P1194" i="19"/>
  <c r="O1194" i="19"/>
  <c r="N1194" i="19"/>
  <c r="M1194" i="19"/>
  <c r="L1194" i="19"/>
  <c r="K1194" i="19"/>
  <c r="J1194" i="19"/>
  <c r="I1194" i="19"/>
  <c r="H1194" i="19"/>
  <c r="G1194" i="19"/>
  <c r="F1194" i="19"/>
  <c r="E1194" i="19"/>
  <c r="D1194" i="19"/>
  <c r="C1194" i="19"/>
  <c r="B1194" i="19"/>
  <c r="Y1183" i="19"/>
  <c r="X1183" i="19"/>
  <c r="W1183" i="19"/>
  <c r="V1183" i="19"/>
  <c r="U1183" i="19"/>
  <c r="T1183" i="19"/>
  <c r="S1183" i="19"/>
  <c r="R1183" i="19"/>
  <c r="Q1183" i="19"/>
  <c r="P1183" i="19"/>
  <c r="O1183" i="19"/>
  <c r="N1183" i="19"/>
  <c r="M1183" i="19"/>
  <c r="L1183" i="19"/>
  <c r="K1183" i="19"/>
  <c r="J1183" i="19"/>
  <c r="I1183" i="19"/>
  <c r="H1183" i="19"/>
  <c r="G1183" i="19"/>
  <c r="F1183" i="19"/>
  <c r="E1183" i="19"/>
  <c r="D1183" i="19"/>
  <c r="C1183" i="19"/>
  <c r="B1183" i="19"/>
  <c r="Y1172" i="19"/>
  <c r="X1172" i="19"/>
  <c r="W1172" i="19"/>
  <c r="V1172" i="19"/>
  <c r="U1172" i="19"/>
  <c r="T1172" i="19"/>
  <c r="S1172" i="19"/>
  <c r="R1172" i="19"/>
  <c r="Q1172" i="19"/>
  <c r="P1172" i="19"/>
  <c r="O1172" i="19"/>
  <c r="N1172" i="19"/>
  <c r="M1172" i="19"/>
  <c r="L1172" i="19"/>
  <c r="K1172" i="19"/>
  <c r="J1172" i="19"/>
  <c r="I1172" i="19"/>
  <c r="H1172" i="19"/>
  <c r="G1172" i="19"/>
  <c r="F1172" i="19"/>
  <c r="E1172" i="19"/>
  <c r="D1172" i="19"/>
  <c r="C1172" i="19"/>
  <c r="B1172" i="19"/>
  <c r="Y1161" i="19"/>
  <c r="X1161" i="19"/>
  <c r="W1161" i="19"/>
  <c r="V1161" i="19"/>
  <c r="U1161" i="19"/>
  <c r="T1161" i="19"/>
  <c r="S1161" i="19"/>
  <c r="R1161" i="19"/>
  <c r="Q1161" i="19"/>
  <c r="P1161" i="19"/>
  <c r="O1161" i="19"/>
  <c r="N1161" i="19"/>
  <c r="M1161" i="19"/>
  <c r="L1161" i="19"/>
  <c r="K1161" i="19"/>
  <c r="J1161" i="19"/>
  <c r="I1161" i="19"/>
  <c r="H1161" i="19"/>
  <c r="G1161" i="19"/>
  <c r="F1161" i="19"/>
  <c r="E1161" i="19"/>
  <c r="D1161" i="19"/>
  <c r="C1161" i="19"/>
  <c r="B1161" i="19"/>
  <c r="Y1150" i="19"/>
  <c r="X1150" i="19"/>
  <c r="W1150" i="19"/>
  <c r="V1150" i="19"/>
  <c r="U1150" i="19"/>
  <c r="T1150" i="19"/>
  <c r="S1150" i="19"/>
  <c r="R1150" i="19"/>
  <c r="Q1150" i="19"/>
  <c r="P1150" i="19"/>
  <c r="O1150" i="19"/>
  <c r="N1150" i="19"/>
  <c r="M1150" i="19"/>
  <c r="L1150" i="19"/>
  <c r="K1150" i="19"/>
  <c r="J1150" i="19"/>
  <c r="I1150" i="19"/>
  <c r="H1150" i="19"/>
  <c r="G1150" i="19"/>
  <c r="F1150" i="19"/>
  <c r="E1150" i="19"/>
  <c r="D1150" i="19"/>
  <c r="C1150" i="19"/>
  <c r="B1150" i="19"/>
  <c r="Y1139" i="19"/>
  <c r="X1139" i="19"/>
  <c r="W1139" i="19"/>
  <c r="V1139" i="19"/>
  <c r="U1139" i="19"/>
  <c r="T1139" i="19"/>
  <c r="S1139" i="19"/>
  <c r="R1139" i="19"/>
  <c r="Q1139" i="19"/>
  <c r="P1139" i="19"/>
  <c r="O1139" i="19"/>
  <c r="N1139" i="19"/>
  <c r="M1139" i="19"/>
  <c r="L1139" i="19"/>
  <c r="K1139" i="19"/>
  <c r="J1139" i="19"/>
  <c r="I1139" i="19"/>
  <c r="H1139" i="19"/>
  <c r="G1139" i="19"/>
  <c r="F1139" i="19"/>
  <c r="E1139" i="19"/>
  <c r="D1139" i="19"/>
  <c r="C1139" i="19"/>
  <c r="B1139" i="19"/>
  <c r="Y1122" i="19"/>
  <c r="X1122" i="19"/>
  <c r="W1122" i="19"/>
  <c r="V1122" i="19"/>
  <c r="U1122" i="19"/>
  <c r="T1122" i="19"/>
  <c r="S1122" i="19"/>
  <c r="R1122" i="19"/>
  <c r="Q1122" i="19"/>
  <c r="P1122" i="19"/>
  <c r="O1122" i="19"/>
  <c r="N1122" i="19"/>
  <c r="M1122" i="19"/>
  <c r="L1122" i="19"/>
  <c r="K1122" i="19"/>
  <c r="J1122" i="19"/>
  <c r="I1122" i="19"/>
  <c r="H1122" i="19"/>
  <c r="G1122" i="19"/>
  <c r="F1122" i="19"/>
  <c r="E1122" i="19"/>
  <c r="D1122" i="19"/>
  <c r="C1122" i="19"/>
  <c r="Y1111" i="19"/>
  <c r="X1111" i="19"/>
  <c r="W1111" i="19"/>
  <c r="V1111" i="19"/>
  <c r="U1111" i="19"/>
  <c r="T1111" i="19"/>
  <c r="S1111" i="19"/>
  <c r="R1111" i="19"/>
  <c r="Q1111" i="19"/>
  <c r="P1111" i="19"/>
  <c r="O1111" i="19"/>
  <c r="N1111" i="19"/>
  <c r="M1111" i="19"/>
  <c r="L1111" i="19"/>
  <c r="K1111" i="19"/>
  <c r="J1111" i="19"/>
  <c r="I1111" i="19"/>
  <c r="H1111" i="19"/>
  <c r="G1111" i="19"/>
  <c r="F1111" i="19"/>
  <c r="E1111" i="19"/>
  <c r="D1111" i="19"/>
  <c r="C1111" i="19"/>
  <c r="B1111" i="19"/>
  <c r="Y1100" i="19"/>
  <c r="X1100" i="19"/>
  <c r="W1100" i="19"/>
  <c r="V1100" i="19"/>
  <c r="U1100" i="19"/>
  <c r="T1100" i="19"/>
  <c r="S1100" i="19"/>
  <c r="R1100" i="19"/>
  <c r="Q1100" i="19"/>
  <c r="P1100" i="19"/>
  <c r="O1100" i="19"/>
  <c r="N1100" i="19"/>
  <c r="M1100" i="19"/>
  <c r="L1100" i="19"/>
  <c r="K1100" i="19"/>
  <c r="J1100" i="19"/>
  <c r="I1100" i="19"/>
  <c r="H1100" i="19"/>
  <c r="G1100" i="19"/>
  <c r="F1100" i="19"/>
  <c r="E1100" i="19"/>
  <c r="D1100" i="19"/>
  <c r="C1100" i="19"/>
  <c r="B1100" i="19"/>
  <c r="Y1089" i="19"/>
  <c r="X1089" i="19"/>
  <c r="W1089" i="19"/>
  <c r="V1089" i="19"/>
  <c r="U1089" i="19"/>
  <c r="T1089" i="19"/>
  <c r="S1089" i="19"/>
  <c r="R1089" i="19"/>
  <c r="Q1089" i="19"/>
  <c r="P1089" i="19"/>
  <c r="O1089" i="19"/>
  <c r="N1089" i="19"/>
  <c r="M1089" i="19"/>
  <c r="L1089" i="19"/>
  <c r="K1089" i="19"/>
  <c r="J1089" i="19"/>
  <c r="I1089" i="19"/>
  <c r="H1089" i="19"/>
  <c r="G1089" i="19"/>
  <c r="F1089" i="19"/>
  <c r="E1089" i="19"/>
  <c r="D1089" i="19"/>
  <c r="C1089" i="19"/>
  <c r="B1089" i="19"/>
  <c r="Y1078" i="19"/>
  <c r="X1078" i="19"/>
  <c r="W1078" i="19"/>
  <c r="V1078" i="19"/>
  <c r="U1078" i="19"/>
  <c r="T1078" i="19"/>
  <c r="S1078" i="19"/>
  <c r="R1078" i="19"/>
  <c r="Q1078" i="19"/>
  <c r="P1078" i="19"/>
  <c r="O1078" i="19"/>
  <c r="N1078" i="19"/>
  <c r="M1078" i="19"/>
  <c r="L1078" i="19"/>
  <c r="K1078" i="19"/>
  <c r="J1078" i="19"/>
  <c r="I1078" i="19"/>
  <c r="H1078" i="19"/>
  <c r="G1078" i="19"/>
  <c r="F1078" i="19"/>
  <c r="E1078" i="19"/>
  <c r="D1078" i="19"/>
  <c r="C1078" i="19"/>
  <c r="B1078" i="19"/>
  <c r="Y1067" i="19"/>
  <c r="X1067" i="19"/>
  <c r="W1067" i="19"/>
  <c r="V1067" i="19"/>
  <c r="U1067" i="19"/>
  <c r="T1067" i="19"/>
  <c r="S1067" i="19"/>
  <c r="R1067" i="19"/>
  <c r="Q1067" i="19"/>
  <c r="P1067" i="19"/>
  <c r="O1067" i="19"/>
  <c r="N1067" i="19"/>
  <c r="M1067" i="19"/>
  <c r="L1067" i="19"/>
  <c r="K1067" i="19"/>
  <c r="J1067" i="19"/>
  <c r="I1067" i="19"/>
  <c r="H1067" i="19"/>
  <c r="G1067" i="19"/>
  <c r="F1067" i="19"/>
  <c r="E1067" i="19"/>
  <c r="D1067" i="19"/>
  <c r="C1067" i="19"/>
  <c r="B1067" i="19"/>
  <c r="Y1056" i="19"/>
  <c r="X1056" i="19"/>
  <c r="W1056" i="19"/>
  <c r="V1056" i="19"/>
  <c r="U1056" i="19"/>
  <c r="T1056" i="19"/>
  <c r="S1056" i="19"/>
  <c r="R1056" i="19"/>
  <c r="Q1056" i="19"/>
  <c r="P1056" i="19"/>
  <c r="O1056" i="19"/>
  <c r="N1056" i="19"/>
  <c r="M1056" i="19"/>
  <c r="L1056" i="19"/>
  <c r="K1056" i="19"/>
  <c r="J1056" i="19"/>
  <c r="I1056" i="19"/>
  <c r="H1056" i="19"/>
  <c r="G1056" i="19"/>
  <c r="F1056" i="19"/>
  <c r="E1056" i="19"/>
  <c r="D1056" i="19"/>
  <c r="C1056" i="19"/>
  <c r="B1056" i="19"/>
  <c r="Y1045" i="19"/>
  <c r="X1045" i="19"/>
  <c r="W1045" i="19"/>
  <c r="V1045" i="19"/>
  <c r="U1045" i="19"/>
  <c r="T1045" i="19"/>
  <c r="S1045" i="19"/>
  <c r="R1045" i="19"/>
  <c r="Q1045" i="19"/>
  <c r="P1045" i="19"/>
  <c r="O1045" i="19"/>
  <c r="N1045" i="19"/>
  <c r="M1045" i="19"/>
  <c r="L1045" i="19"/>
  <c r="K1045" i="19"/>
  <c r="J1045" i="19"/>
  <c r="I1045" i="19"/>
  <c r="H1045" i="19"/>
  <c r="G1045" i="19"/>
  <c r="F1045" i="19"/>
  <c r="E1045" i="19"/>
  <c r="D1045" i="19"/>
  <c r="C1045" i="19"/>
  <c r="B1045" i="19"/>
  <c r="Y1034" i="19"/>
  <c r="X1034" i="19"/>
  <c r="W1034" i="19"/>
  <c r="V1034" i="19"/>
  <c r="U1034" i="19"/>
  <c r="T1034" i="19"/>
  <c r="S1034" i="19"/>
  <c r="R1034" i="19"/>
  <c r="Q1034" i="19"/>
  <c r="P1034" i="19"/>
  <c r="O1034" i="19"/>
  <c r="N1034" i="19"/>
  <c r="M1034" i="19"/>
  <c r="L1034" i="19"/>
  <c r="K1034" i="19"/>
  <c r="J1034" i="19"/>
  <c r="I1034" i="19"/>
  <c r="H1034" i="19"/>
  <c r="G1034" i="19"/>
  <c r="F1034" i="19"/>
  <c r="E1034" i="19"/>
  <c r="D1034" i="19"/>
  <c r="C1034" i="19"/>
  <c r="B1034" i="19"/>
  <c r="Y1023" i="19"/>
  <c r="X1023" i="19"/>
  <c r="W1023" i="19"/>
  <c r="V1023" i="19"/>
  <c r="U1023" i="19"/>
  <c r="T1023" i="19"/>
  <c r="S1023" i="19"/>
  <c r="R1023" i="19"/>
  <c r="Q1023" i="19"/>
  <c r="P1023" i="19"/>
  <c r="O1023" i="19"/>
  <c r="N1023" i="19"/>
  <c r="M1023" i="19"/>
  <c r="L1023" i="19"/>
  <c r="K1023" i="19"/>
  <c r="J1023" i="19"/>
  <c r="I1023" i="19"/>
  <c r="H1023" i="19"/>
  <c r="G1023" i="19"/>
  <c r="F1023" i="19"/>
  <c r="E1023" i="19"/>
  <c r="D1023" i="19"/>
  <c r="C1023" i="19"/>
  <c r="B1023" i="19"/>
  <c r="Y1012" i="19"/>
  <c r="X1012" i="19"/>
  <c r="W1012" i="19"/>
  <c r="V1012" i="19"/>
  <c r="U1012" i="19"/>
  <c r="T1012" i="19"/>
  <c r="S1012" i="19"/>
  <c r="R1012" i="19"/>
  <c r="Q1012" i="19"/>
  <c r="P1012" i="19"/>
  <c r="O1012" i="19"/>
  <c r="N1012" i="19"/>
  <c r="M1012" i="19"/>
  <c r="L1012" i="19"/>
  <c r="K1012" i="19"/>
  <c r="J1012" i="19"/>
  <c r="I1012" i="19"/>
  <c r="H1012" i="19"/>
  <c r="G1012" i="19"/>
  <c r="F1012" i="19"/>
  <c r="E1012" i="19"/>
  <c r="D1012" i="19"/>
  <c r="C1012" i="19"/>
  <c r="B1012" i="19"/>
  <c r="Y1001" i="19"/>
  <c r="X1001" i="19"/>
  <c r="W1001" i="19"/>
  <c r="V1001" i="19"/>
  <c r="U1001" i="19"/>
  <c r="T1001" i="19"/>
  <c r="S1001" i="19"/>
  <c r="R1001" i="19"/>
  <c r="Q1001" i="19"/>
  <c r="P1001" i="19"/>
  <c r="O1001" i="19"/>
  <c r="N1001" i="19"/>
  <c r="M1001" i="19"/>
  <c r="L1001" i="19"/>
  <c r="K1001" i="19"/>
  <c r="J1001" i="19"/>
  <c r="I1001" i="19"/>
  <c r="H1001" i="19"/>
  <c r="G1001" i="19"/>
  <c r="F1001" i="19"/>
  <c r="E1001" i="19"/>
  <c r="D1001" i="19"/>
  <c r="C1001" i="19"/>
  <c r="B1001" i="19"/>
  <c r="Y990" i="19"/>
  <c r="X990" i="19"/>
  <c r="W990" i="19"/>
  <c r="V990" i="19"/>
  <c r="U990" i="19"/>
  <c r="T990" i="19"/>
  <c r="S990" i="19"/>
  <c r="R990" i="19"/>
  <c r="Q990" i="19"/>
  <c r="P990" i="19"/>
  <c r="O990" i="19"/>
  <c r="N990" i="19"/>
  <c r="M990" i="19"/>
  <c r="L990" i="19"/>
  <c r="K990" i="19"/>
  <c r="J990" i="19"/>
  <c r="I990" i="19"/>
  <c r="H990" i="19"/>
  <c r="G990" i="19"/>
  <c r="F990" i="19"/>
  <c r="E990" i="19"/>
  <c r="D990" i="19"/>
  <c r="C990" i="19"/>
  <c r="B990" i="19"/>
  <c r="Y979" i="19"/>
  <c r="X979" i="19"/>
  <c r="W979" i="19"/>
  <c r="V979" i="19"/>
  <c r="U979" i="19"/>
  <c r="T979" i="19"/>
  <c r="S979" i="19"/>
  <c r="R979" i="19"/>
  <c r="Q979" i="19"/>
  <c r="P979" i="19"/>
  <c r="O979" i="19"/>
  <c r="N979" i="19"/>
  <c r="M979" i="19"/>
  <c r="L979" i="19"/>
  <c r="K979" i="19"/>
  <c r="J979" i="19"/>
  <c r="I979" i="19"/>
  <c r="H979" i="19"/>
  <c r="G979" i="19"/>
  <c r="F979" i="19"/>
  <c r="E979" i="19"/>
  <c r="D979" i="19"/>
  <c r="C979" i="19"/>
  <c r="B979" i="19"/>
  <c r="Y968" i="19"/>
  <c r="X968" i="19"/>
  <c r="W968" i="19"/>
  <c r="V968" i="19"/>
  <c r="U968" i="19"/>
  <c r="T968" i="19"/>
  <c r="S968" i="19"/>
  <c r="R968" i="19"/>
  <c r="Q968" i="19"/>
  <c r="P968" i="19"/>
  <c r="O968" i="19"/>
  <c r="N968" i="19"/>
  <c r="M968" i="19"/>
  <c r="L968" i="19"/>
  <c r="K968" i="19"/>
  <c r="J968" i="19"/>
  <c r="I968" i="19"/>
  <c r="H968" i="19"/>
  <c r="G968" i="19"/>
  <c r="F968" i="19"/>
  <c r="E968" i="19"/>
  <c r="D968" i="19"/>
  <c r="C968" i="19"/>
  <c r="B968" i="19"/>
  <c r="Y957" i="19"/>
  <c r="X957" i="19"/>
  <c r="W957" i="19"/>
  <c r="V957" i="19"/>
  <c r="U957" i="19"/>
  <c r="T957" i="19"/>
  <c r="S957" i="19"/>
  <c r="R957" i="19"/>
  <c r="Q957" i="19"/>
  <c r="P957" i="19"/>
  <c r="O957" i="19"/>
  <c r="N957" i="19"/>
  <c r="M957" i="19"/>
  <c r="L957" i="19"/>
  <c r="K957" i="19"/>
  <c r="J957" i="19"/>
  <c r="I957" i="19"/>
  <c r="H957" i="19"/>
  <c r="G957" i="19"/>
  <c r="F957" i="19"/>
  <c r="E957" i="19"/>
  <c r="D957" i="19"/>
  <c r="C957" i="19"/>
  <c r="B957" i="19"/>
  <c r="Y946" i="19"/>
  <c r="X946" i="19"/>
  <c r="W946" i="19"/>
  <c r="V946" i="19"/>
  <c r="U946" i="19"/>
  <c r="T946" i="19"/>
  <c r="S946" i="19"/>
  <c r="R946" i="19"/>
  <c r="Q946" i="19"/>
  <c r="P946" i="19"/>
  <c r="O946" i="19"/>
  <c r="N946" i="19"/>
  <c r="M946" i="19"/>
  <c r="L946" i="19"/>
  <c r="K946" i="19"/>
  <c r="J946" i="19"/>
  <c r="I946" i="19"/>
  <c r="H946" i="19"/>
  <c r="G946" i="19"/>
  <c r="F946" i="19"/>
  <c r="E946" i="19"/>
  <c r="D946" i="19"/>
  <c r="C946" i="19"/>
  <c r="B946" i="19"/>
  <c r="Y935" i="19"/>
  <c r="X935" i="19"/>
  <c r="W935" i="19"/>
  <c r="V935" i="19"/>
  <c r="U935" i="19"/>
  <c r="T935" i="19"/>
  <c r="S935" i="19"/>
  <c r="R935" i="19"/>
  <c r="Q935" i="19"/>
  <c r="P935" i="19"/>
  <c r="O935" i="19"/>
  <c r="N935" i="19"/>
  <c r="M935" i="19"/>
  <c r="L935" i="19"/>
  <c r="K935" i="19"/>
  <c r="J935" i="19"/>
  <c r="I935" i="19"/>
  <c r="H935" i="19"/>
  <c r="G935" i="19"/>
  <c r="F935" i="19"/>
  <c r="E935" i="19"/>
  <c r="D935" i="19"/>
  <c r="C935" i="19"/>
  <c r="B935" i="19"/>
  <c r="Y924" i="19"/>
  <c r="X924" i="19"/>
  <c r="W924" i="19"/>
  <c r="V924" i="19"/>
  <c r="U924" i="19"/>
  <c r="T924" i="19"/>
  <c r="S924" i="19"/>
  <c r="R924" i="19"/>
  <c r="Q924" i="19"/>
  <c r="P924" i="19"/>
  <c r="O924" i="19"/>
  <c r="N924" i="19"/>
  <c r="M924" i="19"/>
  <c r="L924" i="19"/>
  <c r="K924" i="19"/>
  <c r="J924" i="19"/>
  <c r="I924" i="19"/>
  <c r="H924" i="19"/>
  <c r="G924" i="19"/>
  <c r="F924" i="19"/>
  <c r="E924" i="19"/>
  <c r="D924" i="19"/>
  <c r="C924" i="19"/>
  <c r="B924" i="19"/>
  <c r="Y913" i="19"/>
  <c r="X913" i="19"/>
  <c r="W913" i="19"/>
  <c r="V913" i="19"/>
  <c r="U913" i="19"/>
  <c r="T913" i="19"/>
  <c r="S913" i="19"/>
  <c r="R913" i="19"/>
  <c r="Q913" i="19"/>
  <c r="P913" i="19"/>
  <c r="O913" i="19"/>
  <c r="N913" i="19"/>
  <c r="M913" i="19"/>
  <c r="L913" i="19"/>
  <c r="K913" i="19"/>
  <c r="J913" i="19"/>
  <c r="I913" i="19"/>
  <c r="H913" i="19"/>
  <c r="G913" i="19"/>
  <c r="F913" i="19"/>
  <c r="E913" i="19"/>
  <c r="D913" i="19"/>
  <c r="C913" i="19"/>
  <c r="B913" i="19"/>
  <c r="Y897" i="19"/>
  <c r="X897" i="19"/>
  <c r="W897" i="19"/>
  <c r="V897" i="19"/>
  <c r="U897" i="19"/>
  <c r="T897" i="19"/>
  <c r="S897" i="19"/>
  <c r="R897" i="19"/>
  <c r="Q897" i="19"/>
  <c r="P897" i="19"/>
  <c r="O897" i="19"/>
  <c r="N897" i="19"/>
  <c r="M897" i="19"/>
  <c r="L897" i="19"/>
  <c r="K897" i="19"/>
  <c r="J897" i="19"/>
  <c r="I897" i="19"/>
  <c r="H897" i="19"/>
  <c r="G897" i="19"/>
  <c r="F897" i="19"/>
  <c r="E897" i="19"/>
  <c r="D897" i="19"/>
  <c r="C897" i="19"/>
  <c r="B897" i="19"/>
  <c r="Y886" i="19"/>
  <c r="X886" i="19"/>
  <c r="W886" i="19"/>
  <c r="V886" i="19"/>
  <c r="U886" i="19"/>
  <c r="T886" i="19"/>
  <c r="S886" i="19"/>
  <c r="R886" i="19"/>
  <c r="Q886" i="19"/>
  <c r="P886" i="19"/>
  <c r="O886" i="19"/>
  <c r="N886" i="19"/>
  <c r="M886" i="19"/>
  <c r="L886" i="19"/>
  <c r="K886" i="19"/>
  <c r="J886" i="19"/>
  <c r="I886" i="19"/>
  <c r="H886" i="19"/>
  <c r="G886" i="19"/>
  <c r="F886" i="19"/>
  <c r="E886" i="19"/>
  <c r="D886" i="19"/>
  <c r="C886" i="19"/>
  <c r="B886" i="19"/>
  <c r="Y875" i="19"/>
  <c r="X875" i="19"/>
  <c r="W875" i="19"/>
  <c r="V875" i="19"/>
  <c r="U875" i="19"/>
  <c r="T875" i="19"/>
  <c r="S875" i="19"/>
  <c r="R875" i="19"/>
  <c r="Q875" i="19"/>
  <c r="P875" i="19"/>
  <c r="O875" i="19"/>
  <c r="N875" i="19"/>
  <c r="M875" i="19"/>
  <c r="L875" i="19"/>
  <c r="K875" i="19"/>
  <c r="J875" i="19"/>
  <c r="I875" i="19"/>
  <c r="H875" i="19"/>
  <c r="G875" i="19"/>
  <c r="F875" i="19"/>
  <c r="E875" i="19"/>
  <c r="D875" i="19"/>
  <c r="C875" i="19"/>
  <c r="B875" i="19"/>
  <c r="Y864" i="19"/>
  <c r="X864" i="19"/>
  <c r="W864" i="19"/>
  <c r="V864" i="19"/>
  <c r="U864" i="19"/>
  <c r="T864" i="19"/>
  <c r="S864" i="19"/>
  <c r="R864" i="19"/>
  <c r="Q864" i="19"/>
  <c r="P864" i="19"/>
  <c r="O864" i="19"/>
  <c r="N864" i="19"/>
  <c r="M864" i="19"/>
  <c r="L864" i="19"/>
  <c r="K864" i="19"/>
  <c r="J864" i="19"/>
  <c r="I864" i="19"/>
  <c r="H864" i="19"/>
  <c r="G864" i="19"/>
  <c r="F864" i="19"/>
  <c r="E864" i="19"/>
  <c r="D864" i="19"/>
  <c r="C864" i="19"/>
  <c r="B864" i="19"/>
  <c r="Y853" i="19"/>
  <c r="X853" i="19"/>
  <c r="W853" i="19"/>
  <c r="V853" i="19"/>
  <c r="U853" i="19"/>
  <c r="T853" i="19"/>
  <c r="S853" i="19"/>
  <c r="R853" i="19"/>
  <c r="Q853" i="19"/>
  <c r="P853" i="19"/>
  <c r="O853" i="19"/>
  <c r="N853" i="19"/>
  <c r="M853" i="19"/>
  <c r="L853" i="19"/>
  <c r="K853" i="19"/>
  <c r="J853" i="19"/>
  <c r="I853" i="19"/>
  <c r="H853" i="19"/>
  <c r="G853" i="19"/>
  <c r="F853" i="19"/>
  <c r="E853" i="19"/>
  <c r="D853" i="19"/>
  <c r="C853" i="19"/>
  <c r="B853" i="19"/>
  <c r="Y842" i="19"/>
  <c r="X842" i="19"/>
  <c r="W842" i="19"/>
  <c r="V842" i="19"/>
  <c r="U842" i="19"/>
  <c r="T842" i="19"/>
  <c r="S842" i="19"/>
  <c r="R842" i="19"/>
  <c r="Q842" i="19"/>
  <c r="P842" i="19"/>
  <c r="O842" i="19"/>
  <c r="N842" i="19"/>
  <c r="M842" i="19"/>
  <c r="L842" i="19"/>
  <c r="K842" i="19"/>
  <c r="J842" i="19"/>
  <c r="I842" i="19"/>
  <c r="H842" i="19"/>
  <c r="G842" i="19"/>
  <c r="F842" i="19"/>
  <c r="E842" i="19"/>
  <c r="D842" i="19"/>
  <c r="C842" i="19"/>
  <c r="B842" i="19"/>
  <c r="Y831" i="19"/>
  <c r="X831" i="19"/>
  <c r="W831" i="19"/>
  <c r="V831" i="19"/>
  <c r="U831" i="19"/>
  <c r="T831" i="19"/>
  <c r="S831" i="19"/>
  <c r="R831" i="19"/>
  <c r="Q831" i="19"/>
  <c r="P831" i="19"/>
  <c r="O831" i="19"/>
  <c r="N831" i="19"/>
  <c r="M831" i="19"/>
  <c r="L831" i="19"/>
  <c r="K831" i="19"/>
  <c r="J831" i="19"/>
  <c r="I831" i="19"/>
  <c r="H831" i="19"/>
  <c r="G831" i="19"/>
  <c r="F831" i="19"/>
  <c r="E831" i="19"/>
  <c r="D831" i="19"/>
  <c r="C831" i="19"/>
  <c r="B831" i="19"/>
  <c r="Y820" i="19"/>
  <c r="X820" i="19"/>
  <c r="W820" i="19"/>
  <c r="V820" i="19"/>
  <c r="U820" i="19"/>
  <c r="T820" i="19"/>
  <c r="S820" i="19"/>
  <c r="R820" i="19"/>
  <c r="Q820" i="19"/>
  <c r="P820" i="19"/>
  <c r="O820" i="19"/>
  <c r="N820" i="19"/>
  <c r="M820" i="19"/>
  <c r="L820" i="19"/>
  <c r="K820" i="19"/>
  <c r="J820" i="19"/>
  <c r="I820" i="19"/>
  <c r="H820" i="19"/>
  <c r="G820" i="19"/>
  <c r="F820" i="19"/>
  <c r="E820" i="19"/>
  <c r="D820" i="19"/>
  <c r="C820" i="19"/>
  <c r="B820" i="19"/>
  <c r="Y809" i="19"/>
  <c r="X809" i="19"/>
  <c r="W809" i="19"/>
  <c r="V809" i="19"/>
  <c r="U809" i="19"/>
  <c r="T809" i="19"/>
  <c r="S809" i="19"/>
  <c r="R809" i="19"/>
  <c r="Q809" i="19"/>
  <c r="P809" i="19"/>
  <c r="O809" i="19"/>
  <c r="N809" i="19"/>
  <c r="M809" i="19"/>
  <c r="L809" i="19"/>
  <c r="K809" i="19"/>
  <c r="J809" i="19"/>
  <c r="I809" i="19"/>
  <c r="H809" i="19"/>
  <c r="G809" i="19"/>
  <c r="F809" i="19"/>
  <c r="E809" i="19"/>
  <c r="D809" i="19"/>
  <c r="C809" i="19"/>
  <c r="B809" i="19"/>
  <c r="Y798" i="19"/>
  <c r="X798" i="19"/>
  <c r="W798" i="19"/>
  <c r="V798" i="19"/>
  <c r="U798" i="19"/>
  <c r="T798" i="19"/>
  <c r="S798" i="19"/>
  <c r="R798" i="19"/>
  <c r="Q798" i="19"/>
  <c r="P798" i="19"/>
  <c r="O798" i="19"/>
  <c r="N798" i="19"/>
  <c r="M798" i="19"/>
  <c r="L798" i="19"/>
  <c r="K798" i="19"/>
  <c r="J798" i="19"/>
  <c r="I798" i="19"/>
  <c r="H798" i="19"/>
  <c r="G798" i="19"/>
  <c r="F798" i="19"/>
  <c r="E798" i="19"/>
  <c r="D798" i="19"/>
  <c r="C798" i="19"/>
  <c r="B798" i="19"/>
  <c r="Y787" i="19"/>
  <c r="X787" i="19"/>
  <c r="W787" i="19"/>
  <c r="V787" i="19"/>
  <c r="U787" i="19"/>
  <c r="T787" i="19"/>
  <c r="S787" i="19"/>
  <c r="R787" i="19"/>
  <c r="Q787" i="19"/>
  <c r="P787" i="19"/>
  <c r="O787" i="19"/>
  <c r="N787" i="19"/>
  <c r="M787" i="19"/>
  <c r="L787" i="19"/>
  <c r="K787" i="19"/>
  <c r="J787" i="19"/>
  <c r="I787" i="19"/>
  <c r="H787" i="19"/>
  <c r="G787" i="19"/>
  <c r="F787" i="19"/>
  <c r="E787" i="19"/>
  <c r="D787" i="19"/>
  <c r="C787" i="19"/>
  <c r="B787" i="19"/>
  <c r="Y776" i="19"/>
  <c r="X776" i="19"/>
  <c r="W776" i="19"/>
  <c r="V776" i="19"/>
  <c r="U776" i="19"/>
  <c r="T776" i="19"/>
  <c r="S776" i="19"/>
  <c r="R776" i="19"/>
  <c r="Q776" i="19"/>
  <c r="P776" i="19"/>
  <c r="O776" i="19"/>
  <c r="N776" i="19"/>
  <c r="M776" i="19"/>
  <c r="L776" i="19"/>
  <c r="K776" i="19"/>
  <c r="J776" i="19"/>
  <c r="I776" i="19"/>
  <c r="H776" i="19"/>
  <c r="G776" i="19"/>
  <c r="F776" i="19"/>
  <c r="E776" i="19"/>
  <c r="D776" i="19"/>
  <c r="C776" i="19"/>
  <c r="B776" i="19"/>
  <c r="Y765" i="19"/>
  <c r="X765" i="19"/>
  <c r="W765" i="19"/>
  <c r="V765" i="19"/>
  <c r="U765" i="19"/>
  <c r="T765" i="19"/>
  <c r="S765" i="19"/>
  <c r="R765" i="19"/>
  <c r="Q765" i="19"/>
  <c r="P765" i="19"/>
  <c r="O765" i="19"/>
  <c r="N765" i="19"/>
  <c r="M765" i="19"/>
  <c r="L765" i="19"/>
  <c r="K765" i="19"/>
  <c r="J765" i="19"/>
  <c r="I765" i="19"/>
  <c r="H765" i="19"/>
  <c r="G765" i="19"/>
  <c r="F765" i="19"/>
  <c r="E765" i="19"/>
  <c r="D765" i="19"/>
  <c r="C765" i="19"/>
  <c r="B765" i="19"/>
  <c r="Y754" i="19"/>
  <c r="X754" i="19"/>
  <c r="W754" i="19"/>
  <c r="V754" i="19"/>
  <c r="U754" i="19"/>
  <c r="T754" i="19"/>
  <c r="S754" i="19"/>
  <c r="R754" i="19"/>
  <c r="Q754" i="19"/>
  <c r="P754" i="19"/>
  <c r="O754" i="19"/>
  <c r="N754" i="19"/>
  <c r="M754" i="19"/>
  <c r="L754" i="19"/>
  <c r="K754" i="19"/>
  <c r="J754" i="19"/>
  <c r="I754" i="19"/>
  <c r="H754" i="19"/>
  <c r="G754" i="19"/>
  <c r="F754" i="19"/>
  <c r="E754" i="19"/>
  <c r="D754" i="19"/>
  <c r="C754" i="19"/>
  <c r="B754" i="19"/>
  <c r="Y743" i="19"/>
  <c r="X743" i="19"/>
  <c r="W743" i="19"/>
  <c r="V743" i="19"/>
  <c r="U743" i="19"/>
  <c r="T743" i="19"/>
  <c r="S743" i="19"/>
  <c r="R743" i="19"/>
  <c r="Q743" i="19"/>
  <c r="P743" i="19"/>
  <c r="O743" i="19"/>
  <c r="N743" i="19"/>
  <c r="M743" i="19"/>
  <c r="L743" i="19"/>
  <c r="K743" i="19"/>
  <c r="J743" i="19"/>
  <c r="I743" i="19"/>
  <c r="H743" i="19"/>
  <c r="G743" i="19"/>
  <c r="F743" i="19"/>
  <c r="E743" i="19"/>
  <c r="D743" i="19"/>
  <c r="C743" i="19"/>
  <c r="B743" i="19"/>
  <c r="Y732" i="19"/>
  <c r="X732" i="19"/>
  <c r="W732" i="19"/>
  <c r="V732" i="19"/>
  <c r="U732" i="19"/>
  <c r="T732" i="19"/>
  <c r="S732" i="19"/>
  <c r="R732" i="19"/>
  <c r="Q732" i="19"/>
  <c r="P732" i="19"/>
  <c r="O732" i="19"/>
  <c r="N732" i="19"/>
  <c r="M732" i="19"/>
  <c r="L732" i="19"/>
  <c r="K732" i="19"/>
  <c r="J732" i="19"/>
  <c r="I732" i="19"/>
  <c r="H732" i="19"/>
  <c r="G732" i="19"/>
  <c r="F732" i="19"/>
  <c r="E732" i="19"/>
  <c r="D732" i="19"/>
  <c r="C732" i="19"/>
  <c r="B732" i="19"/>
  <c r="Y721" i="19"/>
  <c r="X721" i="19"/>
  <c r="W721" i="19"/>
  <c r="V721" i="19"/>
  <c r="U721" i="19"/>
  <c r="T721" i="19"/>
  <c r="S721" i="19"/>
  <c r="R721" i="19"/>
  <c r="Q721" i="19"/>
  <c r="P721" i="19"/>
  <c r="O721" i="19"/>
  <c r="N721" i="19"/>
  <c r="M721" i="19"/>
  <c r="L721" i="19"/>
  <c r="K721" i="19"/>
  <c r="J721" i="19"/>
  <c r="I721" i="19"/>
  <c r="H721" i="19"/>
  <c r="G721" i="19"/>
  <c r="F721" i="19"/>
  <c r="E721" i="19"/>
  <c r="D721" i="19"/>
  <c r="C721" i="19"/>
  <c r="B721" i="19"/>
  <c r="Y710" i="19"/>
  <c r="X710" i="19"/>
  <c r="W710" i="19"/>
  <c r="V710" i="19"/>
  <c r="U710" i="19"/>
  <c r="T710" i="19"/>
  <c r="S710" i="19"/>
  <c r="R710" i="19"/>
  <c r="Q710" i="19"/>
  <c r="P710" i="19"/>
  <c r="O710" i="19"/>
  <c r="N710" i="19"/>
  <c r="M710" i="19"/>
  <c r="L710" i="19"/>
  <c r="K710" i="19"/>
  <c r="J710" i="19"/>
  <c r="I710" i="19"/>
  <c r="H710" i="19"/>
  <c r="G710" i="19"/>
  <c r="F710" i="19"/>
  <c r="E710" i="19"/>
  <c r="D710" i="19"/>
  <c r="C710" i="19"/>
  <c r="B710" i="19"/>
  <c r="Y699" i="19"/>
  <c r="X699" i="19"/>
  <c r="W699" i="19"/>
  <c r="V699" i="19"/>
  <c r="U699" i="19"/>
  <c r="T699" i="19"/>
  <c r="S699" i="19"/>
  <c r="R699" i="19"/>
  <c r="Q699" i="19"/>
  <c r="P699" i="19"/>
  <c r="O699" i="19"/>
  <c r="N699" i="19"/>
  <c r="M699" i="19"/>
  <c r="L699" i="19"/>
  <c r="K699" i="19"/>
  <c r="J699" i="19"/>
  <c r="I699" i="19"/>
  <c r="H699" i="19"/>
  <c r="G699" i="19"/>
  <c r="F699" i="19"/>
  <c r="E699" i="19"/>
  <c r="D699" i="19"/>
  <c r="C699" i="19"/>
  <c r="B699" i="19"/>
  <c r="Y688" i="19"/>
  <c r="X688" i="19"/>
  <c r="W688" i="19"/>
  <c r="V688" i="19"/>
  <c r="U688" i="19"/>
  <c r="T688" i="19"/>
  <c r="S688" i="19"/>
  <c r="R688" i="19"/>
  <c r="Q688" i="19"/>
  <c r="P688" i="19"/>
  <c r="O688" i="19"/>
  <c r="N688" i="19"/>
  <c r="M688" i="19"/>
  <c r="L688" i="19"/>
  <c r="K688" i="19"/>
  <c r="J688" i="19"/>
  <c r="I688" i="19"/>
  <c r="H688" i="19"/>
  <c r="G688" i="19"/>
  <c r="F688" i="19"/>
  <c r="E688" i="19"/>
  <c r="D688" i="19"/>
  <c r="C688" i="19"/>
  <c r="B688" i="19"/>
  <c r="Q648" i="6"/>
  <c r="Q649" i="6"/>
  <c r="Q650" i="6"/>
  <c r="Q651" i="6"/>
  <c r="Q652" i="6"/>
  <c r="Q653" i="6"/>
  <c r="Q654" i="6"/>
  <c r="Q655" i="6"/>
  <c r="Y1022" i="6"/>
  <c r="X1022" i="6"/>
  <c r="W1022" i="6"/>
  <c r="V1022" i="6"/>
  <c r="U1022" i="6"/>
  <c r="T1022" i="6"/>
  <c r="S1022" i="6"/>
  <c r="R1022" i="6"/>
  <c r="Q1022" i="6"/>
  <c r="P1022" i="6"/>
  <c r="O1022" i="6"/>
  <c r="N1022" i="6"/>
  <c r="M1022" i="6"/>
  <c r="L1022" i="6"/>
  <c r="K1022" i="6"/>
  <c r="J1022" i="6"/>
  <c r="I1022" i="6"/>
  <c r="H1022" i="6"/>
  <c r="G1022" i="6"/>
  <c r="F1022" i="6"/>
  <c r="E1022" i="6"/>
  <c r="D1022" i="6"/>
  <c r="C1022" i="6"/>
  <c r="B1022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82" i="6"/>
  <c r="X982" i="6"/>
  <c r="W982" i="6"/>
  <c r="V982" i="6"/>
  <c r="U982" i="6"/>
  <c r="T982" i="6"/>
  <c r="S982" i="6"/>
  <c r="R982" i="6"/>
  <c r="Q982" i="6"/>
  <c r="P982" i="6"/>
  <c r="O982" i="6"/>
  <c r="N982" i="6"/>
  <c r="M982" i="6"/>
  <c r="L982" i="6"/>
  <c r="K982" i="6"/>
  <c r="J982" i="6"/>
  <c r="I982" i="6"/>
  <c r="H982" i="6"/>
  <c r="G982" i="6"/>
  <c r="F982" i="6"/>
  <c r="E982" i="6"/>
  <c r="D982" i="6"/>
  <c r="C982" i="6"/>
  <c r="B982" i="6"/>
  <c r="Y972" i="6"/>
  <c r="X972" i="6"/>
  <c r="W972" i="6"/>
  <c r="V972" i="6"/>
  <c r="U972" i="6"/>
  <c r="T972" i="6"/>
  <c r="S972" i="6"/>
  <c r="R972" i="6"/>
  <c r="Q972" i="6"/>
  <c r="P972" i="6"/>
  <c r="O972" i="6"/>
  <c r="N972" i="6"/>
  <c r="M972" i="6"/>
  <c r="L972" i="6"/>
  <c r="K972" i="6"/>
  <c r="J972" i="6"/>
  <c r="I972" i="6"/>
  <c r="H972" i="6"/>
  <c r="G972" i="6"/>
  <c r="F972" i="6"/>
  <c r="E972" i="6"/>
  <c r="D972" i="6"/>
  <c r="C972" i="6"/>
  <c r="B972" i="6"/>
  <c r="Y962" i="6"/>
  <c r="X962" i="6"/>
  <c r="W962" i="6"/>
  <c r="V962" i="6"/>
  <c r="U962" i="6"/>
  <c r="T962" i="6"/>
  <c r="S962" i="6"/>
  <c r="R962" i="6"/>
  <c r="Q962" i="6"/>
  <c r="P962" i="6"/>
  <c r="O962" i="6"/>
  <c r="N962" i="6"/>
  <c r="M962" i="6"/>
  <c r="L962" i="6"/>
  <c r="K962" i="6"/>
  <c r="J962" i="6"/>
  <c r="I962" i="6"/>
  <c r="H962" i="6"/>
  <c r="G962" i="6"/>
  <c r="F962" i="6"/>
  <c r="E962" i="6"/>
  <c r="D962" i="6"/>
  <c r="C962" i="6"/>
  <c r="B962" i="6"/>
  <c r="Y952" i="6"/>
  <c r="X952" i="6"/>
  <c r="W952" i="6"/>
  <c r="V952" i="6"/>
  <c r="U952" i="6"/>
  <c r="T952" i="6"/>
  <c r="S952" i="6"/>
  <c r="R952" i="6"/>
  <c r="Q952" i="6"/>
  <c r="P952" i="6"/>
  <c r="O952" i="6"/>
  <c r="N952" i="6"/>
  <c r="M952" i="6"/>
  <c r="L952" i="6"/>
  <c r="K952" i="6"/>
  <c r="J952" i="6"/>
  <c r="I952" i="6"/>
  <c r="H952" i="6"/>
  <c r="G952" i="6"/>
  <c r="F952" i="6"/>
  <c r="E952" i="6"/>
  <c r="D952" i="6"/>
  <c r="C952" i="6"/>
  <c r="B952" i="6"/>
  <c r="Y942" i="6"/>
  <c r="X942" i="6"/>
  <c r="W942" i="6"/>
  <c r="V942" i="6"/>
  <c r="U942" i="6"/>
  <c r="T942" i="6"/>
  <c r="S942" i="6"/>
  <c r="R942" i="6"/>
  <c r="Q942" i="6"/>
  <c r="P942" i="6"/>
  <c r="O942" i="6"/>
  <c r="N942" i="6"/>
  <c r="M942" i="6"/>
  <c r="L942" i="6"/>
  <c r="K942" i="6"/>
  <c r="J942" i="6"/>
  <c r="I942" i="6"/>
  <c r="H942" i="6"/>
  <c r="G942" i="6"/>
  <c r="F942" i="6"/>
  <c r="E942" i="6"/>
  <c r="D942" i="6"/>
  <c r="C942" i="6"/>
  <c r="B942" i="6"/>
  <c r="Y932" i="6"/>
  <c r="X932" i="6"/>
  <c r="W932" i="6"/>
  <c r="V932" i="6"/>
  <c r="U932" i="6"/>
  <c r="T932" i="6"/>
  <c r="S932" i="6"/>
  <c r="R932" i="6"/>
  <c r="Q932" i="6"/>
  <c r="P932" i="6"/>
  <c r="O932" i="6"/>
  <c r="N932" i="6"/>
  <c r="M932" i="6"/>
  <c r="L932" i="6"/>
  <c r="K932" i="6"/>
  <c r="J932" i="6"/>
  <c r="I932" i="6"/>
  <c r="H932" i="6"/>
  <c r="G932" i="6"/>
  <c r="F932" i="6"/>
  <c r="E932" i="6"/>
  <c r="D932" i="6"/>
  <c r="C932" i="6"/>
  <c r="B932" i="6"/>
  <c r="Y922" i="6"/>
  <c r="X922" i="6"/>
  <c r="W922" i="6"/>
  <c r="V922" i="6"/>
  <c r="U922" i="6"/>
  <c r="T922" i="6"/>
  <c r="S922" i="6"/>
  <c r="R922" i="6"/>
  <c r="Q922" i="6"/>
  <c r="P922" i="6"/>
  <c r="O922" i="6"/>
  <c r="N922" i="6"/>
  <c r="M922" i="6"/>
  <c r="L922" i="6"/>
  <c r="K922" i="6"/>
  <c r="J922" i="6"/>
  <c r="I922" i="6"/>
  <c r="H922" i="6"/>
  <c r="G922" i="6"/>
  <c r="F922" i="6"/>
  <c r="E922" i="6"/>
  <c r="D922" i="6"/>
  <c r="C922" i="6"/>
  <c r="B922" i="6"/>
  <c r="Y912" i="6"/>
  <c r="X912" i="6"/>
  <c r="W912" i="6"/>
  <c r="V912" i="6"/>
  <c r="U912" i="6"/>
  <c r="T912" i="6"/>
  <c r="S912" i="6"/>
  <c r="R912" i="6"/>
  <c r="Q912" i="6"/>
  <c r="P912" i="6"/>
  <c r="O912" i="6"/>
  <c r="N912" i="6"/>
  <c r="M912" i="6"/>
  <c r="L912" i="6"/>
  <c r="K912" i="6"/>
  <c r="J912" i="6"/>
  <c r="I912" i="6"/>
  <c r="H912" i="6"/>
  <c r="G912" i="6"/>
  <c r="F912" i="6"/>
  <c r="E912" i="6"/>
  <c r="D912" i="6"/>
  <c r="C912" i="6"/>
  <c r="B912" i="6"/>
  <c r="Y902" i="6"/>
  <c r="X902" i="6"/>
  <c r="W902" i="6"/>
  <c r="V902" i="6"/>
  <c r="U902" i="6"/>
  <c r="T902" i="6"/>
  <c r="S902" i="6"/>
  <c r="R902" i="6"/>
  <c r="Q902" i="6"/>
  <c r="P902" i="6"/>
  <c r="O902" i="6"/>
  <c r="N902" i="6"/>
  <c r="M902" i="6"/>
  <c r="L902" i="6"/>
  <c r="K902" i="6"/>
  <c r="J902" i="6"/>
  <c r="I902" i="6"/>
  <c r="H902" i="6"/>
  <c r="G902" i="6"/>
  <c r="F902" i="6"/>
  <c r="E902" i="6"/>
  <c r="D902" i="6"/>
  <c r="C902" i="6"/>
  <c r="B902" i="6"/>
  <c r="Y892" i="6"/>
  <c r="X892" i="6"/>
  <c r="W892" i="6"/>
  <c r="V892" i="6"/>
  <c r="U892" i="6"/>
  <c r="T892" i="6"/>
  <c r="S892" i="6"/>
  <c r="R892" i="6"/>
  <c r="Q892" i="6"/>
  <c r="P892" i="6"/>
  <c r="O892" i="6"/>
  <c r="N892" i="6"/>
  <c r="M892" i="6"/>
  <c r="L892" i="6"/>
  <c r="K892" i="6"/>
  <c r="J892" i="6"/>
  <c r="I892" i="6"/>
  <c r="H892" i="6"/>
  <c r="G892" i="6"/>
  <c r="F892" i="6"/>
  <c r="E892" i="6"/>
  <c r="D892" i="6"/>
  <c r="C892" i="6"/>
  <c r="B892" i="6"/>
  <c r="Y882" i="6"/>
  <c r="X882" i="6"/>
  <c r="W882" i="6"/>
  <c r="V882" i="6"/>
  <c r="U882" i="6"/>
  <c r="T882" i="6"/>
  <c r="S882" i="6"/>
  <c r="R882" i="6"/>
  <c r="Q882" i="6"/>
  <c r="P882" i="6"/>
  <c r="O882" i="6"/>
  <c r="N882" i="6"/>
  <c r="M882" i="6"/>
  <c r="L882" i="6"/>
  <c r="K882" i="6"/>
  <c r="J882" i="6"/>
  <c r="I882" i="6"/>
  <c r="H882" i="6"/>
  <c r="G882" i="6"/>
  <c r="F882" i="6"/>
  <c r="E882" i="6"/>
  <c r="D882" i="6"/>
  <c r="C882" i="6"/>
  <c r="B882" i="6"/>
  <c r="Y872" i="6"/>
  <c r="X872" i="6"/>
  <c r="W872" i="6"/>
  <c r="V872" i="6"/>
  <c r="U872" i="6"/>
  <c r="T872" i="6"/>
  <c r="S872" i="6"/>
  <c r="R872" i="6"/>
  <c r="Q872" i="6"/>
  <c r="P872" i="6"/>
  <c r="O872" i="6"/>
  <c r="N872" i="6"/>
  <c r="M872" i="6"/>
  <c r="L872" i="6"/>
  <c r="K872" i="6"/>
  <c r="J872" i="6"/>
  <c r="I872" i="6"/>
  <c r="H872" i="6"/>
  <c r="G872" i="6"/>
  <c r="F872" i="6"/>
  <c r="E872" i="6"/>
  <c r="D872" i="6"/>
  <c r="C872" i="6"/>
  <c r="B872" i="6"/>
  <c r="Y862" i="6"/>
  <c r="X862" i="6"/>
  <c r="W862" i="6"/>
  <c r="V862" i="6"/>
  <c r="U862" i="6"/>
  <c r="T862" i="6"/>
  <c r="S862" i="6"/>
  <c r="R862" i="6"/>
  <c r="Q862" i="6"/>
  <c r="P862" i="6"/>
  <c r="O862" i="6"/>
  <c r="N862" i="6"/>
  <c r="M862" i="6"/>
  <c r="L862" i="6"/>
  <c r="K862" i="6"/>
  <c r="J862" i="6"/>
  <c r="I862" i="6"/>
  <c r="H862" i="6"/>
  <c r="G862" i="6"/>
  <c r="F862" i="6"/>
  <c r="E862" i="6"/>
  <c r="D862" i="6"/>
  <c r="C862" i="6"/>
  <c r="B862" i="6"/>
  <c r="Y852" i="6"/>
  <c r="X852" i="6"/>
  <c r="W852" i="6"/>
  <c r="V852" i="6"/>
  <c r="U852" i="6"/>
  <c r="T852" i="6"/>
  <c r="S852" i="6"/>
  <c r="R852" i="6"/>
  <c r="Q852" i="6"/>
  <c r="P852" i="6"/>
  <c r="O852" i="6"/>
  <c r="N852" i="6"/>
  <c r="M852" i="6"/>
  <c r="L852" i="6"/>
  <c r="K852" i="6"/>
  <c r="J852" i="6"/>
  <c r="I852" i="6"/>
  <c r="H852" i="6"/>
  <c r="G852" i="6"/>
  <c r="F852" i="6"/>
  <c r="E852" i="6"/>
  <c r="D852" i="6"/>
  <c r="C852" i="6"/>
  <c r="B852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77" i="6"/>
  <c r="X777" i="6"/>
  <c r="W777" i="6"/>
  <c r="V777" i="6"/>
  <c r="U777" i="6"/>
  <c r="T777" i="6"/>
  <c r="S777" i="6"/>
  <c r="R777" i="6"/>
  <c r="Q777" i="6"/>
  <c r="P777" i="6"/>
  <c r="O777" i="6"/>
  <c r="N777" i="6"/>
  <c r="M777" i="6"/>
  <c r="L777" i="6"/>
  <c r="K777" i="6"/>
  <c r="J777" i="6"/>
  <c r="I777" i="6"/>
  <c r="H777" i="6"/>
  <c r="G777" i="6"/>
  <c r="F777" i="6"/>
  <c r="E777" i="6"/>
  <c r="D777" i="6"/>
  <c r="C777" i="6"/>
  <c r="B777" i="6"/>
  <c r="Y767" i="6"/>
  <c r="X767" i="6"/>
  <c r="W767" i="6"/>
  <c r="V767" i="6"/>
  <c r="U767" i="6"/>
  <c r="T767" i="6"/>
  <c r="S767" i="6"/>
  <c r="R767" i="6"/>
  <c r="Q767" i="6"/>
  <c r="P767" i="6"/>
  <c r="O767" i="6"/>
  <c r="N767" i="6"/>
  <c r="M767" i="6"/>
  <c r="L767" i="6"/>
  <c r="K767" i="6"/>
  <c r="J767" i="6"/>
  <c r="I767" i="6"/>
  <c r="H767" i="6"/>
  <c r="G767" i="6"/>
  <c r="F767" i="6"/>
  <c r="E767" i="6"/>
  <c r="D767" i="6"/>
  <c r="C767" i="6"/>
  <c r="B767" i="6"/>
  <c r="Y757" i="6"/>
  <c r="X757" i="6"/>
  <c r="W757" i="6"/>
  <c r="V757" i="6"/>
  <c r="U757" i="6"/>
  <c r="T757" i="6"/>
  <c r="S757" i="6"/>
  <c r="R757" i="6"/>
  <c r="Q757" i="6"/>
  <c r="P757" i="6"/>
  <c r="O757" i="6"/>
  <c r="N757" i="6"/>
  <c r="M757" i="6"/>
  <c r="L757" i="6"/>
  <c r="K757" i="6"/>
  <c r="J757" i="6"/>
  <c r="I757" i="6"/>
  <c r="H757" i="6"/>
  <c r="G757" i="6"/>
  <c r="F757" i="6"/>
  <c r="E757" i="6"/>
  <c r="D757" i="6"/>
  <c r="C757" i="6"/>
  <c r="B757" i="6"/>
  <c r="Y747" i="6"/>
  <c r="X747" i="6"/>
  <c r="W747" i="6"/>
  <c r="V747" i="6"/>
  <c r="U747" i="6"/>
  <c r="T747" i="6"/>
  <c r="S747" i="6"/>
  <c r="R747" i="6"/>
  <c r="Q747" i="6"/>
  <c r="P747" i="6"/>
  <c r="O747" i="6"/>
  <c r="N747" i="6"/>
  <c r="M747" i="6"/>
  <c r="L747" i="6"/>
  <c r="K747" i="6"/>
  <c r="J747" i="6"/>
  <c r="I747" i="6"/>
  <c r="H747" i="6"/>
  <c r="G747" i="6"/>
  <c r="F747" i="6"/>
  <c r="E747" i="6"/>
  <c r="D747" i="6"/>
  <c r="C747" i="6"/>
  <c r="B747" i="6"/>
  <c r="Y737" i="6"/>
  <c r="X737" i="6"/>
  <c r="W737" i="6"/>
  <c r="V737" i="6"/>
  <c r="U737" i="6"/>
  <c r="T737" i="6"/>
  <c r="S737" i="6"/>
  <c r="R737" i="6"/>
  <c r="Q737" i="6"/>
  <c r="P737" i="6"/>
  <c r="O737" i="6"/>
  <c r="N737" i="6"/>
  <c r="M737" i="6"/>
  <c r="L737" i="6"/>
  <c r="K737" i="6"/>
  <c r="J737" i="6"/>
  <c r="I737" i="6"/>
  <c r="H737" i="6"/>
  <c r="G737" i="6"/>
  <c r="F737" i="6"/>
  <c r="E737" i="6"/>
  <c r="D737" i="6"/>
  <c r="C737" i="6"/>
  <c r="B737" i="6"/>
  <c r="Y727" i="6"/>
  <c r="X727" i="6"/>
  <c r="W727" i="6"/>
  <c r="V727" i="6"/>
  <c r="U727" i="6"/>
  <c r="T727" i="6"/>
  <c r="S727" i="6"/>
  <c r="R727" i="6"/>
  <c r="Q727" i="6"/>
  <c r="P727" i="6"/>
  <c r="O727" i="6"/>
  <c r="N727" i="6"/>
  <c r="M727" i="6"/>
  <c r="L727" i="6"/>
  <c r="K727" i="6"/>
  <c r="J727" i="6"/>
  <c r="I727" i="6"/>
  <c r="H727" i="6"/>
  <c r="G727" i="6"/>
  <c r="F727" i="6"/>
  <c r="E727" i="6"/>
  <c r="D727" i="6"/>
  <c r="C727" i="6"/>
  <c r="B72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F717" i="6"/>
  <c r="E717" i="6"/>
  <c r="D717" i="6"/>
  <c r="C717" i="6"/>
  <c r="B717" i="6"/>
  <c r="Y707" i="6"/>
  <c r="X707" i="6"/>
  <c r="W707" i="6"/>
  <c r="V707" i="6"/>
  <c r="U707" i="6"/>
  <c r="T707" i="6"/>
  <c r="S707" i="6"/>
  <c r="R707" i="6"/>
  <c r="Q707" i="6"/>
  <c r="P707" i="6"/>
  <c r="O707" i="6"/>
  <c r="N707" i="6"/>
  <c r="M707" i="6"/>
  <c r="L707" i="6"/>
  <c r="K707" i="6"/>
  <c r="J707" i="6"/>
  <c r="I707" i="6"/>
  <c r="H707" i="6"/>
  <c r="G707" i="6"/>
  <c r="F707" i="6"/>
  <c r="E707" i="6"/>
  <c r="D707" i="6"/>
  <c r="C707" i="6"/>
  <c r="B707" i="6"/>
  <c r="Y697" i="6"/>
  <c r="X697" i="6"/>
  <c r="W697" i="6"/>
  <c r="V697" i="6"/>
  <c r="U697" i="6"/>
  <c r="T697" i="6"/>
  <c r="S697" i="6"/>
  <c r="R697" i="6"/>
  <c r="Q697" i="6"/>
  <c r="P697" i="6"/>
  <c r="O697" i="6"/>
  <c r="N697" i="6"/>
  <c r="M697" i="6"/>
  <c r="L697" i="6"/>
  <c r="K697" i="6"/>
  <c r="J697" i="6"/>
  <c r="I697" i="6"/>
  <c r="H697" i="6"/>
  <c r="G697" i="6"/>
  <c r="F697" i="6"/>
  <c r="E697" i="6"/>
  <c r="D697" i="6"/>
  <c r="C697" i="6"/>
  <c r="B697" i="6"/>
  <c r="Y687" i="6"/>
  <c r="X687" i="6"/>
  <c r="W687" i="6"/>
  <c r="V687" i="6"/>
  <c r="U687" i="6"/>
  <c r="T687" i="6"/>
  <c r="S687" i="6"/>
  <c r="R687" i="6"/>
  <c r="Q687" i="6"/>
  <c r="P687" i="6"/>
  <c r="O687" i="6"/>
  <c r="N687" i="6"/>
  <c r="M687" i="6"/>
  <c r="L687" i="6"/>
  <c r="K687" i="6"/>
  <c r="J687" i="6"/>
  <c r="I687" i="6"/>
  <c r="H687" i="6"/>
  <c r="G687" i="6"/>
  <c r="F687" i="6"/>
  <c r="E687" i="6"/>
  <c r="D687" i="6"/>
  <c r="C687" i="6"/>
  <c r="B687" i="6"/>
  <c r="Y677" i="6"/>
  <c r="X677" i="6"/>
  <c r="W677" i="6"/>
  <c r="V677" i="6"/>
  <c r="U677" i="6"/>
  <c r="T677" i="6"/>
  <c r="S677" i="6"/>
  <c r="R677" i="6"/>
  <c r="Q677" i="6"/>
  <c r="P677" i="6"/>
  <c r="O677" i="6"/>
  <c r="N677" i="6"/>
  <c r="M677" i="6"/>
  <c r="L677" i="6"/>
  <c r="K677" i="6"/>
  <c r="J677" i="6"/>
  <c r="I677" i="6"/>
  <c r="H677" i="6"/>
  <c r="G677" i="6"/>
  <c r="F677" i="6"/>
  <c r="E677" i="6"/>
  <c r="D677" i="6"/>
  <c r="C677" i="6"/>
  <c r="B67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F667" i="6"/>
  <c r="E667" i="6"/>
  <c r="D667" i="6"/>
  <c r="C667" i="6"/>
  <c r="B66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F647" i="6"/>
  <c r="E647" i="6"/>
  <c r="D647" i="6"/>
  <c r="C647" i="6"/>
  <c r="B647" i="6"/>
  <c r="Y637" i="6"/>
  <c r="X637" i="6"/>
  <c r="W637" i="6"/>
  <c r="V637" i="6"/>
  <c r="U637" i="6"/>
  <c r="T637" i="6"/>
  <c r="S637" i="6"/>
  <c r="R637" i="6"/>
  <c r="Q637" i="6"/>
  <c r="P637" i="6"/>
  <c r="O637" i="6"/>
  <c r="N637" i="6"/>
  <c r="M637" i="6"/>
  <c r="L637" i="6"/>
  <c r="K637" i="6"/>
  <c r="J637" i="6"/>
  <c r="I637" i="6"/>
  <c r="H637" i="6"/>
  <c r="G637" i="6"/>
  <c r="F637" i="6"/>
  <c r="E637" i="6"/>
  <c r="D637" i="6"/>
  <c r="C637" i="6"/>
  <c r="B637" i="6"/>
  <c r="Y627" i="6"/>
  <c r="X627" i="6"/>
  <c r="W627" i="6"/>
  <c r="V627" i="6"/>
  <c r="U627" i="6"/>
  <c r="T627" i="6"/>
  <c r="S627" i="6"/>
  <c r="R627" i="6"/>
  <c r="Q627" i="6"/>
  <c r="P627" i="6"/>
  <c r="O627" i="6"/>
  <c r="N627" i="6"/>
  <c r="M627" i="6"/>
  <c r="L627" i="6"/>
  <c r="K627" i="6"/>
  <c r="J627" i="6"/>
  <c r="I627" i="6"/>
  <c r="H627" i="6"/>
  <c r="G627" i="6"/>
  <c r="F627" i="6"/>
  <c r="E627" i="6"/>
  <c r="D627" i="6"/>
  <c r="C627" i="6"/>
  <c r="B627" i="6"/>
  <c r="Z1229" i="6"/>
  <c r="Z1230" i="6"/>
  <c r="Z1231" i="6"/>
  <c r="Z1232" i="6"/>
  <c r="Z1233" i="6"/>
  <c r="Z1234" i="6"/>
  <c r="Z1235" i="6"/>
  <c r="Z1236" i="6"/>
  <c r="Z1219" i="6"/>
  <c r="Z1220" i="6"/>
  <c r="Z1221" i="6"/>
  <c r="Z1222" i="6"/>
  <c r="Z1223" i="6"/>
  <c r="Z1224" i="6"/>
  <c r="Z1225" i="6"/>
  <c r="Z1226" i="6"/>
  <c r="Z1209" i="6"/>
  <c r="Z1210" i="6"/>
  <c r="Z1211" i="6"/>
  <c r="Z1212" i="6"/>
  <c r="Z1213" i="6"/>
  <c r="Z1214" i="6"/>
  <c r="Z1215" i="6"/>
  <c r="Z1216" i="6"/>
  <c r="Z1199" i="6"/>
  <c r="Z1200" i="6"/>
  <c r="Z1201" i="6"/>
  <c r="Z1202" i="6"/>
  <c r="Z1203" i="6"/>
  <c r="Z1204" i="6"/>
  <c r="Z1205" i="6"/>
  <c r="Z1206" i="6"/>
  <c r="Z1189" i="6"/>
  <c r="Z1190" i="6"/>
  <c r="Z1191" i="6"/>
  <c r="Z1192" i="6"/>
  <c r="Z1193" i="6"/>
  <c r="Z1194" i="6"/>
  <c r="Z1195" i="6"/>
  <c r="Z1196" i="6"/>
  <c r="Z1179" i="6"/>
  <c r="Z1180" i="6"/>
  <c r="Z1181" i="6"/>
  <c r="Z1182" i="6"/>
  <c r="Z1183" i="6"/>
  <c r="Z1184" i="6"/>
  <c r="Z1185" i="6"/>
  <c r="Z1186" i="6"/>
  <c r="Z1169" i="6"/>
  <c r="Z1170" i="6"/>
  <c r="Z1171" i="6"/>
  <c r="Z1172" i="6"/>
  <c r="Z1173" i="6"/>
  <c r="Z1174" i="6"/>
  <c r="Z1175" i="6"/>
  <c r="Z1176" i="6"/>
  <c r="Z1159" i="6"/>
  <c r="Z1160" i="6"/>
  <c r="Z1161" i="6"/>
  <c r="Z1162" i="6"/>
  <c r="Z1163" i="6"/>
  <c r="Z1164" i="6"/>
  <c r="Z1165" i="6"/>
  <c r="Z1166" i="6"/>
  <c r="Z1149" i="6"/>
  <c r="Z1150" i="6"/>
  <c r="Z1151" i="6"/>
  <c r="Z1152" i="6"/>
  <c r="Z1153" i="6"/>
  <c r="Z1154" i="6"/>
  <c r="Z1155" i="6"/>
  <c r="Z1156" i="6"/>
  <c r="Z1139" i="6"/>
  <c r="Z1140" i="6"/>
  <c r="Z1141" i="6"/>
  <c r="Z1142" i="6"/>
  <c r="Z1143" i="6"/>
  <c r="Z1144" i="6"/>
  <c r="Z1145" i="6"/>
  <c r="Z1146" i="6"/>
  <c r="Z1129" i="6"/>
  <c r="Z1130" i="6"/>
  <c r="Z1131" i="6"/>
  <c r="Z1132" i="6"/>
  <c r="Z1133" i="6"/>
  <c r="Z1134" i="6"/>
  <c r="Z1135" i="6"/>
  <c r="Z1136" i="6"/>
  <c r="Z1119" i="6"/>
  <c r="Z1120" i="6"/>
  <c r="Z1121" i="6"/>
  <c r="Z1122" i="6"/>
  <c r="Z1123" i="6"/>
  <c r="Z1124" i="6"/>
  <c r="Z1125" i="6"/>
  <c r="Z1126" i="6"/>
  <c r="Z1109" i="6"/>
  <c r="Z1110" i="6"/>
  <c r="Z1111" i="6"/>
  <c r="Z1112" i="6"/>
  <c r="Z1113" i="6"/>
  <c r="Z1114" i="6"/>
  <c r="Z1115" i="6"/>
  <c r="Z1116" i="6"/>
  <c r="Z1099" i="6"/>
  <c r="Z1100" i="6"/>
  <c r="Z1101" i="6"/>
  <c r="Z1102" i="6"/>
  <c r="Z1103" i="6"/>
  <c r="Z1104" i="6"/>
  <c r="Z1105" i="6"/>
  <c r="Z1106" i="6"/>
  <c r="Z1089" i="6"/>
  <c r="Z1090" i="6"/>
  <c r="Z1091" i="6"/>
  <c r="Z1092" i="6"/>
  <c r="Z1093" i="6"/>
  <c r="Z1094" i="6"/>
  <c r="Z1095" i="6"/>
  <c r="Z1096" i="6"/>
  <c r="Z1079" i="6"/>
  <c r="Z1080" i="6"/>
  <c r="Z1081" i="6"/>
  <c r="Z1082" i="6"/>
  <c r="Z1083" i="6"/>
  <c r="Z1084" i="6"/>
  <c r="Z1085" i="6"/>
  <c r="Z1086" i="6"/>
  <c r="Z1069" i="6"/>
  <c r="Z1070" i="6"/>
  <c r="Z1071" i="6"/>
  <c r="Z1072" i="6"/>
  <c r="Z1073" i="6"/>
  <c r="Z1074" i="6"/>
  <c r="Z1075" i="6"/>
  <c r="Z1076" i="6"/>
  <c r="Z1059" i="6"/>
  <c r="Z1060" i="6"/>
  <c r="Z1061" i="6"/>
  <c r="Z1062" i="6"/>
  <c r="Z1063" i="6"/>
  <c r="Z1064" i="6"/>
  <c r="Z1065" i="6"/>
  <c r="Z1066" i="6"/>
  <c r="Z1049" i="6"/>
  <c r="Z1050" i="6"/>
  <c r="Z1051" i="6"/>
  <c r="Z1052" i="6"/>
  <c r="Z1053" i="6"/>
  <c r="Z1054" i="6"/>
  <c r="Z1055" i="6"/>
  <c r="Z1056" i="6"/>
  <c r="Z1039" i="6"/>
  <c r="Z1040" i="6"/>
  <c r="Z1041" i="6"/>
  <c r="Z1042" i="6"/>
  <c r="Z1043" i="6"/>
  <c r="Z1044" i="6"/>
  <c r="Z1045" i="6"/>
  <c r="Z1046" i="6"/>
  <c r="Z1023" i="6"/>
  <c r="Z1024" i="6"/>
  <c r="Z1025" i="6"/>
  <c r="Z1026" i="6"/>
  <c r="Z1027" i="6"/>
  <c r="Z1028" i="6"/>
  <c r="Z1029" i="6"/>
  <c r="Z1030" i="6"/>
  <c r="Z1013" i="6"/>
  <c r="Z1014" i="6"/>
  <c r="Z1015" i="6"/>
  <c r="Z1016" i="6"/>
  <c r="Z1017" i="6"/>
  <c r="Z1018" i="6"/>
  <c r="Z1019" i="6"/>
  <c r="Z1020" i="6"/>
  <c r="Z1003" i="6"/>
  <c r="Z1004" i="6"/>
  <c r="Z1005" i="6"/>
  <c r="Z1006" i="6"/>
  <c r="Z1007" i="6"/>
  <c r="Z1008" i="6"/>
  <c r="Z1009" i="6"/>
  <c r="Z1010" i="6"/>
  <c r="Z993" i="6"/>
  <c r="Z994" i="6"/>
  <c r="Z995" i="6"/>
  <c r="Z996" i="6"/>
  <c r="Z997" i="6"/>
  <c r="Z998" i="6"/>
  <c r="Z999" i="6"/>
  <c r="Z1000" i="6"/>
  <c r="Z983" i="6"/>
  <c r="Z984" i="6"/>
  <c r="Z985" i="6"/>
  <c r="Z986" i="6"/>
  <c r="Z987" i="6"/>
  <c r="Z988" i="6"/>
  <c r="Z989" i="6"/>
  <c r="Z990" i="6"/>
  <c r="Z973" i="6"/>
  <c r="Z974" i="6"/>
  <c r="Z975" i="6"/>
  <c r="Z976" i="6"/>
  <c r="Z977" i="6"/>
  <c r="Z978" i="6"/>
  <c r="Z979" i="6"/>
  <c r="Z980" i="6"/>
  <c r="Z963" i="6"/>
  <c r="Z964" i="6"/>
  <c r="Z965" i="6"/>
  <c r="Z966" i="6"/>
  <c r="Z967" i="6"/>
  <c r="Z968" i="6"/>
  <c r="Z969" i="6"/>
  <c r="Z970" i="6"/>
  <c r="Z953" i="6"/>
  <c r="Z954" i="6"/>
  <c r="Z955" i="6"/>
  <c r="Z956" i="6"/>
  <c r="Z957" i="6"/>
  <c r="Z958" i="6"/>
  <c r="Z959" i="6"/>
  <c r="Z960" i="6"/>
  <c r="Z943" i="6"/>
  <c r="Z944" i="6"/>
  <c r="Z945" i="6"/>
  <c r="Z946" i="6"/>
  <c r="Z947" i="6"/>
  <c r="Z948" i="6"/>
  <c r="Z949" i="6"/>
  <c r="Z950" i="6"/>
  <c r="Z933" i="6"/>
  <c r="Z934" i="6"/>
  <c r="Z935" i="6"/>
  <c r="Z936" i="6"/>
  <c r="Z937" i="6"/>
  <c r="Z938" i="6"/>
  <c r="Z939" i="6"/>
  <c r="Z940" i="6"/>
  <c r="Z923" i="6"/>
  <c r="Z924" i="6"/>
  <c r="Z925" i="6"/>
  <c r="Z926" i="6"/>
  <c r="Z927" i="6"/>
  <c r="Z928" i="6"/>
  <c r="Z929" i="6"/>
  <c r="Z930" i="6"/>
  <c r="Z913" i="6"/>
  <c r="Z914" i="6"/>
  <c r="Z915" i="6"/>
  <c r="Z916" i="6"/>
  <c r="Z917" i="6"/>
  <c r="Z918" i="6"/>
  <c r="Z919" i="6"/>
  <c r="Z920" i="6"/>
  <c r="Z903" i="6"/>
  <c r="Z904" i="6"/>
  <c r="Z905" i="6"/>
  <c r="Z906" i="6"/>
  <c r="Z907" i="6"/>
  <c r="Z908" i="6"/>
  <c r="Z909" i="6"/>
  <c r="Z910" i="6"/>
  <c r="Z893" i="6"/>
  <c r="Z894" i="6"/>
  <c r="Z895" i="6"/>
  <c r="Z896" i="6"/>
  <c r="Z897" i="6"/>
  <c r="Z898" i="6"/>
  <c r="Z899" i="6"/>
  <c r="Z900" i="6"/>
  <c r="Z883" i="6"/>
  <c r="Z884" i="6"/>
  <c r="Z885" i="6"/>
  <c r="Z886" i="6"/>
  <c r="Z887" i="6"/>
  <c r="Z888" i="6"/>
  <c r="Z889" i="6"/>
  <c r="Z890" i="6"/>
  <c r="Z873" i="6"/>
  <c r="Z874" i="6"/>
  <c r="Z875" i="6"/>
  <c r="Z876" i="6"/>
  <c r="Z877" i="6"/>
  <c r="Z878" i="6"/>
  <c r="Z879" i="6"/>
  <c r="Z880" i="6"/>
  <c r="Z863" i="6"/>
  <c r="Z864" i="6"/>
  <c r="Z865" i="6"/>
  <c r="Z866" i="6"/>
  <c r="Z867" i="6"/>
  <c r="Z868" i="6"/>
  <c r="Z869" i="6"/>
  <c r="Z870" i="6"/>
  <c r="Z853" i="6"/>
  <c r="Z854" i="6"/>
  <c r="Z855" i="6"/>
  <c r="Z856" i="6"/>
  <c r="Z857" i="6"/>
  <c r="Z858" i="6"/>
  <c r="Z859" i="6"/>
  <c r="Z860" i="6"/>
  <c r="Z843" i="6"/>
  <c r="Z844" i="6"/>
  <c r="Z845" i="6"/>
  <c r="Z846" i="6"/>
  <c r="Z847" i="6"/>
  <c r="Z848" i="6"/>
  <c r="Z849" i="6"/>
  <c r="Z850" i="6"/>
  <c r="Z834" i="6"/>
  <c r="Z836" i="6"/>
  <c r="Z837" i="6"/>
  <c r="Z838" i="6"/>
  <c r="Z839" i="6"/>
  <c r="Z840" i="6"/>
  <c r="Z818" i="6"/>
  <c r="Z819" i="6"/>
  <c r="Z820" i="6"/>
  <c r="Z821" i="6"/>
  <c r="Z822" i="6"/>
  <c r="Z823" i="6"/>
  <c r="Z824" i="6"/>
  <c r="Z825" i="6"/>
  <c r="Z808" i="6"/>
  <c r="Z809" i="6"/>
  <c r="Z810" i="6"/>
  <c r="Z811" i="6"/>
  <c r="Z812" i="6"/>
  <c r="Z813" i="6"/>
  <c r="Z814" i="6"/>
  <c r="Z815" i="6"/>
  <c r="Z798" i="6"/>
  <c r="Z799" i="6"/>
  <c r="Z800" i="6"/>
  <c r="Z801" i="6"/>
  <c r="Z802" i="6"/>
  <c r="Z803" i="6"/>
  <c r="Z804" i="6"/>
  <c r="Z805" i="6"/>
  <c r="Z788" i="6"/>
  <c r="Z789" i="6"/>
  <c r="Z790" i="6"/>
  <c r="Z791" i="6"/>
  <c r="Z792" i="6"/>
  <c r="Z793" i="6"/>
  <c r="Z794" i="6"/>
  <c r="Z795" i="6"/>
  <c r="Z778" i="6"/>
  <c r="Z779" i="6"/>
  <c r="Z780" i="6"/>
  <c r="Z781" i="6"/>
  <c r="Z782" i="6"/>
  <c r="Z783" i="6"/>
  <c r="Z784" i="6"/>
  <c r="Z785" i="6"/>
  <c r="Z768" i="6"/>
  <c r="Z769" i="6"/>
  <c r="Z770" i="6"/>
  <c r="Z771" i="6"/>
  <c r="Z772" i="6"/>
  <c r="Z773" i="6"/>
  <c r="Z774" i="6"/>
  <c r="Z775" i="6"/>
  <c r="Z758" i="6"/>
  <c r="Z759" i="6"/>
  <c r="Z760" i="6"/>
  <c r="Z761" i="6"/>
  <c r="Z762" i="6"/>
  <c r="Z763" i="6"/>
  <c r="Z764" i="6"/>
  <c r="Z765" i="6"/>
  <c r="Z748" i="6"/>
  <c r="Z749" i="6"/>
  <c r="Z750" i="6"/>
  <c r="Z751" i="6"/>
  <c r="Z752" i="6"/>
  <c r="Z753" i="6"/>
  <c r="Z754" i="6"/>
  <c r="Z755" i="6"/>
  <c r="Z738" i="6"/>
  <c r="Z739" i="6"/>
  <c r="Z740" i="6"/>
  <c r="Z741" i="6"/>
  <c r="Z742" i="6"/>
  <c r="Z743" i="6"/>
  <c r="Z744" i="6"/>
  <c r="Z745" i="6"/>
  <c r="Z728" i="6"/>
  <c r="Z729" i="6"/>
  <c r="Z730" i="6"/>
  <c r="Z731" i="6"/>
  <c r="Z732" i="6"/>
  <c r="Z733" i="6"/>
  <c r="Z734" i="6"/>
  <c r="Z735" i="6"/>
  <c r="Z718" i="6"/>
  <c r="Z719" i="6"/>
  <c r="Z720" i="6"/>
  <c r="Z721" i="6"/>
  <c r="Z722" i="6"/>
  <c r="Z723" i="6"/>
  <c r="Z724" i="6"/>
  <c r="Z725" i="6"/>
  <c r="Z708" i="6"/>
  <c r="Z709" i="6"/>
  <c r="Z710" i="6"/>
  <c r="Z711" i="6"/>
  <c r="Z712" i="6"/>
  <c r="Z713" i="6"/>
  <c r="Z714" i="6"/>
  <c r="Z715" i="6"/>
  <c r="Z698" i="6"/>
  <c r="Z699" i="6"/>
  <c r="Z700" i="6"/>
  <c r="Z701" i="6"/>
  <c r="Z702" i="6"/>
  <c r="Z703" i="6"/>
  <c r="Z704" i="6"/>
  <c r="Z705" i="6"/>
  <c r="Z688" i="6"/>
  <c r="Z689" i="6"/>
  <c r="Z690" i="6"/>
  <c r="Z691" i="6"/>
  <c r="Z692" i="6"/>
  <c r="Z693" i="6"/>
  <c r="Z694" i="6"/>
  <c r="Z695" i="6"/>
  <c r="Z678" i="6"/>
  <c r="Z679" i="6"/>
  <c r="Z680" i="6"/>
  <c r="Z681" i="6"/>
  <c r="Z682" i="6"/>
  <c r="Z683" i="6"/>
  <c r="Z684" i="6"/>
  <c r="Z685" i="6"/>
  <c r="Z668" i="6"/>
  <c r="Z669" i="6"/>
  <c r="Z670" i="6"/>
  <c r="Z671" i="6"/>
  <c r="Z672" i="6"/>
  <c r="Z673" i="6"/>
  <c r="Z674" i="6"/>
  <c r="Z675" i="6"/>
  <c r="Z658" i="6"/>
  <c r="Z659" i="6"/>
  <c r="Z660" i="6"/>
  <c r="Z661" i="6"/>
  <c r="Z662" i="6"/>
  <c r="Z663" i="6"/>
  <c r="Z664" i="6"/>
  <c r="Z665" i="6"/>
  <c r="Z648" i="6"/>
  <c r="Z649" i="6"/>
  <c r="Z650" i="6"/>
  <c r="Z651" i="6"/>
  <c r="Z652" i="6"/>
  <c r="Z653" i="6"/>
  <c r="Z654" i="6"/>
  <c r="Z655" i="6"/>
  <c r="Z638" i="6"/>
  <c r="Z639" i="6"/>
  <c r="Z640" i="6"/>
  <c r="Z641" i="6"/>
  <c r="Z642" i="6"/>
  <c r="Z643" i="6"/>
  <c r="Z644" i="6"/>
  <c r="Z645" i="6"/>
  <c r="Z631" i="6"/>
  <c r="Z632" i="6"/>
  <c r="Z634" i="6"/>
  <c r="Z1348" i="19"/>
  <c r="Z1337" i="19"/>
  <c r="Z1326" i="19"/>
  <c r="Z1315" i="19"/>
  <c r="Z1304" i="19"/>
  <c r="Z1293" i="19"/>
  <c r="Z1282" i="19"/>
  <c r="Z1271" i="19"/>
  <c r="Z1260" i="19"/>
  <c r="Z1249" i="19"/>
  <c r="Z1238" i="19"/>
  <c r="Z1227" i="19"/>
  <c r="Z1216" i="19"/>
  <c r="Z1205" i="19"/>
  <c r="Z1194" i="19"/>
  <c r="Z1183" i="19"/>
  <c r="Z1172" i="19"/>
  <c r="Z1161" i="19"/>
  <c r="Z1150" i="19"/>
  <c r="Z1139" i="19"/>
  <c r="Z1122" i="19"/>
  <c r="Z1111" i="19"/>
  <c r="Z1100" i="19"/>
  <c r="Z1089" i="19"/>
  <c r="Z1078" i="19"/>
  <c r="Z1067" i="19"/>
  <c r="Z1056" i="19"/>
  <c r="Z1045" i="19"/>
  <c r="Z1034" i="19"/>
  <c r="Z1023" i="19"/>
  <c r="Z1012" i="19"/>
  <c r="Z1001" i="19"/>
  <c r="Z990" i="19"/>
  <c r="Z979" i="19"/>
  <c r="Z968" i="19"/>
  <c r="Z957" i="19"/>
  <c r="Z946" i="19"/>
  <c r="Z935" i="19"/>
  <c r="Z924" i="19"/>
  <c r="Z913" i="19"/>
  <c r="Z897" i="19"/>
  <c r="Z886" i="19"/>
  <c r="Z875" i="19"/>
  <c r="Z864" i="19"/>
  <c r="Z853" i="19"/>
  <c r="Z842" i="19"/>
  <c r="Z831" i="19"/>
  <c r="Z820" i="19"/>
  <c r="Z809" i="19"/>
  <c r="Z798" i="19"/>
  <c r="Z787" i="19"/>
  <c r="Z776" i="19"/>
  <c r="Z765" i="19"/>
  <c r="Z754" i="19"/>
  <c r="Z743" i="19"/>
  <c r="Z732" i="19"/>
  <c r="Z721" i="19"/>
  <c r="Z710" i="19"/>
  <c r="Z699" i="19"/>
  <c r="Z1228" i="6"/>
  <c r="Z1218" i="6"/>
  <c r="Z1208" i="6"/>
  <c r="Z1198" i="6"/>
  <c r="Z1188" i="6"/>
  <c r="Z1178" i="6"/>
  <c r="Z1168" i="6"/>
  <c r="Z1158" i="6"/>
  <c r="Z1148" i="6"/>
  <c r="Z1138" i="6"/>
  <c r="Z1128" i="6"/>
  <c r="Z1118" i="6"/>
  <c r="Z1108" i="6"/>
  <c r="Z1098" i="6"/>
  <c r="Z1088" i="6"/>
  <c r="Z1078" i="6"/>
  <c r="Z1068" i="6"/>
  <c r="Z1058" i="6"/>
  <c r="Z1048" i="6"/>
  <c r="Z1038" i="6"/>
  <c r="Z1022" i="6"/>
  <c r="Z1012" i="6"/>
  <c r="Z1002" i="6"/>
  <c r="Z992" i="6"/>
  <c r="Z982" i="6"/>
  <c r="Z972" i="6"/>
  <c r="Z962" i="6"/>
  <c r="Z952" i="6"/>
  <c r="Z942" i="6"/>
  <c r="Z932" i="6"/>
  <c r="Z922" i="6"/>
  <c r="Z912" i="6"/>
  <c r="Z902" i="6"/>
  <c r="Z892" i="6"/>
  <c r="Z882" i="6"/>
  <c r="Z872" i="6"/>
  <c r="Z862" i="6"/>
  <c r="Z852" i="6"/>
  <c r="Z842" i="6"/>
  <c r="Z817" i="6"/>
  <c r="Z807" i="6"/>
  <c r="Z797" i="6"/>
  <c r="Z787" i="6"/>
  <c r="Z777" i="6"/>
  <c r="Z767" i="6"/>
  <c r="Z757" i="6"/>
  <c r="Z747" i="6"/>
  <c r="Z737" i="6"/>
  <c r="Z727" i="6"/>
  <c r="Z717" i="6"/>
  <c r="Z707" i="6"/>
  <c r="Z697" i="6"/>
  <c r="Z687" i="6"/>
  <c r="Z677" i="6"/>
  <c r="Z667" i="6"/>
  <c r="Z657" i="6"/>
  <c r="Z647" i="6"/>
  <c r="Z508" i="16"/>
  <c r="Z504" i="16"/>
  <c r="Z500" i="16"/>
  <c r="Z496" i="16"/>
  <c r="Z492" i="16"/>
  <c r="Z488" i="16"/>
  <c r="Z484" i="16"/>
  <c r="Z480" i="16"/>
  <c r="Z476" i="16"/>
  <c r="Z472" i="16"/>
  <c r="Z468" i="16"/>
  <c r="Z464" i="16"/>
  <c r="Z460" i="16"/>
  <c r="Z456" i="16"/>
  <c r="Z452" i="16"/>
  <c r="Z448" i="16"/>
  <c r="Z444" i="16"/>
  <c r="Z440" i="16"/>
  <c r="Z436" i="16"/>
  <c r="Z432" i="16"/>
  <c r="Z423" i="16"/>
  <c r="Z419" i="16"/>
  <c r="Z415" i="16"/>
  <c r="Z411" i="16"/>
  <c r="Z407" i="16"/>
  <c r="Z403" i="16"/>
  <c r="Z399" i="16"/>
  <c r="Z395" i="16"/>
  <c r="Z391" i="16"/>
  <c r="Z387" i="16"/>
  <c r="Z383" i="16"/>
  <c r="Z379" i="16"/>
  <c r="Z375" i="16"/>
  <c r="Z371" i="16"/>
  <c r="Z367" i="16"/>
  <c r="Z363" i="16"/>
  <c r="Z359" i="16"/>
  <c r="Z355" i="16"/>
  <c r="Z351" i="16"/>
  <c r="Z347" i="16"/>
  <c r="N1348" i="19" l="1"/>
  <c r="B1348" i="19"/>
  <c r="B1122" i="19"/>
  <c r="Z832" i="6"/>
  <c r="Y657" i="6"/>
  <c r="Z637" i="6"/>
</calcChain>
</file>

<file path=xl/sharedStrings.xml><?xml version="1.0" encoding="utf-8"?>
<sst xmlns="http://schemas.openxmlformats.org/spreadsheetml/2006/main" count="5010" uniqueCount="92">
  <si>
    <t>España y Comunidades Autónomas</t>
  </si>
  <si>
    <t>ÍNDICE</t>
  </si>
  <si>
    <t>1. Nacidos en España o en el extranjero y sexo. Evolución 1998-2022</t>
  </si>
  <si>
    <t>2. Nacionalidad española o extranjera y sexo. Evolución 1998-2022</t>
  </si>
  <si>
    <t>3. Variación interanual de los españoles y extranjeros por sexo. Evolución 1999-2022</t>
  </si>
  <si>
    <t>4. Edad media de los españoles y extranjeros por sexo. Evolución 1998-2022</t>
  </si>
  <si>
    <t>5. Residentes nacidos en el extranjero según continentes y sexo. Evolución 1998-2022</t>
  </si>
  <si>
    <t>6. Residentes con nacionalidad extranjera según continentes y sexo. Evolución 1998-2022</t>
  </si>
  <si>
    <t>1. Nacidos en España o en el extranjero y sexo.  Evolución 1998-2022</t>
  </si>
  <si>
    <t>1.1. Nacidos en España o en el extranjero (datos absolutos)</t>
  </si>
  <si>
    <t>Ambos sexos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</si>
  <si>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</si>
  <si>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</si>
  <si>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</si>
  <si>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</si>
  <si>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</si>
  <si>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</si>
  <si>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</si>
  <si>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</si>
  <si>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</si>
  <si>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</si>
  <si>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</si>
  <si>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</si>
  <si>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</si>
  <si>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</si>
  <si>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</si>
  <si>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</si>
  <si>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</si>
  <si>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</si>
  <si>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</si>
  <si>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</si>
  <si>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</si>
  <si>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</si>
  <si>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</si>
  <si>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</si>
  <si>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</si>
  <si>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Total España</t>
  </si>
  <si>
    <t>Total</t>
  </si>
  <si>
    <t>Nacidos en España</t>
  </si>
  <si>
    <t>Nacidos en el extranjero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</si>
  <si>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</si>
  <si>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</si>
  <si>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</si>
  <si>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</si>
  <si>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</si>
  <si>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</si>
  <si>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</si>
  <si>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Castilla-La Mancha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</si>
  <si>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</si>
  <si>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</si>
  <si>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</si>
  <si>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</si>
  <si>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</si>
  <si>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</si>
  <si>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</si>
  <si>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</si>
  <si>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</si>
  <si>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Ceuta</t>
  </si>
  <si>
    <t>Melilla</t>
  </si>
  <si>
    <t>Fuente: Instituto Nacional de Estadística (INE)</t>
  </si>
  <si>
    <t>Hombres</t>
  </si>
  <si>
    <t>Mujeres</t>
  </si>
  <si>
    <t>1.2. Proporción de nacidos en España o en el extranjero</t>
  </si>
  <si>
    <t>Fuente: Elaboración Social·Lab a partir de los datos del Instituto Nacional de Estadística (INE)</t>
  </si>
  <si>
    <t>2.1. Nacionalidad española o extranjera (datos absolutos)</t>
  </si>
  <si>
    <t>Nacionalidad española</t>
  </si>
  <si>
    <t>Nacionalidad extranjera</t>
  </si>
  <si>
    <t xml:space="preserve">2.2. Proporción de nacionalidad española o extranjera </t>
  </si>
  <si>
    <t>3.1. Variación interanual de los españoles y extranjeros (datos absolutos)</t>
  </si>
  <si>
    <t>Variación Interanual TOTAL</t>
  </si>
  <si>
    <t>Variación interanual españoles</t>
  </si>
  <si>
    <t>Variación interanual extranjeros</t>
  </si>
  <si>
    <t>3.2. Proporción de variación interanual de los españoles y extranjeros (%)</t>
  </si>
  <si>
    <t>4. Edad media de los españoles y extranjeros por sexo. Evolución 1998-2022 (datos absolutos)</t>
  </si>
  <si>
    <t>Españoles</t>
  </si>
  <si>
    <t>Extranjeros</t>
  </si>
  <si>
    <t>5. Residentes nacidos en el extranjero según continentes por sexo. Evolución 1998-2022</t>
  </si>
  <si>
    <t>5.1. Residentes nacidos en el extranjero según continentes (datos absolutos)</t>
  </si>
  <si>
    <t>Unión Europea</t>
  </si>
  <si>
    <t>Europa (sin UE)</t>
  </si>
  <si>
    <t>África</t>
  </si>
  <si>
    <t>América Central/Caribe</t>
  </si>
  <si>
    <t>América del Norte</t>
  </si>
  <si>
    <t>América del Sur</t>
  </si>
  <si>
    <t>Asia</t>
  </si>
  <si>
    <t>Oceanía</t>
  </si>
  <si>
    <t>Nota: La categoría Unión Europea se refiere a UE-27 (2020) y la categoría Europa (sin UE) se refiere a Países Europeos No UE (27_2020).</t>
  </si>
  <si>
    <t>5.2. Proporción de residentes nacidos en el extranjero según continentes</t>
  </si>
  <si>
    <t>6. Residentes con nacionalidad extranjera según continentes por sexo. Evolución 1998-2022</t>
  </si>
  <si>
    <t>6.1. Residentes con nacionalidad extranjera según continentes (datos absolutos)</t>
  </si>
  <si>
    <t>Apátridas</t>
  </si>
  <si>
    <t>6.2. Proporción de residentes con nacionalidad extranjera según continentes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</si>
</sst>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8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2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theme="1"/>
      <name val="Calibri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b/>
      <sz val="18"/>
      <color theme="1"/>
      <name val="Calibri"/>
      <family val="2"/>
    </font>
    <font>
      <sz val="18"/>
      <color theme="1"/>
      <name val="Calibri"/>
      <family val="2"/>
    </font>
    <font>
      <i/>
      <sz val="11"/>
      <color theme="1"/>
      <name val="Calibri"/>
      <family val="2"/>
    </font>
    <font>
      <b/>
      <sz val="22"/>
      <color theme="1"/>
      <name val="Calibri"/>
      <family val="2"/>
    </font>
    <font>
      <sz val="9"/>
      <color rgb="FF333333"/>
      <name val="Arial"/>
    </font>
    <font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6"/>
      <color rgb="FF000000"/>
      <name val="Calibri"/>
      <family val="2"/>
    </font>
    <font>
      <sz val="16"/>
      <color rgb="FF000000"/>
      <name val="Calibri"/>
      <family val="2"/>
    </font>
    <font>
      <sz val="11"/>
      <color theme="1"/>
      <name val="Calibri"/>
    </font>
    <font>
      <sz val="11"/>
      <color indexed="8"/>
      <name val="Arial"/>
      <family val="2"/>
    </font>
    <font>
      <b/>
      <sz val="11"/>
      <color indexed="8"/>
      <name val="Calibri"/>
    </font>
    <font>
      <sz val="11"/>
      <color indexed="8"/>
      <name val="Calibri"/>
    </font>
    <font>
      <sz val="11"/>
      <color rgb="FF000000"/>
      <name val="Calibri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3F4F7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FFF"/>
        <bgColor rgb="FF000000"/>
      </patternFill>
    </fill>
  </fills>
  <borders count="53">
    <border>
      <left/>
      <right/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indexed="9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auto="1"/>
      </top>
      <bottom style="thin">
        <color indexed="9"/>
      </bottom>
      <diagonal/>
    </border>
    <border>
      <left/>
      <right/>
      <top/>
      <bottom style="medium">
        <color theme="1"/>
      </bottom>
      <diagonal/>
    </border>
    <border>
      <left style="thin">
        <color indexed="9"/>
      </left>
      <right style="thin">
        <color indexed="9"/>
      </right>
      <top/>
      <bottom style="medium">
        <color theme="1"/>
      </bottom>
      <diagonal/>
    </border>
    <border>
      <left style="thin">
        <color indexed="9"/>
      </left>
      <right style="thin">
        <color indexed="9"/>
      </right>
      <top/>
      <bottom style="thin">
        <color theme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auto="1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/>
      <bottom style="medium">
        <color rgb="FF000000"/>
      </bottom>
      <diagonal/>
    </border>
    <border>
      <left/>
      <right/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auto="1"/>
      </bottom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indexed="64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/>
      <diagonal/>
    </border>
    <border>
      <left/>
      <right style="thin">
        <color theme="2" tint="-9.9978637043366805E-2"/>
      </right>
      <top/>
      <bottom style="thin">
        <color auto="1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auto="1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/>
      <right style="thin">
        <color theme="2" tint="-9.9978637043366805E-2"/>
      </right>
      <top style="thin">
        <color auto="1"/>
      </top>
      <bottom style="thin">
        <color indexed="9"/>
      </bottom>
      <diagonal/>
    </border>
    <border>
      <left style="thin">
        <color theme="2" tint="-9.9978637043366805E-2"/>
      </left>
      <right style="thin">
        <color indexed="9"/>
      </right>
      <top/>
      <bottom style="thin">
        <color theme="2" tint="-9.9978637043366805E-2"/>
      </bottom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FFFFFF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medium">
        <color rgb="FF00000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theme="1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theme="2" tint="-0.249977111117893"/>
      </right>
      <top style="thin">
        <color indexed="9"/>
      </top>
      <bottom style="thin">
        <color theme="2" tint="-9.9978637043366805E-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indexed="9"/>
      </top>
      <bottom style="thin">
        <color theme="2" tint="-9.9978637043366805E-2"/>
      </bottom>
      <diagonal/>
    </border>
    <border>
      <left/>
      <right style="thin">
        <color theme="2" tint="-9.9978637043366805E-2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theme="1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/>
      <right/>
      <top style="thin">
        <color indexed="64"/>
      </top>
      <bottom style="thin">
        <color rgb="FFFFFFFF"/>
      </bottom>
      <diagonal/>
    </border>
    <border>
      <left/>
      <right style="thin">
        <color theme="2" tint="-0.249977111117893"/>
      </right>
      <top/>
      <bottom style="thin">
        <color indexed="64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51">
    <xf numFmtId="0" fontId="0" fillId="0" borderId="0" xfId="0"/>
    <xf numFmtId="0" fontId="3" fillId="2" borderId="0" xfId="0" applyFont="1" applyFill="1"/>
    <xf numFmtId="0" fontId="0" fillId="2" borderId="0" xfId="0" applyFill="1"/>
    <xf numFmtId="0" fontId="5" fillId="2" borderId="0" xfId="0" applyFont="1" applyFill="1"/>
    <xf numFmtId="0" fontId="7" fillId="2" borderId="0" xfId="0" applyFont="1" applyFill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5" fillId="0" borderId="0" xfId="0" applyFont="1"/>
    <xf numFmtId="0" fontId="9" fillId="0" borderId="0" xfId="0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14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10" fontId="9" fillId="0" borderId="0" xfId="1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8" fillId="5" borderId="2" xfId="2" applyFont="1" applyFill="1" applyBorder="1" applyAlignment="1">
      <alignment horizontal="left" vertical="center"/>
    </xf>
    <xf numFmtId="3" fontId="9" fillId="0" borderId="3" xfId="0" applyNumberFormat="1" applyFont="1" applyBorder="1" applyAlignment="1">
      <alignment vertical="center" wrapText="1"/>
    </xf>
    <xf numFmtId="3" fontId="9" fillId="3" borderId="0" xfId="0" applyNumberFormat="1" applyFont="1" applyFill="1" applyAlignment="1">
      <alignment vertical="center" wrapText="1"/>
    </xf>
    <xf numFmtId="3" fontId="9" fillId="5" borderId="4" xfId="0" applyNumberFormat="1" applyFont="1" applyFill="1" applyBorder="1" applyAlignment="1">
      <alignment vertical="center" wrapText="1"/>
    </xf>
    <xf numFmtId="3" fontId="9" fillId="0" borderId="5" xfId="0" applyNumberFormat="1" applyFont="1" applyBorder="1" applyAlignment="1">
      <alignment vertical="center" wrapText="1"/>
    </xf>
    <xf numFmtId="10" fontId="9" fillId="5" borderId="4" xfId="1" applyNumberFormat="1" applyFont="1" applyFill="1" applyBorder="1" applyAlignment="1">
      <alignment vertical="center" wrapText="1"/>
    </xf>
    <xf numFmtId="10" fontId="9" fillId="3" borderId="0" xfId="1" applyNumberFormat="1" applyFont="1" applyFill="1" applyBorder="1" applyAlignment="1">
      <alignment vertical="center" wrapText="1"/>
    </xf>
    <xf numFmtId="10" fontId="9" fillId="0" borderId="3" xfId="1" applyNumberFormat="1" applyFont="1" applyBorder="1" applyAlignment="1">
      <alignment vertical="center" wrapText="1"/>
    </xf>
    <xf numFmtId="10" fontId="9" fillId="0" borderId="5" xfId="1" applyNumberFormat="1" applyFont="1" applyBorder="1" applyAlignment="1">
      <alignment vertical="center" wrapText="1"/>
    </xf>
    <xf numFmtId="0" fontId="6" fillId="2" borderId="0" xfId="7" applyFill="1" applyAlignment="1"/>
    <xf numFmtId="0" fontId="6" fillId="2" borderId="0" xfId="7" quotePrefix="1" applyFill="1" applyAlignment="1"/>
    <xf numFmtId="0" fontId="8" fillId="3" borderId="6" xfId="2" applyFont="1" applyFill="1" applyBorder="1" applyAlignment="1">
      <alignment horizontal="left" vertical="center"/>
    </xf>
    <xf numFmtId="3" fontId="9" fillId="0" borderId="5" xfId="0" applyNumberFormat="1" applyFont="1" applyBorder="1" applyAlignment="1">
      <alignment vertical="center"/>
    </xf>
    <xf numFmtId="0" fontId="8" fillId="3" borderId="7" xfId="2" applyFont="1" applyFill="1" applyBorder="1" applyAlignment="1">
      <alignment horizontal="left" vertical="center"/>
    </xf>
    <xf numFmtId="3" fontId="9" fillId="0" borderId="3" xfId="0" applyNumberFormat="1" applyFont="1" applyBorder="1" applyAlignment="1">
      <alignment vertical="center"/>
    </xf>
    <xf numFmtId="0" fontId="9" fillId="3" borderId="0" xfId="1" applyNumberFormat="1" applyFont="1" applyFill="1" applyBorder="1" applyAlignment="1">
      <alignment horizontal="right" vertical="center" wrapText="1"/>
    </xf>
    <xf numFmtId="4" fontId="9" fillId="0" borderId="0" xfId="0" applyNumberFormat="1" applyFont="1" applyAlignment="1">
      <alignment vertical="center"/>
    </xf>
    <xf numFmtId="4" fontId="9" fillId="0" borderId="3" xfId="0" applyNumberFormat="1" applyFont="1" applyBorder="1" applyAlignment="1">
      <alignment vertical="center" wrapText="1"/>
    </xf>
    <xf numFmtId="4" fontId="9" fillId="5" borderId="4" xfId="0" applyNumberFormat="1" applyFont="1" applyFill="1" applyBorder="1" applyAlignment="1">
      <alignment vertical="center" wrapText="1"/>
    </xf>
    <xf numFmtId="4" fontId="9" fillId="0" borderId="5" xfId="0" applyNumberFormat="1" applyFont="1" applyBorder="1" applyAlignment="1">
      <alignment vertical="center" wrapText="1"/>
    </xf>
    <xf numFmtId="10" fontId="9" fillId="0" borderId="5" xfId="1" applyNumberFormat="1" applyFont="1" applyBorder="1" applyAlignment="1">
      <alignment vertical="center"/>
    </xf>
    <xf numFmtId="10" fontId="9" fillId="0" borderId="3" xfId="1" applyNumberFormat="1" applyFont="1" applyBorder="1" applyAlignment="1">
      <alignment vertical="center"/>
    </xf>
    <xf numFmtId="0" fontId="8" fillId="4" borderId="0" xfId="2" applyFont="1" applyFill="1" applyAlignment="1">
      <alignment vertical="center" wrapText="1"/>
    </xf>
    <xf numFmtId="0" fontId="8" fillId="4" borderId="0" xfId="2" applyFont="1" applyFill="1" applyAlignment="1">
      <alignment horizontal="center" vertical="center" wrapText="1"/>
    </xf>
    <xf numFmtId="3" fontId="16" fillId="6" borderId="8" xfId="0" applyNumberFormat="1" applyFont="1" applyFill="1" applyBorder="1"/>
    <xf numFmtId="3" fontId="0" fillId="0" borderId="0" xfId="0" quotePrefix="1" applyNumberFormat="1"/>
    <xf numFmtId="2" fontId="9" fillId="0" borderId="0" xfId="0" applyNumberFormat="1" applyFont="1"/>
    <xf numFmtId="3" fontId="9" fillId="0" borderId="0" xfId="0" applyNumberFormat="1" applyFont="1"/>
    <xf numFmtId="0" fontId="14" fillId="0" borderId="0" xfId="0" applyFont="1"/>
    <xf numFmtId="0" fontId="17" fillId="0" borderId="0" xfId="0" applyFont="1"/>
    <xf numFmtId="0" fontId="8" fillId="4" borderId="9" xfId="2" applyFont="1" applyFill="1" applyBorder="1" applyAlignment="1">
      <alignment vertical="center" wrapText="1"/>
    </xf>
    <xf numFmtId="0" fontId="8" fillId="4" borderId="9" xfId="2" applyFont="1" applyFill="1" applyBorder="1" applyAlignment="1">
      <alignment horizontal="center" vertical="center" wrapText="1"/>
    </xf>
    <xf numFmtId="0" fontId="18" fillId="7" borderId="0" xfId="0" applyFont="1" applyFill="1" applyAlignment="1">
      <alignment wrapText="1"/>
    </xf>
    <xf numFmtId="0" fontId="18" fillId="9" borderId="10" xfId="0" applyFont="1" applyFill="1" applyBorder="1"/>
    <xf numFmtId="3" fontId="19" fillId="9" borderId="0" xfId="0" applyNumberFormat="1" applyFont="1" applyFill="1" applyAlignment="1">
      <alignment wrapText="1"/>
    </xf>
    <xf numFmtId="0" fontId="18" fillId="9" borderId="8" xfId="0" applyFont="1" applyFill="1" applyBorder="1"/>
    <xf numFmtId="0" fontId="19" fillId="0" borderId="0" xfId="0" applyFont="1"/>
    <xf numFmtId="3" fontId="19" fillId="0" borderId="0" xfId="0" applyNumberFormat="1" applyFont="1"/>
    <xf numFmtId="0" fontId="18" fillId="9" borderId="11" xfId="0" applyFont="1" applyFill="1" applyBorder="1"/>
    <xf numFmtId="3" fontId="19" fillId="0" borderId="12" xfId="0" applyNumberFormat="1" applyFont="1" applyBorder="1" applyAlignment="1">
      <alignment wrapText="1"/>
    </xf>
    <xf numFmtId="0" fontId="18" fillId="9" borderId="13" xfId="0" applyFont="1" applyFill="1" applyBorder="1"/>
    <xf numFmtId="3" fontId="19" fillId="0" borderId="14" xfId="0" applyNumberFormat="1" applyFont="1" applyBorder="1" applyAlignment="1">
      <alignment wrapText="1"/>
    </xf>
    <xf numFmtId="0" fontId="20" fillId="0" borderId="15" xfId="0" applyFont="1" applyBorder="1"/>
    <xf numFmtId="0" fontId="21" fillId="0" borderId="0" xfId="0" applyFont="1"/>
    <xf numFmtId="0" fontId="22" fillId="0" borderId="0" xfId="0" applyFont="1"/>
    <xf numFmtId="0" fontId="9" fillId="0" borderId="0" xfId="1" applyNumberFormat="1" applyFont="1" applyBorder="1" applyAlignment="1">
      <alignment horizontal="right" vertical="center"/>
    </xf>
    <xf numFmtId="0" fontId="9" fillId="0" borderId="3" xfId="1" applyNumberFormat="1" applyFont="1" applyBorder="1" applyAlignment="1">
      <alignment horizontal="right" vertical="center" wrapText="1"/>
    </xf>
    <xf numFmtId="0" fontId="9" fillId="5" borderId="4" xfId="1" applyNumberFormat="1" applyFont="1" applyFill="1" applyBorder="1" applyAlignment="1">
      <alignment horizontal="right" vertical="center" wrapText="1"/>
    </xf>
    <xf numFmtId="0" fontId="9" fillId="0" borderId="5" xfId="1" applyNumberFormat="1" applyFont="1" applyBorder="1" applyAlignment="1">
      <alignment horizontal="right" vertical="center" wrapText="1"/>
    </xf>
    <xf numFmtId="0" fontId="23" fillId="0" borderId="3" xfId="1" applyNumberFormat="1" applyFont="1" applyBorder="1" applyAlignment="1">
      <alignment horizontal="right" vertical="center" wrapText="1"/>
    </xf>
    <xf numFmtId="0" fontId="23" fillId="0" borderId="0" xfId="1" applyNumberFormat="1" applyFont="1" applyAlignment="1">
      <alignment horizontal="right" vertical="center"/>
    </xf>
    <xf numFmtId="0" fontId="23" fillId="3" borderId="0" xfId="1" applyNumberFormat="1" applyFont="1" applyFill="1" applyAlignment="1">
      <alignment horizontal="right" vertical="center" wrapText="1"/>
    </xf>
    <xf numFmtId="2" fontId="23" fillId="3" borderId="0" xfId="1" applyNumberFormat="1" applyFont="1" applyFill="1" applyAlignment="1">
      <alignment horizontal="right" vertical="center" wrapText="1"/>
    </xf>
    <xf numFmtId="10" fontId="9" fillId="0" borderId="0" xfId="0" applyNumberFormat="1" applyFont="1"/>
    <xf numFmtId="0" fontId="23" fillId="0" borderId="0" xfId="0" applyFont="1"/>
    <xf numFmtId="0" fontId="9" fillId="3" borderId="0" xfId="1" applyNumberFormat="1" applyFont="1" applyFill="1" applyBorder="1" applyAlignment="1">
      <alignment horizontal="right" vertical="center"/>
    </xf>
    <xf numFmtId="0" fontId="9" fillId="0" borderId="3" xfId="1" applyNumberFormat="1" applyFont="1" applyBorder="1" applyAlignment="1">
      <alignment horizontal="right" vertical="center"/>
    </xf>
    <xf numFmtId="0" fontId="18" fillId="9" borderId="16" xfId="0" applyFont="1" applyFill="1" applyBorder="1"/>
    <xf numFmtId="0" fontId="19" fillId="0" borderId="14" xfId="0" applyFont="1" applyBorder="1"/>
    <xf numFmtId="0" fontId="9" fillId="0" borderId="17" xfId="0" applyFont="1" applyBorder="1" applyAlignment="1">
      <alignment vertical="center"/>
    </xf>
    <xf numFmtId="3" fontId="1" fillId="0" borderId="0" xfId="0" applyNumberFormat="1" applyFont="1" applyAlignment="1">
      <alignment horizontal="right"/>
    </xf>
    <xf numFmtId="3" fontId="9" fillId="0" borderId="22" xfId="0" applyNumberFormat="1" applyFont="1" applyBorder="1" applyAlignment="1">
      <alignment vertical="center"/>
    </xf>
    <xf numFmtId="3" fontId="9" fillId="0" borderId="21" xfId="0" applyNumberFormat="1" applyFont="1" applyBorder="1" applyAlignment="1">
      <alignment vertical="center"/>
    </xf>
    <xf numFmtId="3" fontId="9" fillId="5" borderId="25" xfId="0" applyNumberFormat="1" applyFont="1" applyFill="1" applyBorder="1" applyAlignment="1">
      <alignment vertical="center" wrapText="1"/>
    </xf>
    <xf numFmtId="3" fontId="9" fillId="5" borderId="28" xfId="0" applyNumberFormat="1" applyFont="1" applyFill="1" applyBorder="1" applyAlignment="1">
      <alignment vertical="center" wrapText="1"/>
    </xf>
    <xf numFmtId="3" fontId="1" fillId="3" borderId="0" xfId="0" applyNumberFormat="1" applyFont="1" applyFill="1" applyAlignment="1">
      <alignment horizontal="right"/>
    </xf>
    <xf numFmtId="0" fontId="9" fillId="0" borderId="0" xfId="0" applyFont="1" applyAlignment="1">
      <alignment vertical="center" wrapText="1"/>
    </xf>
    <xf numFmtId="3" fontId="1" fillId="3" borderId="0" xfId="0" applyNumberFormat="1" applyFont="1" applyFill="1" applyAlignment="1">
      <alignment horizontal="right" vertical="center" wrapText="1"/>
    </xf>
    <xf numFmtId="3" fontId="1" fillId="0" borderId="21" xfId="0" applyNumberFormat="1" applyFont="1" applyBorder="1" applyAlignment="1">
      <alignment horizontal="right" vertical="center" wrapText="1"/>
    </xf>
    <xf numFmtId="3" fontId="4" fillId="0" borderId="0" xfId="0" applyNumberFormat="1" applyFont="1" applyAlignment="1">
      <alignment horizontal="right" vertical="center" wrapText="1"/>
    </xf>
    <xf numFmtId="3" fontId="4" fillId="0" borderId="20" xfId="0" applyNumberFormat="1" applyFont="1" applyBorder="1" applyAlignment="1">
      <alignment horizontal="right" vertical="center" wrapText="1"/>
    </xf>
    <xf numFmtId="3" fontId="4" fillId="0" borderId="19" xfId="0" applyNumberFormat="1" applyFont="1" applyBorder="1" applyAlignment="1">
      <alignment horizontal="right" vertical="center" wrapText="1"/>
    </xf>
    <xf numFmtId="3" fontId="4" fillId="0" borderId="24" xfId="0" applyNumberFormat="1" applyFont="1" applyBorder="1" applyAlignment="1">
      <alignment horizontal="right" vertical="center" wrapText="1"/>
    </xf>
    <xf numFmtId="3" fontId="4" fillId="0" borderId="27" xfId="0" applyNumberFormat="1" applyFont="1" applyBorder="1" applyAlignment="1">
      <alignment horizontal="right" vertical="center" wrapText="1"/>
    </xf>
    <xf numFmtId="3" fontId="4" fillId="0" borderId="29" xfId="0" applyNumberFormat="1" applyFont="1" applyBorder="1" applyAlignment="1">
      <alignment horizontal="right" vertical="center" wrapText="1"/>
    </xf>
    <xf numFmtId="3" fontId="4" fillId="0" borderId="26" xfId="0" applyNumberFormat="1" applyFont="1" applyBorder="1" applyAlignment="1">
      <alignment horizontal="right" vertical="center" wrapText="1"/>
    </xf>
    <xf numFmtId="3" fontId="4" fillId="0" borderId="23" xfId="0" applyNumberFormat="1" applyFont="1" applyBorder="1" applyAlignment="1">
      <alignment horizontal="right" vertical="center" wrapText="1"/>
    </xf>
    <xf numFmtId="3" fontId="4" fillId="0" borderId="18" xfId="0" applyNumberFormat="1" applyFont="1" applyBorder="1" applyAlignment="1">
      <alignment horizontal="right" vertical="center" wrapText="1"/>
    </xf>
    <xf numFmtId="3" fontId="4" fillId="0" borderId="30" xfId="0" applyNumberFormat="1" applyFont="1" applyBorder="1" applyAlignment="1">
      <alignment horizontal="right" vertical="center" wrapText="1"/>
    </xf>
    <xf numFmtId="3" fontId="4" fillId="0" borderId="31" xfId="0" applyNumberFormat="1" applyFont="1" applyBorder="1" applyAlignment="1">
      <alignment horizontal="right" vertical="center" wrapText="1"/>
    </xf>
    <xf numFmtId="3" fontId="4" fillId="0" borderId="32" xfId="0" applyNumberFormat="1" applyFont="1" applyBorder="1" applyAlignment="1">
      <alignment horizontal="right" vertical="center" wrapText="1"/>
    </xf>
    <xf numFmtId="3" fontId="9" fillId="0" borderId="32" xfId="0" applyNumberFormat="1" applyFont="1" applyBorder="1" applyAlignment="1">
      <alignment vertical="center" wrapText="1"/>
    </xf>
    <xf numFmtId="3" fontId="1" fillId="0" borderId="31" xfId="0" applyNumberFormat="1" applyFont="1" applyBorder="1" applyAlignment="1">
      <alignment horizontal="right"/>
    </xf>
    <xf numFmtId="3" fontId="24" fillId="3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3" fontId="24" fillId="0" borderId="31" xfId="0" applyNumberFormat="1" applyFont="1" applyBorder="1" applyAlignment="1">
      <alignment horizontal="right"/>
    </xf>
    <xf numFmtId="0" fontId="19" fillId="9" borderId="0" xfId="0" applyFont="1" applyFill="1"/>
    <xf numFmtId="3" fontId="19" fillId="9" borderId="0" xfId="0" applyNumberFormat="1" applyFont="1" applyFill="1"/>
    <xf numFmtId="0" fontId="25" fillId="4" borderId="0" xfId="2" applyFont="1" applyFill="1" applyAlignment="1">
      <alignment horizontal="center" vertical="center" wrapText="1"/>
    </xf>
    <xf numFmtId="3" fontId="23" fillId="5" borderId="4" xfId="0" applyNumberFormat="1" applyFont="1" applyFill="1" applyBorder="1" applyAlignment="1">
      <alignment vertical="center" wrapText="1"/>
    </xf>
    <xf numFmtId="3" fontId="26" fillId="3" borderId="0" xfId="0" applyNumberFormat="1" applyFont="1" applyFill="1" applyAlignment="1">
      <alignment horizontal="right"/>
    </xf>
    <xf numFmtId="3" fontId="26" fillId="0" borderId="0" xfId="0" applyNumberFormat="1" applyFont="1" applyAlignment="1">
      <alignment horizontal="right"/>
    </xf>
    <xf numFmtId="3" fontId="26" fillId="0" borderId="31" xfId="0" applyNumberFormat="1" applyFont="1" applyBorder="1" applyAlignment="1">
      <alignment horizontal="right"/>
    </xf>
    <xf numFmtId="3" fontId="27" fillId="9" borderId="0" xfId="0" applyNumberFormat="1" applyFont="1" applyFill="1"/>
    <xf numFmtId="3" fontId="27" fillId="0" borderId="0" xfId="0" applyNumberFormat="1" applyFont="1"/>
    <xf numFmtId="3" fontId="27" fillId="0" borderId="14" xfId="0" applyNumberFormat="1" applyFont="1" applyBorder="1"/>
    <xf numFmtId="10" fontId="23" fillId="3" borderId="0" xfId="1" applyNumberFormat="1" applyFont="1" applyFill="1" applyBorder="1" applyAlignment="1">
      <alignment vertical="center" wrapText="1"/>
    </xf>
    <xf numFmtId="10" fontId="23" fillId="0" borderId="0" xfId="1" applyNumberFormat="1" applyFont="1" applyBorder="1" applyAlignment="1">
      <alignment vertical="center"/>
    </xf>
    <xf numFmtId="10" fontId="23" fillId="0" borderId="3" xfId="1" applyNumberFormat="1" applyFont="1" applyBorder="1" applyAlignment="1">
      <alignment vertical="center" wrapText="1"/>
    </xf>
    <xf numFmtId="10" fontId="23" fillId="5" borderId="4" xfId="1" applyNumberFormat="1" applyFont="1" applyFill="1" applyBorder="1" applyAlignment="1">
      <alignment vertical="center" wrapText="1"/>
    </xf>
    <xf numFmtId="10" fontId="23" fillId="0" borderId="5" xfId="1" applyNumberFormat="1" applyFont="1" applyBorder="1" applyAlignment="1">
      <alignment vertical="center" wrapText="1"/>
    </xf>
    <xf numFmtId="0" fontId="8" fillId="4" borderId="12" xfId="2" applyFont="1" applyFill="1" applyBorder="1" applyAlignment="1">
      <alignment horizontal="center" vertical="center" wrapText="1"/>
    </xf>
    <xf numFmtId="0" fontId="19" fillId="9" borderId="8" xfId="0" applyFont="1" applyFill="1" applyBorder="1"/>
    <xf numFmtId="3" fontId="19" fillId="9" borderId="8" xfId="0" applyNumberFormat="1" applyFont="1" applyFill="1" applyBorder="1"/>
    <xf numFmtId="0" fontId="19" fillId="0" borderId="33" xfId="0" applyFont="1" applyBorder="1"/>
    <xf numFmtId="3" fontId="9" fillId="5" borderId="34" xfId="0" applyNumberFormat="1" applyFont="1" applyFill="1" applyBorder="1" applyAlignment="1">
      <alignment vertical="center" wrapText="1"/>
    </xf>
    <xf numFmtId="0" fontId="19" fillId="10" borderId="35" xfId="0" applyFont="1" applyFill="1" applyBorder="1"/>
    <xf numFmtId="0" fontId="19" fillId="10" borderId="36" xfId="0" applyFont="1" applyFill="1" applyBorder="1"/>
    <xf numFmtId="0" fontId="9" fillId="0" borderId="14" xfId="0" applyFont="1" applyBorder="1"/>
    <xf numFmtId="4" fontId="9" fillId="0" borderId="14" xfId="0" applyNumberFormat="1" applyFont="1" applyBorder="1" applyAlignment="1">
      <alignment vertical="center" wrapText="1"/>
    </xf>
    <xf numFmtId="0" fontId="8" fillId="3" borderId="37" xfId="2" applyFont="1" applyFill="1" applyBorder="1" applyAlignment="1">
      <alignment horizontal="left" vertical="center"/>
    </xf>
    <xf numFmtId="3" fontId="1" fillId="0" borderId="38" xfId="0" applyNumberFormat="1" applyFont="1" applyBorder="1" applyAlignment="1">
      <alignment horizontal="right" vertical="center" wrapText="1"/>
    </xf>
    <xf numFmtId="3" fontId="9" fillId="0" borderId="23" xfId="0" applyNumberFormat="1" applyFont="1" applyBorder="1" applyAlignment="1">
      <alignment vertical="center" wrapText="1"/>
    </xf>
    <xf numFmtId="3" fontId="9" fillId="0" borderId="9" xfId="0" applyNumberFormat="1" applyFont="1" applyBorder="1" applyAlignment="1">
      <alignment vertical="center" wrapText="1"/>
    </xf>
    <xf numFmtId="3" fontId="4" fillId="0" borderId="9" xfId="0" applyNumberFormat="1" applyFont="1" applyBorder="1" applyAlignment="1">
      <alignment horizontal="right" vertical="center" wrapText="1"/>
    </xf>
    <xf numFmtId="3" fontId="9" fillId="5" borderId="39" xfId="0" applyNumberFormat="1" applyFont="1" applyFill="1" applyBorder="1" applyAlignment="1">
      <alignment vertical="center" wrapText="1"/>
    </xf>
    <xf numFmtId="0" fontId="8" fillId="3" borderId="40" xfId="2" applyFont="1" applyFill="1" applyBorder="1" applyAlignment="1">
      <alignment horizontal="left" vertical="center"/>
    </xf>
    <xf numFmtId="0" fontId="8" fillId="3" borderId="41" xfId="2" applyFont="1" applyFill="1" applyBorder="1" applyAlignment="1">
      <alignment horizontal="left" vertical="center"/>
    </xf>
    <xf numFmtId="3" fontId="9" fillId="3" borderId="42" xfId="0" applyNumberFormat="1" applyFont="1" applyFill="1" applyBorder="1" applyAlignment="1">
      <alignment vertical="center" wrapText="1"/>
    </xf>
    <xf numFmtId="3" fontId="4" fillId="3" borderId="43" xfId="0" applyNumberFormat="1" applyFont="1" applyFill="1" applyBorder="1" applyAlignment="1">
      <alignment horizontal="right" vertical="center" wrapText="1"/>
    </xf>
    <xf numFmtId="3" fontId="4" fillId="3" borderId="44" xfId="0" applyNumberFormat="1" applyFont="1" applyFill="1" applyBorder="1" applyAlignment="1">
      <alignment horizontal="right" vertical="center" wrapText="1"/>
    </xf>
    <xf numFmtId="3" fontId="4" fillId="0" borderId="45" xfId="0" applyNumberFormat="1" applyFont="1" applyBorder="1" applyAlignment="1">
      <alignment horizontal="right" vertical="center" wrapText="1"/>
    </xf>
    <xf numFmtId="3" fontId="4" fillId="0" borderId="46" xfId="0" applyNumberFormat="1" applyFont="1" applyBorder="1" applyAlignment="1">
      <alignment horizontal="right" vertical="center" wrapText="1"/>
    </xf>
    <xf numFmtId="3" fontId="4" fillId="0" borderId="47" xfId="0" applyNumberFormat="1" applyFont="1" applyBorder="1" applyAlignment="1">
      <alignment horizontal="right" vertical="center" wrapText="1"/>
    </xf>
    <xf numFmtId="3" fontId="4" fillId="3" borderId="48" xfId="0" applyNumberFormat="1" applyFont="1" applyFill="1" applyBorder="1" applyAlignment="1">
      <alignment horizontal="right" vertical="center" wrapText="1"/>
    </xf>
    <xf numFmtId="0" fontId="8" fillId="3" borderId="49" xfId="2" applyFont="1" applyFill="1" applyBorder="1" applyAlignment="1">
      <alignment horizontal="left" vertical="center"/>
    </xf>
    <xf numFmtId="0" fontId="18" fillId="8" borderId="50" xfId="0" applyFont="1" applyFill="1" applyBorder="1"/>
    <xf numFmtId="0" fontId="19" fillId="8" borderId="51" xfId="0" applyFont="1" applyFill="1" applyBorder="1" applyAlignment="1">
      <alignment wrapText="1"/>
    </xf>
    <xf numFmtId="0" fontId="6" fillId="2" borderId="0" xfId="7" quotePrefix="1" applyFill="1" applyAlignment="1">
      <alignment horizontal="left"/>
    </xf>
    <xf numFmtId="0" fontId="6" fillId="2" borderId="0" xfId="7" quotePrefix="1" applyFill="1" applyAlignment="1">
      <alignment horizontal="left" wrapText="1"/>
    </xf>
    <xf numFmtId="3" fontId="4" fillId="0" borderId="52" xfId="0" applyNumberFormat="1" applyFont="1" applyBorder="1" applyAlignment="1">
      <alignment horizontal="right" vertical="center" wrapText="1"/>
    </xf>
  </cellXfs>
  <cellStyles count="8">
    <cellStyle name="Hipervínculo" xfId="7" builtinId="8"/>
    <cellStyle name="Normal" xfId="0" builtinId="0"/>
    <cellStyle name="Normal 2" xfId="2" xr:uid="{00000000-0005-0000-0000-000002000000}"/>
    <cellStyle name="Porcentaje" xfId="1" builtinId="5"/>
    <cellStyle name="Porcentaje 2" xfId="3" xr:uid="{00000000-0005-0000-0000-000004000000}"/>
    <cellStyle name="Porcentaje 2 2" xfId="4" xr:uid="{00000000-0005-0000-0000-000005000000}"/>
    <cellStyle name="Porcentaje 3" xfId="5" xr:uid="{00000000-0005-0000-0000-000006000000}"/>
    <cellStyle name="Porcentaje 3 2" xfId="6" xr:uid="{00000000-0005-0000-0000-000007000000}"/>
  </cellStyles>
  <dxfs count="0"/>
  <tableStyles count="1" defaultTableStyle="TableStyleMedium9" defaultPivotStyle="PivotStyleMedium7">
    <tableStyle name="Estilo de tabla 1" pivot="0" count="0" xr9:uid="{00000000-0011-0000-FFFF-FFFF00000000}"/>
  </tableStyles>
  <colors>
    <mruColors>
      <color rgb="FFE4D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101600</xdr:rowOff>
    </xdr:to>
    <xdr:sp macro="" textlink="">
      <xdr:nvSpPr>
        <xdr:cNvPr id="2" name="AutoShape 1" descr="https://disco.uv.es/disco/sociallabpr/disco/WEB%20OBSERVATORIS%20SOCIETAT%20VALENCIANA/logo%20Social%c2%b7la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s-ES_tradnl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431800</xdr:colOff>
      <xdr:row>51</xdr:row>
      <xdr:rowOff>117168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465300" cy="104803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428777</xdr:colOff>
      <xdr:row>0</xdr:row>
      <xdr:rowOff>0</xdr:rowOff>
    </xdr:from>
    <xdr:to>
      <xdr:col>8</xdr:col>
      <xdr:colOff>812800</xdr:colOff>
      <xdr:row>5</xdr:row>
      <xdr:rowOff>39208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 amt="23000"/>
        </a:blip>
        <a:stretch>
          <a:fillRect/>
        </a:stretch>
      </xdr:blipFill>
      <xdr:spPr>
        <a:xfrm>
          <a:off x="5381777" y="0"/>
          <a:ext cx="2035023" cy="11822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R51" zoomScale="50" workbookViewId="0">
      <selection activeCell="R51" sqref="R51"/>
    </sheetView>
  </sheetViews>
  <sheetFormatPr defaultColWidth="10.875" defaultRowHeight="15.75"/>
  <cols>
    <col min="1" max="16384" width="10.875" style="2"/>
  </cols>
  <sheetData/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zoomScale="125" zoomScaleNormal="327" zoomScalePageLayoutView="327" workbookViewId="0">
      <selection activeCell="B14" sqref="B14:J14"/>
    </sheetView>
  </sheetViews>
  <sheetFormatPr defaultColWidth="10.875" defaultRowHeight="15.75"/>
  <cols>
    <col min="1" max="16384" width="10.875" style="2"/>
  </cols>
  <sheetData>
    <row r="1" spans="1:10">
      <c r="A1" s="1" t="s">
        <v>0</v>
      </c>
    </row>
    <row r="4" spans="1:10" ht="26.25">
      <c r="B4" s="3" t="s">
        <v>1</v>
      </c>
    </row>
    <row r="6" spans="1:10" ht="15.95" customHeight="1">
      <c r="B6" s="149" t="s">
        <v>2</v>
      </c>
      <c r="C6" s="149"/>
      <c r="D6" s="149"/>
      <c r="E6" s="149"/>
      <c r="F6" s="149"/>
      <c r="G6" s="149"/>
      <c r="H6" s="149"/>
      <c r="I6" s="149"/>
      <c r="J6" s="149"/>
    </row>
    <row r="8" spans="1:10">
      <c r="B8" s="148" t="s">
        <v>3</v>
      </c>
      <c r="C8" s="148"/>
      <c r="D8" s="148"/>
      <c r="E8" s="148"/>
      <c r="F8" s="148"/>
      <c r="G8" s="148"/>
    </row>
    <row r="9" spans="1:10">
      <c r="E9" s="4"/>
    </row>
    <row r="10" spans="1:10">
      <c r="B10" s="148" t="s">
        <v>4</v>
      </c>
      <c r="C10" s="148"/>
      <c r="D10" s="148"/>
      <c r="E10" s="148"/>
      <c r="F10" s="148"/>
      <c r="G10" s="148"/>
    </row>
    <row r="12" spans="1:10">
      <c r="B12" s="148" t="s">
        <v>5</v>
      </c>
      <c r="C12" s="148"/>
      <c r="D12" s="148"/>
      <c r="E12" s="148"/>
      <c r="F12" s="148"/>
      <c r="G12" s="148"/>
    </row>
    <row r="14" spans="1:10">
      <c r="B14" s="148" t="s">
        <v>6</v>
      </c>
      <c r="C14" s="148"/>
      <c r="D14" s="148"/>
      <c r="E14" s="148"/>
      <c r="F14" s="148"/>
      <c r="G14" s="148"/>
      <c r="H14" s="148"/>
      <c r="I14" s="148"/>
      <c r="J14" s="148"/>
    </row>
    <row r="16" spans="1:10">
      <c r="B16" s="148" t="s">
        <v>7</v>
      </c>
      <c r="C16" s="148"/>
      <c r="D16" s="148"/>
      <c r="E16" s="148"/>
      <c r="F16" s="148"/>
      <c r="G16" s="148"/>
      <c r="H16" s="148"/>
      <c r="I16" s="148"/>
    </row>
    <row r="18" spans="2:10">
      <c r="B18" s="30"/>
      <c r="C18" s="30"/>
      <c r="D18" s="30"/>
      <c r="E18" s="30"/>
      <c r="F18" s="30"/>
      <c r="G18" s="30"/>
      <c r="H18" s="30"/>
      <c r="I18" s="30"/>
    </row>
    <row r="19" spans="2:10">
      <c r="B19" s="1"/>
    </row>
    <row r="20" spans="2:10">
      <c r="B20" s="30"/>
      <c r="C20" s="30"/>
      <c r="D20" s="30"/>
      <c r="E20" s="30"/>
      <c r="F20" s="30"/>
      <c r="G20" s="30"/>
      <c r="H20" s="30"/>
      <c r="I20" s="30"/>
      <c r="J20" s="30"/>
    </row>
    <row r="22" spans="2:10">
      <c r="B22" s="30"/>
      <c r="C22" s="30"/>
      <c r="D22" s="30"/>
      <c r="E22" s="30"/>
      <c r="F22" s="30"/>
      <c r="G22" s="30"/>
      <c r="H22" s="30"/>
      <c r="I22" s="30"/>
    </row>
    <row r="24" spans="2:10">
      <c r="B24" s="29"/>
      <c r="C24" s="29"/>
      <c r="D24" s="29"/>
      <c r="E24" s="29"/>
      <c r="F24" s="29"/>
      <c r="G24" s="29"/>
      <c r="H24" s="29"/>
    </row>
  </sheetData>
  <mergeCells count="6">
    <mergeCell ref="B16:I16"/>
    <mergeCell ref="B6:J6"/>
    <mergeCell ref="B8:G8"/>
    <mergeCell ref="B10:G10"/>
    <mergeCell ref="B12:G12"/>
    <mergeCell ref="B14:J14"/>
  </mergeCells>
  <hyperlinks>
    <hyperlink ref="C18" location="'Continente de nacionalidad'!A1" display="'7. Residentes con nacionalidad extranjera según continentes. Evolución 2002-2020" xr:uid="{00000000-0004-0000-0100-000000000000}"/>
    <hyperlink ref="D18" location="'Continente de nacionalidad'!A1" display="'7. Residentes con nacionalidad extranjera según continentes. Evolución 2002-2020" xr:uid="{00000000-0004-0000-0100-000001000000}"/>
    <hyperlink ref="E18" location="'Continente de nacionalidad'!A1" display="'7. Residentes con nacionalidad extranjera según continentes. Evolución 2002-2020" xr:uid="{00000000-0004-0000-0100-000002000000}"/>
    <hyperlink ref="F18" location="'Continente de nacionalidad'!A1" display="'7. Residentes con nacionalidad extranjera según continentes. Evolución 2002-2020" xr:uid="{00000000-0004-0000-0100-000003000000}"/>
    <hyperlink ref="G18" location="'Continente de nacionalidad'!A1" display="'7. Residentes con nacionalidad extranjera según continentes. Evolución 2002-2020" xr:uid="{00000000-0004-0000-0100-000004000000}"/>
    <hyperlink ref="H18" location="'Continente de nacionalidad'!A1" display="'7. Residentes con nacionalidad extranjera según continentes. Evolución 2002-2020" xr:uid="{00000000-0004-0000-0100-000005000000}"/>
    <hyperlink ref="I18" location="'Continente de nacionalidad'!A1" display="'7. Residentes con nacionalidad extranjera según continentes. Evolución 2002-2020" xr:uid="{00000000-0004-0000-0100-000006000000}"/>
    <hyperlink ref="B8" location="'Nacionalidad (esp-extr)'!A1" display="Nacionalidad española o extranjera. Evolución 1998-2020" xr:uid="{00000000-0004-0000-0100-000007000000}"/>
    <hyperlink ref="C8" location="'Nacionalidad (esp-extr)'!A1" display="Nacionalidad española o extranjera. Evolución 1998-2020" xr:uid="{00000000-0004-0000-0100-000008000000}"/>
    <hyperlink ref="D8" location="'Nacionalidad (esp-extr)'!A1" display="Nacionalidad española o extranjera. Evolución 1998-2020" xr:uid="{00000000-0004-0000-0100-000009000000}"/>
    <hyperlink ref="E8" location="'Nacionalidad (esp-extr)'!A1" display="Nacionalidad española o extranjera. Evolución 1998-2020" xr:uid="{00000000-0004-0000-0100-00000A000000}"/>
    <hyperlink ref="F8" location="'Nacionalidad (esp-extr)'!A1" display="Nacionalidad española o extranjera. Evolución 1998-2020" xr:uid="{00000000-0004-0000-0100-00000B000000}"/>
    <hyperlink ref="G8" location="'Nacionalidad (esp-extr)'!A1" display="Nacionalidad española o extranjera. Evolución 1998-2020" xr:uid="{00000000-0004-0000-0100-00000C000000}"/>
    <hyperlink ref="B10" location="'Variación interanual'!A1" display="3. Variación interanual de los españoles y extranjeros. Evolución 1999-2020" xr:uid="{00000000-0004-0000-0100-00000D000000}"/>
    <hyperlink ref="C10" location="'Variación interanual'!A1" display="3. Variación interanual de los españoles y extranjeros. Evolución 1999-2020" xr:uid="{00000000-0004-0000-0100-00000E000000}"/>
    <hyperlink ref="D10" location="'Variación interanual'!A1" display="3. Variación interanual de los españoles y extranjeros. Evolución 1999-2020" xr:uid="{00000000-0004-0000-0100-00000F000000}"/>
    <hyperlink ref="E10" location="'Variación interanual'!A1" display="3. Variación interanual de los españoles y extranjeros. Evolución 1999-2020" xr:uid="{00000000-0004-0000-0100-000010000000}"/>
    <hyperlink ref="F10" location="'Variación interanual'!A1" display="3. Variación interanual de los españoles y extranjeros. Evolución 1999-2020" xr:uid="{00000000-0004-0000-0100-000011000000}"/>
    <hyperlink ref="G10" location="'Variación interanual'!A1" display="3. Variación interanual de los españoles y extranjeros. Evolución 1999-2020" xr:uid="{00000000-0004-0000-0100-000012000000}"/>
    <hyperlink ref="B16" location="'Continente de nacionalidad'!A1" display="6. Residentes con nacionalidad extranjera según continentes. Evolución 1998-2020" xr:uid="{00000000-0004-0000-0100-000013000000}"/>
    <hyperlink ref="C16" location="'Continente de nacionalidad'!A1" display="6. Residentes con nacionalidad extranjera según continentes. Evolución 1998-2020" xr:uid="{00000000-0004-0000-0100-000014000000}"/>
    <hyperlink ref="D16" location="'Continente de nacionalidad'!A1" display="6. Residentes con nacionalidad extranjera según continentes. Evolución 1998-2020" xr:uid="{00000000-0004-0000-0100-000015000000}"/>
    <hyperlink ref="E16" location="'Continente de nacionalidad'!A1" display="6. Residentes con nacionalidad extranjera según continentes. Evolución 1998-2020" xr:uid="{00000000-0004-0000-0100-000016000000}"/>
    <hyperlink ref="F16" location="'Continente de nacionalidad'!A1" display="6. Residentes con nacionalidad extranjera según continentes. Evolución 1998-2020" xr:uid="{00000000-0004-0000-0100-000017000000}"/>
    <hyperlink ref="G16" location="'Continente de nacionalidad'!A1" display="6. Residentes con nacionalidad extranjera según continentes. Evolución 1998-2020" xr:uid="{00000000-0004-0000-0100-000018000000}"/>
    <hyperlink ref="H16" location="'Continente de nacionalidad'!A1" display="6. Residentes con nacionalidad extranjera según continentes. Evolución 1998-2020" xr:uid="{00000000-0004-0000-0100-000019000000}"/>
    <hyperlink ref="I16" location="'Continente de nacionalidad'!A1" display="6. Residentes con nacionalidad extranjera según continentes. Evolución 1998-2020" xr:uid="{00000000-0004-0000-0100-00001A000000}"/>
    <hyperlink ref="B6" location="'Nacimiento (Esp-ext)'!A1" display="2. Nacidos en España o en el extranjero. Evolución 1998-2020" xr:uid="{00000000-0004-0000-0100-00001B000000}"/>
    <hyperlink ref="C6" location="'Nacimiento (Esp-ext)'!A1" display="2. Nacidos en España o en el extranjero. Evolución 1998-2020" xr:uid="{00000000-0004-0000-0100-00001C000000}"/>
    <hyperlink ref="D6" location="'Nacimiento (Esp-ext)'!A1" display="2. Nacidos en España o en el extranjero. Evolución 1998-2020" xr:uid="{00000000-0004-0000-0100-00001D000000}"/>
    <hyperlink ref="E6" location="'Nacimiento (Esp-ext)'!A1" display="2. Nacidos en España o en el extranjero. Evolución 1998-2020" xr:uid="{00000000-0004-0000-0100-00001E000000}"/>
    <hyperlink ref="F6" location="'Nacimiento (Esp-ext)'!A1" display="2. Nacidos en España o en el extranjero. Evolución 1998-2020" xr:uid="{00000000-0004-0000-0100-00001F000000}"/>
    <hyperlink ref="G6" location="'Nacimiento (Esp-ext)'!A1" display="2. Nacidos en España o en el extranjero. Evolución 1998-2020" xr:uid="{00000000-0004-0000-0100-000020000000}"/>
    <hyperlink ref="H6" location="'Nacimiento (Esp-ext)'!A1" display="2. Nacidos en España o en el extranjero. Evolución 1998-2020" xr:uid="{00000000-0004-0000-0100-000021000000}"/>
    <hyperlink ref="I6" location="'Nacimiento (Esp-ext)'!A1" display="2. Nacidos en España o en el extranjero. Evolución 1998-2020" xr:uid="{00000000-0004-0000-0100-000022000000}"/>
    <hyperlink ref="J6" location="'Nacimiento (Esp-ext)'!A1" display="2. Nacidos en España o en el extranjero. Evolución 1998-2020" xr:uid="{00000000-0004-0000-0100-000023000000}"/>
    <hyperlink ref="B12" location="'Edad media'!A1" display="3. Edad media de los españoles y extranjeros. Evolución 1998-2020" xr:uid="{00000000-0004-0000-0100-000024000000}"/>
    <hyperlink ref="C12" location="'Edad media'!A1" display="3. Edad media de los españoles y extranjeros. Evolución 1998-2020" xr:uid="{00000000-0004-0000-0100-000025000000}"/>
    <hyperlink ref="D12" location="'Edad media'!A1" display="3. Edad media de los españoles y extranjeros. Evolución 1998-2020" xr:uid="{00000000-0004-0000-0100-000026000000}"/>
    <hyperlink ref="E12" location="'Edad media'!A1" display="3. Edad media de los españoles y extranjeros. Evolución 1998-2020" xr:uid="{00000000-0004-0000-0100-000027000000}"/>
    <hyperlink ref="F12" location="'Edad media'!A1" display="3. Edad media de los españoles y extranjeros. Evolución 1998-2020" xr:uid="{00000000-0004-0000-0100-000028000000}"/>
    <hyperlink ref="G12" location="'Edad media'!A1" display="3. Edad media de los españoles y extranjeros. Evolución 1998-2020" xr:uid="{00000000-0004-0000-0100-000029000000}"/>
    <hyperlink ref="B14" location="'Continente de nacimiento'!A1" display="5. Residentes nacidos en el extranjero según continentes. Evolución 1998-2020" xr:uid="{00000000-0004-0000-0100-00002A000000}"/>
    <hyperlink ref="C14" location="'Continente de nacimiento'!A1" display="5. Residentes nacidos en el extranjero según continentes. Evolución 1998-2020" xr:uid="{00000000-0004-0000-0100-00002B000000}"/>
    <hyperlink ref="D14" location="'Continente de nacimiento'!A1" display="5. Residentes nacidos en el extranjero según continentes. Evolución 1998-2020" xr:uid="{00000000-0004-0000-0100-00002C000000}"/>
    <hyperlink ref="E14" location="'Continente de nacimiento'!A1" display="5. Residentes nacidos en el extranjero según continentes. Evolución 1998-2020" xr:uid="{00000000-0004-0000-0100-00002D000000}"/>
    <hyperlink ref="F14" location="'Continente de nacimiento'!A1" display="5. Residentes nacidos en el extranjero según continentes. Evolución 1998-2020" xr:uid="{00000000-0004-0000-0100-00002E000000}"/>
    <hyperlink ref="G14" location="'Continente de nacimiento'!A1" display="5. Residentes nacidos en el extranjero según continentes. Evolución 1998-2020" xr:uid="{00000000-0004-0000-0100-00002F000000}"/>
    <hyperlink ref="H14" location="'Continente de nacimiento'!A1" display="5. Residentes nacidos en el extranjero según continentes. Evolución 1998-2020" xr:uid="{00000000-0004-0000-0100-000030000000}"/>
    <hyperlink ref="I14" location="'Continente de nacimiento'!A1" display="5. Residentes nacidos en el extranjero según continentes. Evolución 1998-2020" xr:uid="{00000000-0004-0000-0100-000031000000}"/>
    <hyperlink ref="J14" location="'Continente de nacimiento'!A1" display="5. Residentes nacidos en el extranjero según continentes. Evolución 1998-2020" xr:uid="{00000000-0004-0000-0100-000032000000}"/>
  </hyperlinks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510"/>
  <sheetViews>
    <sheetView zoomScale="70" zoomScaleNormal="70" zoomScalePageLayoutView="70" workbookViewId="0">
      <selection activeCell="B16" sqref="B16"/>
    </sheetView>
  </sheetViews>
  <sheetFormatPr defaultColWidth="10.875" defaultRowHeight="15"/>
  <cols>
    <col min="1" max="1" width="31.625" style="5" customWidth="1"/>
    <col min="2" max="2" width="11.625" style="5" customWidth="1"/>
    <col min="3" max="25" width="10.875" style="5"/>
    <col min="26" max="26" width="10.875" style="86"/>
    <col min="27" max="16384" width="10.875" style="5"/>
  </cols>
  <sheetData>
    <row r="1" spans="1:28" ht="30.75" customHeight="1">
      <c r="A1" s="10" t="s">
        <v>0</v>
      </c>
      <c r="B1" s="8"/>
      <c r="C1" s="8"/>
      <c r="D1" s="8"/>
      <c r="E1" s="9"/>
    </row>
    <row r="2" spans="1:28" ht="30.75" customHeight="1">
      <c r="A2" s="8" t="s">
        <v>8</v>
      </c>
      <c r="B2" s="9"/>
      <c r="C2" s="9"/>
      <c r="D2" s="9"/>
      <c r="E2" s="9"/>
      <c r="F2" s="9"/>
      <c r="G2" s="9"/>
      <c r="H2" s="9"/>
    </row>
    <row r="5" spans="1:28" ht="18" customHeight="1">
      <c r="A5" s="6" t="s">
        <v>9</v>
      </c>
      <c r="B5" s="6"/>
      <c r="C5" s="6"/>
      <c r="D5" s="6"/>
      <c r="E5" s="6"/>
    </row>
    <row r="6" spans="1:28" ht="18" customHeight="1">
      <c r="A6" s="6"/>
      <c r="B6" s="6"/>
      <c r="C6" s="6"/>
      <c r="D6" s="6"/>
      <c r="E6" s="6"/>
    </row>
    <row r="7" spans="1:28" s="11" customFormat="1" ht="18" customHeight="1">
      <c r="A7" s="42" t="s">
        <v>10</v>
      </c>
      <c r="B7" s="43" t="s">
        <v>11</v>
      </c>
      <c r="C7" s="43" t="s">
        <v>12</v>
      </c>
      <c r="D7" s="43" t="s">
        <v>13</v>
      </c>
      <c r="E7" s="43" t="s">
        <v>14</v>
      </c>
      <c r="F7" s="43" t="s">
        <v>15</v>
      </c>
      <c r="G7" s="43" t="s">
        <v>16</v>
      </c>
      <c r="H7" s="43" t="s">
        <v>17</v>
      </c>
      <c r="I7" s="43" t="s">
        <v>18</v>
      </c>
      <c r="J7" s="43" t="s">
        <v>19</v>
      </c>
      <c r="K7" s="43" t="s">
        <v>20</v>
      </c>
      <c r="L7" s="43" t="s">
        <v>21</v>
      </c>
      <c r="M7" s="43" t="s">
        <v>22</v>
      </c>
      <c r="N7" s="43" t="s">
        <v>23</v>
      </c>
      <c r="O7" s="43" t="s">
        <v>24</v>
      </c>
      <c r="P7" s="43" t="s">
        <v>25</v>
      </c>
      <c r="Q7" s="43" t="s">
        <v>26</v>
      </c>
      <c r="R7" s="43" t="s">
        <v>27</v>
      </c>
      <c r="S7" s="43" t="s">
        <v>28</v>
      </c>
      <c r="T7" s="43" t="s">
        <v>29</v>
      </c>
      <c r="U7" s="43" t="s">
        <v>30</v>
      </c>
      <c r="V7" s="43" t="s">
        <v>31</v>
      </c>
      <c r="W7" s="43" t="s">
        <v>32</v>
      </c>
      <c r="X7" s="43" t="s">
        <v>33</v>
      </c>
      <c r="Y7" s="43" t="s">
        <v>34</v>
      </c>
      <c r="Z7" s="43" t="s">
        <v>35</v>
      </c>
    </row>
    <row r="8" spans="1:28" s="11" customFormat="1" ht="18" customHeight="1">
      <c r="A8" s="20" t="s">
        <v>36</v>
      </c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135"/>
    </row>
    <row r="9" spans="1:28" s="11" customFormat="1" ht="18" customHeight="1">
      <c r="A9" s="130" t="s">
        <v>37</v>
      </c>
      <c r="B9" s="22">
        <v>39852651</v>
      </c>
      <c r="C9" s="22">
        <v>40202160</v>
      </c>
      <c r="D9" s="22">
        <v>40499791</v>
      </c>
      <c r="E9" s="22">
        <v>41116842</v>
      </c>
      <c r="F9" s="22">
        <v>41837894</v>
      </c>
      <c r="G9" s="22">
        <v>42717064</v>
      </c>
      <c r="H9" s="22">
        <v>43197684</v>
      </c>
      <c r="I9" s="22">
        <v>44108530</v>
      </c>
      <c r="J9" s="22">
        <v>44708964</v>
      </c>
      <c r="K9" s="22">
        <v>45200737</v>
      </c>
      <c r="L9" s="22">
        <v>46157822</v>
      </c>
      <c r="M9" s="22">
        <v>46745807</v>
      </c>
      <c r="N9" s="22">
        <v>47021031</v>
      </c>
      <c r="O9" s="22">
        <v>47190493</v>
      </c>
      <c r="P9" s="22">
        <v>47265321</v>
      </c>
      <c r="Q9" s="22">
        <v>47129783</v>
      </c>
      <c r="R9" s="22">
        <v>46771341</v>
      </c>
      <c r="S9" s="22">
        <v>46624382</v>
      </c>
      <c r="T9" s="22">
        <v>46557008</v>
      </c>
      <c r="U9" s="22">
        <v>46572132</v>
      </c>
      <c r="V9" s="22">
        <v>46722980</v>
      </c>
      <c r="W9" s="22">
        <v>47026208</v>
      </c>
      <c r="X9" s="22">
        <v>47450795</v>
      </c>
      <c r="Y9" s="22">
        <f>SUM(Y11,Y10)</f>
        <v>47385107</v>
      </c>
      <c r="Z9" s="87">
        <v>47475420</v>
      </c>
    </row>
    <row r="10" spans="1:28" s="11" customFormat="1" ht="18" customHeight="1">
      <c r="A10" s="136" t="s">
        <v>38</v>
      </c>
      <c r="B10" s="12">
        <v>38678884</v>
      </c>
      <c r="C10" s="12">
        <v>38943106</v>
      </c>
      <c r="D10" s="12">
        <v>39027333</v>
      </c>
      <c r="E10" s="12">
        <v>39147573</v>
      </c>
      <c r="F10" s="12">
        <v>39243842</v>
      </c>
      <c r="G10" s="12">
        <v>39414624</v>
      </c>
      <c r="H10" s="12">
        <v>39503878</v>
      </c>
      <c r="I10" s="12">
        <v>39717046</v>
      </c>
      <c r="J10" s="12">
        <v>39871342</v>
      </c>
      <c r="K10" s="12">
        <v>39950744</v>
      </c>
      <c r="L10" s="12">
        <v>40113294</v>
      </c>
      <c r="M10" s="12">
        <v>40279529</v>
      </c>
      <c r="N10" s="12">
        <v>40416850</v>
      </c>
      <c r="O10" s="12">
        <v>40512654</v>
      </c>
      <c r="P10" s="12">
        <v>40505541</v>
      </c>
      <c r="Q10" s="12">
        <v>40489247</v>
      </c>
      <c r="R10" s="12">
        <v>40487629</v>
      </c>
      <c r="S10" s="12">
        <v>40461450</v>
      </c>
      <c r="T10" s="12">
        <v>40433239</v>
      </c>
      <c r="U10" s="12">
        <v>40391790</v>
      </c>
      <c r="V10" s="12">
        <v>40336076</v>
      </c>
      <c r="W10" s="12">
        <v>40273110</v>
      </c>
      <c r="X10" s="12">
        <v>40219600</v>
      </c>
      <c r="Y10" s="81">
        <v>40062699</v>
      </c>
      <c r="Z10" s="88">
        <v>39940907</v>
      </c>
    </row>
    <row r="11" spans="1:28" s="11" customFormat="1" ht="18" customHeight="1">
      <c r="A11" s="137" t="s">
        <v>39</v>
      </c>
      <c r="B11" s="21">
        <v>1173767</v>
      </c>
      <c r="C11" s="21">
        <v>1259054</v>
      </c>
      <c r="D11" s="21">
        <v>1472458</v>
      </c>
      <c r="E11" s="21">
        <v>1969269</v>
      </c>
      <c r="F11" s="21">
        <v>2594052</v>
      </c>
      <c r="G11" s="21">
        <v>3302440</v>
      </c>
      <c r="H11" s="21">
        <v>3693806</v>
      </c>
      <c r="I11" s="21">
        <v>4391484</v>
      </c>
      <c r="J11" s="21">
        <v>4837622</v>
      </c>
      <c r="K11" s="21">
        <v>5249993</v>
      </c>
      <c r="L11" s="21">
        <v>6044528</v>
      </c>
      <c r="M11" s="21">
        <v>6466278</v>
      </c>
      <c r="N11" s="21">
        <v>6604181</v>
      </c>
      <c r="O11" s="21">
        <v>6677839</v>
      </c>
      <c r="P11" s="21">
        <v>6759780</v>
      </c>
      <c r="Q11" s="21">
        <v>6640536</v>
      </c>
      <c r="R11" s="21">
        <v>6283712</v>
      </c>
      <c r="S11" s="21">
        <v>6162932</v>
      </c>
      <c r="T11" s="21">
        <v>6123769</v>
      </c>
      <c r="U11" s="21">
        <v>6180342</v>
      </c>
      <c r="V11" s="21">
        <v>6386904</v>
      </c>
      <c r="W11" s="21">
        <v>6753098</v>
      </c>
      <c r="X11" s="21">
        <v>7231195</v>
      </c>
      <c r="Y11" s="21">
        <v>7322408</v>
      </c>
      <c r="Z11" s="131">
        <v>7534513</v>
      </c>
    </row>
    <row r="12" spans="1:28" s="11" customFormat="1" ht="18" customHeight="1">
      <c r="A12" s="20" t="s">
        <v>40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83"/>
    </row>
    <row r="13" spans="1:28" s="11" customFormat="1" ht="18" customHeight="1">
      <c r="A13" s="130" t="s">
        <v>37</v>
      </c>
      <c r="B13" s="22">
        <v>7236459</v>
      </c>
      <c r="C13" s="22">
        <v>7305117</v>
      </c>
      <c r="D13" s="22">
        <v>7340052</v>
      </c>
      <c r="E13" s="22">
        <v>7403968</v>
      </c>
      <c r="F13" s="22">
        <v>7478432</v>
      </c>
      <c r="G13" s="22">
        <v>7606848</v>
      </c>
      <c r="H13" s="22">
        <v>7687518</v>
      </c>
      <c r="I13" s="22">
        <v>7849799</v>
      </c>
      <c r="J13" s="22">
        <v>7975672</v>
      </c>
      <c r="K13" s="22">
        <v>8059461</v>
      </c>
      <c r="L13" s="22">
        <v>8202220</v>
      </c>
      <c r="M13" s="22">
        <v>8302923</v>
      </c>
      <c r="N13" s="22">
        <v>8370975</v>
      </c>
      <c r="O13" s="22">
        <v>8424102</v>
      </c>
      <c r="P13" s="22">
        <v>8449985</v>
      </c>
      <c r="Q13" s="22">
        <v>8440300</v>
      </c>
      <c r="R13" s="22">
        <v>8402305</v>
      </c>
      <c r="S13" s="22">
        <v>8399043</v>
      </c>
      <c r="T13" s="22">
        <v>8388107</v>
      </c>
      <c r="U13" s="22">
        <v>8379820</v>
      </c>
      <c r="V13" s="22">
        <v>8384408</v>
      </c>
      <c r="W13" s="22">
        <v>8414240</v>
      </c>
      <c r="X13" s="22">
        <v>8464411</v>
      </c>
      <c r="Y13" s="138">
        <f>SUM(Y15,Y14)</f>
        <v>8472407</v>
      </c>
      <c r="Z13" s="139">
        <v>8500187</v>
      </c>
      <c r="AB13" s="79"/>
    </row>
    <row r="14" spans="1:28" s="11" customFormat="1" ht="18" customHeight="1">
      <c r="A14" s="136" t="s">
        <v>38</v>
      </c>
      <c r="B14" s="12">
        <v>7053766</v>
      </c>
      <c r="C14" s="12">
        <v>7114285</v>
      </c>
      <c r="D14" s="12">
        <v>7126312</v>
      </c>
      <c r="E14" s="12">
        <v>7151487</v>
      </c>
      <c r="F14" s="12">
        <v>7176125</v>
      </c>
      <c r="G14" s="12">
        <v>7230646</v>
      </c>
      <c r="H14" s="12">
        <v>7270626</v>
      </c>
      <c r="I14" s="12">
        <v>7333633</v>
      </c>
      <c r="J14" s="12">
        <v>7387405</v>
      </c>
      <c r="K14" s="12">
        <v>7426356</v>
      </c>
      <c r="L14" s="12">
        <v>7476401</v>
      </c>
      <c r="M14" s="12">
        <v>7524551</v>
      </c>
      <c r="N14" s="12">
        <v>7563840</v>
      </c>
      <c r="O14" s="12">
        <v>7588352</v>
      </c>
      <c r="P14" s="12">
        <v>7589003</v>
      </c>
      <c r="Q14" s="12">
        <v>7593693</v>
      </c>
      <c r="R14" s="12">
        <v>7606939</v>
      </c>
      <c r="S14" s="12">
        <v>7612777</v>
      </c>
      <c r="T14" s="12">
        <v>7612166</v>
      </c>
      <c r="U14" s="12">
        <v>7607448</v>
      </c>
      <c r="V14" s="12">
        <v>7596307</v>
      </c>
      <c r="W14" s="12">
        <v>7588291</v>
      </c>
      <c r="X14" s="12">
        <v>7586877</v>
      </c>
      <c r="Y14" s="81">
        <v>7577504</v>
      </c>
      <c r="Z14" s="89">
        <v>7566964</v>
      </c>
    </row>
    <row r="15" spans="1:28" s="11" customFormat="1" ht="18" customHeight="1">
      <c r="A15" s="137" t="s">
        <v>39</v>
      </c>
      <c r="B15" s="21">
        <v>182693</v>
      </c>
      <c r="C15" s="21">
        <v>190832</v>
      </c>
      <c r="D15" s="21">
        <v>213740</v>
      </c>
      <c r="E15" s="21">
        <v>252481</v>
      </c>
      <c r="F15" s="21">
        <v>302307</v>
      </c>
      <c r="G15" s="21">
        <v>376202</v>
      </c>
      <c r="H15" s="21">
        <v>416892</v>
      </c>
      <c r="I15" s="21">
        <v>516166</v>
      </c>
      <c r="J15" s="21">
        <v>588267</v>
      </c>
      <c r="K15" s="21">
        <v>633105</v>
      </c>
      <c r="L15" s="21">
        <v>725819</v>
      </c>
      <c r="M15" s="21">
        <v>778372</v>
      </c>
      <c r="N15" s="21">
        <v>807135</v>
      </c>
      <c r="O15" s="21">
        <v>835750</v>
      </c>
      <c r="P15" s="21">
        <v>860982</v>
      </c>
      <c r="Q15" s="21">
        <v>846607</v>
      </c>
      <c r="R15" s="21">
        <v>795366</v>
      </c>
      <c r="S15" s="21">
        <v>786266</v>
      </c>
      <c r="T15" s="21">
        <v>775941</v>
      </c>
      <c r="U15" s="21">
        <v>772372</v>
      </c>
      <c r="V15" s="21">
        <v>788101</v>
      </c>
      <c r="W15" s="21">
        <v>825949</v>
      </c>
      <c r="X15" s="21">
        <v>877534</v>
      </c>
      <c r="Y15" s="132">
        <v>894903</v>
      </c>
      <c r="Z15" s="150">
        <v>933223</v>
      </c>
    </row>
    <row r="16" spans="1:28" s="11" customFormat="1" ht="18" customHeight="1">
      <c r="A16" s="20" t="s">
        <v>41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83"/>
    </row>
    <row r="17" spans="1:26" s="11" customFormat="1" ht="18" customHeight="1">
      <c r="A17" s="130" t="s">
        <v>37</v>
      </c>
      <c r="B17" s="22">
        <v>1183234</v>
      </c>
      <c r="C17" s="22">
        <v>1186849</v>
      </c>
      <c r="D17" s="22">
        <v>1189909</v>
      </c>
      <c r="E17" s="22">
        <v>1199753</v>
      </c>
      <c r="F17" s="22">
        <v>1217514</v>
      </c>
      <c r="G17" s="22">
        <v>1230090</v>
      </c>
      <c r="H17" s="22">
        <v>1249584</v>
      </c>
      <c r="I17" s="22">
        <v>1269027</v>
      </c>
      <c r="J17" s="22">
        <v>1277471</v>
      </c>
      <c r="K17" s="22">
        <v>1296655</v>
      </c>
      <c r="L17" s="22">
        <v>1326918</v>
      </c>
      <c r="M17" s="22">
        <v>1345473</v>
      </c>
      <c r="N17" s="22">
        <v>1347095</v>
      </c>
      <c r="O17" s="22">
        <v>1346293</v>
      </c>
      <c r="P17" s="22">
        <v>1349467</v>
      </c>
      <c r="Q17" s="22">
        <v>1347150</v>
      </c>
      <c r="R17" s="22">
        <v>1325385</v>
      </c>
      <c r="S17" s="22">
        <v>1317847</v>
      </c>
      <c r="T17" s="22">
        <v>1308563</v>
      </c>
      <c r="U17" s="22">
        <v>1308750</v>
      </c>
      <c r="V17" s="22">
        <v>1308728</v>
      </c>
      <c r="W17" s="22">
        <v>1319291</v>
      </c>
      <c r="X17" s="22">
        <v>1329391</v>
      </c>
      <c r="Y17" s="138">
        <f>SUM(Y19,Y18)</f>
        <v>1326261</v>
      </c>
      <c r="Z17" s="139">
        <v>1326315</v>
      </c>
    </row>
    <row r="18" spans="1:26" s="11" customFormat="1" ht="18" customHeight="1">
      <c r="A18" s="136" t="s">
        <v>38</v>
      </c>
      <c r="B18" s="12">
        <v>1166468</v>
      </c>
      <c r="C18" s="12">
        <v>1169183</v>
      </c>
      <c r="D18" s="12">
        <v>1168618</v>
      </c>
      <c r="E18" s="12">
        <v>1165144</v>
      </c>
      <c r="F18" s="12">
        <v>1163918</v>
      </c>
      <c r="G18" s="12">
        <v>1159147</v>
      </c>
      <c r="H18" s="12">
        <v>1163267</v>
      </c>
      <c r="I18" s="12">
        <v>1163854</v>
      </c>
      <c r="J18" s="12">
        <v>1163188</v>
      </c>
      <c r="K18" s="12">
        <v>1163162</v>
      </c>
      <c r="L18" s="12">
        <v>1162119</v>
      </c>
      <c r="M18" s="12">
        <v>1163617</v>
      </c>
      <c r="N18" s="12">
        <v>1164160</v>
      </c>
      <c r="O18" s="12">
        <v>1163596</v>
      </c>
      <c r="P18" s="12">
        <v>1161809</v>
      </c>
      <c r="Q18" s="12">
        <v>1158272</v>
      </c>
      <c r="R18" s="12">
        <v>1155616</v>
      </c>
      <c r="S18" s="12">
        <v>1152332</v>
      </c>
      <c r="T18" s="12">
        <v>1148159</v>
      </c>
      <c r="U18" s="12">
        <v>1145048</v>
      </c>
      <c r="V18" s="12">
        <v>1140870</v>
      </c>
      <c r="W18" s="12">
        <v>1137647</v>
      </c>
      <c r="X18" s="12">
        <v>1133947</v>
      </c>
      <c r="Y18" s="12">
        <v>1128287</v>
      </c>
      <c r="Z18" s="89">
        <v>1123414</v>
      </c>
    </row>
    <row r="19" spans="1:26" s="11" customFormat="1" ht="18" customHeight="1">
      <c r="A19" s="137" t="s">
        <v>39</v>
      </c>
      <c r="B19" s="21">
        <v>16766</v>
      </c>
      <c r="C19" s="21">
        <v>17666</v>
      </c>
      <c r="D19" s="21">
        <v>21291</v>
      </c>
      <c r="E19" s="21">
        <v>34609</v>
      </c>
      <c r="F19" s="21">
        <v>53596</v>
      </c>
      <c r="G19" s="21">
        <v>70943</v>
      </c>
      <c r="H19" s="21">
        <v>86317</v>
      </c>
      <c r="I19" s="21">
        <v>105173</v>
      </c>
      <c r="J19" s="21">
        <v>114283</v>
      </c>
      <c r="K19" s="21">
        <v>133493</v>
      </c>
      <c r="L19" s="21">
        <v>164799</v>
      </c>
      <c r="M19" s="21">
        <v>181856</v>
      </c>
      <c r="N19" s="21">
        <v>182935</v>
      </c>
      <c r="O19" s="21">
        <v>182697</v>
      </c>
      <c r="P19" s="21">
        <v>187658</v>
      </c>
      <c r="Q19" s="21">
        <v>188878</v>
      </c>
      <c r="R19" s="21">
        <v>169769</v>
      </c>
      <c r="S19" s="21">
        <v>165515</v>
      </c>
      <c r="T19" s="21">
        <v>160404</v>
      </c>
      <c r="U19" s="21">
        <v>163702</v>
      </c>
      <c r="V19" s="21">
        <v>167858</v>
      </c>
      <c r="W19" s="21">
        <v>181644</v>
      </c>
      <c r="X19" s="21">
        <v>195444</v>
      </c>
      <c r="Y19" s="132">
        <v>197974</v>
      </c>
      <c r="Z19" s="150">
        <v>202901</v>
      </c>
    </row>
    <row r="20" spans="1:26" s="11" customFormat="1" ht="18" customHeight="1">
      <c r="A20" s="20" t="s">
        <v>42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83"/>
    </row>
    <row r="21" spans="1:26" s="11" customFormat="1" ht="18" customHeight="1">
      <c r="A21" s="130" t="s">
        <v>37</v>
      </c>
      <c r="B21" s="22">
        <v>1081834</v>
      </c>
      <c r="C21" s="22">
        <v>1084314</v>
      </c>
      <c r="D21" s="22">
        <v>1076567</v>
      </c>
      <c r="E21" s="22">
        <v>1075329</v>
      </c>
      <c r="F21" s="22">
        <v>1073971</v>
      </c>
      <c r="G21" s="22">
        <v>1075381</v>
      </c>
      <c r="H21" s="22">
        <v>1073761</v>
      </c>
      <c r="I21" s="22">
        <v>1076635</v>
      </c>
      <c r="J21" s="22">
        <v>1076896</v>
      </c>
      <c r="K21" s="22">
        <v>1074862</v>
      </c>
      <c r="L21" s="22">
        <v>1080138</v>
      </c>
      <c r="M21" s="22">
        <v>1085289</v>
      </c>
      <c r="N21" s="22">
        <v>1084341</v>
      </c>
      <c r="O21" s="22">
        <v>1081487</v>
      </c>
      <c r="P21" s="22">
        <v>1077360</v>
      </c>
      <c r="Q21" s="22">
        <v>1068165</v>
      </c>
      <c r="R21" s="22">
        <v>1061756</v>
      </c>
      <c r="S21" s="22">
        <v>1051229</v>
      </c>
      <c r="T21" s="22">
        <v>1042608</v>
      </c>
      <c r="U21" s="22">
        <v>1034960</v>
      </c>
      <c r="V21" s="22">
        <v>1028244</v>
      </c>
      <c r="W21" s="22">
        <v>1022800</v>
      </c>
      <c r="X21" s="22">
        <v>1018784</v>
      </c>
      <c r="Y21" s="138">
        <f>SUM(Y23,Y22)</f>
        <v>1011792</v>
      </c>
      <c r="Z21" s="139">
        <v>1004686</v>
      </c>
    </row>
    <row r="22" spans="1:26" s="11" customFormat="1" ht="18" customHeight="1">
      <c r="A22" s="136" t="s">
        <v>38</v>
      </c>
      <c r="B22" s="12">
        <v>1059285</v>
      </c>
      <c r="C22" s="12">
        <v>1061911</v>
      </c>
      <c r="D22" s="12">
        <v>1051638</v>
      </c>
      <c r="E22" s="12">
        <v>1046969</v>
      </c>
      <c r="F22" s="12">
        <v>1041156</v>
      </c>
      <c r="G22" s="12">
        <v>1036895</v>
      </c>
      <c r="H22" s="12">
        <v>1032074</v>
      </c>
      <c r="I22" s="12">
        <v>1030125</v>
      </c>
      <c r="J22" s="12">
        <v>1026492</v>
      </c>
      <c r="K22" s="12">
        <v>1021038</v>
      </c>
      <c r="L22" s="12">
        <v>1017029</v>
      </c>
      <c r="M22" s="12">
        <v>1014790</v>
      </c>
      <c r="N22" s="12">
        <v>1010590</v>
      </c>
      <c r="O22" s="12">
        <v>1005099</v>
      </c>
      <c r="P22" s="12">
        <v>998775</v>
      </c>
      <c r="Q22" s="12">
        <v>991352</v>
      </c>
      <c r="R22" s="12">
        <v>985019</v>
      </c>
      <c r="S22" s="12">
        <v>976764</v>
      </c>
      <c r="T22" s="12">
        <v>968589</v>
      </c>
      <c r="U22" s="12">
        <v>960782</v>
      </c>
      <c r="V22" s="12">
        <v>952779</v>
      </c>
      <c r="W22" s="12">
        <v>944838</v>
      </c>
      <c r="X22" s="12">
        <v>936555</v>
      </c>
      <c r="Y22" s="12">
        <v>928482</v>
      </c>
      <c r="Z22" s="89">
        <v>919849</v>
      </c>
    </row>
    <row r="23" spans="1:26" s="11" customFormat="1" ht="18" customHeight="1">
      <c r="A23" s="137" t="s">
        <v>39</v>
      </c>
      <c r="B23" s="21">
        <v>22549</v>
      </c>
      <c r="C23" s="21">
        <v>22403</v>
      </c>
      <c r="D23" s="21">
        <v>24929</v>
      </c>
      <c r="E23" s="21">
        <v>28360</v>
      </c>
      <c r="F23" s="21">
        <v>32815</v>
      </c>
      <c r="G23" s="21">
        <v>38486</v>
      </c>
      <c r="H23" s="21">
        <v>41687</v>
      </c>
      <c r="I23" s="21">
        <v>46510</v>
      </c>
      <c r="J23" s="21">
        <v>50404</v>
      </c>
      <c r="K23" s="21">
        <v>53824</v>
      </c>
      <c r="L23" s="21">
        <v>63109</v>
      </c>
      <c r="M23" s="21">
        <v>70499</v>
      </c>
      <c r="N23" s="21">
        <v>73751</v>
      </c>
      <c r="O23" s="21">
        <v>76388</v>
      </c>
      <c r="P23" s="21">
        <v>78585</v>
      </c>
      <c r="Q23" s="21">
        <v>76813</v>
      </c>
      <c r="R23" s="21">
        <v>76737</v>
      </c>
      <c r="S23" s="21">
        <v>74465</v>
      </c>
      <c r="T23" s="21">
        <v>74019</v>
      </c>
      <c r="U23" s="21">
        <v>74178</v>
      </c>
      <c r="V23" s="21">
        <v>75465</v>
      </c>
      <c r="W23" s="21">
        <v>77962</v>
      </c>
      <c r="X23" s="21">
        <v>82229</v>
      </c>
      <c r="Y23" s="21">
        <v>83310</v>
      </c>
      <c r="Z23" s="90">
        <v>84837</v>
      </c>
    </row>
    <row r="24" spans="1:26" s="11" customFormat="1" ht="18" customHeight="1">
      <c r="A24" s="20" t="s">
        <v>43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83"/>
    </row>
    <row r="25" spans="1:26" s="11" customFormat="1" ht="18" customHeight="1">
      <c r="A25" s="130" t="s">
        <v>37</v>
      </c>
      <c r="B25" s="22">
        <v>796483</v>
      </c>
      <c r="C25" s="22">
        <v>821820</v>
      </c>
      <c r="D25" s="22">
        <v>845630</v>
      </c>
      <c r="E25" s="22">
        <v>878627</v>
      </c>
      <c r="F25" s="22">
        <v>916968</v>
      </c>
      <c r="G25" s="22">
        <v>947361</v>
      </c>
      <c r="H25" s="22">
        <v>955045</v>
      </c>
      <c r="I25" s="22">
        <v>983131</v>
      </c>
      <c r="J25" s="22">
        <v>1001062</v>
      </c>
      <c r="K25" s="22">
        <v>1030650</v>
      </c>
      <c r="L25" s="22">
        <v>1072844</v>
      </c>
      <c r="M25" s="22">
        <v>1095426</v>
      </c>
      <c r="N25" s="22">
        <v>1106049</v>
      </c>
      <c r="O25" s="22">
        <v>1113114</v>
      </c>
      <c r="P25" s="22">
        <v>1119439</v>
      </c>
      <c r="Q25" s="22">
        <v>1111674</v>
      </c>
      <c r="R25" s="22">
        <v>1103442</v>
      </c>
      <c r="S25" s="22">
        <v>1104479</v>
      </c>
      <c r="T25" s="22">
        <v>1107220</v>
      </c>
      <c r="U25" s="22">
        <v>1115999</v>
      </c>
      <c r="V25" s="22">
        <v>1128908</v>
      </c>
      <c r="W25" s="22">
        <v>1149460</v>
      </c>
      <c r="X25" s="22">
        <v>1171543</v>
      </c>
      <c r="Y25" s="138">
        <f>SUM(Y27,Y26)</f>
        <v>1173008</v>
      </c>
      <c r="Z25" s="140">
        <v>1176659</v>
      </c>
    </row>
    <row r="26" spans="1:26" s="11" customFormat="1" ht="18" customHeight="1">
      <c r="A26" s="136" t="s">
        <v>38</v>
      </c>
      <c r="B26" s="12">
        <v>742576</v>
      </c>
      <c r="C26" s="12">
        <v>761232</v>
      </c>
      <c r="D26" s="12">
        <v>773415</v>
      </c>
      <c r="E26" s="12">
        <v>786640</v>
      </c>
      <c r="F26" s="12">
        <v>798119</v>
      </c>
      <c r="G26" s="12">
        <v>801414</v>
      </c>
      <c r="H26" s="12">
        <v>803599</v>
      </c>
      <c r="I26" s="12">
        <v>807221</v>
      </c>
      <c r="J26" s="12">
        <v>813378</v>
      </c>
      <c r="K26" s="12">
        <v>819530</v>
      </c>
      <c r="L26" s="12">
        <v>827489</v>
      </c>
      <c r="M26" s="12">
        <v>834301</v>
      </c>
      <c r="N26" s="12">
        <v>838559</v>
      </c>
      <c r="O26" s="12">
        <v>842289</v>
      </c>
      <c r="P26" s="12">
        <v>845351</v>
      </c>
      <c r="Q26" s="12">
        <v>851757</v>
      </c>
      <c r="R26" s="12">
        <v>858988</v>
      </c>
      <c r="S26" s="12">
        <v>863349</v>
      </c>
      <c r="T26" s="12">
        <v>867148</v>
      </c>
      <c r="U26" s="12">
        <v>873393</v>
      </c>
      <c r="V26" s="12">
        <v>878114</v>
      </c>
      <c r="W26" s="12">
        <v>884425</v>
      </c>
      <c r="X26" s="12">
        <v>888404</v>
      </c>
      <c r="Y26" s="81">
        <v>887437</v>
      </c>
      <c r="Z26" s="141">
        <v>886533</v>
      </c>
    </row>
    <row r="27" spans="1:26" s="11" customFormat="1" ht="18" customHeight="1">
      <c r="A27" s="137" t="s">
        <v>39</v>
      </c>
      <c r="B27" s="21">
        <v>53907</v>
      </c>
      <c r="C27" s="21">
        <v>60588</v>
      </c>
      <c r="D27" s="21">
        <v>72215</v>
      </c>
      <c r="E27" s="21">
        <v>91987</v>
      </c>
      <c r="F27" s="21">
        <v>118849</v>
      </c>
      <c r="G27" s="21">
        <v>145947</v>
      </c>
      <c r="H27" s="21">
        <v>151446</v>
      </c>
      <c r="I27" s="21">
        <v>175910</v>
      </c>
      <c r="J27" s="21">
        <v>187684</v>
      </c>
      <c r="K27" s="21">
        <v>211120</v>
      </c>
      <c r="L27" s="21">
        <v>245355</v>
      </c>
      <c r="M27" s="21">
        <v>261125</v>
      </c>
      <c r="N27" s="21">
        <v>267490</v>
      </c>
      <c r="O27" s="21">
        <v>270825</v>
      </c>
      <c r="P27" s="21">
        <v>274088</v>
      </c>
      <c r="Q27" s="21">
        <v>259917</v>
      </c>
      <c r="R27" s="21">
        <v>244454</v>
      </c>
      <c r="S27" s="21">
        <v>241130</v>
      </c>
      <c r="T27" s="21">
        <v>240072</v>
      </c>
      <c r="U27" s="21">
        <v>242606</v>
      </c>
      <c r="V27" s="21">
        <v>250794</v>
      </c>
      <c r="W27" s="21">
        <v>265035</v>
      </c>
      <c r="X27" s="21">
        <v>283139</v>
      </c>
      <c r="Y27" s="132">
        <v>285571</v>
      </c>
      <c r="Z27" s="150">
        <v>290126</v>
      </c>
    </row>
    <row r="28" spans="1:26" s="16" customFormat="1" ht="18" customHeight="1">
      <c r="A28" s="20" t="s">
        <v>44</v>
      </c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s="16" customFormat="1" ht="18" customHeight="1">
      <c r="A29" s="130" t="s">
        <v>37</v>
      </c>
      <c r="B29" s="22">
        <v>1630015</v>
      </c>
      <c r="C29" s="22">
        <v>1672689</v>
      </c>
      <c r="D29" s="22">
        <v>1716276</v>
      </c>
      <c r="E29" s="22">
        <v>1781366</v>
      </c>
      <c r="F29" s="22">
        <v>1843755</v>
      </c>
      <c r="G29" s="22">
        <v>1894868</v>
      </c>
      <c r="H29" s="22">
        <v>1915540</v>
      </c>
      <c r="I29" s="22">
        <v>1968280</v>
      </c>
      <c r="J29" s="22">
        <v>1995833</v>
      </c>
      <c r="K29" s="22">
        <v>2025951</v>
      </c>
      <c r="L29" s="22">
        <v>2075968</v>
      </c>
      <c r="M29" s="22">
        <v>2103992</v>
      </c>
      <c r="N29" s="22">
        <v>2118519</v>
      </c>
      <c r="O29" s="22">
        <v>2126769</v>
      </c>
      <c r="P29" s="22">
        <v>2118344</v>
      </c>
      <c r="Q29" s="22">
        <v>2118679</v>
      </c>
      <c r="R29" s="22">
        <v>2104815</v>
      </c>
      <c r="S29" s="22">
        <v>2100306</v>
      </c>
      <c r="T29" s="22">
        <v>2101924</v>
      </c>
      <c r="U29" s="22">
        <v>2108121</v>
      </c>
      <c r="V29" s="22">
        <v>2127685</v>
      </c>
      <c r="W29" s="22">
        <v>2153389</v>
      </c>
      <c r="X29" s="22">
        <v>2175952</v>
      </c>
      <c r="Y29" s="138">
        <f>SUM(Y31,Y30)</f>
        <v>2172944</v>
      </c>
      <c r="Z29" s="139">
        <v>2177701</v>
      </c>
    </row>
    <row r="30" spans="1:26" s="16" customFormat="1" ht="18" customHeight="1">
      <c r="A30" s="136" t="s">
        <v>38</v>
      </c>
      <c r="B30" s="12">
        <v>1544199</v>
      </c>
      <c r="C30" s="12">
        <v>1574577</v>
      </c>
      <c r="D30" s="12">
        <v>1599428</v>
      </c>
      <c r="E30" s="12">
        <v>1630671</v>
      </c>
      <c r="F30" s="12">
        <v>1655289</v>
      </c>
      <c r="G30" s="12">
        <v>1667549</v>
      </c>
      <c r="H30" s="12">
        <v>1676554</v>
      </c>
      <c r="I30" s="12">
        <v>1689700</v>
      </c>
      <c r="J30" s="12">
        <v>1700369</v>
      </c>
      <c r="K30" s="12">
        <v>1709028</v>
      </c>
      <c r="L30" s="12">
        <v>1719994</v>
      </c>
      <c r="M30" s="12">
        <v>1726315</v>
      </c>
      <c r="N30" s="12">
        <v>1731824</v>
      </c>
      <c r="O30" s="12">
        <v>1734145</v>
      </c>
      <c r="P30" s="12">
        <v>1716053</v>
      </c>
      <c r="Q30" s="12">
        <v>1721200</v>
      </c>
      <c r="R30" s="12">
        <v>1726927</v>
      </c>
      <c r="S30" s="12">
        <v>1727964</v>
      </c>
      <c r="T30" s="12">
        <v>1729208</v>
      </c>
      <c r="U30" s="12">
        <v>1730028</v>
      </c>
      <c r="V30" s="12">
        <v>1732652</v>
      </c>
      <c r="W30" s="12">
        <v>1735457</v>
      </c>
      <c r="X30" s="12">
        <v>1735845</v>
      </c>
      <c r="Y30" s="12">
        <v>1733506</v>
      </c>
      <c r="Z30" s="89">
        <v>1732408</v>
      </c>
    </row>
    <row r="31" spans="1:26" s="16" customFormat="1" ht="18" customHeight="1">
      <c r="A31" s="137" t="s">
        <v>39</v>
      </c>
      <c r="B31" s="21">
        <v>85816</v>
      </c>
      <c r="C31" s="21">
        <v>98112</v>
      </c>
      <c r="D31" s="21">
        <v>116848</v>
      </c>
      <c r="E31" s="21">
        <v>150695</v>
      </c>
      <c r="F31" s="21">
        <v>188466</v>
      </c>
      <c r="G31" s="21">
        <v>227319</v>
      </c>
      <c r="H31" s="21">
        <v>238986</v>
      </c>
      <c r="I31" s="21">
        <v>278580</v>
      </c>
      <c r="J31" s="21">
        <v>295464</v>
      </c>
      <c r="K31" s="21">
        <v>316923</v>
      </c>
      <c r="L31" s="21">
        <v>355974</v>
      </c>
      <c r="M31" s="21">
        <v>377677</v>
      </c>
      <c r="N31" s="21">
        <v>386695</v>
      </c>
      <c r="O31" s="21">
        <v>392624</v>
      </c>
      <c r="P31" s="21">
        <v>402291</v>
      </c>
      <c r="Q31" s="21">
        <v>397479</v>
      </c>
      <c r="R31" s="21">
        <v>377888</v>
      </c>
      <c r="S31" s="21">
        <v>372342</v>
      </c>
      <c r="T31" s="21">
        <v>372716</v>
      </c>
      <c r="U31" s="21">
        <v>378093</v>
      </c>
      <c r="V31" s="21">
        <v>395033</v>
      </c>
      <c r="W31" s="21">
        <v>417932</v>
      </c>
      <c r="X31" s="21">
        <v>440107</v>
      </c>
      <c r="Y31" s="133">
        <v>439438</v>
      </c>
      <c r="Z31" s="134">
        <v>445293</v>
      </c>
    </row>
    <row r="32" spans="1:26" s="16" customFormat="1" ht="18" customHeight="1">
      <c r="A32" s="20" t="s">
        <v>45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83"/>
    </row>
    <row r="33" spans="1:26" s="16" customFormat="1" ht="18" customHeight="1">
      <c r="A33" s="130" t="s">
        <v>37</v>
      </c>
      <c r="B33" s="22">
        <v>527137</v>
      </c>
      <c r="C33" s="22">
        <v>528478</v>
      </c>
      <c r="D33" s="22">
        <v>531159</v>
      </c>
      <c r="E33" s="22">
        <v>537606</v>
      </c>
      <c r="F33" s="22">
        <v>542275</v>
      </c>
      <c r="G33" s="22">
        <v>549690</v>
      </c>
      <c r="H33" s="22">
        <v>554784</v>
      </c>
      <c r="I33" s="22">
        <v>562309</v>
      </c>
      <c r="J33" s="22">
        <v>568091</v>
      </c>
      <c r="K33" s="22">
        <v>572824</v>
      </c>
      <c r="L33" s="22">
        <v>582138</v>
      </c>
      <c r="M33" s="22">
        <v>589235</v>
      </c>
      <c r="N33" s="22">
        <v>592250</v>
      </c>
      <c r="O33" s="22">
        <v>593121</v>
      </c>
      <c r="P33" s="22">
        <v>593861</v>
      </c>
      <c r="Q33" s="22">
        <v>591888</v>
      </c>
      <c r="R33" s="22">
        <v>588656</v>
      </c>
      <c r="S33" s="22">
        <v>585179</v>
      </c>
      <c r="T33" s="22">
        <v>582206</v>
      </c>
      <c r="U33" s="22">
        <v>580295</v>
      </c>
      <c r="V33" s="22">
        <v>580229</v>
      </c>
      <c r="W33" s="22">
        <v>581078</v>
      </c>
      <c r="X33" s="22">
        <v>582905</v>
      </c>
      <c r="Y33" s="138">
        <f>SUM(Y35,Y34)</f>
        <v>584507</v>
      </c>
      <c r="Z33" s="139">
        <v>585402</v>
      </c>
    </row>
    <row r="34" spans="1:26" s="16" customFormat="1" ht="18" customHeight="1">
      <c r="A34" s="136" t="s">
        <v>38</v>
      </c>
      <c r="B34" s="12">
        <v>518182</v>
      </c>
      <c r="C34" s="12">
        <v>519347</v>
      </c>
      <c r="D34" s="12">
        <v>520865</v>
      </c>
      <c r="E34" s="12">
        <v>524484</v>
      </c>
      <c r="F34" s="12">
        <v>525389</v>
      </c>
      <c r="G34" s="12">
        <v>529115</v>
      </c>
      <c r="H34" s="12">
        <v>531262</v>
      </c>
      <c r="I34" s="12">
        <v>534389</v>
      </c>
      <c r="J34" s="12">
        <v>536307</v>
      </c>
      <c r="K34" s="12">
        <v>537545</v>
      </c>
      <c r="L34" s="12">
        <v>539854</v>
      </c>
      <c r="M34" s="12">
        <v>541377</v>
      </c>
      <c r="N34" s="12">
        <v>542360</v>
      </c>
      <c r="O34" s="12">
        <v>542353</v>
      </c>
      <c r="P34" s="12">
        <v>541754</v>
      </c>
      <c r="Q34" s="12">
        <v>540042</v>
      </c>
      <c r="R34" s="12">
        <v>538478</v>
      </c>
      <c r="S34" s="12">
        <v>536422</v>
      </c>
      <c r="T34" s="12">
        <v>534316</v>
      </c>
      <c r="U34" s="12">
        <v>532557</v>
      </c>
      <c r="V34" s="12">
        <v>531118</v>
      </c>
      <c r="W34" s="12">
        <v>529227</v>
      </c>
      <c r="X34" s="12">
        <v>527249</v>
      </c>
      <c r="Y34" s="12">
        <v>527517</v>
      </c>
      <c r="Z34" s="89">
        <v>526351</v>
      </c>
    </row>
    <row r="35" spans="1:26" s="16" customFormat="1" ht="18" customHeight="1">
      <c r="A35" s="137" t="s">
        <v>39</v>
      </c>
      <c r="B35" s="21">
        <v>8955</v>
      </c>
      <c r="C35" s="21">
        <v>9131</v>
      </c>
      <c r="D35" s="21">
        <v>10294</v>
      </c>
      <c r="E35" s="21">
        <v>13122</v>
      </c>
      <c r="F35" s="21">
        <v>16886</v>
      </c>
      <c r="G35" s="21">
        <v>20575</v>
      </c>
      <c r="H35" s="21">
        <v>23522</v>
      </c>
      <c r="I35" s="21">
        <v>27920</v>
      </c>
      <c r="J35" s="21">
        <v>31784</v>
      </c>
      <c r="K35" s="21">
        <v>35279</v>
      </c>
      <c r="L35" s="21">
        <v>42284</v>
      </c>
      <c r="M35" s="21">
        <v>47858</v>
      </c>
      <c r="N35" s="21">
        <v>49890</v>
      </c>
      <c r="O35" s="21">
        <v>50768</v>
      </c>
      <c r="P35" s="21">
        <v>52107</v>
      </c>
      <c r="Q35" s="21">
        <v>51846</v>
      </c>
      <c r="R35" s="21">
        <v>50178</v>
      </c>
      <c r="S35" s="21">
        <v>48757</v>
      </c>
      <c r="T35" s="21">
        <v>47890</v>
      </c>
      <c r="U35" s="21">
        <v>47738</v>
      </c>
      <c r="V35" s="21">
        <v>49111</v>
      </c>
      <c r="W35" s="21">
        <v>51851</v>
      </c>
      <c r="X35" s="21">
        <v>55656</v>
      </c>
      <c r="Y35" s="133">
        <v>56990</v>
      </c>
      <c r="Z35" s="134">
        <v>59051</v>
      </c>
    </row>
    <row r="36" spans="1:26" s="16" customFormat="1" ht="18" customHeight="1">
      <c r="A36" s="20" t="s">
        <v>46</v>
      </c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83"/>
    </row>
    <row r="37" spans="1:26" s="16" customFormat="1" ht="18" customHeight="1">
      <c r="A37" s="130" t="s">
        <v>37</v>
      </c>
      <c r="B37" s="22">
        <v>2484603</v>
      </c>
      <c r="C37" s="22">
        <v>2488062</v>
      </c>
      <c r="D37" s="22">
        <v>2479118</v>
      </c>
      <c r="E37" s="22">
        <v>2479425</v>
      </c>
      <c r="F37" s="22">
        <v>2480369</v>
      </c>
      <c r="G37" s="22">
        <v>2487646</v>
      </c>
      <c r="H37" s="22">
        <v>2493918</v>
      </c>
      <c r="I37" s="22">
        <v>2510849</v>
      </c>
      <c r="J37" s="22">
        <v>2523020</v>
      </c>
      <c r="K37" s="22">
        <v>2528417</v>
      </c>
      <c r="L37" s="22">
        <v>2557330</v>
      </c>
      <c r="M37" s="22">
        <v>2563521</v>
      </c>
      <c r="N37" s="22">
        <v>2559515</v>
      </c>
      <c r="O37" s="22">
        <v>2558463</v>
      </c>
      <c r="P37" s="22">
        <v>2546078</v>
      </c>
      <c r="Q37" s="22">
        <v>2519875</v>
      </c>
      <c r="R37" s="22">
        <v>2494790</v>
      </c>
      <c r="S37" s="22">
        <v>2472052</v>
      </c>
      <c r="T37" s="22">
        <v>2447519</v>
      </c>
      <c r="U37" s="22">
        <v>2425801</v>
      </c>
      <c r="V37" s="22">
        <v>2409164</v>
      </c>
      <c r="W37" s="22">
        <v>2399548</v>
      </c>
      <c r="X37" s="22">
        <v>2394918</v>
      </c>
      <c r="Y37" s="138">
        <f>SUM(Y39,Y38)</f>
        <v>2383139</v>
      </c>
      <c r="Z37" s="139">
        <v>2372640</v>
      </c>
    </row>
    <row r="38" spans="1:26" s="16" customFormat="1" ht="18" customHeight="1">
      <c r="A38" s="136" t="s">
        <v>38</v>
      </c>
      <c r="B38" s="12">
        <v>2445347</v>
      </c>
      <c r="C38" s="12">
        <v>2448344</v>
      </c>
      <c r="D38" s="12">
        <v>2435697</v>
      </c>
      <c r="E38" s="12">
        <v>2427086</v>
      </c>
      <c r="F38" s="12">
        <v>2411458</v>
      </c>
      <c r="G38" s="12">
        <v>2400989</v>
      </c>
      <c r="H38" s="12">
        <v>2394456</v>
      </c>
      <c r="I38" s="12">
        <v>2390951</v>
      </c>
      <c r="J38" s="12">
        <v>2387408</v>
      </c>
      <c r="K38" s="12">
        <v>2378419</v>
      </c>
      <c r="L38" s="12">
        <v>2371482</v>
      </c>
      <c r="M38" s="12">
        <v>2364558</v>
      </c>
      <c r="N38" s="12">
        <v>2357842</v>
      </c>
      <c r="O38" s="12">
        <v>2351969</v>
      </c>
      <c r="P38" s="12">
        <v>2336640</v>
      </c>
      <c r="Q38" s="12">
        <v>2317536</v>
      </c>
      <c r="R38" s="12">
        <v>2302324</v>
      </c>
      <c r="S38" s="12">
        <v>2286776</v>
      </c>
      <c r="T38" s="12">
        <v>2267168</v>
      </c>
      <c r="U38" s="12">
        <v>2248393</v>
      </c>
      <c r="V38" s="12">
        <v>2229507</v>
      </c>
      <c r="W38" s="12">
        <v>2211957</v>
      </c>
      <c r="X38" s="12">
        <v>2194344</v>
      </c>
      <c r="Y38" s="12">
        <v>2177684</v>
      </c>
      <c r="Z38" s="97">
        <v>2161988</v>
      </c>
    </row>
    <row r="39" spans="1:26" s="16" customFormat="1" ht="18" customHeight="1">
      <c r="A39" s="137" t="s">
        <v>39</v>
      </c>
      <c r="B39" s="21">
        <v>39256</v>
      </c>
      <c r="C39" s="21">
        <v>39718</v>
      </c>
      <c r="D39" s="21">
        <v>43421</v>
      </c>
      <c r="E39" s="21">
        <v>52339</v>
      </c>
      <c r="F39" s="21">
        <v>68911</v>
      </c>
      <c r="G39" s="21">
        <v>86657</v>
      </c>
      <c r="H39" s="21">
        <v>99462</v>
      </c>
      <c r="I39" s="21">
        <v>119898</v>
      </c>
      <c r="J39" s="21">
        <v>135612</v>
      </c>
      <c r="K39" s="21">
        <v>149998</v>
      </c>
      <c r="L39" s="21">
        <v>185848</v>
      </c>
      <c r="M39" s="21">
        <v>198963</v>
      </c>
      <c r="N39" s="21">
        <v>201673</v>
      </c>
      <c r="O39" s="21">
        <v>206494</v>
      </c>
      <c r="P39" s="21">
        <v>209438</v>
      </c>
      <c r="Q39" s="21">
        <v>202339</v>
      </c>
      <c r="R39" s="21">
        <v>192466</v>
      </c>
      <c r="S39" s="21">
        <v>185276</v>
      </c>
      <c r="T39" s="21">
        <v>180351</v>
      </c>
      <c r="U39" s="21">
        <v>177408</v>
      </c>
      <c r="V39" s="21">
        <v>179657</v>
      </c>
      <c r="W39" s="21">
        <v>187591</v>
      </c>
      <c r="X39" s="21">
        <v>200574</v>
      </c>
      <c r="Y39" s="21">
        <v>205455</v>
      </c>
      <c r="Z39" s="91">
        <v>210652</v>
      </c>
    </row>
    <row r="40" spans="1:26" s="16" customFormat="1" ht="18" customHeight="1">
      <c r="A40" s="20" t="s">
        <v>47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83"/>
    </row>
    <row r="41" spans="1:26" s="16" customFormat="1" ht="18" customHeight="1">
      <c r="A41" s="130" t="s">
        <v>37</v>
      </c>
      <c r="B41" s="22">
        <v>1716152</v>
      </c>
      <c r="C41" s="22">
        <v>1726199</v>
      </c>
      <c r="D41" s="22">
        <v>1734261</v>
      </c>
      <c r="E41" s="22">
        <v>1755053</v>
      </c>
      <c r="F41" s="22">
        <v>1782038</v>
      </c>
      <c r="G41" s="22">
        <v>1815781</v>
      </c>
      <c r="H41" s="22">
        <v>1848881</v>
      </c>
      <c r="I41" s="22">
        <v>1894667</v>
      </c>
      <c r="J41" s="22">
        <v>1932261</v>
      </c>
      <c r="K41" s="22">
        <v>1977304</v>
      </c>
      <c r="L41" s="22">
        <v>2043100</v>
      </c>
      <c r="M41" s="22">
        <v>2081313</v>
      </c>
      <c r="N41" s="22">
        <v>2098373</v>
      </c>
      <c r="O41" s="22">
        <v>2115334</v>
      </c>
      <c r="P41" s="22">
        <v>2121888</v>
      </c>
      <c r="Q41" s="22">
        <v>2100998</v>
      </c>
      <c r="R41" s="22">
        <v>2078611</v>
      </c>
      <c r="S41" s="22">
        <v>2059191</v>
      </c>
      <c r="T41" s="22">
        <v>2041631</v>
      </c>
      <c r="U41" s="22">
        <v>2031479</v>
      </c>
      <c r="V41" s="22">
        <v>2026807</v>
      </c>
      <c r="W41" s="22">
        <v>2032863</v>
      </c>
      <c r="X41" s="22">
        <v>2045221</v>
      </c>
      <c r="Y41" s="138">
        <f>SUM(Y43,Y42)</f>
        <v>2049562</v>
      </c>
      <c r="Z41" s="139">
        <v>2053328</v>
      </c>
    </row>
    <row r="42" spans="1:26" s="16" customFormat="1" ht="18" customHeight="1">
      <c r="A42" s="136" t="s">
        <v>38</v>
      </c>
      <c r="B42" s="12">
        <v>1699260</v>
      </c>
      <c r="C42" s="12">
        <v>1708308</v>
      </c>
      <c r="D42" s="12">
        <v>1711917</v>
      </c>
      <c r="E42" s="12">
        <v>1718134</v>
      </c>
      <c r="F42" s="12">
        <v>1724342</v>
      </c>
      <c r="G42" s="12">
        <v>1734759</v>
      </c>
      <c r="H42" s="12">
        <v>1749507</v>
      </c>
      <c r="I42" s="12">
        <v>1769161</v>
      </c>
      <c r="J42" s="12">
        <v>1789180</v>
      </c>
      <c r="K42" s="12">
        <v>1807242</v>
      </c>
      <c r="L42" s="12">
        <v>1826123</v>
      </c>
      <c r="M42" s="12">
        <v>1844082</v>
      </c>
      <c r="N42" s="12">
        <v>1857234</v>
      </c>
      <c r="O42" s="12">
        <v>1870060</v>
      </c>
      <c r="P42" s="12">
        <v>1871208</v>
      </c>
      <c r="Q42" s="12">
        <v>1863944</v>
      </c>
      <c r="R42" s="12">
        <v>1859427</v>
      </c>
      <c r="S42" s="12">
        <v>1853498</v>
      </c>
      <c r="T42" s="12">
        <v>1843924</v>
      </c>
      <c r="U42" s="12">
        <v>1837086</v>
      </c>
      <c r="V42" s="12">
        <v>1828726</v>
      </c>
      <c r="W42" s="12">
        <v>1823805</v>
      </c>
      <c r="X42" s="12">
        <v>1818354</v>
      </c>
      <c r="Y42" s="82">
        <v>1816814</v>
      </c>
      <c r="Z42" s="89">
        <v>1813305</v>
      </c>
    </row>
    <row r="43" spans="1:26" s="16" customFormat="1" ht="18" customHeight="1">
      <c r="A43" s="137" t="s">
        <v>39</v>
      </c>
      <c r="B43" s="21">
        <v>16892</v>
      </c>
      <c r="C43" s="21">
        <v>17891</v>
      </c>
      <c r="D43" s="21">
        <v>22344</v>
      </c>
      <c r="E43" s="21">
        <v>36919</v>
      </c>
      <c r="F43" s="21">
        <v>57696</v>
      </c>
      <c r="G43" s="21">
        <v>81022</v>
      </c>
      <c r="H43" s="21">
        <v>99374</v>
      </c>
      <c r="I43" s="21">
        <v>125506</v>
      </c>
      <c r="J43" s="21">
        <v>143081</v>
      </c>
      <c r="K43" s="21">
        <v>170062</v>
      </c>
      <c r="L43" s="21">
        <v>216977</v>
      </c>
      <c r="M43" s="21">
        <v>237231</v>
      </c>
      <c r="N43" s="21">
        <v>241139</v>
      </c>
      <c r="O43" s="21">
        <v>245274</v>
      </c>
      <c r="P43" s="21">
        <v>250680</v>
      </c>
      <c r="Q43" s="21">
        <v>237054</v>
      </c>
      <c r="R43" s="21">
        <v>219184</v>
      </c>
      <c r="S43" s="21">
        <v>205693</v>
      </c>
      <c r="T43" s="21">
        <v>197707</v>
      </c>
      <c r="U43" s="21">
        <v>194393</v>
      </c>
      <c r="V43" s="21">
        <v>198081</v>
      </c>
      <c r="W43" s="21">
        <v>209058</v>
      </c>
      <c r="X43" s="21">
        <v>226867</v>
      </c>
      <c r="Y43" s="21">
        <v>232748</v>
      </c>
      <c r="Z43" s="134">
        <v>240023</v>
      </c>
    </row>
    <row r="44" spans="1:26" s="16" customFormat="1" ht="18" customHeight="1">
      <c r="A44" s="20" t="s">
        <v>48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83"/>
    </row>
    <row r="45" spans="1:26" s="16" customFormat="1" ht="18" customHeight="1">
      <c r="A45" s="130" t="s">
        <v>37</v>
      </c>
      <c r="B45" s="22">
        <v>6147610</v>
      </c>
      <c r="C45" s="22">
        <v>6207533</v>
      </c>
      <c r="D45" s="22">
        <v>6261999</v>
      </c>
      <c r="E45" s="22">
        <v>6361365</v>
      </c>
      <c r="F45" s="22">
        <v>6506440</v>
      </c>
      <c r="G45" s="22">
        <v>6704146</v>
      </c>
      <c r="H45" s="22">
        <v>6813319</v>
      </c>
      <c r="I45" s="22">
        <v>6995206</v>
      </c>
      <c r="J45" s="22">
        <v>7134697</v>
      </c>
      <c r="K45" s="22">
        <v>7210508</v>
      </c>
      <c r="L45" s="22">
        <v>7364078</v>
      </c>
      <c r="M45" s="22">
        <v>7475420</v>
      </c>
      <c r="N45" s="22">
        <v>7512381</v>
      </c>
      <c r="O45" s="22">
        <v>7539618</v>
      </c>
      <c r="P45" s="22">
        <v>7570908</v>
      </c>
      <c r="Q45" s="22">
        <v>7553650</v>
      </c>
      <c r="R45" s="22">
        <v>7518903</v>
      </c>
      <c r="S45" s="22">
        <v>7508106</v>
      </c>
      <c r="T45" s="22">
        <v>7522596</v>
      </c>
      <c r="U45" s="22">
        <v>7555830</v>
      </c>
      <c r="V45" s="22">
        <v>7600065</v>
      </c>
      <c r="W45" s="22">
        <v>7675217</v>
      </c>
      <c r="X45" s="22">
        <v>7780479</v>
      </c>
      <c r="Y45" s="138">
        <f>SUM(Y47,Y46)</f>
        <v>7763362</v>
      </c>
      <c r="Z45" s="139">
        <v>7792611</v>
      </c>
    </row>
    <row r="46" spans="1:26" s="16" customFormat="1" ht="18" customHeight="1">
      <c r="A46" s="136" t="s">
        <v>38</v>
      </c>
      <c r="B46" s="12">
        <v>5953760</v>
      </c>
      <c r="C46" s="12">
        <v>5996391</v>
      </c>
      <c r="D46" s="12">
        <v>6009208</v>
      </c>
      <c r="E46" s="12">
        <v>6025688</v>
      </c>
      <c r="F46" s="12">
        <v>6045335</v>
      </c>
      <c r="G46" s="12">
        <v>6080356</v>
      </c>
      <c r="H46" s="12">
        <v>6088066</v>
      </c>
      <c r="I46" s="12">
        <v>6116395</v>
      </c>
      <c r="J46" s="12">
        <v>6136055</v>
      </c>
      <c r="K46" s="12">
        <v>6144512</v>
      </c>
      <c r="L46" s="12">
        <v>6159451</v>
      </c>
      <c r="M46" s="12">
        <v>6177521</v>
      </c>
      <c r="N46" s="12">
        <v>6198109</v>
      </c>
      <c r="O46" s="12">
        <v>6217052</v>
      </c>
      <c r="P46" s="12">
        <v>6228745</v>
      </c>
      <c r="Q46" s="12">
        <v>6228097</v>
      </c>
      <c r="R46" s="12">
        <v>6228390</v>
      </c>
      <c r="S46" s="12">
        <v>6228595</v>
      </c>
      <c r="T46" s="12">
        <v>6229822</v>
      </c>
      <c r="U46" s="12">
        <v>6225015</v>
      </c>
      <c r="V46" s="12">
        <v>6219475</v>
      </c>
      <c r="W46" s="12">
        <v>6206918</v>
      </c>
      <c r="X46" s="12">
        <v>6195757</v>
      </c>
      <c r="Y46" s="12">
        <v>6165036</v>
      </c>
      <c r="Z46" s="97">
        <v>6142696</v>
      </c>
    </row>
    <row r="47" spans="1:26" s="16" customFormat="1" ht="18" customHeight="1">
      <c r="A47" s="137" t="s">
        <v>39</v>
      </c>
      <c r="B47" s="21">
        <v>193850</v>
      </c>
      <c r="C47" s="21">
        <v>211142</v>
      </c>
      <c r="D47" s="21">
        <v>252791</v>
      </c>
      <c r="E47" s="21">
        <v>335677</v>
      </c>
      <c r="F47" s="21">
        <v>461105</v>
      </c>
      <c r="G47" s="21">
        <v>623790</v>
      </c>
      <c r="H47" s="21">
        <v>725253</v>
      </c>
      <c r="I47" s="21">
        <v>878811</v>
      </c>
      <c r="J47" s="21">
        <v>998642</v>
      </c>
      <c r="K47" s="21">
        <v>1065996</v>
      </c>
      <c r="L47" s="21">
        <v>1204627</v>
      </c>
      <c r="M47" s="21">
        <v>1297899</v>
      </c>
      <c r="N47" s="21">
        <v>1314272</v>
      </c>
      <c r="O47" s="21">
        <v>1322566</v>
      </c>
      <c r="P47" s="21">
        <v>1342163</v>
      </c>
      <c r="Q47" s="21">
        <v>1325553</v>
      </c>
      <c r="R47" s="21">
        <v>1290513</v>
      </c>
      <c r="S47" s="21">
        <v>1279511</v>
      </c>
      <c r="T47" s="21">
        <v>1292774</v>
      </c>
      <c r="U47" s="21">
        <v>1330815</v>
      </c>
      <c r="V47" s="21">
        <v>1380590</v>
      </c>
      <c r="W47" s="21">
        <v>1468299</v>
      </c>
      <c r="X47" s="21">
        <v>1584722</v>
      </c>
      <c r="Y47" s="21">
        <v>1598326</v>
      </c>
      <c r="Z47" s="91">
        <v>1649915</v>
      </c>
    </row>
    <row r="48" spans="1:26" s="7" customFormat="1" ht="18" customHeight="1">
      <c r="A48" s="20" t="s">
        <v>49</v>
      </c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83"/>
    </row>
    <row r="49" spans="1:26" s="7" customFormat="1" ht="18" customHeight="1">
      <c r="A49" s="130" t="s">
        <v>37</v>
      </c>
      <c r="B49" s="22">
        <v>4023441</v>
      </c>
      <c r="C49" s="22">
        <v>4066474</v>
      </c>
      <c r="D49" s="22">
        <v>4120729</v>
      </c>
      <c r="E49" s="22">
        <v>4202608</v>
      </c>
      <c r="F49" s="22">
        <v>4326708</v>
      </c>
      <c r="G49" s="22">
        <v>4470885</v>
      </c>
      <c r="H49" s="22">
        <v>4543304</v>
      </c>
      <c r="I49" s="22">
        <v>4692449</v>
      </c>
      <c r="J49" s="22">
        <v>4806908</v>
      </c>
      <c r="K49" s="22">
        <v>4885029</v>
      </c>
      <c r="L49" s="22">
        <v>5029601</v>
      </c>
      <c r="M49" s="22">
        <v>5094675</v>
      </c>
      <c r="N49" s="22">
        <v>5111706</v>
      </c>
      <c r="O49" s="22">
        <v>5117190</v>
      </c>
      <c r="P49" s="22">
        <v>5129266</v>
      </c>
      <c r="Q49" s="22">
        <v>5113815</v>
      </c>
      <c r="R49" s="22">
        <v>5004844</v>
      </c>
      <c r="S49" s="22">
        <v>4980689</v>
      </c>
      <c r="T49" s="22">
        <v>4959968</v>
      </c>
      <c r="U49" s="22">
        <v>4941509</v>
      </c>
      <c r="V49" s="22">
        <v>4963703</v>
      </c>
      <c r="W49" s="22">
        <v>5003769</v>
      </c>
      <c r="X49" s="22">
        <v>5057353</v>
      </c>
      <c r="Y49" s="138">
        <f>SUM(Y51,Y50)</f>
        <v>5058138</v>
      </c>
      <c r="Z49" s="139">
        <v>5097967</v>
      </c>
    </row>
    <row r="50" spans="1:26" s="7" customFormat="1" ht="18" customHeight="1">
      <c r="A50" s="136" t="s">
        <v>38</v>
      </c>
      <c r="B50" s="12">
        <v>3858185</v>
      </c>
      <c r="C50" s="12">
        <v>3890576</v>
      </c>
      <c r="D50" s="12">
        <v>3914899</v>
      </c>
      <c r="E50" s="12">
        <v>3932600</v>
      </c>
      <c r="F50" s="12">
        <v>3953504</v>
      </c>
      <c r="G50" s="12">
        <v>3982940</v>
      </c>
      <c r="H50" s="12">
        <v>4003457</v>
      </c>
      <c r="I50" s="12">
        <v>4036002</v>
      </c>
      <c r="J50" s="12">
        <v>4064492</v>
      </c>
      <c r="K50" s="12">
        <v>4078480</v>
      </c>
      <c r="L50" s="12">
        <v>4107683</v>
      </c>
      <c r="M50" s="12">
        <v>4129759</v>
      </c>
      <c r="N50" s="12">
        <v>4141452</v>
      </c>
      <c r="O50" s="12">
        <v>4154139</v>
      </c>
      <c r="P50" s="12">
        <v>4155045</v>
      </c>
      <c r="Q50" s="12">
        <v>4154390</v>
      </c>
      <c r="R50" s="12">
        <v>4154729</v>
      </c>
      <c r="S50" s="12">
        <v>4154036</v>
      </c>
      <c r="T50" s="12">
        <v>4154159</v>
      </c>
      <c r="U50" s="12">
        <v>4152400</v>
      </c>
      <c r="V50" s="12">
        <v>4148152</v>
      </c>
      <c r="W50" s="12">
        <v>4143177</v>
      </c>
      <c r="X50" s="12">
        <v>4139085</v>
      </c>
      <c r="Y50" s="12">
        <v>4130232</v>
      </c>
      <c r="Z50" s="89">
        <v>4124651</v>
      </c>
    </row>
    <row r="51" spans="1:26" s="7" customFormat="1" ht="18" customHeight="1">
      <c r="A51" s="137" t="s">
        <v>39</v>
      </c>
      <c r="B51" s="21">
        <v>165256</v>
      </c>
      <c r="C51" s="21">
        <v>175898</v>
      </c>
      <c r="D51" s="21">
        <v>205830</v>
      </c>
      <c r="E51" s="21">
        <v>270008</v>
      </c>
      <c r="F51" s="21">
        <v>373204</v>
      </c>
      <c r="G51" s="21">
        <v>487945</v>
      </c>
      <c r="H51" s="21">
        <v>539847</v>
      </c>
      <c r="I51" s="21">
        <v>656447</v>
      </c>
      <c r="J51" s="21">
        <v>742416</v>
      </c>
      <c r="K51" s="21">
        <v>806549</v>
      </c>
      <c r="L51" s="21">
        <v>921918</v>
      </c>
      <c r="M51" s="21">
        <v>964916</v>
      </c>
      <c r="N51" s="21">
        <v>970254</v>
      </c>
      <c r="O51" s="21">
        <v>963051</v>
      </c>
      <c r="P51" s="21">
        <v>974221</v>
      </c>
      <c r="Q51" s="21">
        <v>959425</v>
      </c>
      <c r="R51" s="21">
        <v>850115</v>
      </c>
      <c r="S51" s="21">
        <v>826653</v>
      </c>
      <c r="T51" s="21">
        <v>805809</v>
      </c>
      <c r="U51" s="21">
        <v>789109</v>
      </c>
      <c r="V51" s="21">
        <v>815551</v>
      </c>
      <c r="W51" s="21">
        <v>860592</v>
      </c>
      <c r="X51" s="21">
        <v>918268</v>
      </c>
      <c r="Y51" s="133">
        <v>927906</v>
      </c>
      <c r="Z51" s="134">
        <v>973316</v>
      </c>
    </row>
    <row r="52" spans="1:26" s="7" customFormat="1" ht="18" customHeight="1">
      <c r="A52" s="20" t="s">
        <v>50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83"/>
    </row>
    <row r="53" spans="1:26" s="7" customFormat="1" ht="18" customHeight="1">
      <c r="A53" s="130" t="s">
        <v>37</v>
      </c>
      <c r="B53" s="22">
        <v>1069419</v>
      </c>
      <c r="C53" s="22">
        <v>1073574</v>
      </c>
      <c r="D53" s="22">
        <v>1069420</v>
      </c>
      <c r="E53" s="22">
        <v>1073381</v>
      </c>
      <c r="F53" s="22">
        <v>1073050</v>
      </c>
      <c r="G53" s="22">
        <v>1073904</v>
      </c>
      <c r="H53" s="22">
        <v>1075286</v>
      </c>
      <c r="I53" s="22">
        <v>1083879</v>
      </c>
      <c r="J53" s="22">
        <v>1086373</v>
      </c>
      <c r="K53" s="22">
        <v>1089990</v>
      </c>
      <c r="L53" s="22">
        <v>1097744</v>
      </c>
      <c r="M53" s="22">
        <v>1102410</v>
      </c>
      <c r="N53" s="22">
        <v>1107220</v>
      </c>
      <c r="O53" s="22">
        <v>1109367</v>
      </c>
      <c r="P53" s="22">
        <v>1108130</v>
      </c>
      <c r="Q53" s="22">
        <v>1104004</v>
      </c>
      <c r="R53" s="22">
        <v>1099632</v>
      </c>
      <c r="S53" s="22">
        <v>1092997</v>
      </c>
      <c r="T53" s="22">
        <v>1087778</v>
      </c>
      <c r="U53" s="22">
        <v>1079920</v>
      </c>
      <c r="V53" s="22">
        <v>1072863</v>
      </c>
      <c r="W53" s="22">
        <v>1067710</v>
      </c>
      <c r="X53" s="22">
        <v>1063987</v>
      </c>
      <c r="Y53" s="138">
        <f>SUM(Y55,Y54)</f>
        <v>1059501</v>
      </c>
      <c r="Z53" s="139">
        <v>1054776</v>
      </c>
    </row>
    <row r="54" spans="1:26" s="7" customFormat="1" ht="18" customHeight="1">
      <c r="A54" s="136" t="s">
        <v>38</v>
      </c>
      <c r="B54" s="12">
        <v>1058723</v>
      </c>
      <c r="C54" s="12">
        <v>1059380</v>
      </c>
      <c r="D54" s="12">
        <v>1053551</v>
      </c>
      <c r="E54" s="12">
        <v>1054518</v>
      </c>
      <c r="F54" s="12">
        <v>1050655</v>
      </c>
      <c r="G54" s="12">
        <v>1048675</v>
      </c>
      <c r="H54" s="12">
        <v>1047886</v>
      </c>
      <c r="I54" s="12">
        <v>1051535</v>
      </c>
      <c r="J54" s="12">
        <v>1051784</v>
      </c>
      <c r="K54" s="12">
        <v>1053511</v>
      </c>
      <c r="L54" s="12">
        <v>1054851</v>
      </c>
      <c r="M54" s="12">
        <v>1057328</v>
      </c>
      <c r="N54" s="12">
        <v>1059907</v>
      </c>
      <c r="O54" s="12">
        <v>1059509</v>
      </c>
      <c r="P54" s="12">
        <v>1056924</v>
      </c>
      <c r="Q54" s="12">
        <v>1053283</v>
      </c>
      <c r="R54" s="12">
        <v>1051257</v>
      </c>
      <c r="S54" s="12">
        <v>1047030</v>
      </c>
      <c r="T54" s="12">
        <v>1042137</v>
      </c>
      <c r="U54" s="12">
        <v>1035484</v>
      </c>
      <c r="V54" s="12">
        <v>1028356</v>
      </c>
      <c r="W54" s="12">
        <v>1021938</v>
      </c>
      <c r="X54" s="12">
        <v>1015898</v>
      </c>
      <c r="Y54" s="12">
        <v>1010855</v>
      </c>
      <c r="Z54" s="97">
        <v>1005410</v>
      </c>
    </row>
    <row r="55" spans="1:26" s="7" customFormat="1" ht="18" customHeight="1">
      <c r="A55" s="137" t="s">
        <v>39</v>
      </c>
      <c r="B55" s="21">
        <v>10696</v>
      </c>
      <c r="C55" s="21">
        <v>14194</v>
      </c>
      <c r="D55" s="21">
        <v>15869</v>
      </c>
      <c r="E55" s="21">
        <v>18863</v>
      </c>
      <c r="F55" s="21">
        <v>22395</v>
      </c>
      <c r="G55" s="21">
        <v>25229</v>
      </c>
      <c r="H55" s="21">
        <v>27400</v>
      </c>
      <c r="I55" s="21">
        <v>32344</v>
      </c>
      <c r="J55" s="21">
        <v>34589</v>
      </c>
      <c r="K55" s="21">
        <v>36479</v>
      </c>
      <c r="L55" s="21">
        <v>42893</v>
      </c>
      <c r="M55" s="21">
        <v>45082</v>
      </c>
      <c r="N55" s="21">
        <v>47313</v>
      </c>
      <c r="O55" s="21">
        <v>49858</v>
      </c>
      <c r="P55" s="21">
        <v>51206</v>
      </c>
      <c r="Q55" s="21">
        <v>50721</v>
      </c>
      <c r="R55" s="21">
        <v>48375</v>
      </c>
      <c r="S55" s="21">
        <v>45967</v>
      </c>
      <c r="T55" s="21">
        <v>45641</v>
      </c>
      <c r="U55" s="21">
        <v>44436</v>
      </c>
      <c r="V55" s="21">
        <v>44507</v>
      </c>
      <c r="W55" s="21">
        <v>45772</v>
      </c>
      <c r="X55" s="21">
        <v>48089</v>
      </c>
      <c r="Y55" s="132">
        <v>48646</v>
      </c>
      <c r="Z55" s="92">
        <v>49366</v>
      </c>
    </row>
    <row r="56" spans="1:26" s="7" customFormat="1" ht="18" customHeight="1">
      <c r="A56" s="20" t="s">
        <v>51</v>
      </c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83"/>
    </row>
    <row r="57" spans="1:26" s="7" customFormat="1" ht="18" customHeight="1">
      <c r="A57" s="130" t="s">
        <v>37</v>
      </c>
      <c r="B57" s="22">
        <v>2724544</v>
      </c>
      <c r="C57" s="22">
        <v>2730337</v>
      </c>
      <c r="D57" s="22">
        <v>2731900</v>
      </c>
      <c r="E57" s="22">
        <v>2732926</v>
      </c>
      <c r="F57" s="22">
        <v>2737370</v>
      </c>
      <c r="G57" s="22">
        <v>2751094</v>
      </c>
      <c r="H57" s="22">
        <v>2750985</v>
      </c>
      <c r="I57" s="22">
        <v>2762198</v>
      </c>
      <c r="J57" s="22">
        <v>2767524</v>
      </c>
      <c r="K57" s="22">
        <v>2772533</v>
      </c>
      <c r="L57" s="22">
        <v>2784169</v>
      </c>
      <c r="M57" s="22">
        <v>2796089</v>
      </c>
      <c r="N57" s="22">
        <v>2797653</v>
      </c>
      <c r="O57" s="22">
        <v>2795422</v>
      </c>
      <c r="P57" s="22">
        <v>2781498</v>
      </c>
      <c r="Q57" s="22">
        <v>2765940</v>
      </c>
      <c r="R57" s="22">
        <v>2748695</v>
      </c>
      <c r="S57" s="22">
        <v>2732347</v>
      </c>
      <c r="T57" s="22">
        <v>2718525</v>
      </c>
      <c r="U57" s="22">
        <v>2708339</v>
      </c>
      <c r="V57" s="22">
        <v>2701743</v>
      </c>
      <c r="W57" s="22">
        <v>2699499</v>
      </c>
      <c r="X57" s="22">
        <v>2701819</v>
      </c>
      <c r="Y57" s="138">
        <f>SUM(Y59,Y58)</f>
        <v>2695645</v>
      </c>
      <c r="Z57" s="139">
        <v>2690464</v>
      </c>
    </row>
    <row r="58" spans="1:26" s="7" customFormat="1" ht="18" customHeight="1">
      <c r="A58" s="136" t="s">
        <v>38</v>
      </c>
      <c r="B58" s="12">
        <v>2630865</v>
      </c>
      <c r="C58" s="12">
        <v>2636659</v>
      </c>
      <c r="D58" s="12">
        <v>2629920</v>
      </c>
      <c r="E58" s="12">
        <v>2621635</v>
      </c>
      <c r="F58" s="12">
        <v>2614030</v>
      </c>
      <c r="G58" s="12">
        <v>2611964</v>
      </c>
      <c r="H58" s="12">
        <v>2604127</v>
      </c>
      <c r="I58" s="12">
        <v>2601931</v>
      </c>
      <c r="J58" s="12">
        <v>2599127</v>
      </c>
      <c r="K58" s="12">
        <v>2594052</v>
      </c>
      <c r="L58" s="12">
        <v>2588087</v>
      </c>
      <c r="M58" s="12">
        <v>2586091</v>
      </c>
      <c r="N58" s="12">
        <v>2582248</v>
      </c>
      <c r="O58" s="12">
        <v>2575618</v>
      </c>
      <c r="P58" s="12">
        <v>2559042</v>
      </c>
      <c r="Q58" s="12">
        <v>2544462</v>
      </c>
      <c r="R58" s="12">
        <v>2532691</v>
      </c>
      <c r="S58" s="12">
        <v>2519600</v>
      </c>
      <c r="T58" s="12">
        <v>2506411</v>
      </c>
      <c r="U58" s="12">
        <v>2493353</v>
      </c>
      <c r="V58" s="12">
        <v>2479780</v>
      </c>
      <c r="W58" s="12">
        <v>2465482</v>
      </c>
      <c r="X58" s="12">
        <v>2452474</v>
      </c>
      <c r="Y58" s="12">
        <v>2441499</v>
      </c>
      <c r="Z58" s="98">
        <v>2428243</v>
      </c>
    </row>
    <row r="59" spans="1:26" s="7" customFormat="1" ht="18" customHeight="1">
      <c r="A59" s="137" t="s">
        <v>39</v>
      </c>
      <c r="B59" s="21">
        <v>93679</v>
      </c>
      <c r="C59" s="21">
        <v>93678</v>
      </c>
      <c r="D59" s="21">
        <v>101980</v>
      </c>
      <c r="E59" s="21">
        <v>111291</v>
      </c>
      <c r="F59" s="21">
        <v>123340</v>
      </c>
      <c r="G59" s="21">
        <v>139130</v>
      </c>
      <c r="H59" s="21">
        <v>146858</v>
      </c>
      <c r="I59" s="21">
        <v>160267</v>
      </c>
      <c r="J59" s="21">
        <v>168397</v>
      </c>
      <c r="K59" s="21">
        <v>178481</v>
      </c>
      <c r="L59" s="21">
        <v>196082</v>
      </c>
      <c r="M59" s="21">
        <v>209998</v>
      </c>
      <c r="N59" s="21">
        <v>215405</v>
      </c>
      <c r="O59" s="21">
        <v>219804</v>
      </c>
      <c r="P59" s="21">
        <v>222456</v>
      </c>
      <c r="Q59" s="21">
        <v>221478</v>
      </c>
      <c r="R59" s="21">
        <v>216004</v>
      </c>
      <c r="S59" s="21">
        <v>212747</v>
      </c>
      <c r="T59" s="21">
        <v>212114</v>
      </c>
      <c r="U59" s="21">
        <v>214986</v>
      </c>
      <c r="V59" s="21">
        <v>221963</v>
      </c>
      <c r="W59" s="21">
        <v>234017</v>
      </c>
      <c r="X59" s="21">
        <v>249345</v>
      </c>
      <c r="Y59" s="101">
        <v>254146</v>
      </c>
      <c r="Z59" s="100">
        <v>262221</v>
      </c>
    </row>
    <row r="60" spans="1:26" s="7" customFormat="1" ht="18" customHeight="1">
      <c r="A60" s="20" t="s">
        <v>52</v>
      </c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83"/>
      <c r="Z60" s="83"/>
    </row>
    <row r="61" spans="1:26" s="7" customFormat="1" ht="18" customHeight="1">
      <c r="A61" s="130" t="s">
        <v>37</v>
      </c>
      <c r="B61" s="22">
        <v>5091336</v>
      </c>
      <c r="C61" s="22">
        <v>5145325</v>
      </c>
      <c r="D61" s="22">
        <v>5205408</v>
      </c>
      <c r="E61" s="22">
        <v>5372433</v>
      </c>
      <c r="F61" s="22">
        <v>5527152</v>
      </c>
      <c r="G61" s="22">
        <v>5718942</v>
      </c>
      <c r="H61" s="22">
        <v>5804829</v>
      </c>
      <c r="I61" s="22">
        <v>5964143</v>
      </c>
      <c r="J61" s="22">
        <v>6008183</v>
      </c>
      <c r="K61" s="22">
        <v>6081689</v>
      </c>
      <c r="L61" s="22">
        <v>6271638</v>
      </c>
      <c r="M61" s="22">
        <v>6386932</v>
      </c>
      <c r="N61" s="22">
        <v>6458684</v>
      </c>
      <c r="O61" s="22">
        <v>6489680</v>
      </c>
      <c r="P61" s="22">
        <v>6498560</v>
      </c>
      <c r="Q61" s="22">
        <v>6495551</v>
      </c>
      <c r="R61" s="22">
        <v>6454440</v>
      </c>
      <c r="S61" s="22">
        <v>6436996</v>
      </c>
      <c r="T61" s="22">
        <v>6466996</v>
      </c>
      <c r="U61" s="22">
        <v>6507184</v>
      </c>
      <c r="V61" s="22">
        <v>6578079</v>
      </c>
      <c r="W61" s="22">
        <v>6663394</v>
      </c>
      <c r="X61" s="22">
        <v>6779888</v>
      </c>
      <c r="Y61" s="138">
        <f>SUM(Y63,Y62)</f>
        <v>6751251</v>
      </c>
      <c r="Z61" s="140">
        <v>6750336</v>
      </c>
    </row>
    <row r="62" spans="1:26" s="7" customFormat="1" ht="18" customHeight="1">
      <c r="A62" s="136" t="s">
        <v>38</v>
      </c>
      <c r="B62" s="12">
        <v>4888653</v>
      </c>
      <c r="C62" s="12">
        <v>4924575</v>
      </c>
      <c r="D62" s="12">
        <v>4944901</v>
      </c>
      <c r="E62" s="12">
        <v>4967538</v>
      </c>
      <c r="F62" s="12">
        <v>4978834</v>
      </c>
      <c r="G62" s="12">
        <v>5020134</v>
      </c>
      <c r="H62" s="12">
        <v>5025711</v>
      </c>
      <c r="I62" s="12">
        <v>5070860</v>
      </c>
      <c r="J62" s="12">
        <v>5085520</v>
      </c>
      <c r="K62" s="12">
        <v>5079150</v>
      </c>
      <c r="L62" s="12">
        <v>5113231</v>
      </c>
      <c r="M62" s="12">
        <v>5151845</v>
      </c>
      <c r="N62" s="12">
        <v>5190685</v>
      </c>
      <c r="O62" s="12">
        <v>5218440</v>
      </c>
      <c r="P62" s="12">
        <v>5247128</v>
      </c>
      <c r="Q62" s="12">
        <v>5267419</v>
      </c>
      <c r="R62" s="12">
        <v>5276427</v>
      </c>
      <c r="S62" s="12">
        <v>5287878</v>
      </c>
      <c r="T62" s="12">
        <v>5316325</v>
      </c>
      <c r="U62" s="12">
        <v>5336459</v>
      </c>
      <c r="V62" s="12">
        <v>5358732</v>
      </c>
      <c r="W62" s="12">
        <v>5372929</v>
      </c>
      <c r="X62" s="12">
        <v>5393393</v>
      </c>
      <c r="Y62" s="12">
        <v>5351289</v>
      </c>
      <c r="Z62" s="142">
        <v>5335196</v>
      </c>
    </row>
    <row r="63" spans="1:26" s="7" customFormat="1" ht="18" customHeight="1">
      <c r="A63" s="137" t="s">
        <v>39</v>
      </c>
      <c r="B63" s="21">
        <v>202683</v>
      </c>
      <c r="C63" s="21">
        <v>220750</v>
      </c>
      <c r="D63" s="21">
        <v>260507</v>
      </c>
      <c r="E63" s="21">
        <v>404895</v>
      </c>
      <c r="F63" s="21">
        <v>548318</v>
      </c>
      <c r="G63" s="21">
        <v>698808</v>
      </c>
      <c r="H63" s="21">
        <v>779118</v>
      </c>
      <c r="I63" s="21">
        <v>893283</v>
      </c>
      <c r="J63" s="21">
        <v>922663</v>
      </c>
      <c r="K63" s="21">
        <v>1002539</v>
      </c>
      <c r="L63" s="21">
        <v>1158407</v>
      </c>
      <c r="M63" s="21">
        <v>1235087</v>
      </c>
      <c r="N63" s="21">
        <v>1267999</v>
      </c>
      <c r="O63" s="21">
        <v>1271240</v>
      </c>
      <c r="P63" s="21">
        <v>1251432</v>
      </c>
      <c r="Q63" s="21">
        <v>1228132</v>
      </c>
      <c r="R63" s="21">
        <v>1178013</v>
      </c>
      <c r="S63" s="21">
        <v>1149118</v>
      </c>
      <c r="T63" s="21">
        <v>1150671</v>
      </c>
      <c r="U63" s="21">
        <v>1170725</v>
      </c>
      <c r="V63" s="21">
        <v>1219347</v>
      </c>
      <c r="W63" s="21">
        <v>1290465</v>
      </c>
      <c r="X63" s="21">
        <v>1386495</v>
      </c>
      <c r="Y63" s="21">
        <v>1399962</v>
      </c>
      <c r="Z63" s="93">
        <v>1415140</v>
      </c>
    </row>
    <row r="64" spans="1:26" s="7" customFormat="1" ht="18" customHeight="1">
      <c r="A64" s="20" t="s">
        <v>53</v>
      </c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30" s="7" customFormat="1" ht="18" customHeight="1">
      <c r="A65" s="130" t="s">
        <v>37</v>
      </c>
      <c r="B65" s="22">
        <v>1115068</v>
      </c>
      <c r="C65" s="22">
        <v>1131128</v>
      </c>
      <c r="D65" s="22">
        <v>1149328</v>
      </c>
      <c r="E65" s="22">
        <v>1190378</v>
      </c>
      <c r="F65" s="22">
        <v>1226993</v>
      </c>
      <c r="G65" s="22">
        <v>1269230</v>
      </c>
      <c r="H65" s="22">
        <v>1294694</v>
      </c>
      <c r="I65" s="22">
        <v>1335792</v>
      </c>
      <c r="J65" s="22">
        <v>1370306</v>
      </c>
      <c r="K65" s="22">
        <v>1392117</v>
      </c>
      <c r="L65" s="22">
        <v>1426109</v>
      </c>
      <c r="M65" s="22">
        <v>1446520</v>
      </c>
      <c r="N65" s="22">
        <v>1461979</v>
      </c>
      <c r="O65" s="22">
        <v>1470069</v>
      </c>
      <c r="P65" s="22">
        <v>1474449</v>
      </c>
      <c r="Q65" s="22">
        <v>1472049</v>
      </c>
      <c r="R65" s="22">
        <v>1466818</v>
      </c>
      <c r="S65" s="22">
        <v>1467288</v>
      </c>
      <c r="T65" s="22">
        <v>1464847</v>
      </c>
      <c r="U65" s="22">
        <v>1470273</v>
      </c>
      <c r="V65" s="22">
        <v>1478509</v>
      </c>
      <c r="W65" s="22">
        <v>1493898</v>
      </c>
      <c r="X65" s="22">
        <v>1511251</v>
      </c>
      <c r="Y65" s="138">
        <f>SUM(Y67,Y66)</f>
        <v>1518486</v>
      </c>
      <c r="Z65" s="139">
        <v>1531878</v>
      </c>
    </row>
    <row r="66" spans="1:30" s="7" customFormat="1" ht="18" customHeight="1">
      <c r="A66" s="136" t="s">
        <v>38</v>
      </c>
      <c r="B66" s="12">
        <v>1088711</v>
      </c>
      <c r="C66" s="12">
        <v>1101946</v>
      </c>
      <c r="D66" s="12">
        <v>1111555</v>
      </c>
      <c r="E66" s="12">
        <v>1120526</v>
      </c>
      <c r="F66" s="12">
        <v>1129791</v>
      </c>
      <c r="G66" s="12">
        <v>1142585</v>
      </c>
      <c r="H66" s="12">
        <v>1150087</v>
      </c>
      <c r="I66" s="12">
        <v>1160651</v>
      </c>
      <c r="J66" s="12">
        <v>1171410</v>
      </c>
      <c r="K66" s="12">
        <v>1180834</v>
      </c>
      <c r="L66" s="12">
        <v>1191663</v>
      </c>
      <c r="M66" s="12">
        <v>1202322</v>
      </c>
      <c r="N66" s="12">
        <v>1212431</v>
      </c>
      <c r="O66" s="12">
        <v>1220480</v>
      </c>
      <c r="P66" s="12">
        <v>1225841</v>
      </c>
      <c r="Q66" s="12">
        <v>1230063</v>
      </c>
      <c r="R66" s="12">
        <v>1236319</v>
      </c>
      <c r="S66" s="12">
        <v>1241846</v>
      </c>
      <c r="T66" s="12">
        <v>1245494</v>
      </c>
      <c r="U66" s="12">
        <v>1249610</v>
      </c>
      <c r="V66" s="12">
        <v>1251888</v>
      </c>
      <c r="W66" s="12">
        <v>1255113</v>
      </c>
      <c r="X66" s="12">
        <v>1257568</v>
      </c>
      <c r="Y66" s="81">
        <v>1258786</v>
      </c>
      <c r="Z66" s="94">
        <v>1260498</v>
      </c>
    </row>
    <row r="67" spans="1:30" s="7" customFormat="1" ht="18" customHeight="1">
      <c r="A67" s="137" t="s">
        <v>39</v>
      </c>
      <c r="B67" s="21">
        <v>26357</v>
      </c>
      <c r="C67" s="21">
        <v>29182</v>
      </c>
      <c r="D67" s="21">
        <v>37773</v>
      </c>
      <c r="E67" s="21">
        <v>69852</v>
      </c>
      <c r="F67" s="21">
        <v>97202</v>
      </c>
      <c r="G67" s="21">
        <v>126645</v>
      </c>
      <c r="H67" s="21">
        <v>144607</v>
      </c>
      <c r="I67" s="21">
        <v>175141</v>
      </c>
      <c r="J67" s="21">
        <v>198896</v>
      </c>
      <c r="K67" s="21">
        <v>211283</v>
      </c>
      <c r="L67" s="21">
        <v>234446</v>
      </c>
      <c r="M67" s="21">
        <v>244198</v>
      </c>
      <c r="N67" s="21">
        <v>249548</v>
      </c>
      <c r="O67" s="21">
        <v>249589</v>
      </c>
      <c r="P67" s="21">
        <v>248608</v>
      </c>
      <c r="Q67" s="21">
        <v>241986</v>
      </c>
      <c r="R67" s="21">
        <v>230499</v>
      </c>
      <c r="S67" s="21">
        <v>225442</v>
      </c>
      <c r="T67" s="21">
        <v>219353</v>
      </c>
      <c r="U67" s="21">
        <v>220663</v>
      </c>
      <c r="V67" s="21">
        <v>226621</v>
      </c>
      <c r="W67" s="21">
        <v>238785</v>
      </c>
      <c r="X67" s="21">
        <v>253683</v>
      </c>
      <c r="Y67" s="132">
        <v>259700</v>
      </c>
      <c r="Z67" s="95">
        <v>271380</v>
      </c>
    </row>
    <row r="68" spans="1:30" s="7" customFormat="1" ht="18" customHeight="1">
      <c r="A68" s="20" t="s">
        <v>54</v>
      </c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30" s="7" customFormat="1" ht="18" customHeight="1">
      <c r="A69" s="130" t="s">
        <v>37</v>
      </c>
      <c r="B69" s="22">
        <v>530819</v>
      </c>
      <c r="C69" s="22">
        <v>538009</v>
      </c>
      <c r="D69" s="22">
        <v>543757</v>
      </c>
      <c r="E69" s="22">
        <v>556263</v>
      </c>
      <c r="F69" s="22">
        <v>569628</v>
      </c>
      <c r="G69" s="22">
        <v>578210</v>
      </c>
      <c r="H69" s="22">
        <v>584734</v>
      </c>
      <c r="I69" s="22">
        <v>593472</v>
      </c>
      <c r="J69" s="22">
        <v>601874</v>
      </c>
      <c r="K69" s="22">
        <v>605876</v>
      </c>
      <c r="L69" s="22">
        <v>620377</v>
      </c>
      <c r="M69" s="22">
        <v>630578</v>
      </c>
      <c r="N69" s="22">
        <v>636924</v>
      </c>
      <c r="O69" s="22">
        <v>642051</v>
      </c>
      <c r="P69" s="22">
        <v>644566</v>
      </c>
      <c r="Q69" s="22">
        <v>644477</v>
      </c>
      <c r="R69" s="22">
        <v>640790</v>
      </c>
      <c r="S69" s="22">
        <v>640476</v>
      </c>
      <c r="T69" s="22">
        <v>640647</v>
      </c>
      <c r="U69" s="22">
        <v>643234</v>
      </c>
      <c r="V69" s="22">
        <v>647554</v>
      </c>
      <c r="W69" s="22">
        <v>654214</v>
      </c>
      <c r="X69" s="22">
        <v>661197</v>
      </c>
      <c r="Y69" s="138">
        <f>SUM(Y71,Y70)</f>
        <v>661537</v>
      </c>
      <c r="Z69" s="139">
        <v>664117</v>
      </c>
    </row>
    <row r="70" spans="1:30" s="7" customFormat="1" ht="18" customHeight="1">
      <c r="A70" s="136" t="s">
        <v>38</v>
      </c>
      <c r="B70" s="12">
        <v>521328</v>
      </c>
      <c r="C70" s="12">
        <v>527524</v>
      </c>
      <c r="D70" s="12">
        <v>529148</v>
      </c>
      <c r="E70" s="12">
        <v>530977</v>
      </c>
      <c r="F70" s="12">
        <v>532925</v>
      </c>
      <c r="G70" s="12">
        <v>533592</v>
      </c>
      <c r="H70" s="12">
        <v>535332</v>
      </c>
      <c r="I70" s="12">
        <v>537534</v>
      </c>
      <c r="J70" s="12">
        <v>539546</v>
      </c>
      <c r="K70" s="12">
        <v>541619</v>
      </c>
      <c r="L70" s="12">
        <v>544201</v>
      </c>
      <c r="M70" s="12">
        <v>546748</v>
      </c>
      <c r="N70" s="12">
        <v>549609</v>
      </c>
      <c r="O70" s="12">
        <v>552231</v>
      </c>
      <c r="P70" s="12">
        <v>553739</v>
      </c>
      <c r="Q70" s="12">
        <v>554404</v>
      </c>
      <c r="R70" s="12">
        <v>554386</v>
      </c>
      <c r="S70" s="12">
        <v>554856</v>
      </c>
      <c r="T70" s="12">
        <v>555040</v>
      </c>
      <c r="U70" s="12">
        <v>555282</v>
      </c>
      <c r="V70" s="12">
        <v>555256</v>
      </c>
      <c r="W70" s="12">
        <v>555003</v>
      </c>
      <c r="X70" s="12">
        <v>554433</v>
      </c>
      <c r="Y70" s="12">
        <v>553015</v>
      </c>
      <c r="Z70" s="89">
        <v>552351</v>
      </c>
    </row>
    <row r="71" spans="1:30" s="7" customFormat="1" ht="18" customHeight="1">
      <c r="A71" s="137" t="s">
        <v>39</v>
      </c>
      <c r="B71" s="21">
        <v>9491</v>
      </c>
      <c r="C71" s="21">
        <v>10485</v>
      </c>
      <c r="D71" s="21">
        <v>14609</v>
      </c>
      <c r="E71" s="21">
        <v>25286</v>
      </c>
      <c r="F71" s="21">
        <v>36703</v>
      </c>
      <c r="G71" s="21">
        <v>44618</v>
      </c>
      <c r="H71" s="21">
        <v>49402</v>
      </c>
      <c r="I71" s="21">
        <v>55938</v>
      </c>
      <c r="J71" s="21">
        <v>62328</v>
      </c>
      <c r="K71" s="21">
        <v>64257</v>
      </c>
      <c r="L71" s="21">
        <v>76176</v>
      </c>
      <c r="M71" s="21">
        <v>83830</v>
      </c>
      <c r="N71" s="21">
        <v>87315</v>
      </c>
      <c r="O71" s="21">
        <v>89820</v>
      </c>
      <c r="P71" s="21">
        <v>90827</v>
      </c>
      <c r="Q71" s="21">
        <v>90073</v>
      </c>
      <c r="R71" s="21">
        <v>86404</v>
      </c>
      <c r="S71" s="21">
        <v>85620</v>
      </c>
      <c r="T71" s="21">
        <v>85607</v>
      </c>
      <c r="U71" s="21">
        <v>87952</v>
      </c>
      <c r="V71" s="21">
        <v>92298</v>
      </c>
      <c r="W71" s="21">
        <v>99211</v>
      </c>
      <c r="X71" s="21">
        <v>106764</v>
      </c>
      <c r="Y71" s="21">
        <v>108522</v>
      </c>
      <c r="Z71" s="134">
        <v>111766</v>
      </c>
    </row>
    <row r="72" spans="1:30" s="7" customFormat="1" ht="18" customHeight="1">
      <c r="A72" s="20" t="s">
        <v>55</v>
      </c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83"/>
    </row>
    <row r="73" spans="1:30" s="7" customFormat="1" ht="18" customHeight="1">
      <c r="A73" s="130" t="s">
        <v>37</v>
      </c>
      <c r="B73" s="22">
        <v>2098628</v>
      </c>
      <c r="C73" s="22">
        <v>2100441</v>
      </c>
      <c r="D73" s="22">
        <v>2098596</v>
      </c>
      <c r="E73" s="22">
        <v>2101478</v>
      </c>
      <c r="F73" s="22">
        <v>2108281</v>
      </c>
      <c r="G73" s="22">
        <v>2112204</v>
      </c>
      <c r="H73" s="22">
        <v>2115279</v>
      </c>
      <c r="I73" s="22">
        <v>2124846</v>
      </c>
      <c r="J73" s="22">
        <v>2133684</v>
      </c>
      <c r="K73" s="22">
        <v>2141860</v>
      </c>
      <c r="L73" s="22">
        <v>2157112</v>
      </c>
      <c r="M73" s="22">
        <v>2172175</v>
      </c>
      <c r="N73" s="22">
        <v>2178339</v>
      </c>
      <c r="O73" s="22">
        <v>2184606</v>
      </c>
      <c r="P73" s="22">
        <v>2193093</v>
      </c>
      <c r="Q73" s="22">
        <v>2191682</v>
      </c>
      <c r="R73" s="22">
        <v>2188985</v>
      </c>
      <c r="S73" s="22">
        <v>2189257</v>
      </c>
      <c r="T73" s="22">
        <v>2189534</v>
      </c>
      <c r="U73" s="22">
        <v>2194158</v>
      </c>
      <c r="V73" s="22">
        <v>2199088</v>
      </c>
      <c r="W73" s="22">
        <v>2207776</v>
      </c>
      <c r="X73" s="22">
        <v>2220504</v>
      </c>
      <c r="Y73" s="138">
        <f>SUM(Y75,Y74)</f>
        <v>2213993</v>
      </c>
      <c r="Z73" s="139">
        <v>2208174</v>
      </c>
    </row>
    <row r="74" spans="1:30" s="7" customFormat="1" ht="18" customHeight="1">
      <c r="A74" s="136" t="s">
        <v>38</v>
      </c>
      <c r="B74" s="12">
        <v>2072294</v>
      </c>
      <c r="C74" s="12">
        <v>2071418</v>
      </c>
      <c r="D74" s="12">
        <v>2063453</v>
      </c>
      <c r="E74" s="12">
        <v>2057655</v>
      </c>
      <c r="F74" s="12">
        <v>2052413</v>
      </c>
      <c r="G74" s="12">
        <v>2044675</v>
      </c>
      <c r="H74" s="12">
        <v>2037073</v>
      </c>
      <c r="I74" s="12">
        <v>2030818</v>
      </c>
      <c r="J74" s="12">
        <v>2025590</v>
      </c>
      <c r="K74" s="12">
        <v>2019664</v>
      </c>
      <c r="L74" s="12">
        <v>2014628</v>
      </c>
      <c r="M74" s="12">
        <v>2012538</v>
      </c>
      <c r="N74" s="12">
        <v>2010957</v>
      </c>
      <c r="O74" s="12">
        <v>2009567</v>
      </c>
      <c r="P74" s="12">
        <v>2009321</v>
      </c>
      <c r="Q74" s="12">
        <v>2008399</v>
      </c>
      <c r="R74" s="12">
        <v>2007268</v>
      </c>
      <c r="S74" s="12">
        <v>2005060</v>
      </c>
      <c r="T74" s="12">
        <v>2000938</v>
      </c>
      <c r="U74" s="12">
        <v>1997569</v>
      </c>
      <c r="V74" s="12">
        <v>1992558</v>
      </c>
      <c r="W74" s="12">
        <v>1985784</v>
      </c>
      <c r="X74" s="12">
        <v>1978780</v>
      </c>
      <c r="Y74" s="12">
        <v>1966209</v>
      </c>
      <c r="Z74" s="89">
        <v>1954235</v>
      </c>
    </row>
    <row r="75" spans="1:30" s="7" customFormat="1" ht="18" customHeight="1">
      <c r="A75" s="137" t="s">
        <v>39</v>
      </c>
      <c r="B75" s="21">
        <v>26334</v>
      </c>
      <c r="C75" s="21">
        <v>29023</v>
      </c>
      <c r="D75" s="21">
        <v>35143</v>
      </c>
      <c r="E75" s="21">
        <v>43823</v>
      </c>
      <c r="F75" s="21">
        <v>55868</v>
      </c>
      <c r="G75" s="21">
        <v>67529</v>
      </c>
      <c r="H75" s="21">
        <v>78206</v>
      </c>
      <c r="I75" s="21">
        <v>94028</v>
      </c>
      <c r="J75" s="21">
        <v>108094</v>
      </c>
      <c r="K75" s="21">
        <v>122196</v>
      </c>
      <c r="L75" s="21">
        <v>142484</v>
      </c>
      <c r="M75" s="21">
        <v>159637</v>
      </c>
      <c r="N75" s="21">
        <v>167382</v>
      </c>
      <c r="O75" s="21">
        <v>175039</v>
      </c>
      <c r="P75" s="21">
        <v>183772</v>
      </c>
      <c r="Q75" s="21">
        <v>183283</v>
      </c>
      <c r="R75" s="21">
        <v>181717</v>
      </c>
      <c r="S75" s="21">
        <v>184197</v>
      </c>
      <c r="T75" s="21">
        <v>188596</v>
      </c>
      <c r="U75" s="21">
        <v>196589</v>
      </c>
      <c r="V75" s="21">
        <v>206530</v>
      </c>
      <c r="W75" s="21">
        <v>221992</v>
      </c>
      <c r="X75" s="21">
        <v>241724</v>
      </c>
      <c r="Y75" s="21">
        <v>247784</v>
      </c>
      <c r="Z75" s="134">
        <v>253939</v>
      </c>
    </row>
    <row r="76" spans="1:30" s="7" customFormat="1" ht="18" customHeight="1">
      <c r="A76" s="20" t="s">
        <v>56</v>
      </c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83"/>
    </row>
    <row r="77" spans="1:30" ht="21">
      <c r="A77" s="130" t="s">
        <v>37</v>
      </c>
      <c r="B77" s="22">
        <v>263644</v>
      </c>
      <c r="C77" s="22">
        <v>265178</v>
      </c>
      <c r="D77" s="22">
        <v>264178</v>
      </c>
      <c r="E77" s="22">
        <v>270400</v>
      </c>
      <c r="F77" s="22">
        <v>281614</v>
      </c>
      <c r="G77" s="22">
        <v>287390</v>
      </c>
      <c r="H77" s="22">
        <v>293553</v>
      </c>
      <c r="I77" s="22">
        <v>301084</v>
      </c>
      <c r="J77" s="22">
        <v>306377</v>
      </c>
      <c r="K77" s="22">
        <v>308968</v>
      </c>
      <c r="L77" s="22">
        <v>317501</v>
      </c>
      <c r="M77" s="22">
        <v>321702</v>
      </c>
      <c r="N77" s="22">
        <v>322415</v>
      </c>
      <c r="O77" s="22">
        <v>322955</v>
      </c>
      <c r="P77" s="22">
        <v>323609</v>
      </c>
      <c r="Q77" s="22">
        <v>322027</v>
      </c>
      <c r="R77" s="22">
        <v>319002</v>
      </c>
      <c r="S77" s="22">
        <v>317053</v>
      </c>
      <c r="T77" s="22">
        <v>315794</v>
      </c>
      <c r="U77" s="22">
        <v>315381</v>
      </c>
      <c r="V77" s="22">
        <v>315675</v>
      </c>
      <c r="W77" s="22">
        <v>316798</v>
      </c>
      <c r="X77" s="22">
        <v>319914</v>
      </c>
      <c r="Y77" s="138">
        <f>SUM(Y79,Y78)</f>
        <v>319796</v>
      </c>
      <c r="Z77" s="139">
        <v>319892</v>
      </c>
      <c r="AA77" s="7"/>
      <c r="AB77" s="7"/>
      <c r="AC77" s="7"/>
      <c r="AD77" s="7"/>
    </row>
    <row r="78" spans="1:30" ht="21">
      <c r="A78" s="136" t="s">
        <v>38</v>
      </c>
      <c r="B78" s="12">
        <v>259401</v>
      </c>
      <c r="C78" s="12">
        <v>260382</v>
      </c>
      <c r="D78" s="12">
        <v>258229</v>
      </c>
      <c r="E78" s="12">
        <v>260155</v>
      </c>
      <c r="F78" s="12">
        <v>264277</v>
      </c>
      <c r="G78" s="12">
        <v>264766</v>
      </c>
      <c r="H78" s="12">
        <v>266559</v>
      </c>
      <c r="I78" s="12">
        <v>268098</v>
      </c>
      <c r="J78" s="12">
        <v>269415</v>
      </c>
      <c r="K78" s="12">
        <v>270250</v>
      </c>
      <c r="L78" s="12">
        <v>271606</v>
      </c>
      <c r="M78" s="12">
        <v>272781</v>
      </c>
      <c r="N78" s="12">
        <v>273490</v>
      </c>
      <c r="O78" s="12">
        <v>274050</v>
      </c>
      <c r="P78" s="12">
        <v>274012</v>
      </c>
      <c r="Q78" s="12">
        <v>273928</v>
      </c>
      <c r="R78" s="12">
        <v>273724</v>
      </c>
      <c r="S78" s="12">
        <v>273541</v>
      </c>
      <c r="T78" s="12">
        <v>272885</v>
      </c>
      <c r="U78" s="12">
        <v>272235</v>
      </c>
      <c r="V78" s="12">
        <v>271763</v>
      </c>
      <c r="W78" s="12">
        <v>270893</v>
      </c>
      <c r="X78" s="12">
        <v>270649</v>
      </c>
      <c r="Y78" s="12">
        <v>269420</v>
      </c>
      <c r="Z78" s="89">
        <v>268147</v>
      </c>
      <c r="AA78" s="7"/>
      <c r="AB78" s="7"/>
      <c r="AC78" s="7"/>
      <c r="AD78" s="7"/>
    </row>
    <row r="79" spans="1:30" ht="21">
      <c r="A79" s="137" t="s">
        <v>39</v>
      </c>
      <c r="B79" s="21">
        <v>4243</v>
      </c>
      <c r="C79" s="21">
        <v>4796</v>
      </c>
      <c r="D79" s="21">
        <v>5949</v>
      </c>
      <c r="E79" s="21">
        <v>10245</v>
      </c>
      <c r="F79" s="21">
        <v>17337</v>
      </c>
      <c r="G79" s="21">
        <v>22624</v>
      </c>
      <c r="H79" s="21">
        <v>26994</v>
      </c>
      <c r="I79" s="21">
        <v>32986</v>
      </c>
      <c r="J79" s="21">
        <v>36962</v>
      </c>
      <c r="K79" s="21">
        <v>38718</v>
      </c>
      <c r="L79" s="21">
        <v>45895</v>
      </c>
      <c r="M79" s="21">
        <v>48921</v>
      </c>
      <c r="N79" s="21">
        <v>48925</v>
      </c>
      <c r="O79" s="21">
        <v>48905</v>
      </c>
      <c r="P79" s="21">
        <v>49597</v>
      </c>
      <c r="Q79" s="21">
        <v>48099</v>
      </c>
      <c r="R79" s="21">
        <v>45278</v>
      </c>
      <c r="S79" s="21">
        <v>43512</v>
      </c>
      <c r="T79" s="21">
        <v>42909</v>
      </c>
      <c r="U79" s="21">
        <v>43146</v>
      </c>
      <c r="V79" s="21">
        <v>43912</v>
      </c>
      <c r="W79" s="21">
        <v>45905</v>
      </c>
      <c r="X79" s="21">
        <v>49265</v>
      </c>
      <c r="Y79" s="21">
        <v>50376</v>
      </c>
      <c r="Z79" s="134">
        <v>51745</v>
      </c>
      <c r="AA79" s="7"/>
      <c r="AB79" s="7"/>
      <c r="AC79" s="7"/>
      <c r="AD79" s="7"/>
    </row>
    <row r="80" spans="1:30" ht="21">
      <c r="A80" s="20" t="s">
        <v>57</v>
      </c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83"/>
      <c r="AA80" s="7"/>
      <c r="AB80" s="7"/>
      <c r="AC80" s="7"/>
      <c r="AD80" s="7"/>
    </row>
    <row r="81" spans="1:30" ht="21">
      <c r="A81" s="130" t="s">
        <v>37</v>
      </c>
      <c r="B81" s="22">
        <v>72117</v>
      </c>
      <c r="C81" s="22">
        <v>73704</v>
      </c>
      <c r="D81" s="22">
        <v>75241</v>
      </c>
      <c r="E81" s="22">
        <v>75694</v>
      </c>
      <c r="F81" s="22">
        <v>76152</v>
      </c>
      <c r="G81" s="22">
        <v>74931</v>
      </c>
      <c r="H81" s="22">
        <v>74654</v>
      </c>
      <c r="I81" s="22">
        <v>75276</v>
      </c>
      <c r="J81" s="22">
        <v>75861</v>
      </c>
      <c r="K81" s="22">
        <v>76603</v>
      </c>
      <c r="L81" s="22">
        <v>77389</v>
      </c>
      <c r="M81" s="22">
        <v>78674</v>
      </c>
      <c r="N81" s="22">
        <v>80579</v>
      </c>
      <c r="O81" s="22">
        <v>82376</v>
      </c>
      <c r="P81" s="22">
        <v>84018</v>
      </c>
      <c r="Q81" s="22">
        <v>84180</v>
      </c>
      <c r="R81" s="22">
        <v>84963</v>
      </c>
      <c r="S81" s="22">
        <v>84263</v>
      </c>
      <c r="T81" s="22">
        <v>84519</v>
      </c>
      <c r="U81" s="22">
        <v>84959</v>
      </c>
      <c r="V81" s="22">
        <v>85144</v>
      </c>
      <c r="W81" s="22">
        <v>84777</v>
      </c>
      <c r="X81" s="22">
        <v>84202</v>
      </c>
      <c r="Y81" s="138">
        <f>SUM(Y83,Y82)</f>
        <v>83517</v>
      </c>
      <c r="Z81" s="140">
        <v>83117</v>
      </c>
      <c r="AA81" s="7"/>
      <c r="AB81" s="7"/>
      <c r="AC81" s="7"/>
      <c r="AD81" s="7"/>
    </row>
    <row r="82" spans="1:30" ht="21">
      <c r="A82" s="136" t="s">
        <v>38</v>
      </c>
      <c r="B82" s="12">
        <v>66858</v>
      </c>
      <c r="C82" s="12">
        <v>68292</v>
      </c>
      <c r="D82" s="12">
        <v>69675</v>
      </c>
      <c r="E82" s="12">
        <v>69820</v>
      </c>
      <c r="F82" s="12">
        <v>70033</v>
      </c>
      <c r="G82" s="12">
        <v>68844</v>
      </c>
      <c r="H82" s="12">
        <v>68737</v>
      </c>
      <c r="I82" s="12">
        <v>69084</v>
      </c>
      <c r="J82" s="12">
        <v>69303</v>
      </c>
      <c r="K82" s="12">
        <v>69901</v>
      </c>
      <c r="L82" s="12">
        <v>70289</v>
      </c>
      <c r="M82" s="12">
        <v>71071</v>
      </c>
      <c r="N82" s="12">
        <v>72366</v>
      </c>
      <c r="O82" s="12">
        <v>73194</v>
      </c>
      <c r="P82" s="12">
        <v>73754</v>
      </c>
      <c r="Q82" s="12">
        <v>73883</v>
      </c>
      <c r="R82" s="12">
        <v>74603</v>
      </c>
      <c r="S82" s="12">
        <v>74086</v>
      </c>
      <c r="T82" s="12">
        <v>73966</v>
      </c>
      <c r="U82" s="12">
        <v>74029</v>
      </c>
      <c r="V82" s="12">
        <v>74098</v>
      </c>
      <c r="W82" s="12">
        <v>73847</v>
      </c>
      <c r="X82" s="12">
        <v>73266</v>
      </c>
      <c r="Y82" s="81">
        <v>72749</v>
      </c>
      <c r="Z82" s="143">
        <v>72625</v>
      </c>
      <c r="AA82" s="7"/>
      <c r="AB82" s="7"/>
      <c r="AC82" s="7"/>
      <c r="AD82" s="7"/>
    </row>
    <row r="83" spans="1:30" ht="21">
      <c r="A83" s="137" t="s">
        <v>39</v>
      </c>
      <c r="B83" s="21">
        <v>5259</v>
      </c>
      <c r="C83" s="21">
        <v>5412</v>
      </c>
      <c r="D83" s="21">
        <v>5566</v>
      </c>
      <c r="E83" s="21">
        <v>5874</v>
      </c>
      <c r="F83" s="21">
        <v>6119</v>
      </c>
      <c r="G83" s="21">
        <v>6087</v>
      </c>
      <c r="H83" s="21">
        <v>5917</v>
      </c>
      <c r="I83" s="21">
        <v>6192</v>
      </c>
      <c r="J83" s="21">
        <v>6558</v>
      </c>
      <c r="K83" s="21">
        <v>6702</v>
      </c>
      <c r="L83" s="21">
        <v>7100</v>
      </c>
      <c r="M83" s="21">
        <v>7603</v>
      </c>
      <c r="N83" s="21">
        <v>8213</v>
      </c>
      <c r="O83" s="21">
        <v>9182</v>
      </c>
      <c r="P83" s="21">
        <v>10264</v>
      </c>
      <c r="Q83" s="21">
        <v>10297</v>
      </c>
      <c r="R83" s="21">
        <v>10360</v>
      </c>
      <c r="S83" s="21">
        <v>10177</v>
      </c>
      <c r="T83" s="21">
        <v>10553</v>
      </c>
      <c r="U83" s="21">
        <v>10930</v>
      </c>
      <c r="V83" s="21">
        <v>11046</v>
      </c>
      <c r="W83" s="21">
        <v>10930</v>
      </c>
      <c r="X83" s="21">
        <v>10936</v>
      </c>
      <c r="Y83" s="132">
        <v>10768</v>
      </c>
      <c r="Z83" s="96">
        <v>10492</v>
      </c>
      <c r="AA83" s="7"/>
      <c r="AB83" s="7"/>
      <c r="AC83" s="7"/>
      <c r="AD83" s="7"/>
    </row>
    <row r="84" spans="1:30" ht="21">
      <c r="A84" s="20" t="s">
        <v>58</v>
      </c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84"/>
      <c r="AA84" s="7"/>
      <c r="AB84" s="7"/>
      <c r="AC84" s="7"/>
      <c r="AD84" s="7"/>
    </row>
    <row r="85" spans="1:30" ht="21">
      <c r="A85" s="130" t="s">
        <v>37</v>
      </c>
      <c r="B85" s="22">
        <v>60108</v>
      </c>
      <c r="C85" s="22">
        <v>56929</v>
      </c>
      <c r="D85" s="22">
        <v>66263</v>
      </c>
      <c r="E85" s="22">
        <v>68789</v>
      </c>
      <c r="F85" s="22">
        <v>69184</v>
      </c>
      <c r="G85" s="22">
        <v>68463</v>
      </c>
      <c r="H85" s="22">
        <v>68016</v>
      </c>
      <c r="I85" s="22">
        <v>65488</v>
      </c>
      <c r="J85" s="22">
        <v>66871</v>
      </c>
      <c r="K85" s="22">
        <v>69440</v>
      </c>
      <c r="L85" s="22">
        <v>71448</v>
      </c>
      <c r="M85" s="22">
        <v>73460</v>
      </c>
      <c r="N85" s="22">
        <v>76034</v>
      </c>
      <c r="O85" s="22">
        <v>78476</v>
      </c>
      <c r="P85" s="22">
        <v>80802</v>
      </c>
      <c r="Q85" s="22">
        <v>83679</v>
      </c>
      <c r="R85" s="22">
        <v>84509</v>
      </c>
      <c r="S85" s="22">
        <v>85584</v>
      </c>
      <c r="T85" s="22">
        <v>86026</v>
      </c>
      <c r="U85" s="22">
        <v>86120</v>
      </c>
      <c r="V85" s="22">
        <v>86384</v>
      </c>
      <c r="W85" s="22">
        <v>86487</v>
      </c>
      <c r="X85" s="22">
        <v>87076</v>
      </c>
      <c r="Y85" s="138">
        <f>SUM(Y87,Y86)</f>
        <v>86261</v>
      </c>
      <c r="Z85" s="144">
        <v>85170</v>
      </c>
      <c r="AA85" s="7"/>
      <c r="AB85" s="7"/>
      <c r="AC85" s="7"/>
      <c r="AD85" s="7"/>
    </row>
    <row r="86" spans="1:30" ht="21">
      <c r="A86" s="136" t="s">
        <v>38</v>
      </c>
      <c r="B86" s="12">
        <v>51021</v>
      </c>
      <c r="C86" s="12">
        <v>48775</v>
      </c>
      <c r="D86" s="12">
        <v>54903</v>
      </c>
      <c r="E86" s="12">
        <v>55845</v>
      </c>
      <c r="F86" s="12">
        <v>56249</v>
      </c>
      <c r="G86" s="12">
        <v>55579</v>
      </c>
      <c r="H86" s="12">
        <v>55498</v>
      </c>
      <c r="I86" s="12">
        <v>55104</v>
      </c>
      <c r="J86" s="12">
        <v>55373</v>
      </c>
      <c r="K86" s="12">
        <v>56451</v>
      </c>
      <c r="L86" s="12">
        <v>57113</v>
      </c>
      <c r="M86" s="12">
        <v>57934</v>
      </c>
      <c r="N86" s="12">
        <v>59187</v>
      </c>
      <c r="O86" s="12">
        <v>60511</v>
      </c>
      <c r="P86" s="12">
        <v>61397</v>
      </c>
      <c r="Q86" s="12">
        <v>63123</v>
      </c>
      <c r="R86" s="12">
        <v>64117</v>
      </c>
      <c r="S86" s="12">
        <v>65040</v>
      </c>
      <c r="T86" s="12">
        <v>65384</v>
      </c>
      <c r="U86" s="12">
        <v>65619</v>
      </c>
      <c r="V86" s="12">
        <v>65945</v>
      </c>
      <c r="W86" s="12">
        <v>66379</v>
      </c>
      <c r="X86" s="12">
        <v>66722</v>
      </c>
      <c r="Y86" s="12">
        <v>66378</v>
      </c>
      <c r="Z86" s="89">
        <v>66043</v>
      </c>
      <c r="AA86" s="7"/>
      <c r="AB86" s="7"/>
      <c r="AC86" s="7"/>
      <c r="AD86" s="7"/>
    </row>
    <row r="87" spans="1:30" ht="21.75" thickBot="1">
      <c r="A87" s="145" t="s">
        <v>39</v>
      </c>
      <c r="B87" s="24">
        <v>9087</v>
      </c>
      <c r="C87" s="24">
        <v>8154</v>
      </c>
      <c r="D87" s="24">
        <v>11360</v>
      </c>
      <c r="E87" s="24">
        <v>12944</v>
      </c>
      <c r="F87" s="24">
        <v>12935</v>
      </c>
      <c r="G87" s="24">
        <v>12884</v>
      </c>
      <c r="H87" s="24">
        <v>12518</v>
      </c>
      <c r="I87" s="24">
        <v>10384</v>
      </c>
      <c r="J87" s="24">
        <v>11498</v>
      </c>
      <c r="K87" s="24">
        <v>12989</v>
      </c>
      <c r="L87" s="24">
        <v>14335</v>
      </c>
      <c r="M87" s="24">
        <v>15526</v>
      </c>
      <c r="N87" s="24">
        <v>16847</v>
      </c>
      <c r="O87" s="24">
        <v>17965</v>
      </c>
      <c r="P87" s="24">
        <v>19405</v>
      </c>
      <c r="Q87" s="24">
        <v>20556</v>
      </c>
      <c r="R87" s="24">
        <v>20392</v>
      </c>
      <c r="S87" s="24">
        <v>20544</v>
      </c>
      <c r="T87" s="24">
        <v>20642</v>
      </c>
      <c r="U87" s="24">
        <v>20501</v>
      </c>
      <c r="V87" s="24">
        <v>20439</v>
      </c>
      <c r="W87" s="24">
        <v>20108</v>
      </c>
      <c r="X87" s="24">
        <v>20354</v>
      </c>
      <c r="Y87" s="24">
        <v>19883</v>
      </c>
      <c r="Z87" s="99">
        <v>19127</v>
      </c>
      <c r="AA87" s="7"/>
      <c r="AB87" s="7"/>
      <c r="AC87" s="7"/>
      <c r="AD87" s="7"/>
    </row>
    <row r="88" spans="1:30" ht="21">
      <c r="A88" s="13" t="s">
        <v>59</v>
      </c>
      <c r="B88" s="14"/>
      <c r="C88" s="14"/>
      <c r="D88" s="14"/>
      <c r="E88" s="14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7"/>
      <c r="X88" s="7"/>
      <c r="Y88" s="7"/>
      <c r="AA88" s="7"/>
      <c r="AB88" s="7"/>
      <c r="AC88" s="7"/>
      <c r="AD88" s="7"/>
    </row>
    <row r="89" spans="1:30" ht="21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7"/>
      <c r="X89" s="7"/>
      <c r="Y89" s="7"/>
      <c r="AA89" s="7"/>
      <c r="AB89" s="7"/>
      <c r="AC89" s="7"/>
      <c r="AD89" s="7"/>
    </row>
    <row r="90" spans="1:30" ht="21">
      <c r="AA90" s="7"/>
      <c r="AB90" s="7"/>
      <c r="AC90" s="7"/>
      <c r="AD90" s="7"/>
    </row>
    <row r="91" spans="1:30" ht="21">
      <c r="A91" s="42" t="s">
        <v>60</v>
      </c>
      <c r="B91" s="43" t="s">
        <v>11</v>
      </c>
      <c r="C91" s="43" t="s">
        <v>12</v>
      </c>
      <c r="D91" s="43" t="s">
        <v>13</v>
      </c>
      <c r="E91" s="43" t="s">
        <v>14</v>
      </c>
      <c r="F91" s="43" t="s">
        <v>15</v>
      </c>
      <c r="G91" s="43" t="s">
        <v>16</v>
      </c>
      <c r="H91" s="43" t="s">
        <v>17</v>
      </c>
      <c r="I91" s="43" t="s">
        <v>18</v>
      </c>
      <c r="J91" s="43" t="s">
        <v>19</v>
      </c>
      <c r="K91" s="43" t="s">
        <v>20</v>
      </c>
      <c r="L91" s="43" t="s">
        <v>21</v>
      </c>
      <c r="M91" s="43" t="s">
        <v>22</v>
      </c>
      <c r="N91" s="43" t="s">
        <v>23</v>
      </c>
      <c r="O91" s="43" t="s">
        <v>24</v>
      </c>
      <c r="P91" s="43" t="s">
        <v>25</v>
      </c>
      <c r="Q91" s="43" t="s">
        <v>26</v>
      </c>
      <c r="R91" s="43" t="s">
        <v>27</v>
      </c>
      <c r="S91" s="43" t="s">
        <v>28</v>
      </c>
      <c r="T91" s="43" t="s">
        <v>29</v>
      </c>
      <c r="U91" s="43" t="s">
        <v>30</v>
      </c>
      <c r="V91" s="43" t="s">
        <v>31</v>
      </c>
      <c r="W91" s="43" t="s">
        <v>32</v>
      </c>
      <c r="X91" s="43" t="s">
        <v>33</v>
      </c>
      <c r="Y91" s="43" t="s">
        <v>34</v>
      </c>
      <c r="Z91" s="43" t="s">
        <v>35</v>
      </c>
      <c r="AA91" s="7"/>
      <c r="AB91" s="7"/>
      <c r="AC91" s="7"/>
      <c r="AD91" s="7"/>
    </row>
    <row r="92" spans="1:30">
      <c r="A92" s="20" t="s">
        <v>36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30">
      <c r="A93" s="130" t="s">
        <v>37</v>
      </c>
      <c r="B93" s="22">
        <v>19488465</v>
      </c>
      <c r="C93" s="22">
        <v>19670642</v>
      </c>
      <c r="D93" s="22">
        <v>19821384</v>
      </c>
      <c r="E93" s="22">
        <v>20165514</v>
      </c>
      <c r="F93" s="22">
        <v>20564089</v>
      </c>
      <c r="G93" s="22">
        <v>21034326</v>
      </c>
      <c r="H93" s="22">
        <v>21285247</v>
      </c>
      <c r="I93" s="22">
        <v>21780869</v>
      </c>
      <c r="J93" s="22">
        <v>22100466</v>
      </c>
      <c r="K93" s="22">
        <v>22339962</v>
      </c>
      <c r="L93" s="22">
        <v>22847737</v>
      </c>
      <c r="M93" s="22">
        <v>23116988</v>
      </c>
      <c r="N93" s="22">
        <v>23226185</v>
      </c>
      <c r="O93" s="22">
        <v>23283187</v>
      </c>
      <c r="P93" s="22">
        <v>23298356</v>
      </c>
      <c r="Q93" s="22">
        <v>23196386</v>
      </c>
      <c r="R93" s="22">
        <v>22985676</v>
      </c>
      <c r="S93" s="22">
        <v>22890383</v>
      </c>
      <c r="T93" s="22">
        <v>22843610</v>
      </c>
      <c r="U93" s="22">
        <v>22832861</v>
      </c>
      <c r="V93" s="22">
        <v>22896602</v>
      </c>
      <c r="W93" s="22">
        <v>23042428</v>
      </c>
      <c r="X93" s="22">
        <v>23255590</v>
      </c>
      <c r="Y93" s="22">
        <v>23222953</v>
      </c>
      <c r="Z93" s="85">
        <v>23265381</v>
      </c>
    </row>
    <row r="94" spans="1:30">
      <c r="A94" s="136" t="s">
        <v>38</v>
      </c>
      <c r="B94" s="12">
        <v>18915924</v>
      </c>
      <c r="C94" s="12">
        <v>19054539</v>
      </c>
      <c r="D94" s="12">
        <v>19095065</v>
      </c>
      <c r="E94" s="12">
        <v>19169692</v>
      </c>
      <c r="F94" s="12">
        <v>19228646</v>
      </c>
      <c r="G94" s="12">
        <v>19322413</v>
      </c>
      <c r="H94" s="12">
        <v>19373662</v>
      </c>
      <c r="I94" s="12">
        <v>19484817</v>
      </c>
      <c r="J94" s="12">
        <v>19567710</v>
      </c>
      <c r="K94" s="12">
        <v>19612104</v>
      </c>
      <c r="L94" s="12">
        <v>19695631</v>
      </c>
      <c r="M94" s="12">
        <v>19760004</v>
      </c>
      <c r="N94" s="12">
        <v>19830749</v>
      </c>
      <c r="O94" s="12">
        <v>19879356</v>
      </c>
      <c r="P94" s="12">
        <v>19878469</v>
      </c>
      <c r="Q94" s="12">
        <v>19868658</v>
      </c>
      <c r="R94" s="12">
        <v>19868935</v>
      </c>
      <c r="S94" s="12">
        <v>19858672</v>
      </c>
      <c r="T94" s="12">
        <v>19848342</v>
      </c>
      <c r="U94" s="12">
        <v>19829043</v>
      </c>
      <c r="V94" s="12">
        <v>19804474</v>
      </c>
      <c r="W94" s="12">
        <v>19775734</v>
      </c>
      <c r="X94" s="12">
        <v>19752971</v>
      </c>
      <c r="Y94" s="12">
        <v>19677576</v>
      </c>
      <c r="Z94" s="80">
        <v>19616969</v>
      </c>
    </row>
    <row r="95" spans="1:30">
      <c r="A95" s="137" t="s">
        <v>39</v>
      </c>
      <c r="B95" s="21">
        <v>572541</v>
      </c>
      <c r="C95" s="21">
        <v>616103</v>
      </c>
      <c r="D95" s="21">
        <v>726319</v>
      </c>
      <c r="E95" s="21">
        <v>995822</v>
      </c>
      <c r="F95" s="21">
        <v>1335443</v>
      </c>
      <c r="G95" s="21">
        <v>1711913</v>
      </c>
      <c r="H95" s="21">
        <v>1911585</v>
      </c>
      <c r="I95" s="21">
        <v>2296052</v>
      </c>
      <c r="J95" s="21">
        <v>2532756</v>
      </c>
      <c r="K95" s="21">
        <v>2727858</v>
      </c>
      <c r="L95" s="21">
        <v>3152106</v>
      </c>
      <c r="M95" s="21">
        <v>3356984</v>
      </c>
      <c r="N95" s="21">
        <v>3395436</v>
      </c>
      <c r="O95" s="21">
        <v>3403831</v>
      </c>
      <c r="P95" s="21">
        <v>3419887</v>
      </c>
      <c r="Q95" s="21">
        <v>3327728</v>
      </c>
      <c r="R95" s="21">
        <v>3116741</v>
      </c>
      <c r="S95" s="21">
        <v>3031711</v>
      </c>
      <c r="T95" s="21">
        <v>2995268</v>
      </c>
      <c r="U95" s="21">
        <v>3003818</v>
      </c>
      <c r="V95" s="21">
        <v>3092128</v>
      </c>
      <c r="W95" s="21">
        <v>3266694</v>
      </c>
      <c r="X95" s="21">
        <v>3502619</v>
      </c>
      <c r="Y95" s="21">
        <v>3545377</v>
      </c>
      <c r="Z95" s="80">
        <v>3648412</v>
      </c>
    </row>
    <row r="96" spans="1:30">
      <c r="A96" s="20" t="s">
        <v>40</v>
      </c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8">
      <c r="A97" s="130" t="s">
        <v>37</v>
      </c>
      <c r="B97" s="22">
        <v>3558950</v>
      </c>
      <c r="C97" s="22">
        <v>3592680</v>
      </c>
      <c r="D97" s="22">
        <v>3609412</v>
      </c>
      <c r="E97" s="22">
        <v>3647194</v>
      </c>
      <c r="F97" s="22">
        <v>3687421</v>
      </c>
      <c r="G97" s="22">
        <v>3757370</v>
      </c>
      <c r="H97" s="22">
        <v>3800208</v>
      </c>
      <c r="I97" s="22">
        <v>3889605</v>
      </c>
      <c r="J97" s="22">
        <v>3958565</v>
      </c>
      <c r="K97" s="22">
        <v>3999243</v>
      </c>
      <c r="L97" s="22">
        <v>4071500</v>
      </c>
      <c r="M97" s="22">
        <v>4113383</v>
      </c>
      <c r="N97" s="22">
        <v>4144856</v>
      </c>
      <c r="O97" s="22">
        <v>4169634</v>
      </c>
      <c r="P97" s="22">
        <v>4180285</v>
      </c>
      <c r="Q97" s="22">
        <v>4170654</v>
      </c>
      <c r="R97" s="22">
        <v>4148701</v>
      </c>
      <c r="S97" s="22">
        <v>4144532</v>
      </c>
      <c r="T97" s="22">
        <v>4139194</v>
      </c>
      <c r="U97" s="22">
        <v>4133835</v>
      </c>
      <c r="V97" s="22">
        <v>4133898</v>
      </c>
      <c r="W97" s="22">
        <v>4147167</v>
      </c>
      <c r="X97" s="22">
        <v>4170605</v>
      </c>
      <c r="Y97" s="22">
        <v>4173339</v>
      </c>
      <c r="Z97" s="85">
        <v>4187595</v>
      </c>
    </row>
    <row r="98" spans="1:28">
      <c r="A98" s="136" t="s">
        <v>38</v>
      </c>
      <c r="B98" s="12">
        <v>3467491</v>
      </c>
      <c r="C98" s="12">
        <v>3496730</v>
      </c>
      <c r="D98" s="12">
        <v>3501380</v>
      </c>
      <c r="E98" s="12">
        <v>3516473</v>
      </c>
      <c r="F98" s="12">
        <v>3530276</v>
      </c>
      <c r="G98" s="12">
        <v>3560843</v>
      </c>
      <c r="H98" s="12">
        <v>3583458</v>
      </c>
      <c r="I98" s="12">
        <v>3616054</v>
      </c>
      <c r="J98" s="12">
        <v>3644806</v>
      </c>
      <c r="K98" s="12">
        <v>3666083</v>
      </c>
      <c r="L98" s="12">
        <v>3692121</v>
      </c>
      <c r="M98" s="12">
        <v>3709926</v>
      </c>
      <c r="N98" s="12">
        <v>3729279</v>
      </c>
      <c r="O98" s="12">
        <v>3741358</v>
      </c>
      <c r="P98" s="12">
        <v>3742075</v>
      </c>
      <c r="Q98" s="12">
        <v>3743962</v>
      </c>
      <c r="R98" s="12">
        <v>3750888</v>
      </c>
      <c r="S98" s="12">
        <v>3753913</v>
      </c>
      <c r="T98" s="12">
        <v>3754162</v>
      </c>
      <c r="U98" s="12">
        <v>3751719</v>
      </c>
      <c r="V98" s="12">
        <v>3745607</v>
      </c>
      <c r="W98" s="12">
        <v>3741179</v>
      </c>
      <c r="X98" s="12">
        <v>3740055</v>
      </c>
      <c r="Y98" s="12">
        <v>3734952</v>
      </c>
      <c r="Z98" s="80">
        <v>3729278</v>
      </c>
    </row>
    <row r="99" spans="1:28">
      <c r="A99" s="137" t="s">
        <v>39</v>
      </c>
      <c r="B99" s="21">
        <v>91459</v>
      </c>
      <c r="C99" s="21">
        <v>95950</v>
      </c>
      <c r="D99" s="21">
        <v>108032</v>
      </c>
      <c r="E99" s="21">
        <v>130721</v>
      </c>
      <c r="F99" s="21">
        <v>157145</v>
      </c>
      <c r="G99" s="21">
        <v>196527</v>
      </c>
      <c r="H99" s="21">
        <v>216750</v>
      </c>
      <c r="I99" s="21">
        <v>273551</v>
      </c>
      <c r="J99" s="21">
        <v>313759</v>
      </c>
      <c r="K99" s="21">
        <v>333160</v>
      </c>
      <c r="L99" s="21">
        <v>379379</v>
      </c>
      <c r="M99" s="21">
        <v>403457</v>
      </c>
      <c r="N99" s="21">
        <v>415577</v>
      </c>
      <c r="O99" s="21">
        <v>428276</v>
      </c>
      <c r="P99" s="21">
        <v>438210</v>
      </c>
      <c r="Q99" s="21">
        <v>426692</v>
      </c>
      <c r="R99" s="21">
        <v>397813</v>
      </c>
      <c r="S99" s="21">
        <v>390619</v>
      </c>
      <c r="T99" s="21">
        <v>385032</v>
      </c>
      <c r="U99" s="21">
        <v>382116</v>
      </c>
      <c r="V99" s="21">
        <v>388291</v>
      </c>
      <c r="W99" s="21">
        <v>405988</v>
      </c>
      <c r="X99" s="21">
        <v>430550</v>
      </c>
      <c r="Y99" s="21">
        <v>438387</v>
      </c>
      <c r="Z99" s="80">
        <v>458317</v>
      </c>
    </row>
    <row r="100" spans="1:28">
      <c r="A100" s="20" t="s">
        <v>41</v>
      </c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8">
      <c r="A101" s="130" t="s">
        <v>37</v>
      </c>
      <c r="B101" s="22">
        <v>582366</v>
      </c>
      <c r="C101" s="22">
        <v>584361</v>
      </c>
      <c r="D101" s="22">
        <v>586122</v>
      </c>
      <c r="E101" s="22">
        <v>592682</v>
      </c>
      <c r="F101" s="22">
        <v>603149</v>
      </c>
      <c r="G101" s="22">
        <v>610210</v>
      </c>
      <c r="H101" s="22">
        <v>620874</v>
      </c>
      <c r="I101" s="22">
        <v>632148</v>
      </c>
      <c r="J101" s="22">
        <v>636659</v>
      </c>
      <c r="K101" s="22">
        <v>646996</v>
      </c>
      <c r="L101" s="22">
        <v>664403</v>
      </c>
      <c r="M101" s="22">
        <v>673819</v>
      </c>
      <c r="N101" s="22">
        <v>673177</v>
      </c>
      <c r="O101" s="22">
        <v>671286</v>
      </c>
      <c r="P101" s="22">
        <v>671898</v>
      </c>
      <c r="Q101" s="22">
        <v>669987</v>
      </c>
      <c r="R101" s="22">
        <v>656964</v>
      </c>
      <c r="S101" s="22">
        <v>652687</v>
      </c>
      <c r="T101" s="22">
        <v>647206</v>
      </c>
      <c r="U101" s="22">
        <v>645895</v>
      </c>
      <c r="V101" s="22">
        <v>645498</v>
      </c>
      <c r="W101" s="22">
        <v>650694</v>
      </c>
      <c r="X101" s="22">
        <v>656056</v>
      </c>
      <c r="Y101" s="22">
        <v>655248</v>
      </c>
      <c r="Z101" s="85">
        <v>655476</v>
      </c>
    </row>
    <row r="102" spans="1:28">
      <c r="A102" s="136" t="s">
        <v>38</v>
      </c>
      <c r="B102" s="12">
        <v>573797</v>
      </c>
      <c r="C102" s="12">
        <v>575281</v>
      </c>
      <c r="D102" s="12">
        <v>574940</v>
      </c>
      <c r="E102" s="12">
        <v>573539</v>
      </c>
      <c r="F102" s="12">
        <v>573012</v>
      </c>
      <c r="G102" s="12">
        <v>570696</v>
      </c>
      <c r="H102" s="12">
        <v>573331</v>
      </c>
      <c r="I102" s="12">
        <v>573858</v>
      </c>
      <c r="J102" s="12">
        <v>573968</v>
      </c>
      <c r="K102" s="12">
        <v>574269</v>
      </c>
      <c r="L102" s="12">
        <v>573635</v>
      </c>
      <c r="M102" s="12">
        <v>573778</v>
      </c>
      <c r="N102" s="12">
        <v>574156</v>
      </c>
      <c r="O102" s="12">
        <v>573852</v>
      </c>
      <c r="P102" s="12">
        <v>572946</v>
      </c>
      <c r="Q102" s="12">
        <v>571197</v>
      </c>
      <c r="R102" s="12">
        <v>569878</v>
      </c>
      <c r="S102" s="12">
        <v>568503</v>
      </c>
      <c r="T102" s="12">
        <v>566407</v>
      </c>
      <c r="U102" s="12">
        <v>564657</v>
      </c>
      <c r="V102" s="12">
        <v>562655</v>
      </c>
      <c r="W102" s="12">
        <v>561208</v>
      </c>
      <c r="X102" s="12">
        <v>559412</v>
      </c>
      <c r="Y102" s="12">
        <v>557000</v>
      </c>
      <c r="Z102" s="80">
        <v>554748</v>
      </c>
    </row>
    <row r="103" spans="1:28">
      <c r="A103" s="137" t="s">
        <v>39</v>
      </c>
      <c r="B103" s="21">
        <v>8569</v>
      </c>
      <c r="C103" s="21">
        <v>9080</v>
      </c>
      <c r="D103" s="21">
        <v>11182</v>
      </c>
      <c r="E103" s="21">
        <v>19143</v>
      </c>
      <c r="F103" s="21">
        <v>30137</v>
      </c>
      <c r="G103" s="21">
        <v>39514</v>
      </c>
      <c r="H103" s="21">
        <v>47543</v>
      </c>
      <c r="I103" s="21">
        <v>58290</v>
      </c>
      <c r="J103" s="21">
        <v>62691</v>
      </c>
      <c r="K103" s="21">
        <v>72727</v>
      </c>
      <c r="L103" s="21">
        <v>90768</v>
      </c>
      <c r="M103" s="21">
        <v>100041</v>
      </c>
      <c r="N103" s="21">
        <v>99021</v>
      </c>
      <c r="O103" s="21">
        <v>97434</v>
      </c>
      <c r="P103" s="21">
        <v>98952</v>
      </c>
      <c r="Q103" s="21">
        <v>98790</v>
      </c>
      <c r="R103" s="21">
        <v>87086</v>
      </c>
      <c r="S103" s="21">
        <v>84184</v>
      </c>
      <c r="T103" s="21">
        <v>80799</v>
      </c>
      <c r="U103" s="21">
        <v>81238</v>
      </c>
      <c r="V103" s="21">
        <v>82843</v>
      </c>
      <c r="W103" s="21">
        <v>89486</v>
      </c>
      <c r="X103" s="21">
        <v>96644</v>
      </c>
      <c r="Y103" s="21">
        <v>98248</v>
      </c>
      <c r="Z103" s="80">
        <v>100728</v>
      </c>
    </row>
    <row r="104" spans="1:28">
      <c r="A104" s="20" t="s">
        <v>42</v>
      </c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8">
      <c r="A105" s="130" t="s">
        <v>37</v>
      </c>
      <c r="B105" s="22">
        <v>519530</v>
      </c>
      <c r="C105" s="22">
        <v>520012</v>
      </c>
      <c r="D105" s="22">
        <v>516398</v>
      </c>
      <c r="E105" s="22">
        <v>515897</v>
      </c>
      <c r="F105" s="22">
        <v>515166</v>
      </c>
      <c r="G105" s="22">
        <v>515945</v>
      </c>
      <c r="H105" s="22">
        <v>515047</v>
      </c>
      <c r="I105" s="22">
        <v>516329</v>
      </c>
      <c r="J105" s="22">
        <v>516347</v>
      </c>
      <c r="K105" s="22">
        <v>515292</v>
      </c>
      <c r="L105" s="22">
        <v>518291</v>
      </c>
      <c r="M105" s="22">
        <v>520916</v>
      </c>
      <c r="N105" s="22">
        <v>520402</v>
      </c>
      <c r="O105" s="22">
        <v>518571</v>
      </c>
      <c r="P105" s="22">
        <v>516420</v>
      </c>
      <c r="Q105" s="22">
        <v>511346</v>
      </c>
      <c r="R105" s="22">
        <v>507927</v>
      </c>
      <c r="S105" s="22">
        <v>502175</v>
      </c>
      <c r="T105" s="22">
        <v>497852</v>
      </c>
      <c r="U105" s="22">
        <v>493911</v>
      </c>
      <c r="V105" s="22">
        <v>490738</v>
      </c>
      <c r="W105" s="22">
        <v>488137</v>
      </c>
      <c r="X105" s="22">
        <v>486066</v>
      </c>
      <c r="Y105" s="22">
        <v>482665</v>
      </c>
      <c r="Z105" s="85">
        <v>479134</v>
      </c>
    </row>
    <row r="106" spans="1:28">
      <c r="A106" s="136" t="s">
        <v>38</v>
      </c>
      <c r="B106" s="12">
        <v>508926</v>
      </c>
      <c r="C106" s="12">
        <v>509475</v>
      </c>
      <c r="D106" s="12">
        <v>504745</v>
      </c>
      <c r="E106" s="12">
        <v>502878</v>
      </c>
      <c r="F106" s="12">
        <v>500145</v>
      </c>
      <c r="G106" s="12">
        <v>498167</v>
      </c>
      <c r="H106" s="12">
        <v>495858</v>
      </c>
      <c r="I106" s="12">
        <v>494940</v>
      </c>
      <c r="J106" s="12">
        <v>493195</v>
      </c>
      <c r="K106" s="12">
        <v>490475</v>
      </c>
      <c r="L106" s="12">
        <v>488426</v>
      </c>
      <c r="M106" s="12">
        <v>487057</v>
      </c>
      <c r="N106" s="12">
        <v>485101</v>
      </c>
      <c r="O106" s="12">
        <v>482294</v>
      </c>
      <c r="P106" s="12">
        <v>479278</v>
      </c>
      <c r="Q106" s="12">
        <v>475585</v>
      </c>
      <c r="R106" s="12">
        <v>472420</v>
      </c>
      <c r="S106" s="12">
        <v>468351</v>
      </c>
      <c r="T106" s="12">
        <v>464521</v>
      </c>
      <c r="U106" s="12">
        <v>460739</v>
      </c>
      <c r="V106" s="12">
        <v>457071</v>
      </c>
      <c r="W106" s="12">
        <v>453421</v>
      </c>
      <c r="X106" s="12">
        <v>449424</v>
      </c>
      <c r="Y106" s="12">
        <v>445620</v>
      </c>
      <c r="Z106" s="80">
        <v>441530</v>
      </c>
    </row>
    <row r="107" spans="1:28">
      <c r="A107" s="137" t="s">
        <v>39</v>
      </c>
      <c r="B107" s="21">
        <v>10604</v>
      </c>
      <c r="C107" s="21">
        <v>10537</v>
      </c>
      <c r="D107" s="21">
        <v>11653</v>
      </c>
      <c r="E107" s="21">
        <v>13019</v>
      </c>
      <c r="F107" s="21">
        <v>15021</v>
      </c>
      <c r="G107" s="21">
        <v>17778</v>
      </c>
      <c r="H107" s="21">
        <v>19189</v>
      </c>
      <c r="I107" s="21">
        <v>21389</v>
      </c>
      <c r="J107" s="21">
        <v>23152</v>
      </c>
      <c r="K107" s="21">
        <v>24817</v>
      </c>
      <c r="L107" s="21">
        <v>29865</v>
      </c>
      <c r="M107" s="21">
        <v>33859</v>
      </c>
      <c r="N107" s="21">
        <v>35301</v>
      </c>
      <c r="O107" s="21">
        <v>36277</v>
      </c>
      <c r="P107" s="21">
        <v>37142</v>
      </c>
      <c r="Q107" s="21">
        <v>35761</v>
      </c>
      <c r="R107" s="21">
        <v>35507</v>
      </c>
      <c r="S107" s="21">
        <v>33824</v>
      </c>
      <c r="T107" s="21">
        <v>33331</v>
      </c>
      <c r="U107" s="21">
        <v>33172</v>
      </c>
      <c r="V107" s="21">
        <v>33667</v>
      </c>
      <c r="W107" s="21">
        <v>34716</v>
      </c>
      <c r="X107" s="21">
        <v>36642</v>
      </c>
      <c r="Y107" s="21">
        <v>37045</v>
      </c>
      <c r="Z107" s="80">
        <v>37604</v>
      </c>
    </row>
    <row r="108" spans="1:28">
      <c r="A108" s="20" t="s">
        <v>43</v>
      </c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8">
      <c r="A109" s="130" t="s">
        <v>37</v>
      </c>
      <c r="B109" s="22">
        <v>392835</v>
      </c>
      <c r="C109" s="22">
        <v>406358</v>
      </c>
      <c r="D109" s="22">
        <v>419095</v>
      </c>
      <c r="E109" s="22">
        <v>437340</v>
      </c>
      <c r="F109" s="22">
        <v>458349</v>
      </c>
      <c r="G109" s="22">
        <v>474248</v>
      </c>
      <c r="H109" s="22">
        <v>478046</v>
      </c>
      <c r="I109" s="22">
        <v>492642</v>
      </c>
      <c r="J109" s="22">
        <v>501899</v>
      </c>
      <c r="K109" s="22">
        <v>517593</v>
      </c>
      <c r="L109" s="22">
        <v>540395</v>
      </c>
      <c r="M109" s="22">
        <v>551079</v>
      </c>
      <c r="N109" s="22">
        <v>555204</v>
      </c>
      <c r="O109" s="22">
        <v>557577</v>
      </c>
      <c r="P109" s="22">
        <v>560091</v>
      </c>
      <c r="Q109" s="22">
        <v>554603</v>
      </c>
      <c r="R109" s="22">
        <v>549801</v>
      </c>
      <c r="S109" s="22">
        <v>549678</v>
      </c>
      <c r="T109" s="22">
        <v>550682</v>
      </c>
      <c r="U109" s="22">
        <v>554925</v>
      </c>
      <c r="V109" s="22">
        <v>561803</v>
      </c>
      <c r="W109" s="22">
        <v>572757</v>
      </c>
      <c r="X109" s="22">
        <v>584298</v>
      </c>
      <c r="Y109" s="22">
        <v>584853</v>
      </c>
      <c r="Z109" s="85">
        <v>585696</v>
      </c>
    </row>
    <row r="110" spans="1:28">
      <c r="A110" s="136" t="s">
        <v>38</v>
      </c>
      <c r="B110" s="12">
        <v>368485</v>
      </c>
      <c r="C110" s="12">
        <v>378630</v>
      </c>
      <c r="D110" s="12">
        <v>385367</v>
      </c>
      <c r="E110" s="12">
        <v>392748</v>
      </c>
      <c r="F110" s="12">
        <v>399035</v>
      </c>
      <c r="G110" s="12">
        <v>400864</v>
      </c>
      <c r="H110" s="12">
        <v>401910</v>
      </c>
      <c r="I110" s="12">
        <v>403667</v>
      </c>
      <c r="J110" s="12">
        <v>407092</v>
      </c>
      <c r="K110" s="12">
        <v>410652</v>
      </c>
      <c r="L110" s="12">
        <v>414888</v>
      </c>
      <c r="M110" s="12">
        <v>417490</v>
      </c>
      <c r="N110" s="12">
        <v>419461</v>
      </c>
      <c r="O110" s="12">
        <v>421244</v>
      </c>
      <c r="P110" s="12">
        <v>422781</v>
      </c>
      <c r="Q110" s="12">
        <v>425644</v>
      </c>
      <c r="R110" s="12">
        <v>429414</v>
      </c>
      <c r="S110" s="12">
        <v>431655</v>
      </c>
      <c r="T110" s="12">
        <v>433624</v>
      </c>
      <c r="U110" s="12">
        <v>436967</v>
      </c>
      <c r="V110" s="12">
        <v>439690</v>
      </c>
      <c r="W110" s="12">
        <v>443072</v>
      </c>
      <c r="X110" s="12">
        <v>445084</v>
      </c>
      <c r="Y110" s="12">
        <v>444497</v>
      </c>
      <c r="Z110" s="80">
        <v>443607</v>
      </c>
    </row>
    <row r="111" spans="1:28">
      <c r="A111" s="137" t="s">
        <v>39</v>
      </c>
      <c r="B111" s="21">
        <v>24350</v>
      </c>
      <c r="C111" s="21">
        <v>27728</v>
      </c>
      <c r="D111" s="21">
        <v>33728</v>
      </c>
      <c r="E111" s="21">
        <v>44592</v>
      </c>
      <c r="F111" s="21">
        <v>59314</v>
      </c>
      <c r="G111" s="21">
        <v>73384</v>
      </c>
      <c r="H111" s="21">
        <v>76136</v>
      </c>
      <c r="I111" s="21">
        <v>88975</v>
      </c>
      <c r="J111" s="21">
        <v>94807</v>
      </c>
      <c r="K111" s="21">
        <v>106941</v>
      </c>
      <c r="L111" s="21">
        <v>125507</v>
      </c>
      <c r="M111" s="21">
        <v>133589</v>
      </c>
      <c r="N111" s="21">
        <v>135743</v>
      </c>
      <c r="O111" s="21">
        <v>136333</v>
      </c>
      <c r="P111" s="21">
        <v>137310</v>
      </c>
      <c r="Q111" s="21">
        <v>128959</v>
      </c>
      <c r="R111" s="21">
        <v>120387</v>
      </c>
      <c r="S111" s="21">
        <v>118023</v>
      </c>
      <c r="T111" s="21">
        <v>117058</v>
      </c>
      <c r="U111" s="21">
        <v>117958</v>
      </c>
      <c r="V111" s="21">
        <v>122113</v>
      </c>
      <c r="W111" s="21">
        <v>129685</v>
      </c>
      <c r="X111" s="21">
        <v>139214</v>
      </c>
      <c r="Y111" s="21">
        <v>140356</v>
      </c>
      <c r="Z111" s="80">
        <v>142089</v>
      </c>
    </row>
    <row r="112" spans="1:28" ht="21">
      <c r="A112" s="20" t="s">
        <v>44</v>
      </c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B112" s="7"/>
    </row>
    <row r="113" spans="1:28" ht="21">
      <c r="A113" s="130" t="s">
        <v>37</v>
      </c>
      <c r="B113" s="22">
        <v>808092</v>
      </c>
      <c r="C113" s="22">
        <v>831707</v>
      </c>
      <c r="D113" s="22">
        <v>854899</v>
      </c>
      <c r="E113" s="22">
        <v>890549</v>
      </c>
      <c r="F113" s="22">
        <v>923353</v>
      </c>
      <c r="G113" s="22">
        <v>950159</v>
      </c>
      <c r="H113" s="22">
        <v>960658</v>
      </c>
      <c r="I113" s="22">
        <v>988230</v>
      </c>
      <c r="J113" s="22">
        <v>1001394</v>
      </c>
      <c r="K113" s="22">
        <v>1015493</v>
      </c>
      <c r="L113" s="22">
        <v>1040137</v>
      </c>
      <c r="M113" s="22">
        <v>1052636</v>
      </c>
      <c r="N113" s="22">
        <v>1058706</v>
      </c>
      <c r="O113" s="22">
        <v>1061591</v>
      </c>
      <c r="P113" s="22">
        <v>1056240</v>
      </c>
      <c r="Q113" s="22">
        <v>1055302</v>
      </c>
      <c r="R113" s="22">
        <v>1046373</v>
      </c>
      <c r="S113" s="22">
        <v>1043203</v>
      </c>
      <c r="T113" s="22">
        <v>1042838</v>
      </c>
      <c r="U113" s="22">
        <v>1045113</v>
      </c>
      <c r="V113" s="22">
        <v>1054032</v>
      </c>
      <c r="W113" s="22">
        <v>1065971</v>
      </c>
      <c r="X113" s="22">
        <v>1076185</v>
      </c>
      <c r="Y113" s="22">
        <v>1074180</v>
      </c>
      <c r="Z113" s="85">
        <v>1075415</v>
      </c>
      <c r="AB113" s="7"/>
    </row>
    <row r="114" spans="1:28" ht="21">
      <c r="A114" s="136" t="s">
        <v>38</v>
      </c>
      <c r="B114" s="12">
        <v>766255</v>
      </c>
      <c r="C114" s="12">
        <v>783910</v>
      </c>
      <c r="D114" s="12">
        <v>797307</v>
      </c>
      <c r="E114" s="12">
        <v>814640</v>
      </c>
      <c r="F114" s="12">
        <v>827563</v>
      </c>
      <c r="G114" s="12">
        <v>833833</v>
      </c>
      <c r="H114" s="12">
        <v>838279</v>
      </c>
      <c r="I114" s="12">
        <v>844757</v>
      </c>
      <c r="J114" s="12">
        <v>849776</v>
      </c>
      <c r="K114" s="12">
        <v>853885</v>
      </c>
      <c r="L114" s="12">
        <v>859028</v>
      </c>
      <c r="M114" s="12">
        <v>861494</v>
      </c>
      <c r="N114" s="12">
        <v>863951</v>
      </c>
      <c r="O114" s="12">
        <v>864666</v>
      </c>
      <c r="P114" s="12">
        <v>855443</v>
      </c>
      <c r="Q114" s="12">
        <v>857704</v>
      </c>
      <c r="R114" s="12">
        <v>860112</v>
      </c>
      <c r="S114" s="12">
        <v>860470</v>
      </c>
      <c r="T114" s="12">
        <v>860518</v>
      </c>
      <c r="U114" s="12">
        <v>860519</v>
      </c>
      <c r="V114" s="12">
        <v>861678</v>
      </c>
      <c r="W114" s="12">
        <v>863124</v>
      </c>
      <c r="X114" s="12">
        <v>862791</v>
      </c>
      <c r="Y114" s="12">
        <v>861342</v>
      </c>
      <c r="Z114" s="80">
        <v>860053</v>
      </c>
      <c r="AB114" s="7"/>
    </row>
    <row r="115" spans="1:28" ht="21">
      <c r="A115" s="137" t="s">
        <v>39</v>
      </c>
      <c r="B115" s="21">
        <v>41837</v>
      </c>
      <c r="C115" s="21">
        <v>47797</v>
      </c>
      <c r="D115" s="21">
        <v>57592</v>
      </c>
      <c r="E115" s="21">
        <v>75909</v>
      </c>
      <c r="F115" s="21">
        <v>95790</v>
      </c>
      <c r="G115" s="21">
        <v>116326</v>
      </c>
      <c r="H115" s="21">
        <v>122379</v>
      </c>
      <c r="I115" s="21">
        <v>143473</v>
      </c>
      <c r="J115" s="21">
        <v>151618</v>
      </c>
      <c r="K115" s="21">
        <v>161608</v>
      </c>
      <c r="L115" s="21">
        <v>181109</v>
      </c>
      <c r="M115" s="21">
        <v>191142</v>
      </c>
      <c r="N115" s="21">
        <v>194755</v>
      </c>
      <c r="O115" s="21">
        <v>196925</v>
      </c>
      <c r="P115" s="21">
        <v>200797</v>
      </c>
      <c r="Q115" s="21">
        <v>197598</v>
      </c>
      <c r="R115" s="21">
        <v>186261</v>
      </c>
      <c r="S115" s="21">
        <v>182733</v>
      </c>
      <c r="T115" s="21">
        <v>182320</v>
      </c>
      <c r="U115" s="21">
        <v>184594</v>
      </c>
      <c r="V115" s="21">
        <v>192354</v>
      </c>
      <c r="W115" s="21">
        <v>202847</v>
      </c>
      <c r="X115" s="21">
        <v>213394</v>
      </c>
      <c r="Y115" s="21">
        <v>212838</v>
      </c>
      <c r="Z115" s="80">
        <v>215362</v>
      </c>
      <c r="AB115" s="7"/>
    </row>
    <row r="116" spans="1:28" ht="21">
      <c r="A116" s="20" t="s">
        <v>45</v>
      </c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B116" s="7"/>
    </row>
    <row r="117" spans="1:28" ht="21">
      <c r="A117" s="130" t="s">
        <v>37</v>
      </c>
      <c r="B117" s="22">
        <v>256766</v>
      </c>
      <c r="C117" s="22">
        <v>257495</v>
      </c>
      <c r="D117" s="22">
        <v>258682</v>
      </c>
      <c r="E117" s="22">
        <v>261967</v>
      </c>
      <c r="F117" s="22">
        <v>264492</v>
      </c>
      <c r="G117" s="22">
        <v>268309</v>
      </c>
      <c r="H117" s="22">
        <v>270907</v>
      </c>
      <c r="I117" s="22">
        <v>274797</v>
      </c>
      <c r="J117" s="22">
        <v>277869</v>
      </c>
      <c r="K117" s="22">
        <v>280283</v>
      </c>
      <c r="L117" s="22">
        <v>285469</v>
      </c>
      <c r="M117" s="22">
        <v>288735</v>
      </c>
      <c r="N117" s="22">
        <v>289931</v>
      </c>
      <c r="O117" s="22">
        <v>289872</v>
      </c>
      <c r="P117" s="22">
        <v>289999</v>
      </c>
      <c r="Q117" s="22">
        <v>288643</v>
      </c>
      <c r="R117" s="22">
        <v>286782</v>
      </c>
      <c r="S117" s="22">
        <v>284788</v>
      </c>
      <c r="T117" s="22">
        <v>282988</v>
      </c>
      <c r="U117" s="22">
        <v>281808</v>
      </c>
      <c r="V117" s="22">
        <v>281564</v>
      </c>
      <c r="W117" s="22">
        <v>281801</v>
      </c>
      <c r="X117" s="22">
        <v>282559</v>
      </c>
      <c r="Y117" s="22">
        <v>283378</v>
      </c>
      <c r="Z117" s="85">
        <v>283718</v>
      </c>
      <c r="AB117" s="7"/>
    </row>
    <row r="118" spans="1:28" ht="21">
      <c r="A118" s="136" t="s">
        <v>38</v>
      </c>
      <c r="B118" s="12">
        <v>252589</v>
      </c>
      <c r="C118" s="12">
        <v>253259</v>
      </c>
      <c r="D118" s="12">
        <v>253913</v>
      </c>
      <c r="E118" s="12">
        <v>255886</v>
      </c>
      <c r="F118" s="12">
        <v>256530</v>
      </c>
      <c r="G118" s="12">
        <v>258498</v>
      </c>
      <c r="H118" s="12">
        <v>259672</v>
      </c>
      <c r="I118" s="12">
        <v>261336</v>
      </c>
      <c r="J118" s="12">
        <v>262466</v>
      </c>
      <c r="K118" s="12">
        <v>263259</v>
      </c>
      <c r="L118" s="12">
        <v>264541</v>
      </c>
      <c r="M118" s="12">
        <v>264942</v>
      </c>
      <c r="N118" s="12">
        <v>265408</v>
      </c>
      <c r="O118" s="12">
        <v>265197</v>
      </c>
      <c r="P118" s="12">
        <v>264885</v>
      </c>
      <c r="Q118" s="12">
        <v>263874</v>
      </c>
      <c r="R118" s="12">
        <v>263157</v>
      </c>
      <c r="S118" s="12">
        <v>262137</v>
      </c>
      <c r="T118" s="12">
        <v>260963</v>
      </c>
      <c r="U118" s="12">
        <v>260122</v>
      </c>
      <c r="V118" s="12">
        <v>259277</v>
      </c>
      <c r="W118" s="12">
        <v>258298</v>
      </c>
      <c r="X118" s="12">
        <v>257343</v>
      </c>
      <c r="Y118" s="12">
        <v>257596</v>
      </c>
      <c r="Z118" s="80">
        <v>256956</v>
      </c>
      <c r="AB118" s="7"/>
    </row>
    <row r="119" spans="1:28" ht="21">
      <c r="A119" s="137" t="s">
        <v>39</v>
      </c>
      <c r="B119" s="21">
        <v>4177</v>
      </c>
      <c r="C119" s="21">
        <v>4236</v>
      </c>
      <c r="D119" s="21">
        <v>4769</v>
      </c>
      <c r="E119" s="21">
        <v>6081</v>
      </c>
      <c r="F119" s="21">
        <v>7962</v>
      </c>
      <c r="G119" s="21">
        <v>9811</v>
      </c>
      <c r="H119" s="21">
        <v>11235</v>
      </c>
      <c r="I119" s="21">
        <v>13461</v>
      </c>
      <c r="J119" s="21">
        <v>15403</v>
      </c>
      <c r="K119" s="21">
        <v>17024</v>
      </c>
      <c r="L119" s="21">
        <v>20928</v>
      </c>
      <c r="M119" s="21">
        <v>23793</v>
      </c>
      <c r="N119" s="21">
        <v>24523</v>
      </c>
      <c r="O119" s="21">
        <v>24675</v>
      </c>
      <c r="P119" s="21">
        <v>25114</v>
      </c>
      <c r="Q119" s="21">
        <v>24769</v>
      </c>
      <c r="R119" s="21">
        <v>23625</v>
      </c>
      <c r="S119" s="21">
        <v>22651</v>
      </c>
      <c r="T119" s="21">
        <v>22025</v>
      </c>
      <c r="U119" s="21">
        <v>21686</v>
      </c>
      <c r="V119" s="21">
        <v>22287</v>
      </c>
      <c r="W119" s="21">
        <v>23503</v>
      </c>
      <c r="X119" s="21">
        <v>25216</v>
      </c>
      <c r="Y119" s="21">
        <v>25782</v>
      </c>
      <c r="Z119" s="80">
        <v>26762</v>
      </c>
      <c r="AB119" s="7"/>
    </row>
    <row r="120" spans="1:28" ht="21">
      <c r="A120" s="20" t="s">
        <v>46</v>
      </c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B120" s="7"/>
    </row>
    <row r="121" spans="1:28" ht="21">
      <c r="A121" s="130" t="s">
        <v>37</v>
      </c>
      <c r="B121" s="22">
        <v>1225516</v>
      </c>
      <c r="C121" s="22">
        <v>1227156</v>
      </c>
      <c r="D121" s="22">
        <v>1221973</v>
      </c>
      <c r="E121" s="22">
        <v>1222612</v>
      </c>
      <c r="F121" s="22">
        <v>1223935</v>
      </c>
      <c r="G121" s="22">
        <v>1228177</v>
      </c>
      <c r="H121" s="22">
        <v>1231258</v>
      </c>
      <c r="I121" s="22">
        <v>1240450</v>
      </c>
      <c r="J121" s="22">
        <v>1247158</v>
      </c>
      <c r="K121" s="22">
        <v>1251082</v>
      </c>
      <c r="L121" s="22">
        <v>1269338</v>
      </c>
      <c r="M121" s="22">
        <v>1272020</v>
      </c>
      <c r="N121" s="22">
        <v>1268860</v>
      </c>
      <c r="O121" s="22">
        <v>1267671</v>
      </c>
      <c r="P121" s="22">
        <v>1261141</v>
      </c>
      <c r="Q121" s="22">
        <v>1246377</v>
      </c>
      <c r="R121" s="22">
        <v>1232250</v>
      </c>
      <c r="S121" s="22">
        <v>1219616</v>
      </c>
      <c r="T121" s="22">
        <v>1206775</v>
      </c>
      <c r="U121" s="22">
        <v>1195251</v>
      </c>
      <c r="V121" s="22">
        <v>1186363</v>
      </c>
      <c r="W121" s="22">
        <v>1181401</v>
      </c>
      <c r="X121" s="22">
        <v>1178846</v>
      </c>
      <c r="Y121" s="22">
        <v>1173114</v>
      </c>
      <c r="Z121" s="85">
        <v>1167883</v>
      </c>
      <c r="AB121" s="7"/>
    </row>
    <row r="122" spans="1:28" ht="21">
      <c r="A122" s="136" t="s">
        <v>38</v>
      </c>
      <c r="B122" s="12">
        <v>1206724</v>
      </c>
      <c r="C122" s="12">
        <v>1208153</v>
      </c>
      <c r="D122" s="12">
        <v>1201221</v>
      </c>
      <c r="E122" s="12">
        <v>1197660</v>
      </c>
      <c r="F122" s="12">
        <v>1190312</v>
      </c>
      <c r="G122" s="12">
        <v>1185527</v>
      </c>
      <c r="H122" s="12">
        <v>1182047</v>
      </c>
      <c r="I122" s="12">
        <v>1180406</v>
      </c>
      <c r="J122" s="12">
        <v>1179088</v>
      </c>
      <c r="K122" s="12">
        <v>1175117</v>
      </c>
      <c r="L122" s="12">
        <v>1172315</v>
      </c>
      <c r="M122" s="12">
        <v>1168376</v>
      </c>
      <c r="N122" s="12">
        <v>1165439</v>
      </c>
      <c r="O122" s="12">
        <v>1162786</v>
      </c>
      <c r="P122" s="12">
        <v>1155523</v>
      </c>
      <c r="Q122" s="12">
        <v>1145922</v>
      </c>
      <c r="R122" s="12">
        <v>1138348</v>
      </c>
      <c r="S122" s="12">
        <v>1130698</v>
      </c>
      <c r="T122" s="12">
        <v>1120927</v>
      </c>
      <c r="U122" s="12">
        <v>1111624</v>
      </c>
      <c r="V122" s="12">
        <v>1102344</v>
      </c>
      <c r="W122" s="12">
        <v>1093882</v>
      </c>
      <c r="X122" s="12">
        <v>1085148</v>
      </c>
      <c r="Y122" s="12">
        <v>1077150</v>
      </c>
      <c r="Z122" s="80">
        <v>1069238</v>
      </c>
      <c r="AB122" s="7"/>
    </row>
    <row r="123" spans="1:28" ht="21">
      <c r="A123" s="137" t="s">
        <v>39</v>
      </c>
      <c r="B123" s="21">
        <v>18792</v>
      </c>
      <c r="C123" s="21">
        <v>19003</v>
      </c>
      <c r="D123" s="21">
        <v>20752</v>
      </c>
      <c r="E123" s="21">
        <v>24952</v>
      </c>
      <c r="F123" s="21">
        <v>33623</v>
      </c>
      <c r="G123" s="21">
        <v>42650</v>
      </c>
      <c r="H123" s="21">
        <v>49211</v>
      </c>
      <c r="I123" s="21">
        <v>60044</v>
      </c>
      <c r="J123" s="21">
        <v>68070</v>
      </c>
      <c r="K123" s="21">
        <v>75965</v>
      </c>
      <c r="L123" s="21">
        <v>97023</v>
      </c>
      <c r="M123" s="21">
        <v>103644</v>
      </c>
      <c r="N123" s="21">
        <v>103421</v>
      </c>
      <c r="O123" s="21">
        <v>104885</v>
      </c>
      <c r="P123" s="21">
        <v>105618</v>
      </c>
      <c r="Q123" s="21">
        <v>100455</v>
      </c>
      <c r="R123" s="21">
        <v>93902</v>
      </c>
      <c r="S123" s="21">
        <v>88918</v>
      </c>
      <c r="T123" s="21">
        <v>85848</v>
      </c>
      <c r="U123" s="21">
        <v>83627</v>
      </c>
      <c r="V123" s="21">
        <v>84019</v>
      </c>
      <c r="W123" s="21">
        <v>87519</v>
      </c>
      <c r="X123" s="21">
        <v>93698</v>
      </c>
      <c r="Y123" s="21">
        <v>95964</v>
      </c>
      <c r="Z123" s="80">
        <v>98645</v>
      </c>
      <c r="AB123" s="7"/>
    </row>
    <row r="124" spans="1:28" ht="21">
      <c r="A124" s="20" t="s">
        <v>47</v>
      </c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B124" s="7"/>
    </row>
    <row r="125" spans="1:28" ht="21">
      <c r="A125" s="130" t="s">
        <v>37</v>
      </c>
      <c r="B125" s="22">
        <v>851354</v>
      </c>
      <c r="C125" s="22">
        <v>856604</v>
      </c>
      <c r="D125" s="22">
        <v>860657</v>
      </c>
      <c r="E125" s="22">
        <v>873287</v>
      </c>
      <c r="F125" s="22">
        <v>888987</v>
      </c>
      <c r="G125" s="22">
        <v>907656</v>
      </c>
      <c r="H125" s="22">
        <v>925694</v>
      </c>
      <c r="I125" s="22">
        <v>950976</v>
      </c>
      <c r="J125" s="22">
        <v>970867</v>
      </c>
      <c r="K125" s="22">
        <v>995668</v>
      </c>
      <c r="L125" s="22">
        <v>1033131</v>
      </c>
      <c r="M125" s="22">
        <v>1051668</v>
      </c>
      <c r="N125" s="22">
        <v>1059149</v>
      </c>
      <c r="O125" s="22">
        <v>1066598</v>
      </c>
      <c r="P125" s="22">
        <v>1069648</v>
      </c>
      <c r="Q125" s="22">
        <v>1056960</v>
      </c>
      <c r="R125" s="22">
        <v>1043880</v>
      </c>
      <c r="S125" s="22">
        <v>1032673</v>
      </c>
      <c r="T125" s="22">
        <v>1022722</v>
      </c>
      <c r="U125" s="22">
        <v>1016761</v>
      </c>
      <c r="V125" s="22">
        <v>1014199</v>
      </c>
      <c r="W125" s="22">
        <v>1016954</v>
      </c>
      <c r="X125" s="22">
        <v>1023740</v>
      </c>
      <c r="Y125" s="22">
        <v>1026128</v>
      </c>
      <c r="Z125" s="85">
        <v>1028003</v>
      </c>
      <c r="AB125" s="7"/>
    </row>
    <row r="126" spans="1:28">
      <c r="A126" s="136" t="s">
        <v>38</v>
      </c>
      <c r="B126" s="12">
        <v>842753</v>
      </c>
      <c r="C126" s="12">
        <v>847520</v>
      </c>
      <c r="D126" s="12">
        <v>849117</v>
      </c>
      <c r="E126" s="12">
        <v>853028</v>
      </c>
      <c r="F126" s="12">
        <v>856596</v>
      </c>
      <c r="G126" s="12">
        <v>862230</v>
      </c>
      <c r="H126" s="12">
        <v>870357</v>
      </c>
      <c r="I126" s="12">
        <v>881010</v>
      </c>
      <c r="J126" s="12">
        <v>891966</v>
      </c>
      <c r="K126" s="12">
        <v>902237</v>
      </c>
      <c r="L126" s="12">
        <v>912262</v>
      </c>
      <c r="M126" s="12">
        <v>920581</v>
      </c>
      <c r="N126" s="12">
        <v>928018</v>
      </c>
      <c r="O126" s="12">
        <v>935034</v>
      </c>
      <c r="P126" s="12">
        <v>936155</v>
      </c>
      <c r="Q126" s="12">
        <v>932495</v>
      </c>
      <c r="R126" s="12">
        <v>930646</v>
      </c>
      <c r="S126" s="12">
        <v>928108</v>
      </c>
      <c r="T126" s="12">
        <v>923402</v>
      </c>
      <c r="U126" s="12">
        <v>920111</v>
      </c>
      <c r="V126" s="12">
        <v>916257</v>
      </c>
      <c r="W126" s="12">
        <v>914021</v>
      </c>
      <c r="X126" s="12">
        <v>911728</v>
      </c>
      <c r="Y126" s="12">
        <v>911247</v>
      </c>
      <c r="Z126" s="80">
        <v>909375</v>
      </c>
    </row>
    <row r="127" spans="1:28">
      <c r="A127" s="137" t="s">
        <v>39</v>
      </c>
      <c r="B127" s="21">
        <v>8601</v>
      </c>
      <c r="C127" s="21">
        <v>9084</v>
      </c>
      <c r="D127" s="21">
        <v>11540</v>
      </c>
      <c r="E127" s="21">
        <v>20259</v>
      </c>
      <c r="F127" s="21">
        <v>32391</v>
      </c>
      <c r="G127" s="21">
        <v>45426</v>
      </c>
      <c r="H127" s="21">
        <v>55337</v>
      </c>
      <c r="I127" s="21">
        <v>69966</v>
      </c>
      <c r="J127" s="21">
        <v>78901</v>
      </c>
      <c r="K127" s="21">
        <v>93431</v>
      </c>
      <c r="L127" s="21">
        <v>120869</v>
      </c>
      <c r="M127" s="21">
        <v>131087</v>
      </c>
      <c r="N127" s="21">
        <v>131131</v>
      </c>
      <c r="O127" s="21">
        <v>131564</v>
      </c>
      <c r="P127" s="21">
        <v>133493</v>
      </c>
      <c r="Q127" s="21">
        <v>124465</v>
      </c>
      <c r="R127" s="21">
        <v>113234</v>
      </c>
      <c r="S127" s="21">
        <v>104565</v>
      </c>
      <c r="T127" s="21">
        <v>99320</v>
      </c>
      <c r="U127" s="21">
        <v>96650</v>
      </c>
      <c r="V127" s="21">
        <v>97942</v>
      </c>
      <c r="W127" s="21">
        <v>102933</v>
      </c>
      <c r="X127" s="21">
        <v>112012</v>
      </c>
      <c r="Y127" s="21">
        <v>114881</v>
      </c>
      <c r="Z127" s="80">
        <v>118628</v>
      </c>
    </row>
    <row r="128" spans="1:28">
      <c r="A128" s="20" t="s">
        <v>48</v>
      </c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</row>
    <row r="129" spans="1:26">
      <c r="A129" s="130" t="s">
        <v>37</v>
      </c>
      <c r="B129" s="22">
        <v>2997637</v>
      </c>
      <c r="C129" s="22">
        <v>3030196</v>
      </c>
      <c r="D129" s="22">
        <v>3058628</v>
      </c>
      <c r="E129" s="22">
        <v>3115336</v>
      </c>
      <c r="F129" s="22">
        <v>3201029</v>
      </c>
      <c r="G129" s="22">
        <v>3309850</v>
      </c>
      <c r="H129" s="22">
        <v>3366329</v>
      </c>
      <c r="I129" s="22">
        <v>3468235</v>
      </c>
      <c r="J129" s="22">
        <v>3543706</v>
      </c>
      <c r="K129" s="22">
        <v>3578176</v>
      </c>
      <c r="L129" s="22">
        <v>3661028</v>
      </c>
      <c r="M129" s="22">
        <v>3713765</v>
      </c>
      <c r="N129" s="22">
        <v>3724515</v>
      </c>
      <c r="O129" s="22">
        <v>3732196</v>
      </c>
      <c r="P129" s="22">
        <v>3741628</v>
      </c>
      <c r="Q129" s="22">
        <v>3725318</v>
      </c>
      <c r="R129" s="22">
        <v>3701740</v>
      </c>
      <c r="S129" s="22">
        <v>3691745</v>
      </c>
      <c r="T129" s="22">
        <v>3697368</v>
      </c>
      <c r="U129" s="22">
        <v>3710200</v>
      </c>
      <c r="V129" s="22">
        <v>3730326</v>
      </c>
      <c r="W129" s="22">
        <v>3770123</v>
      </c>
      <c r="X129" s="22">
        <v>3826964</v>
      </c>
      <c r="Y129" s="22">
        <v>3819831</v>
      </c>
      <c r="Z129" s="85">
        <v>3833786</v>
      </c>
    </row>
    <row r="130" spans="1:26">
      <c r="A130" s="136" t="s">
        <v>38</v>
      </c>
      <c r="B130" s="12">
        <v>2900473</v>
      </c>
      <c r="C130" s="12">
        <v>2924253</v>
      </c>
      <c r="D130" s="12">
        <v>2930436</v>
      </c>
      <c r="E130" s="12">
        <v>2939814</v>
      </c>
      <c r="F130" s="12">
        <v>2953720</v>
      </c>
      <c r="G130" s="12">
        <v>2972129</v>
      </c>
      <c r="H130" s="12">
        <v>2976608</v>
      </c>
      <c r="I130" s="12">
        <v>2990928</v>
      </c>
      <c r="J130" s="12">
        <v>3001897</v>
      </c>
      <c r="K130" s="12">
        <v>3006358</v>
      </c>
      <c r="L130" s="12">
        <v>3013108</v>
      </c>
      <c r="M130" s="12">
        <v>3019534</v>
      </c>
      <c r="N130" s="12">
        <v>3030040</v>
      </c>
      <c r="O130" s="12">
        <v>3039535</v>
      </c>
      <c r="P130" s="12">
        <v>3045058</v>
      </c>
      <c r="Q130" s="12">
        <v>3044490</v>
      </c>
      <c r="R130" s="12">
        <v>3044790</v>
      </c>
      <c r="S130" s="12">
        <v>3045706</v>
      </c>
      <c r="T130" s="12">
        <v>3047388</v>
      </c>
      <c r="U130" s="12">
        <v>3045235</v>
      </c>
      <c r="V130" s="12">
        <v>3043157</v>
      </c>
      <c r="W130" s="12">
        <v>3037375</v>
      </c>
      <c r="X130" s="12">
        <v>3032645</v>
      </c>
      <c r="Y130" s="12">
        <v>3018127</v>
      </c>
      <c r="Z130" s="80">
        <v>3007420</v>
      </c>
    </row>
    <row r="131" spans="1:26">
      <c r="A131" s="137" t="s">
        <v>39</v>
      </c>
      <c r="B131" s="21">
        <v>97164</v>
      </c>
      <c r="C131" s="21">
        <v>105943</v>
      </c>
      <c r="D131" s="21">
        <v>128192</v>
      </c>
      <c r="E131" s="21">
        <v>175522</v>
      </c>
      <c r="F131" s="21">
        <v>247309</v>
      </c>
      <c r="G131" s="21">
        <v>337721</v>
      </c>
      <c r="H131" s="21">
        <v>389721</v>
      </c>
      <c r="I131" s="21">
        <v>477307</v>
      </c>
      <c r="J131" s="21">
        <v>541809</v>
      </c>
      <c r="K131" s="21">
        <v>571818</v>
      </c>
      <c r="L131" s="21">
        <v>647920</v>
      </c>
      <c r="M131" s="21">
        <v>694231</v>
      </c>
      <c r="N131" s="21">
        <v>694475</v>
      </c>
      <c r="O131" s="21">
        <v>692661</v>
      </c>
      <c r="P131" s="21">
        <v>696570</v>
      </c>
      <c r="Q131" s="21">
        <v>680828</v>
      </c>
      <c r="R131" s="21">
        <v>656950</v>
      </c>
      <c r="S131" s="21">
        <v>646039</v>
      </c>
      <c r="T131" s="21">
        <v>649980</v>
      </c>
      <c r="U131" s="21">
        <v>664965</v>
      </c>
      <c r="V131" s="21">
        <v>687169</v>
      </c>
      <c r="W131" s="21">
        <v>732748</v>
      </c>
      <c r="X131" s="21">
        <v>794319</v>
      </c>
      <c r="Y131" s="21">
        <v>801704</v>
      </c>
      <c r="Z131" s="80">
        <v>826366</v>
      </c>
    </row>
    <row r="132" spans="1:26">
      <c r="A132" s="20" t="s">
        <v>49</v>
      </c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>
      <c r="A133" s="130" t="s">
        <v>37</v>
      </c>
      <c r="B133" s="22">
        <v>1970767</v>
      </c>
      <c r="C133" s="22">
        <v>1993258</v>
      </c>
      <c r="D133" s="22">
        <v>2020667</v>
      </c>
      <c r="E133" s="22">
        <v>2066487</v>
      </c>
      <c r="F133" s="22">
        <v>2136323</v>
      </c>
      <c r="G133" s="22">
        <v>2213010</v>
      </c>
      <c r="H133" s="22">
        <v>2251812</v>
      </c>
      <c r="I133" s="22">
        <v>2332283</v>
      </c>
      <c r="J133" s="22">
        <v>2394307</v>
      </c>
      <c r="K133" s="22">
        <v>2432162</v>
      </c>
      <c r="L133" s="22">
        <v>2508433</v>
      </c>
      <c r="M133" s="22">
        <v>2537898</v>
      </c>
      <c r="N133" s="22">
        <v>2542949</v>
      </c>
      <c r="O133" s="22">
        <v>2541780</v>
      </c>
      <c r="P133" s="22">
        <v>2546404</v>
      </c>
      <c r="Q133" s="22">
        <v>2534539</v>
      </c>
      <c r="R133" s="22">
        <v>2475081</v>
      </c>
      <c r="S133" s="22">
        <v>2460805</v>
      </c>
      <c r="T133" s="22">
        <v>2448748</v>
      </c>
      <c r="U133" s="22">
        <v>2436203</v>
      </c>
      <c r="V133" s="22">
        <v>2446383</v>
      </c>
      <c r="W133" s="22">
        <v>2465342</v>
      </c>
      <c r="X133" s="22">
        <v>2492121</v>
      </c>
      <c r="Y133" s="22">
        <v>2491394</v>
      </c>
      <c r="Z133" s="85">
        <v>2509961</v>
      </c>
    </row>
    <row r="134" spans="1:26">
      <c r="A134" s="136" t="s">
        <v>38</v>
      </c>
      <c r="B134" s="12">
        <v>1888963</v>
      </c>
      <c r="C134" s="12">
        <v>1906056</v>
      </c>
      <c r="D134" s="12">
        <v>1917795</v>
      </c>
      <c r="E134" s="12">
        <v>1927956</v>
      </c>
      <c r="F134" s="12">
        <v>1939722</v>
      </c>
      <c r="G134" s="12">
        <v>1955227</v>
      </c>
      <c r="H134" s="12">
        <v>1966192</v>
      </c>
      <c r="I134" s="12">
        <v>1983355</v>
      </c>
      <c r="J134" s="12">
        <v>1998376</v>
      </c>
      <c r="K134" s="12">
        <v>2006261</v>
      </c>
      <c r="L134" s="12">
        <v>2021639</v>
      </c>
      <c r="M134" s="12">
        <v>2031095</v>
      </c>
      <c r="N134" s="12">
        <v>2037446</v>
      </c>
      <c r="O134" s="12">
        <v>2043912</v>
      </c>
      <c r="P134" s="12">
        <v>2044828</v>
      </c>
      <c r="Q134" s="12">
        <v>2043997</v>
      </c>
      <c r="R134" s="12">
        <v>2044492</v>
      </c>
      <c r="S134" s="12">
        <v>2044768</v>
      </c>
      <c r="T134" s="12">
        <v>2045476</v>
      </c>
      <c r="U134" s="12">
        <v>2045028</v>
      </c>
      <c r="V134" s="12">
        <v>2043637</v>
      </c>
      <c r="W134" s="12">
        <v>2041464</v>
      </c>
      <c r="X134" s="12">
        <v>2039780</v>
      </c>
      <c r="Y134" s="12">
        <v>2035475</v>
      </c>
      <c r="Z134" s="80">
        <v>2032816</v>
      </c>
    </row>
    <row r="135" spans="1:26">
      <c r="A135" s="137" t="s">
        <v>39</v>
      </c>
      <c r="B135" s="21">
        <v>81804</v>
      </c>
      <c r="C135" s="21">
        <v>87202</v>
      </c>
      <c r="D135" s="21">
        <v>102872</v>
      </c>
      <c r="E135" s="21">
        <v>138531</v>
      </c>
      <c r="F135" s="21">
        <v>196601</v>
      </c>
      <c r="G135" s="21">
        <v>257783</v>
      </c>
      <c r="H135" s="21">
        <v>285620</v>
      </c>
      <c r="I135" s="21">
        <v>348928</v>
      </c>
      <c r="J135" s="21">
        <v>395931</v>
      </c>
      <c r="K135" s="21">
        <v>425901</v>
      </c>
      <c r="L135" s="21">
        <v>486794</v>
      </c>
      <c r="M135" s="21">
        <v>506803</v>
      </c>
      <c r="N135" s="21">
        <v>505503</v>
      </c>
      <c r="O135" s="21">
        <v>497868</v>
      </c>
      <c r="P135" s="21">
        <v>501576</v>
      </c>
      <c r="Q135" s="21">
        <v>490542</v>
      </c>
      <c r="R135" s="21">
        <v>430589</v>
      </c>
      <c r="S135" s="21">
        <v>416037</v>
      </c>
      <c r="T135" s="21">
        <v>403272</v>
      </c>
      <c r="U135" s="21">
        <v>391175</v>
      </c>
      <c r="V135" s="21">
        <v>402746</v>
      </c>
      <c r="W135" s="21">
        <v>423878</v>
      </c>
      <c r="X135" s="21">
        <v>452341</v>
      </c>
      <c r="Y135" s="21">
        <v>455919</v>
      </c>
      <c r="Z135" s="80">
        <v>477145</v>
      </c>
    </row>
    <row r="136" spans="1:26">
      <c r="A136" s="20" t="s">
        <v>50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</row>
    <row r="137" spans="1:26">
      <c r="A137" s="130" t="s">
        <v>37</v>
      </c>
      <c r="B137" s="22">
        <v>530994</v>
      </c>
      <c r="C137" s="22">
        <v>533506</v>
      </c>
      <c r="D137" s="22">
        <v>531144</v>
      </c>
      <c r="E137" s="22">
        <v>533622</v>
      </c>
      <c r="F137" s="22">
        <v>533539</v>
      </c>
      <c r="G137" s="22">
        <v>533891</v>
      </c>
      <c r="H137" s="22">
        <v>534704</v>
      </c>
      <c r="I137" s="22">
        <v>539225</v>
      </c>
      <c r="J137" s="22">
        <v>540352</v>
      </c>
      <c r="K137" s="22">
        <v>541692</v>
      </c>
      <c r="L137" s="22">
        <v>546192</v>
      </c>
      <c r="M137" s="22">
        <v>547550</v>
      </c>
      <c r="N137" s="22">
        <v>549721</v>
      </c>
      <c r="O137" s="22">
        <v>550864</v>
      </c>
      <c r="P137" s="22">
        <v>550324</v>
      </c>
      <c r="Q137" s="22">
        <v>548054</v>
      </c>
      <c r="R137" s="22">
        <v>545616</v>
      </c>
      <c r="S137" s="22">
        <v>542078</v>
      </c>
      <c r="T137" s="22">
        <v>539239</v>
      </c>
      <c r="U137" s="22">
        <v>535060</v>
      </c>
      <c r="V137" s="22">
        <v>531255</v>
      </c>
      <c r="W137" s="22">
        <v>528500</v>
      </c>
      <c r="X137" s="22">
        <v>526288</v>
      </c>
      <c r="Y137" s="22">
        <v>523976</v>
      </c>
      <c r="Z137" s="85">
        <v>521463</v>
      </c>
    </row>
    <row r="138" spans="1:26">
      <c r="A138" s="136" t="s">
        <v>38</v>
      </c>
      <c r="B138" s="12">
        <v>525400</v>
      </c>
      <c r="C138" s="12">
        <v>525120</v>
      </c>
      <c r="D138" s="12">
        <v>521965</v>
      </c>
      <c r="E138" s="12">
        <v>522681</v>
      </c>
      <c r="F138" s="12">
        <v>520827</v>
      </c>
      <c r="G138" s="12">
        <v>520077</v>
      </c>
      <c r="H138" s="12">
        <v>519959</v>
      </c>
      <c r="I138" s="12">
        <v>521872</v>
      </c>
      <c r="J138" s="12">
        <v>521987</v>
      </c>
      <c r="K138" s="12">
        <v>522816</v>
      </c>
      <c r="L138" s="12">
        <v>523701</v>
      </c>
      <c r="M138" s="12">
        <v>524242</v>
      </c>
      <c r="N138" s="12">
        <v>525567</v>
      </c>
      <c r="O138" s="12">
        <v>525569</v>
      </c>
      <c r="P138" s="12">
        <v>524474</v>
      </c>
      <c r="Q138" s="12">
        <v>522709</v>
      </c>
      <c r="R138" s="12">
        <v>521742</v>
      </c>
      <c r="S138" s="12">
        <v>519748</v>
      </c>
      <c r="T138" s="12">
        <v>517310</v>
      </c>
      <c r="U138" s="12">
        <v>514012</v>
      </c>
      <c r="V138" s="12">
        <v>510408</v>
      </c>
      <c r="W138" s="12">
        <v>507121</v>
      </c>
      <c r="X138" s="12">
        <v>503903</v>
      </c>
      <c r="Y138" s="12">
        <v>501435</v>
      </c>
      <c r="Z138" s="80">
        <v>498660</v>
      </c>
    </row>
    <row r="139" spans="1:26">
      <c r="A139" s="137" t="s">
        <v>39</v>
      </c>
      <c r="B139" s="21">
        <v>5594</v>
      </c>
      <c r="C139" s="21">
        <v>8386</v>
      </c>
      <c r="D139" s="21">
        <v>9179</v>
      </c>
      <c r="E139" s="21">
        <v>10941</v>
      </c>
      <c r="F139" s="21">
        <v>12712</v>
      </c>
      <c r="G139" s="21">
        <v>13814</v>
      </c>
      <c r="H139" s="21">
        <v>14745</v>
      </c>
      <c r="I139" s="21">
        <v>17353</v>
      </c>
      <c r="J139" s="21">
        <v>18365</v>
      </c>
      <c r="K139" s="21">
        <v>18876</v>
      </c>
      <c r="L139" s="21">
        <v>22491</v>
      </c>
      <c r="M139" s="21">
        <v>23308</v>
      </c>
      <c r="N139" s="21">
        <v>24154</v>
      </c>
      <c r="O139" s="21">
        <v>25295</v>
      </c>
      <c r="P139" s="21">
        <v>25850</v>
      </c>
      <c r="Q139" s="21">
        <v>25345</v>
      </c>
      <c r="R139" s="21">
        <v>23874</v>
      </c>
      <c r="S139" s="21">
        <v>22330</v>
      </c>
      <c r="T139" s="21">
        <v>21929</v>
      </c>
      <c r="U139" s="21">
        <v>21048</v>
      </c>
      <c r="V139" s="21">
        <v>20847</v>
      </c>
      <c r="W139" s="21">
        <v>21379</v>
      </c>
      <c r="X139" s="21">
        <v>22385</v>
      </c>
      <c r="Y139" s="21">
        <v>22541</v>
      </c>
      <c r="Z139" s="80">
        <v>22803</v>
      </c>
    </row>
    <row r="140" spans="1:26">
      <c r="A140" s="20" t="s">
        <v>51</v>
      </c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</row>
    <row r="141" spans="1:26">
      <c r="A141" s="130" t="s">
        <v>37</v>
      </c>
      <c r="B141" s="22">
        <v>1310415</v>
      </c>
      <c r="C141" s="22">
        <v>1312881</v>
      </c>
      <c r="D141" s="22">
        <v>1312391</v>
      </c>
      <c r="E141" s="22">
        <v>1314078</v>
      </c>
      <c r="F141" s="22">
        <v>1316721</v>
      </c>
      <c r="G141" s="22">
        <v>1324385</v>
      </c>
      <c r="H141" s="22">
        <v>1324987</v>
      </c>
      <c r="I141" s="22">
        <v>1330703</v>
      </c>
      <c r="J141" s="22">
        <v>1333797</v>
      </c>
      <c r="K141" s="22">
        <v>1337159</v>
      </c>
      <c r="L141" s="22">
        <v>1344268</v>
      </c>
      <c r="M141" s="22">
        <v>1349603</v>
      </c>
      <c r="N141" s="22">
        <v>1350547</v>
      </c>
      <c r="O141" s="22">
        <v>1349591</v>
      </c>
      <c r="P141" s="22">
        <v>1343328</v>
      </c>
      <c r="Q141" s="22">
        <v>1335122</v>
      </c>
      <c r="R141" s="22">
        <v>1325657</v>
      </c>
      <c r="S141" s="22">
        <v>1317054</v>
      </c>
      <c r="T141" s="22">
        <v>1309809</v>
      </c>
      <c r="U141" s="22">
        <v>1304392</v>
      </c>
      <c r="V141" s="22">
        <v>1300609</v>
      </c>
      <c r="W141" s="22">
        <v>1298964</v>
      </c>
      <c r="X141" s="22">
        <v>1300153</v>
      </c>
      <c r="Y141" s="22">
        <v>1297301</v>
      </c>
      <c r="Z141" s="85">
        <v>1294708</v>
      </c>
    </row>
    <row r="142" spans="1:26">
      <c r="A142" s="136" t="s">
        <v>38</v>
      </c>
      <c r="B142" s="12">
        <v>1265645</v>
      </c>
      <c r="C142" s="12">
        <v>1268249</v>
      </c>
      <c r="D142" s="12">
        <v>1264029</v>
      </c>
      <c r="E142" s="12">
        <v>1261362</v>
      </c>
      <c r="F142" s="12">
        <v>1258181</v>
      </c>
      <c r="G142" s="12">
        <v>1257883</v>
      </c>
      <c r="H142" s="12">
        <v>1254630</v>
      </c>
      <c r="I142" s="12">
        <v>1253838</v>
      </c>
      <c r="J142" s="12">
        <v>1252821</v>
      </c>
      <c r="K142" s="12">
        <v>1251013</v>
      </c>
      <c r="L142" s="12">
        <v>1248489</v>
      </c>
      <c r="M142" s="12">
        <v>1246944</v>
      </c>
      <c r="N142" s="12">
        <v>1245407</v>
      </c>
      <c r="O142" s="12">
        <v>1242707</v>
      </c>
      <c r="P142" s="12">
        <v>1235025</v>
      </c>
      <c r="Q142" s="12">
        <v>1227903</v>
      </c>
      <c r="R142" s="12">
        <v>1222211</v>
      </c>
      <c r="S142" s="12">
        <v>1215975</v>
      </c>
      <c r="T142" s="12">
        <v>1209789</v>
      </c>
      <c r="U142" s="12">
        <v>1203540</v>
      </c>
      <c r="V142" s="12">
        <v>1197056</v>
      </c>
      <c r="W142" s="12">
        <v>1190152</v>
      </c>
      <c r="X142" s="12">
        <v>1184303</v>
      </c>
      <c r="Y142" s="12">
        <v>1179351</v>
      </c>
      <c r="Z142" s="80">
        <v>1172957</v>
      </c>
    </row>
    <row r="143" spans="1:26">
      <c r="A143" s="137" t="s">
        <v>39</v>
      </c>
      <c r="B143" s="21">
        <v>44770</v>
      </c>
      <c r="C143" s="21">
        <v>44632</v>
      </c>
      <c r="D143" s="21">
        <v>48362</v>
      </c>
      <c r="E143" s="21">
        <v>52716</v>
      </c>
      <c r="F143" s="21">
        <v>58540</v>
      </c>
      <c r="G143" s="21">
        <v>66502</v>
      </c>
      <c r="H143" s="21">
        <v>70357</v>
      </c>
      <c r="I143" s="21">
        <v>76865</v>
      </c>
      <c r="J143" s="21">
        <v>80976</v>
      </c>
      <c r="K143" s="21">
        <v>86146</v>
      </c>
      <c r="L143" s="21">
        <v>95779</v>
      </c>
      <c r="M143" s="21">
        <v>102659</v>
      </c>
      <c r="N143" s="21">
        <v>105140</v>
      </c>
      <c r="O143" s="21">
        <v>106884</v>
      </c>
      <c r="P143" s="21">
        <v>108303</v>
      </c>
      <c r="Q143" s="21">
        <v>107219</v>
      </c>
      <c r="R143" s="21">
        <v>103446</v>
      </c>
      <c r="S143" s="21">
        <v>101079</v>
      </c>
      <c r="T143" s="21">
        <v>100020</v>
      </c>
      <c r="U143" s="21">
        <v>100852</v>
      </c>
      <c r="V143" s="21">
        <v>103553</v>
      </c>
      <c r="W143" s="21">
        <v>108812</v>
      </c>
      <c r="X143" s="21">
        <v>115850</v>
      </c>
      <c r="Y143" s="21">
        <v>117950</v>
      </c>
      <c r="Z143" s="80">
        <v>121751</v>
      </c>
    </row>
    <row r="144" spans="1:26">
      <c r="A144" s="20" t="s">
        <v>52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</row>
    <row r="145" spans="1:26">
      <c r="A145" s="130" t="s">
        <v>37</v>
      </c>
      <c r="B145" s="22">
        <v>2444919</v>
      </c>
      <c r="C145" s="22">
        <v>2472098</v>
      </c>
      <c r="D145" s="22">
        <v>2501285</v>
      </c>
      <c r="E145" s="22">
        <v>2584779</v>
      </c>
      <c r="F145" s="22">
        <v>2663407</v>
      </c>
      <c r="G145" s="22">
        <v>2760877</v>
      </c>
      <c r="H145" s="22">
        <v>2804962</v>
      </c>
      <c r="I145" s="22">
        <v>2887718</v>
      </c>
      <c r="J145" s="22">
        <v>2908654</v>
      </c>
      <c r="K145" s="22">
        <v>2943778</v>
      </c>
      <c r="L145" s="22">
        <v>3040658</v>
      </c>
      <c r="M145" s="22">
        <v>3094874</v>
      </c>
      <c r="N145" s="22">
        <v>3124438</v>
      </c>
      <c r="O145" s="22">
        <v>3132844</v>
      </c>
      <c r="P145" s="22">
        <v>3130241</v>
      </c>
      <c r="Q145" s="22">
        <v>3123724</v>
      </c>
      <c r="R145" s="22">
        <v>3099641</v>
      </c>
      <c r="S145" s="22">
        <v>3087022</v>
      </c>
      <c r="T145" s="22">
        <v>3098631</v>
      </c>
      <c r="U145" s="22">
        <v>3115522</v>
      </c>
      <c r="V145" s="22">
        <v>3147872</v>
      </c>
      <c r="W145" s="22">
        <v>3187312</v>
      </c>
      <c r="X145" s="22">
        <v>3243793</v>
      </c>
      <c r="Y145" s="22">
        <v>3229700</v>
      </c>
      <c r="Z145" s="85">
        <v>3230154</v>
      </c>
    </row>
    <row r="146" spans="1:26">
      <c r="A146" s="136" t="s">
        <v>38</v>
      </c>
      <c r="B146" s="12">
        <v>2351968</v>
      </c>
      <c r="C146" s="12">
        <v>2371083</v>
      </c>
      <c r="D146" s="12">
        <v>2381450</v>
      </c>
      <c r="E146" s="12">
        <v>2394274</v>
      </c>
      <c r="F146" s="12">
        <v>2400557</v>
      </c>
      <c r="G146" s="12">
        <v>2422041</v>
      </c>
      <c r="H146" s="12">
        <v>2425258</v>
      </c>
      <c r="I146" s="12">
        <v>2448557</v>
      </c>
      <c r="J146" s="12">
        <v>2455853</v>
      </c>
      <c r="K146" s="12">
        <v>2451720</v>
      </c>
      <c r="L146" s="12">
        <v>2468262</v>
      </c>
      <c r="M146" s="12">
        <v>2486000</v>
      </c>
      <c r="N146" s="12">
        <v>2505579</v>
      </c>
      <c r="O146" s="12">
        <v>2519505</v>
      </c>
      <c r="P146" s="12">
        <v>2534525</v>
      </c>
      <c r="Q146" s="12">
        <v>2544767</v>
      </c>
      <c r="R146" s="12">
        <v>2549489</v>
      </c>
      <c r="S146" s="12">
        <v>2555590</v>
      </c>
      <c r="T146" s="12">
        <v>2570962</v>
      </c>
      <c r="U146" s="12">
        <v>2581840</v>
      </c>
      <c r="V146" s="12">
        <v>2593823</v>
      </c>
      <c r="W146" s="12">
        <v>2601489</v>
      </c>
      <c r="X146" s="12">
        <v>2613731</v>
      </c>
      <c r="Y146" s="12">
        <v>2593311</v>
      </c>
      <c r="Z146" s="80">
        <v>2586142</v>
      </c>
    </row>
    <row r="147" spans="1:26">
      <c r="A147" s="137" t="s">
        <v>39</v>
      </c>
      <c r="B147" s="21">
        <v>92951</v>
      </c>
      <c r="C147" s="21">
        <v>101015</v>
      </c>
      <c r="D147" s="21">
        <v>119835</v>
      </c>
      <c r="E147" s="21">
        <v>190505</v>
      </c>
      <c r="F147" s="21">
        <v>262850</v>
      </c>
      <c r="G147" s="21">
        <v>338836</v>
      </c>
      <c r="H147" s="21">
        <v>379704</v>
      </c>
      <c r="I147" s="21">
        <v>439161</v>
      </c>
      <c r="J147" s="21">
        <v>452801</v>
      </c>
      <c r="K147" s="21">
        <v>492058</v>
      </c>
      <c r="L147" s="21">
        <v>572396</v>
      </c>
      <c r="M147" s="21">
        <v>608874</v>
      </c>
      <c r="N147" s="21">
        <v>618859</v>
      </c>
      <c r="O147" s="21">
        <v>613339</v>
      </c>
      <c r="P147" s="21">
        <v>595716</v>
      </c>
      <c r="Q147" s="21">
        <v>578957</v>
      </c>
      <c r="R147" s="21">
        <v>550152</v>
      </c>
      <c r="S147" s="21">
        <v>531432</v>
      </c>
      <c r="T147" s="21">
        <v>527669</v>
      </c>
      <c r="U147" s="21">
        <v>533682</v>
      </c>
      <c r="V147" s="21">
        <v>554049</v>
      </c>
      <c r="W147" s="21">
        <v>585823</v>
      </c>
      <c r="X147" s="21">
        <v>630062</v>
      </c>
      <c r="Y147" s="21">
        <v>636389</v>
      </c>
      <c r="Z147" s="80">
        <v>644012</v>
      </c>
    </row>
    <row r="148" spans="1:26">
      <c r="A148" s="20" t="s">
        <v>53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</row>
    <row r="149" spans="1:26">
      <c r="A149" s="130" t="s">
        <v>37</v>
      </c>
      <c r="B149" s="22">
        <v>551343</v>
      </c>
      <c r="C149" s="22">
        <v>559888</v>
      </c>
      <c r="D149" s="22">
        <v>570125</v>
      </c>
      <c r="E149" s="22">
        <v>595757</v>
      </c>
      <c r="F149" s="22">
        <v>616236</v>
      </c>
      <c r="G149" s="22">
        <v>639795</v>
      </c>
      <c r="H149" s="22">
        <v>652057</v>
      </c>
      <c r="I149" s="22">
        <v>677049</v>
      </c>
      <c r="J149" s="22">
        <v>697027</v>
      </c>
      <c r="K149" s="22">
        <v>706326</v>
      </c>
      <c r="L149" s="22">
        <v>722999</v>
      </c>
      <c r="M149" s="22">
        <v>731609</v>
      </c>
      <c r="N149" s="22">
        <v>738627</v>
      </c>
      <c r="O149" s="22">
        <v>741581</v>
      </c>
      <c r="P149" s="22">
        <v>742727</v>
      </c>
      <c r="Q149" s="22">
        <v>739842</v>
      </c>
      <c r="R149" s="22">
        <v>735889</v>
      </c>
      <c r="S149" s="22">
        <v>735434</v>
      </c>
      <c r="T149" s="22">
        <v>733555</v>
      </c>
      <c r="U149" s="22">
        <v>736238</v>
      </c>
      <c r="V149" s="22">
        <v>740143</v>
      </c>
      <c r="W149" s="22">
        <v>747615</v>
      </c>
      <c r="X149" s="22">
        <v>756699</v>
      </c>
      <c r="Y149" s="22">
        <v>760362</v>
      </c>
      <c r="Z149" s="85">
        <v>767408</v>
      </c>
    </row>
    <row r="150" spans="1:26">
      <c r="A150" s="136" t="s">
        <v>38</v>
      </c>
      <c r="B150" s="12">
        <v>535542</v>
      </c>
      <c r="C150" s="12">
        <v>542320</v>
      </c>
      <c r="D150" s="12">
        <v>546985</v>
      </c>
      <c r="E150" s="12">
        <v>552104</v>
      </c>
      <c r="F150" s="12">
        <v>556660</v>
      </c>
      <c r="G150" s="12">
        <v>563494</v>
      </c>
      <c r="H150" s="12">
        <v>567412</v>
      </c>
      <c r="I150" s="12">
        <v>572957</v>
      </c>
      <c r="J150" s="12">
        <v>578629</v>
      </c>
      <c r="K150" s="12">
        <v>583569</v>
      </c>
      <c r="L150" s="12">
        <v>589141</v>
      </c>
      <c r="M150" s="12">
        <v>594092</v>
      </c>
      <c r="N150" s="12">
        <v>599124</v>
      </c>
      <c r="O150" s="12">
        <v>603282</v>
      </c>
      <c r="P150" s="12">
        <v>606019</v>
      </c>
      <c r="Q150" s="12">
        <v>608161</v>
      </c>
      <c r="R150" s="12">
        <v>611404</v>
      </c>
      <c r="S150" s="12">
        <v>614248</v>
      </c>
      <c r="T150" s="12">
        <v>616102</v>
      </c>
      <c r="U150" s="12">
        <v>618272</v>
      </c>
      <c r="V150" s="12">
        <v>619365</v>
      </c>
      <c r="W150" s="12">
        <v>621003</v>
      </c>
      <c r="X150" s="12">
        <v>622257</v>
      </c>
      <c r="Y150" s="12">
        <v>623052</v>
      </c>
      <c r="Z150" s="80">
        <v>623947</v>
      </c>
    </row>
    <row r="151" spans="1:26">
      <c r="A151" s="137" t="s">
        <v>39</v>
      </c>
      <c r="B151" s="21">
        <v>15801</v>
      </c>
      <c r="C151" s="21">
        <v>17568</v>
      </c>
      <c r="D151" s="21">
        <v>23140</v>
      </c>
      <c r="E151" s="21">
        <v>43653</v>
      </c>
      <c r="F151" s="21">
        <v>59576</v>
      </c>
      <c r="G151" s="21">
        <v>76301</v>
      </c>
      <c r="H151" s="21">
        <v>84645</v>
      </c>
      <c r="I151" s="21">
        <v>104092</v>
      </c>
      <c r="J151" s="21">
        <v>118398</v>
      </c>
      <c r="K151" s="21">
        <v>122757</v>
      </c>
      <c r="L151" s="21">
        <v>133858</v>
      </c>
      <c r="M151" s="21">
        <v>137517</v>
      </c>
      <c r="N151" s="21">
        <v>139503</v>
      </c>
      <c r="O151" s="21">
        <v>138299</v>
      </c>
      <c r="P151" s="21">
        <v>136708</v>
      </c>
      <c r="Q151" s="21">
        <v>131681</v>
      </c>
      <c r="R151" s="21">
        <v>124485</v>
      </c>
      <c r="S151" s="21">
        <v>121186</v>
      </c>
      <c r="T151" s="21">
        <v>117453</v>
      </c>
      <c r="U151" s="21">
        <v>117966</v>
      </c>
      <c r="V151" s="21">
        <v>120778</v>
      </c>
      <c r="W151" s="21">
        <v>126612</v>
      </c>
      <c r="X151" s="21">
        <v>134442</v>
      </c>
      <c r="Y151" s="21">
        <v>137310</v>
      </c>
      <c r="Z151" s="80">
        <v>143461</v>
      </c>
    </row>
    <row r="152" spans="1:26">
      <c r="A152" s="20" t="s">
        <v>54</v>
      </c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>
      <c r="A153" s="130" t="s">
        <v>37</v>
      </c>
      <c r="B153" s="22">
        <v>262687</v>
      </c>
      <c r="C153" s="22">
        <v>266711</v>
      </c>
      <c r="D153" s="22">
        <v>269826</v>
      </c>
      <c r="E153" s="22">
        <v>277118</v>
      </c>
      <c r="F153" s="22">
        <v>284620</v>
      </c>
      <c r="G153" s="22">
        <v>288991</v>
      </c>
      <c r="H153" s="22">
        <v>292059</v>
      </c>
      <c r="I153" s="22">
        <v>296587</v>
      </c>
      <c r="J153" s="22">
        <v>300917</v>
      </c>
      <c r="K153" s="22">
        <v>302330</v>
      </c>
      <c r="L153" s="22">
        <v>310282</v>
      </c>
      <c r="M153" s="22">
        <v>315486</v>
      </c>
      <c r="N153" s="22">
        <v>318423</v>
      </c>
      <c r="O153" s="22">
        <v>320656</v>
      </c>
      <c r="P153" s="22">
        <v>321453</v>
      </c>
      <c r="Q153" s="22">
        <v>320933</v>
      </c>
      <c r="R153" s="22">
        <v>318486</v>
      </c>
      <c r="S153" s="22">
        <v>317885</v>
      </c>
      <c r="T153" s="22">
        <v>317840</v>
      </c>
      <c r="U153" s="22">
        <v>318671</v>
      </c>
      <c r="V153" s="22">
        <v>320469</v>
      </c>
      <c r="W153" s="22">
        <v>323631</v>
      </c>
      <c r="X153" s="22">
        <v>327226</v>
      </c>
      <c r="Y153" s="22">
        <v>327465</v>
      </c>
      <c r="Z153" s="85">
        <v>328620</v>
      </c>
    </row>
    <row r="154" spans="1:26">
      <c r="A154" s="136" t="s">
        <v>38</v>
      </c>
      <c r="B154" s="12">
        <v>257965</v>
      </c>
      <c r="C154" s="12">
        <v>261412</v>
      </c>
      <c r="D154" s="12">
        <v>262219</v>
      </c>
      <c r="E154" s="12">
        <v>263334</v>
      </c>
      <c r="F154" s="12">
        <v>264324</v>
      </c>
      <c r="G154" s="12">
        <v>264742</v>
      </c>
      <c r="H154" s="12">
        <v>265696</v>
      </c>
      <c r="I154" s="12">
        <v>266879</v>
      </c>
      <c r="J154" s="12">
        <v>267921</v>
      </c>
      <c r="K154" s="12">
        <v>268914</v>
      </c>
      <c r="L154" s="12">
        <v>270105</v>
      </c>
      <c r="M154" s="12">
        <v>271232</v>
      </c>
      <c r="N154" s="12">
        <v>272624</v>
      </c>
      <c r="O154" s="12">
        <v>274024</v>
      </c>
      <c r="P154" s="12">
        <v>274910</v>
      </c>
      <c r="Q154" s="12">
        <v>275201</v>
      </c>
      <c r="R154" s="12">
        <v>275155</v>
      </c>
      <c r="S154" s="12">
        <v>275404</v>
      </c>
      <c r="T154" s="12">
        <v>275595</v>
      </c>
      <c r="U154" s="12">
        <v>275682</v>
      </c>
      <c r="V154" s="12">
        <v>275596</v>
      </c>
      <c r="W154" s="12">
        <v>275465</v>
      </c>
      <c r="X154" s="12">
        <v>275351</v>
      </c>
      <c r="Y154" s="12">
        <v>274668</v>
      </c>
      <c r="Z154" s="80">
        <v>274222</v>
      </c>
    </row>
    <row r="155" spans="1:26">
      <c r="A155" s="137" t="s">
        <v>39</v>
      </c>
      <c r="B155" s="21">
        <v>4722</v>
      </c>
      <c r="C155" s="21">
        <v>5299</v>
      </c>
      <c r="D155" s="21">
        <v>7607</v>
      </c>
      <c r="E155" s="21">
        <v>13784</v>
      </c>
      <c r="F155" s="21">
        <v>20296</v>
      </c>
      <c r="G155" s="21">
        <v>24249</v>
      </c>
      <c r="H155" s="21">
        <v>26363</v>
      </c>
      <c r="I155" s="21">
        <v>29708</v>
      </c>
      <c r="J155" s="21">
        <v>32996</v>
      </c>
      <c r="K155" s="21">
        <v>33416</v>
      </c>
      <c r="L155" s="21">
        <v>40177</v>
      </c>
      <c r="M155" s="21">
        <v>44254</v>
      </c>
      <c r="N155" s="21">
        <v>45799</v>
      </c>
      <c r="O155" s="21">
        <v>46632</v>
      </c>
      <c r="P155" s="21">
        <v>46543</v>
      </c>
      <c r="Q155" s="21">
        <v>45732</v>
      </c>
      <c r="R155" s="21">
        <v>43331</v>
      </c>
      <c r="S155" s="21">
        <v>42481</v>
      </c>
      <c r="T155" s="21">
        <v>42245</v>
      </c>
      <c r="U155" s="21">
        <v>42989</v>
      </c>
      <c r="V155" s="21">
        <v>44873</v>
      </c>
      <c r="W155" s="21">
        <v>48166</v>
      </c>
      <c r="X155" s="21">
        <v>51875</v>
      </c>
      <c r="Y155" s="21">
        <v>52797</v>
      </c>
      <c r="Z155" s="80">
        <v>54398</v>
      </c>
    </row>
    <row r="156" spans="1:26">
      <c r="A156" s="20" t="s">
        <v>55</v>
      </c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>
      <c r="A157" s="130" t="s">
        <v>37</v>
      </c>
      <c r="B157" s="22">
        <v>1026915</v>
      </c>
      <c r="C157" s="22">
        <v>1028146</v>
      </c>
      <c r="D157" s="22">
        <v>1026651</v>
      </c>
      <c r="E157" s="22">
        <v>1028392</v>
      </c>
      <c r="F157" s="22">
        <v>1032209</v>
      </c>
      <c r="G157" s="22">
        <v>1034326</v>
      </c>
      <c r="H157" s="22">
        <v>1035863</v>
      </c>
      <c r="I157" s="22">
        <v>1040525</v>
      </c>
      <c r="J157" s="22">
        <v>1043849</v>
      </c>
      <c r="K157" s="22">
        <v>1046795</v>
      </c>
      <c r="L157" s="22">
        <v>1055150</v>
      </c>
      <c r="M157" s="22">
        <v>1062412</v>
      </c>
      <c r="N157" s="22">
        <v>1064708</v>
      </c>
      <c r="O157" s="22">
        <v>1066872</v>
      </c>
      <c r="P157" s="22">
        <v>1070438</v>
      </c>
      <c r="Q157" s="22">
        <v>1068746</v>
      </c>
      <c r="R157" s="22">
        <v>1066369</v>
      </c>
      <c r="S157" s="22">
        <v>1065925</v>
      </c>
      <c r="T157" s="22">
        <v>1065580</v>
      </c>
      <c r="U157" s="22">
        <v>1066905</v>
      </c>
      <c r="V157" s="22">
        <v>1068750</v>
      </c>
      <c r="W157" s="22">
        <v>1073074</v>
      </c>
      <c r="X157" s="22">
        <v>1079452</v>
      </c>
      <c r="Y157" s="22">
        <v>1076385</v>
      </c>
      <c r="Z157" s="85">
        <v>1073593</v>
      </c>
    </row>
    <row r="158" spans="1:26">
      <c r="A158" s="136" t="s">
        <v>38</v>
      </c>
      <c r="B158" s="12">
        <v>1014431</v>
      </c>
      <c r="C158" s="12">
        <v>1014380</v>
      </c>
      <c r="D158" s="12">
        <v>1009901</v>
      </c>
      <c r="E158" s="12">
        <v>1007360</v>
      </c>
      <c r="F158" s="12">
        <v>1004853</v>
      </c>
      <c r="G158" s="12">
        <v>1000781</v>
      </c>
      <c r="H158" s="12">
        <v>996942</v>
      </c>
      <c r="I158" s="12">
        <v>993673</v>
      </c>
      <c r="J158" s="12">
        <v>990370</v>
      </c>
      <c r="K158" s="12">
        <v>986629</v>
      </c>
      <c r="L158" s="12">
        <v>983860</v>
      </c>
      <c r="M158" s="12">
        <v>981994</v>
      </c>
      <c r="N158" s="12">
        <v>980966</v>
      </c>
      <c r="O158" s="12">
        <v>979781</v>
      </c>
      <c r="P158" s="12">
        <v>979218</v>
      </c>
      <c r="Q158" s="12">
        <v>978972</v>
      </c>
      <c r="R158" s="12">
        <v>978183</v>
      </c>
      <c r="S158" s="12">
        <v>976927</v>
      </c>
      <c r="T158" s="12">
        <v>974983</v>
      </c>
      <c r="U158" s="12">
        <v>973173</v>
      </c>
      <c r="V158" s="12">
        <v>970873</v>
      </c>
      <c r="W158" s="12">
        <v>967815</v>
      </c>
      <c r="X158" s="12">
        <v>964614</v>
      </c>
      <c r="Y158" s="12">
        <v>958357</v>
      </c>
      <c r="Z158" s="80">
        <v>952418</v>
      </c>
    </row>
    <row r="159" spans="1:26">
      <c r="A159" s="137" t="s">
        <v>39</v>
      </c>
      <c r="B159" s="21">
        <v>12484</v>
      </c>
      <c r="C159" s="21">
        <v>13766</v>
      </c>
      <c r="D159" s="21">
        <v>16750</v>
      </c>
      <c r="E159" s="21">
        <v>21032</v>
      </c>
      <c r="F159" s="21">
        <v>27356</v>
      </c>
      <c r="G159" s="21">
        <v>33545</v>
      </c>
      <c r="H159" s="21">
        <v>38921</v>
      </c>
      <c r="I159" s="21">
        <v>46852</v>
      </c>
      <c r="J159" s="21">
        <v>53479</v>
      </c>
      <c r="K159" s="21">
        <v>60166</v>
      </c>
      <c r="L159" s="21">
        <v>71290</v>
      </c>
      <c r="M159" s="21">
        <v>80418</v>
      </c>
      <c r="N159" s="21">
        <v>83742</v>
      </c>
      <c r="O159" s="21">
        <v>87091</v>
      </c>
      <c r="P159" s="21">
        <v>91220</v>
      </c>
      <c r="Q159" s="21">
        <v>89774</v>
      </c>
      <c r="R159" s="21">
        <v>88186</v>
      </c>
      <c r="S159" s="21">
        <v>88998</v>
      </c>
      <c r="T159" s="21">
        <v>90597</v>
      </c>
      <c r="U159" s="21">
        <v>93732</v>
      </c>
      <c r="V159" s="21">
        <v>97877</v>
      </c>
      <c r="W159" s="21">
        <v>105259</v>
      </c>
      <c r="X159" s="21">
        <v>114838</v>
      </c>
      <c r="Y159" s="21">
        <v>118028</v>
      </c>
      <c r="Z159" s="80">
        <v>121175</v>
      </c>
    </row>
    <row r="160" spans="1:26">
      <c r="A160" s="20" t="s">
        <v>56</v>
      </c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>
      <c r="A161" s="130" t="s">
        <v>37</v>
      </c>
      <c r="B161" s="22">
        <v>130708</v>
      </c>
      <c r="C161" s="22">
        <v>131518</v>
      </c>
      <c r="D161" s="22">
        <v>130956</v>
      </c>
      <c r="E161" s="22">
        <v>134506</v>
      </c>
      <c r="F161" s="22">
        <v>140780</v>
      </c>
      <c r="G161" s="22">
        <v>143995</v>
      </c>
      <c r="H161" s="22">
        <v>147214</v>
      </c>
      <c r="I161" s="22">
        <v>151730</v>
      </c>
      <c r="J161" s="22">
        <v>154556</v>
      </c>
      <c r="K161" s="22">
        <v>155773</v>
      </c>
      <c r="L161" s="22">
        <v>160342</v>
      </c>
      <c r="M161" s="22">
        <v>162173</v>
      </c>
      <c r="N161" s="22">
        <v>161884</v>
      </c>
      <c r="O161" s="22">
        <v>161582</v>
      </c>
      <c r="P161" s="22">
        <v>161574</v>
      </c>
      <c r="Q161" s="22">
        <v>160159</v>
      </c>
      <c r="R161" s="22">
        <v>158090</v>
      </c>
      <c r="S161" s="22">
        <v>156733</v>
      </c>
      <c r="T161" s="22">
        <v>155969</v>
      </c>
      <c r="U161" s="22">
        <v>155508</v>
      </c>
      <c r="V161" s="22">
        <v>155758</v>
      </c>
      <c r="W161" s="22">
        <v>156179</v>
      </c>
      <c r="X161" s="22">
        <v>157835</v>
      </c>
      <c r="Y161" s="22">
        <v>157823</v>
      </c>
      <c r="Z161" s="85">
        <v>157851</v>
      </c>
    </row>
    <row r="162" spans="1:26">
      <c r="A162" s="136" t="s">
        <v>38</v>
      </c>
      <c r="B162" s="12">
        <v>128516</v>
      </c>
      <c r="C162" s="12">
        <v>128986</v>
      </c>
      <c r="D162" s="12">
        <v>127724</v>
      </c>
      <c r="E162" s="12">
        <v>128739</v>
      </c>
      <c r="F162" s="12">
        <v>130778</v>
      </c>
      <c r="G162" s="12">
        <v>131067</v>
      </c>
      <c r="H162" s="12">
        <v>131940</v>
      </c>
      <c r="I162" s="12">
        <v>132829</v>
      </c>
      <c r="J162" s="12">
        <v>133476</v>
      </c>
      <c r="K162" s="12">
        <v>133978</v>
      </c>
      <c r="L162" s="12">
        <v>134652</v>
      </c>
      <c r="M162" s="12">
        <v>135056</v>
      </c>
      <c r="N162" s="12">
        <v>135503</v>
      </c>
      <c r="O162" s="12">
        <v>135767</v>
      </c>
      <c r="P162" s="12">
        <v>135738</v>
      </c>
      <c r="Q162" s="12">
        <v>135580</v>
      </c>
      <c r="R162" s="12">
        <v>135419</v>
      </c>
      <c r="S162" s="12">
        <v>135238</v>
      </c>
      <c r="T162" s="12">
        <v>134960</v>
      </c>
      <c r="U162" s="12">
        <v>134557</v>
      </c>
      <c r="V162" s="12">
        <v>134490</v>
      </c>
      <c r="W162" s="12">
        <v>134001</v>
      </c>
      <c r="X162" s="12">
        <v>133990</v>
      </c>
      <c r="Y162" s="12">
        <v>133399</v>
      </c>
      <c r="Z162" s="80">
        <v>132798</v>
      </c>
    </row>
    <row r="163" spans="1:26">
      <c r="A163" s="137" t="s">
        <v>39</v>
      </c>
      <c r="B163" s="21">
        <v>2192</v>
      </c>
      <c r="C163" s="21">
        <v>2532</v>
      </c>
      <c r="D163" s="21">
        <v>3232</v>
      </c>
      <c r="E163" s="21">
        <v>5767</v>
      </c>
      <c r="F163" s="21">
        <v>10002</v>
      </c>
      <c r="G163" s="21">
        <v>12928</v>
      </c>
      <c r="H163" s="21">
        <v>15274</v>
      </c>
      <c r="I163" s="21">
        <v>18901</v>
      </c>
      <c r="J163" s="21">
        <v>21080</v>
      </c>
      <c r="K163" s="21">
        <v>21795</v>
      </c>
      <c r="L163" s="21">
        <v>25690</v>
      </c>
      <c r="M163" s="21">
        <v>27117</v>
      </c>
      <c r="N163" s="21">
        <v>26381</v>
      </c>
      <c r="O163" s="21">
        <v>25815</v>
      </c>
      <c r="P163" s="21">
        <v>25836</v>
      </c>
      <c r="Q163" s="21">
        <v>24579</v>
      </c>
      <c r="R163" s="21">
        <v>22671</v>
      </c>
      <c r="S163" s="21">
        <v>21495</v>
      </c>
      <c r="T163" s="21">
        <v>21009</v>
      </c>
      <c r="U163" s="21">
        <v>20951</v>
      </c>
      <c r="V163" s="21">
        <v>21268</v>
      </c>
      <c r="W163" s="21">
        <v>22178</v>
      </c>
      <c r="X163" s="21">
        <v>23845</v>
      </c>
      <c r="Y163" s="21">
        <v>24424</v>
      </c>
      <c r="Z163" s="80">
        <v>25053</v>
      </c>
    </row>
    <row r="164" spans="1:26">
      <c r="A164" s="20" t="s">
        <v>57</v>
      </c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>
      <c r="A165" s="130" t="s">
        <v>37</v>
      </c>
      <c r="B165" s="22">
        <v>36102</v>
      </c>
      <c r="C165" s="22">
        <v>37115</v>
      </c>
      <c r="D165" s="22">
        <v>38497</v>
      </c>
      <c r="E165" s="22">
        <v>38884</v>
      </c>
      <c r="F165" s="22">
        <v>39195</v>
      </c>
      <c r="G165" s="22">
        <v>38395</v>
      </c>
      <c r="H165" s="22">
        <v>38113</v>
      </c>
      <c r="I165" s="22">
        <v>38315</v>
      </c>
      <c r="J165" s="22">
        <v>38581</v>
      </c>
      <c r="K165" s="22">
        <v>38913</v>
      </c>
      <c r="L165" s="22">
        <v>39385</v>
      </c>
      <c r="M165" s="22">
        <v>40118</v>
      </c>
      <c r="N165" s="22">
        <v>41269</v>
      </c>
      <c r="O165" s="22">
        <v>42165</v>
      </c>
      <c r="P165" s="22">
        <v>42948</v>
      </c>
      <c r="Q165" s="22">
        <v>43060</v>
      </c>
      <c r="R165" s="22">
        <v>43354</v>
      </c>
      <c r="S165" s="22">
        <v>42757</v>
      </c>
      <c r="T165" s="22">
        <v>42846</v>
      </c>
      <c r="U165" s="22">
        <v>43034</v>
      </c>
      <c r="V165" s="22">
        <v>43177</v>
      </c>
      <c r="W165" s="22">
        <v>42912</v>
      </c>
      <c r="X165" s="22">
        <v>42542</v>
      </c>
      <c r="Y165" s="22">
        <v>42208</v>
      </c>
      <c r="Z165" s="85">
        <v>41927</v>
      </c>
    </row>
    <row r="166" spans="1:26">
      <c r="A166" s="136" t="s">
        <v>38</v>
      </c>
      <c r="B166" s="12">
        <v>33536</v>
      </c>
      <c r="C166" s="12">
        <v>34488</v>
      </c>
      <c r="D166" s="12">
        <v>35762</v>
      </c>
      <c r="E166" s="12">
        <v>35999</v>
      </c>
      <c r="F166" s="12">
        <v>36186</v>
      </c>
      <c r="G166" s="12">
        <v>35402</v>
      </c>
      <c r="H166" s="12">
        <v>35313</v>
      </c>
      <c r="I166" s="12">
        <v>35375</v>
      </c>
      <c r="J166" s="12">
        <v>35430</v>
      </c>
      <c r="K166" s="12">
        <v>35720</v>
      </c>
      <c r="L166" s="12">
        <v>35945</v>
      </c>
      <c r="M166" s="12">
        <v>36381</v>
      </c>
      <c r="N166" s="12">
        <v>37171</v>
      </c>
      <c r="O166" s="12">
        <v>37601</v>
      </c>
      <c r="P166" s="12">
        <v>37813</v>
      </c>
      <c r="Q166" s="12">
        <v>37883</v>
      </c>
      <c r="R166" s="12">
        <v>38154</v>
      </c>
      <c r="S166" s="12">
        <v>37689</v>
      </c>
      <c r="T166" s="12">
        <v>37579</v>
      </c>
      <c r="U166" s="12">
        <v>37564</v>
      </c>
      <c r="V166" s="12">
        <v>37633</v>
      </c>
      <c r="W166" s="12">
        <v>37469</v>
      </c>
      <c r="X166" s="12">
        <v>37121</v>
      </c>
      <c r="Y166" s="12">
        <v>36912</v>
      </c>
      <c r="Z166" s="80">
        <v>36830</v>
      </c>
    </row>
    <row r="167" spans="1:26">
      <c r="A167" s="137" t="s">
        <v>39</v>
      </c>
      <c r="B167" s="21">
        <v>2566</v>
      </c>
      <c r="C167" s="21">
        <v>2627</v>
      </c>
      <c r="D167" s="21">
        <v>2735</v>
      </c>
      <c r="E167" s="21">
        <v>2885</v>
      </c>
      <c r="F167" s="21">
        <v>3009</v>
      </c>
      <c r="G167" s="21">
        <v>2993</v>
      </c>
      <c r="H167" s="21">
        <v>2800</v>
      </c>
      <c r="I167" s="21">
        <v>2940</v>
      </c>
      <c r="J167" s="21">
        <v>3151</v>
      </c>
      <c r="K167" s="21">
        <v>3193</v>
      </c>
      <c r="L167" s="21">
        <v>3440</v>
      </c>
      <c r="M167" s="21">
        <v>3737</v>
      </c>
      <c r="N167" s="21">
        <v>4098</v>
      </c>
      <c r="O167" s="21">
        <v>4564</v>
      </c>
      <c r="P167" s="21">
        <v>5135</v>
      </c>
      <c r="Q167" s="21">
        <v>5177</v>
      </c>
      <c r="R167" s="21">
        <v>5200</v>
      </c>
      <c r="S167" s="21">
        <v>5068</v>
      </c>
      <c r="T167" s="21">
        <v>5267</v>
      </c>
      <c r="U167" s="21">
        <v>5470</v>
      </c>
      <c r="V167" s="21">
        <v>5544</v>
      </c>
      <c r="W167" s="21">
        <v>5443</v>
      </c>
      <c r="X167" s="21">
        <v>5421</v>
      </c>
      <c r="Y167" s="21">
        <v>5296</v>
      </c>
      <c r="Z167" s="80">
        <v>5097</v>
      </c>
    </row>
    <row r="168" spans="1:26">
      <c r="A168" s="20" t="s">
        <v>58</v>
      </c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>
      <c r="A169" s="130" t="s">
        <v>37</v>
      </c>
      <c r="B169" s="22">
        <v>30569</v>
      </c>
      <c r="C169" s="22">
        <v>28952</v>
      </c>
      <c r="D169" s="22">
        <v>33976</v>
      </c>
      <c r="E169" s="22">
        <v>35027</v>
      </c>
      <c r="F169" s="22">
        <v>35178</v>
      </c>
      <c r="G169" s="22">
        <v>34737</v>
      </c>
      <c r="H169" s="22">
        <v>34455</v>
      </c>
      <c r="I169" s="22">
        <v>33322</v>
      </c>
      <c r="J169" s="22">
        <v>33962</v>
      </c>
      <c r="K169" s="22">
        <v>35208</v>
      </c>
      <c r="L169" s="22">
        <v>36336</v>
      </c>
      <c r="M169" s="22">
        <v>37244</v>
      </c>
      <c r="N169" s="22">
        <v>38819</v>
      </c>
      <c r="O169" s="22">
        <v>40256</v>
      </c>
      <c r="P169" s="22">
        <v>41569</v>
      </c>
      <c r="Q169" s="22">
        <v>43017</v>
      </c>
      <c r="R169" s="22">
        <v>43075</v>
      </c>
      <c r="S169" s="22">
        <v>43593</v>
      </c>
      <c r="T169" s="22">
        <v>43768</v>
      </c>
      <c r="U169" s="22">
        <v>43629</v>
      </c>
      <c r="V169" s="22">
        <v>43765</v>
      </c>
      <c r="W169" s="22">
        <v>43894</v>
      </c>
      <c r="X169" s="22">
        <v>44162</v>
      </c>
      <c r="Y169" s="22">
        <v>43603</v>
      </c>
      <c r="Z169" s="85">
        <v>42990</v>
      </c>
    </row>
    <row r="170" spans="1:26">
      <c r="A170" s="136" t="s">
        <v>38</v>
      </c>
      <c r="B170" s="12">
        <v>26464</v>
      </c>
      <c r="C170" s="12">
        <v>25238</v>
      </c>
      <c r="D170" s="12">
        <v>28808</v>
      </c>
      <c r="E170" s="12">
        <v>29219</v>
      </c>
      <c r="F170" s="12">
        <v>29369</v>
      </c>
      <c r="G170" s="12">
        <v>28912</v>
      </c>
      <c r="H170" s="12">
        <v>28800</v>
      </c>
      <c r="I170" s="12">
        <v>28526</v>
      </c>
      <c r="J170" s="12">
        <v>28593</v>
      </c>
      <c r="K170" s="12">
        <v>29149</v>
      </c>
      <c r="L170" s="12">
        <v>29513</v>
      </c>
      <c r="M170" s="12">
        <v>29790</v>
      </c>
      <c r="N170" s="12">
        <v>30509</v>
      </c>
      <c r="O170" s="12">
        <v>31242</v>
      </c>
      <c r="P170" s="12">
        <v>31775</v>
      </c>
      <c r="Q170" s="12">
        <v>32612</v>
      </c>
      <c r="R170" s="12">
        <v>33033</v>
      </c>
      <c r="S170" s="12">
        <v>33544</v>
      </c>
      <c r="T170" s="12">
        <v>33674</v>
      </c>
      <c r="U170" s="12">
        <v>33682</v>
      </c>
      <c r="V170" s="12">
        <v>33857</v>
      </c>
      <c r="W170" s="12">
        <v>34175</v>
      </c>
      <c r="X170" s="12">
        <v>34291</v>
      </c>
      <c r="Y170" s="12">
        <v>34085</v>
      </c>
      <c r="Z170" s="80">
        <v>33974</v>
      </c>
    </row>
    <row r="171" spans="1:26" ht="15.75" thickBot="1">
      <c r="A171" s="145" t="s">
        <v>39</v>
      </c>
      <c r="B171" s="24">
        <v>4105</v>
      </c>
      <c r="C171" s="24">
        <v>3714</v>
      </c>
      <c r="D171" s="24">
        <v>5168</v>
      </c>
      <c r="E171" s="24">
        <v>5808</v>
      </c>
      <c r="F171" s="24">
        <v>5809</v>
      </c>
      <c r="G171" s="24">
        <v>5825</v>
      </c>
      <c r="H171" s="24">
        <v>5655</v>
      </c>
      <c r="I171" s="24">
        <v>4796</v>
      </c>
      <c r="J171" s="24">
        <v>5369</v>
      </c>
      <c r="K171" s="24">
        <v>6059</v>
      </c>
      <c r="L171" s="24">
        <v>6823</v>
      </c>
      <c r="M171" s="24">
        <v>7454</v>
      </c>
      <c r="N171" s="24">
        <v>8310</v>
      </c>
      <c r="O171" s="24">
        <v>9014</v>
      </c>
      <c r="P171" s="24">
        <v>9794</v>
      </c>
      <c r="Q171" s="24">
        <v>10405</v>
      </c>
      <c r="R171" s="24">
        <v>10042</v>
      </c>
      <c r="S171" s="24">
        <v>10049</v>
      </c>
      <c r="T171" s="24">
        <v>10094</v>
      </c>
      <c r="U171" s="24">
        <v>9947</v>
      </c>
      <c r="V171" s="24">
        <v>9908</v>
      </c>
      <c r="W171" s="24">
        <v>9719</v>
      </c>
      <c r="X171" s="24">
        <v>9871</v>
      </c>
      <c r="Y171" s="24">
        <v>9518</v>
      </c>
      <c r="Z171" s="102">
        <v>9016</v>
      </c>
    </row>
    <row r="172" spans="1:26" ht="21">
      <c r="A172" s="13" t="s">
        <v>59</v>
      </c>
      <c r="B172" s="14"/>
      <c r="C172" s="14"/>
      <c r="D172" s="14"/>
      <c r="E172" s="14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7"/>
      <c r="X172" s="7"/>
      <c r="Y172" s="7"/>
    </row>
    <row r="175" spans="1:26">
      <c r="A175" s="52" t="s">
        <v>61</v>
      </c>
      <c r="B175" s="52">
        <v>1998</v>
      </c>
      <c r="C175" s="52">
        <v>1999</v>
      </c>
      <c r="D175" s="52">
        <v>2000</v>
      </c>
      <c r="E175" s="52">
        <v>2001</v>
      </c>
      <c r="F175" s="52">
        <v>2002</v>
      </c>
      <c r="G175" s="52">
        <v>2003</v>
      </c>
      <c r="H175" s="52">
        <v>2004</v>
      </c>
      <c r="I175" s="52">
        <v>2005</v>
      </c>
      <c r="J175" s="52">
        <v>2006</v>
      </c>
      <c r="K175" s="52">
        <v>2007</v>
      </c>
      <c r="L175" s="52">
        <v>2008</v>
      </c>
      <c r="M175" s="52">
        <v>2009</v>
      </c>
      <c r="N175" s="52">
        <v>2010</v>
      </c>
      <c r="O175" s="52">
        <v>2011</v>
      </c>
      <c r="P175" s="52">
        <v>2012</v>
      </c>
      <c r="Q175" s="52">
        <v>2013</v>
      </c>
      <c r="R175" s="52">
        <v>2014</v>
      </c>
      <c r="S175" s="52">
        <v>2015</v>
      </c>
      <c r="T175" s="52">
        <v>2016</v>
      </c>
      <c r="U175" s="52">
        <v>2017</v>
      </c>
      <c r="V175" s="52">
        <v>2018</v>
      </c>
      <c r="W175" s="52">
        <v>2019</v>
      </c>
      <c r="X175" s="52">
        <v>2020</v>
      </c>
      <c r="Y175" s="52">
        <v>2021</v>
      </c>
      <c r="Z175" s="52">
        <v>2022</v>
      </c>
    </row>
    <row r="176" spans="1:26">
      <c r="A176" s="146" t="s">
        <v>36</v>
      </c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>
      <c r="A177" s="53" t="s">
        <v>37</v>
      </c>
      <c r="B177" s="54">
        <v>20364186</v>
      </c>
      <c r="C177" s="54">
        <v>20531518</v>
      </c>
      <c r="D177" s="54">
        <v>20678407</v>
      </c>
      <c r="E177" s="54">
        <v>20951328</v>
      </c>
      <c r="F177" s="54">
        <v>21273805</v>
      </c>
      <c r="G177" s="54">
        <v>21682738</v>
      </c>
      <c r="H177" s="54">
        <v>21912437</v>
      </c>
      <c r="I177" s="54">
        <v>22327661</v>
      </c>
      <c r="J177" s="54">
        <v>22608498</v>
      </c>
      <c r="K177" s="54">
        <v>22860775</v>
      </c>
      <c r="L177" s="54">
        <v>23310085</v>
      </c>
      <c r="M177" s="54">
        <v>23628819</v>
      </c>
      <c r="N177" s="54">
        <v>23794846</v>
      </c>
      <c r="O177" s="54">
        <v>23907306</v>
      </c>
      <c r="P177" s="54">
        <v>23966965</v>
      </c>
      <c r="Q177" s="54">
        <v>23933397</v>
      </c>
      <c r="R177" s="54">
        <v>23785665</v>
      </c>
      <c r="S177" s="54">
        <v>23733999</v>
      </c>
      <c r="T177" s="54">
        <v>23713398</v>
      </c>
      <c r="U177" s="54">
        <v>23739271</v>
      </c>
      <c r="V177" s="54">
        <v>23826378</v>
      </c>
      <c r="W177" s="54">
        <v>23983780</v>
      </c>
      <c r="X177" s="54">
        <v>24195205</v>
      </c>
      <c r="Y177" s="54">
        <v>24162154</v>
      </c>
      <c r="Z177" s="103">
        <v>24210039</v>
      </c>
    </row>
    <row r="178" spans="1:26">
      <c r="A178" s="55" t="s">
        <v>38</v>
      </c>
      <c r="B178" s="57">
        <v>19762959</v>
      </c>
      <c r="C178" s="57">
        <v>19888567</v>
      </c>
      <c r="D178" s="57">
        <v>19932268</v>
      </c>
      <c r="E178" s="57">
        <v>19977881</v>
      </c>
      <c r="F178" s="57">
        <v>20015196</v>
      </c>
      <c r="G178" s="57">
        <v>20092211</v>
      </c>
      <c r="H178" s="57">
        <v>20130216</v>
      </c>
      <c r="I178" s="57">
        <v>20232229</v>
      </c>
      <c r="J178" s="57">
        <v>20303632</v>
      </c>
      <c r="K178" s="57">
        <v>20338640</v>
      </c>
      <c r="L178" s="57">
        <v>20417663</v>
      </c>
      <c r="M178" s="57">
        <v>20519525</v>
      </c>
      <c r="N178" s="57">
        <v>20586101</v>
      </c>
      <c r="O178" s="57">
        <v>20633298</v>
      </c>
      <c r="P178" s="57">
        <v>20627072</v>
      </c>
      <c r="Q178" s="57">
        <v>20620589</v>
      </c>
      <c r="R178" s="57">
        <v>20618694</v>
      </c>
      <c r="S178" s="57">
        <v>20602778</v>
      </c>
      <c r="T178" s="57">
        <v>20584897</v>
      </c>
      <c r="U178" s="57">
        <v>20562747</v>
      </c>
      <c r="V178" s="57">
        <v>20531602</v>
      </c>
      <c r="W178" s="57">
        <v>20497376</v>
      </c>
      <c r="X178" s="57">
        <v>20466629</v>
      </c>
      <c r="Y178" s="57">
        <v>20385123</v>
      </c>
      <c r="Z178" s="104">
        <v>20323938</v>
      </c>
    </row>
    <row r="179" spans="1:26">
      <c r="A179" s="58" t="s">
        <v>39</v>
      </c>
      <c r="B179" s="59">
        <v>601227</v>
      </c>
      <c r="C179" s="59">
        <v>642951</v>
      </c>
      <c r="D179" s="59">
        <v>746139</v>
      </c>
      <c r="E179" s="59">
        <v>973447</v>
      </c>
      <c r="F179" s="59">
        <v>1258609</v>
      </c>
      <c r="G179" s="59">
        <v>1590527</v>
      </c>
      <c r="H179" s="59">
        <v>1782221</v>
      </c>
      <c r="I179" s="59">
        <v>2095432</v>
      </c>
      <c r="J179" s="59">
        <v>2304866</v>
      </c>
      <c r="K179" s="59">
        <v>2522135</v>
      </c>
      <c r="L179" s="59">
        <v>2892422</v>
      </c>
      <c r="M179" s="59">
        <v>3109294</v>
      </c>
      <c r="N179" s="59">
        <v>3208745</v>
      </c>
      <c r="O179" s="59">
        <v>3274008</v>
      </c>
      <c r="P179" s="59">
        <v>3339893</v>
      </c>
      <c r="Q179" s="59">
        <v>3312808</v>
      </c>
      <c r="R179" s="59">
        <v>3166971</v>
      </c>
      <c r="S179" s="59">
        <v>3131221</v>
      </c>
      <c r="T179" s="59">
        <v>3128501</v>
      </c>
      <c r="U179" s="59">
        <v>3176524</v>
      </c>
      <c r="V179" s="59">
        <v>3294776</v>
      </c>
      <c r="W179" s="59">
        <v>3486404</v>
      </c>
      <c r="X179" s="59">
        <v>3728576</v>
      </c>
      <c r="Y179" s="59">
        <v>3777031</v>
      </c>
      <c r="Z179" s="104">
        <v>3886101</v>
      </c>
    </row>
    <row r="180" spans="1:26">
      <c r="A180" s="146" t="s">
        <v>40</v>
      </c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>
      <c r="A181" s="53" t="s">
        <v>37</v>
      </c>
      <c r="B181" s="54">
        <v>3677509</v>
      </c>
      <c r="C181" s="54">
        <v>3712437</v>
      </c>
      <c r="D181" s="54">
        <v>3730640</v>
      </c>
      <c r="E181" s="54">
        <v>3756774</v>
      </c>
      <c r="F181" s="54">
        <v>3791011</v>
      </c>
      <c r="G181" s="54">
        <v>3849478</v>
      </c>
      <c r="H181" s="54">
        <v>3887310</v>
      </c>
      <c r="I181" s="54">
        <v>3960194</v>
      </c>
      <c r="J181" s="54">
        <v>4017107</v>
      </c>
      <c r="K181" s="54">
        <v>4060218</v>
      </c>
      <c r="L181" s="54">
        <v>4130720</v>
      </c>
      <c r="M181" s="54">
        <v>4189540</v>
      </c>
      <c r="N181" s="54">
        <v>4226119</v>
      </c>
      <c r="O181" s="54">
        <v>4254468</v>
      </c>
      <c r="P181" s="54">
        <v>4269700</v>
      </c>
      <c r="Q181" s="54">
        <v>4269646</v>
      </c>
      <c r="R181" s="54">
        <v>4253604</v>
      </c>
      <c r="S181" s="54">
        <v>4254511</v>
      </c>
      <c r="T181" s="54">
        <v>4248913</v>
      </c>
      <c r="U181" s="54">
        <v>4245985</v>
      </c>
      <c r="V181" s="54">
        <v>4250510</v>
      </c>
      <c r="W181" s="54">
        <v>4267073</v>
      </c>
      <c r="X181" s="54">
        <v>4293806</v>
      </c>
      <c r="Y181" s="54">
        <v>4299068</v>
      </c>
      <c r="Z181" s="103">
        <v>4312592</v>
      </c>
    </row>
    <row r="182" spans="1:26">
      <c r="A182" s="55" t="s">
        <v>38</v>
      </c>
      <c r="B182" s="57">
        <v>3586275</v>
      </c>
      <c r="C182" s="57">
        <v>3617555</v>
      </c>
      <c r="D182" s="57">
        <v>3624933</v>
      </c>
      <c r="E182" s="57">
        <v>3635013</v>
      </c>
      <c r="F182" s="57">
        <v>3645849</v>
      </c>
      <c r="G182" s="57">
        <v>3669803</v>
      </c>
      <c r="H182" s="57">
        <v>3687168</v>
      </c>
      <c r="I182" s="57">
        <v>3717579</v>
      </c>
      <c r="J182" s="57">
        <v>3742599</v>
      </c>
      <c r="K182" s="57">
        <v>3760273</v>
      </c>
      <c r="L182" s="57">
        <v>3784280</v>
      </c>
      <c r="M182" s="57">
        <v>3814625</v>
      </c>
      <c r="N182" s="57">
        <v>3834561</v>
      </c>
      <c r="O182" s="57">
        <v>3846994</v>
      </c>
      <c r="P182" s="57">
        <v>3846928</v>
      </c>
      <c r="Q182" s="57">
        <v>3849731</v>
      </c>
      <c r="R182" s="57">
        <v>3856051</v>
      </c>
      <c r="S182" s="57">
        <v>3858864</v>
      </c>
      <c r="T182" s="57">
        <v>3858004</v>
      </c>
      <c r="U182" s="57">
        <v>3855729</v>
      </c>
      <c r="V182" s="57">
        <v>3850700</v>
      </c>
      <c r="W182" s="57">
        <v>3847112</v>
      </c>
      <c r="X182" s="57">
        <v>3846822</v>
      </c>
      <c r="Y182" s="57">
        <v>3842552</v>
      </c>
      <c r="Z182" s="104">
        <v>3837686</v>
      </c>
    </row>
    <row r="183" spans="1:26">
      <c r="A183" s="58" t="s">
        <v>39</v>
      </c>
      <c r="B183" s="59">
        <v>91234</v>
      </c>
      <c r="C183" s="59">
        <v>94882</v>
      </c>
      <c r="D183" s="59">
        <v>105707</v>
      </c>
      <c r="E183" s="59">
        <v>121761</v>
      </c>
      <c r="F183" s="59">
        <v>145162</v>
      </c>
      <c r="G183" s="59">
        <v>179675</v>
      </c>
      <c r="H183" s="59">
        <v>200142</v>
      </c>
      <c r="I183" s="59">
        <v>242615</v>
      </c>
      <c r="J183" s="59">
        <v>274508</v>
      </c>
      <c r="K183" s="59">
        <v>299945</v>
      </c>
      <c r="L183" s="59">
        <v>346440</v>
      </c>
      <c r="M183" s="59">
        <v>374915</v>
      </c>
      <c r="N183" s="59">
        <v>391558</v>
      </c>
      <c r="O183" s="59">
        <v>407474</v>
      </c>
      <c r="P183" s="59">
        <v>422772</v>
      </c>
      <c r="Q183" s="59">
        <v>419915</v>
      </c>
      <c r="R183" s="59">
        <v>397553</v>
      </c>
      <c r="S183" s="59">
        <v>395647</v>
      </c>
      <c r="T183" s="59">
        <v>390909</v>
      </c>
      <c r="U183" s="59">
        <v>390256</v>
      </c>
      <c r="V183" s="59">
        <v>399810</v>
      </c>
      <c r="W183" s="59">
        <v>419961</v>
      </c>
      <c r="X183" s="59">
        <v>446984</v>
      </c>
      <c r="Y183" s="59">
        <v>456516</v>
      </c>
      <c r="Z183" s="104">
        <v>474906</v>
      </c>
    </row>
    <row r="184" spans="1:26">
      <c r="A184" s="146" t="s">
        <v>41</v>
      </c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>
      <c r="A185" s="53" t="s">
        <v>37</v>
      </c>
      <c r="B185" s="54">
        <v>600868</v>
      </c>
      <c r="C185" s="54">
        <v>602488</v>
      </c>
      <c r="D185" s="54">
        <v>603787</v>
      </c>
      <c r="E185" s="54">
        <v>607071</v>
      </c>
      <c r="F185" s="54">
        <v>614365</v>
      </c>
      <c r="G185" s="54">
        <v>619880</v>
      </c>
      <c r="H185" s="54">
        <v>628710</v>
      </c>
      <c r="I185" s="54">
        <v>636879</v>
      </c>
      <c r="J185" s="54">
        <v>640812</v>
      </c>
      <c r="K185" s="54">
        <v>649659</v>
      </c>
      <c r="L185" s="54">
        <v>662515</v>
      </c>
      <c r="M185" s="54">
        <v>671654</v>
      </c>
      <c r="N185" s="54">
        <v>673918</v>
      </c>
      <c r="O185" s="54">
        <v>675007</v>
      </c>
      <c r="P185" s="54">
        <v>677569</v>
      </c>
      <c r="Q185" s="54">
        <v>677163</v>
      </c>
      <c r="R185" s="54">
        <v>668421</v>
      </c>
      <c r="S185" s="54">
        <v>665160</v>
      </c>
      <c r="T185" s="54">
        <v>661357</v>
      </c>
      <c r="U185" s="54">
        <v>662855</v>
      </c>
      <c r="V185" s="54">
        <v>663230</v>
      </c>
      <c r="W185" s="54">
        <v>668597</v>
      </c>
      <c r="X185" s="54">
        <v>673335</v>
      </c>
      <c r="Y185" s="54">
        <v>671013</v>
      </c>
      <c r="Z185" s="103">
        <v>670839</v>
      </c>
    </row>
    <row r="186" spans="1:26">
      <c r="A186" s="55" t="s">
        <v>38</v>
      </c>
      <c r="B186" s="57">
        <v>592671</v>
      </c>
      <c r="C186" s="57">
        <v>593903</v>
      </c>
      <c r="D186" s="57">
        <v>593679</v>
      </c>
      <c r="E186" s="57">
        <v>591606</v>
      </c>
      <c r="F186" s="57">
        <v>590907</v>
      </c>
      <c r="G186" s="57">
        <v>588451</v>
      </c>
      <c r="H186" s="57">
        <v>589936</v>
      </c>
      <c r="I186" s="57">
        <v>589996</v>
      </c>
      <c r="J186" s="57">
        <v>589220</v>
      </c>
      <c r="K186" s="57">
        <v>588893</v>
      </c>
      <c r="L186" s="57">
        <v>588484</v>
      </c>
      <c r="M186" s="57">
        <v>589839</v>
      </c>
      <c r="N186" s="57">
        <v>590004</v>
      </c>
      <c r="O186" s="57">
        <v>589744</v>
      </c>
      <c r="P186" s="57">
        <v>588863</v>
      </c>
      <c r="Q186" s="57">
        <v>587075</v>
      </c>
      <c r="R186" s="57">
        <v>585738</v>
      </c>
      <c r="S186" s="57">
        <v>583829</v>
      </c>
      <c r="T186" s="57">
        <v>581752</v>
      </c>
      <c r="U186" s="57">
        <v>580391</v>
      </c>
      <c r="V186" s="57">
        <v>578215</v>
      </c>
      <c r="W186" s="57">
        <v>576439</v>
      </c>
      <c r="X186" s="57">
        <v>574535</v>
      </c>
      <c r="Y186" s="57">
        <v>571287</v>
      </c>
      <c r="Z186" s="104">
        <v>568666</v>
      </c>
    </row>
    <row r="187" spans="1:26">
      <c r="A187" s="58" t="s">
        <v>39</v>
      </c>
      <c r="B187" s="59">
        <v>8197</v>
      </c>
      <c r="C187" s="59">
        <v>8585</v>
      </c>
      <c r="D187" s="59">
        <v>10108</v>
      </c>
      <c r="E187" s="59">
        <v>15465</v>
      </c>
      <c r="F187" s="59">
        <v>23458</v>
      </c>
      <c r="G187" s="59">
        <v>31429</v>
      </c>
      <c r="H187" s="59">
        <v>38774</v>
      </c>
      <c r="I187" s="59">
        <v>46883</v>
      </c>
      <c r="J187" s="59">
        <v>51592</v>
      </c>
      <c r="K187" s="59">
        <v>60766</v>
      </c>
      <c r="L187" s="59">
        <v>74031</v>
      </c>
      <c r="M187" s="59">
        <v>81815</v>
      </c>
      <c r="N187" s="59">
        <v>83914</v>
      </c>
      <c r="O187" s="59">
        <v>85263</v>
      </c>
      <c r="P187" s="59">
        <v>88706</v>
      </c>
      <c r="Q187" s="59">
        <v>90088</v>
      </c>
      <c r="R187" s="59">
        <v>82683</v>
      </c>
      <c r="S187" s="59">
        <v>81331</v>
      </c>
      <c r="T187" s="59">
        <v>79605</v>
      </c>
      <c r="U187" s="59">
        <v>82464</v>
      </c>
      <c r="V187" s="59">
        <v>85015</v>
      </c>
      <c r="W187" s="59">
        <v>92158</v>
      </c>
      <c r="X187" s="59">
        <v>98800</v>
      </c>
      <c r="Y187" s="59">
        <v>99726</v>
      </c>
      <c r="Z187" s="104">
        <v>102173</v>
      </c>
    </row>
    <row r="188" spans="1:26">
      <c r="A188" s="146" t="s">
        <v>42</v>
      </c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>
      <c r="A189" s="53" t="s">
        <v>37</v>
      </c>
      <c r="B189" s="54">
        <v>562304</v>
      </c>
      <c r="C189" s="54">
        <v>564302</v>
      </c>
      <c r="D189" s="54">
        <v>560169</v>
      </c>
      <c r="E189" s="54">
        <v>559432</v>
      </c>
      <c r="F189" s="54">
        <v>558805</v>
      </c>
      <c r="G189" s="54">
        <v>559436</v>
      </c>
      <c r="H189" s="54">
        <v>558714</v>
      </c>
      <c r="I189" s="54">
        <v>560306</v>
      </c>
      <c r="J189" s="54">
        <v>560549</v>
      </c>
      <c r="K189" s="54">
        <v>559570</v>
      </c>
      <c r="L189" s="54">
        <v>561847</v>
      </c>
      <c r="M189" s="54">
        <v>564373</v>
      </c>
      <c r="N189" s="54">
        <v>563939</v>
      </c>
      <c r="O189" s="54">
        <v>562916</v>
      </c>
      <c r="P189" s="54">
        <v>560940</v>
      </c>
      <c r="Q189" s="54">
        <v>556819</v>
      </c>
      <c r="R189" s="54">
        <v>553829</v>
      </c>
      <c r="S189" s="54">
        <v>549054</v>
      </c>
      <c r="T189" s="54">
        <v>544756</v>
      </c>
      <c r="U189" s="54">
        <v>541049</v>
      </c>
      <c r="V189" s="54">
        <v>537506</v>
      </c>
      <c r="W189" s="54">
        <v>534663</v>
      </c>
      <c r="X189" s="54">
        <v>532718</v>
      </c>
      <c r="Y189" s="54">
        <v>529127</v>
      </c>
      <c r="Z189" s="103">
        <v>525552</v>
      </c>
    </row>
    <row r="190" spans="1:26">
      <c r="A190" s="55" t="s">
        <v>38</v>
      </c>
      <c r="B190" s="57">
        <v>550358</v>
      </c>
      <c r="C190" s="57">
        <v>552436</v>
      </c>
      <c r="D190" s="57">
        <v>546893</v>
      </c>
      <c r="E190" s="57">
        <v>544092</v>
      </c>
      <c r="F190" s="57">
        <v>541011</v>
      </c>
      <c r="G190" s="57">
        <v>538728</v>
      </c>
      <c r="H190" s="57">
        <v>536216</v>
      </c>
      <c r="I190" s="57">
        <v>535185</v>
      </c>
      <c r="J190" s="57">
        <v>533297</v>
      </c>
      <c r="K190" s="57">
        <v>530563</v>
      </c>
      <c r="L190" s="57">
        <v>528603</v>
      </c>
      <c r="M190" s="57">
        <v>527733</v>
      </c>
      <c r="N190" s="57">
        <v>525489</v>
      </c>
      <c r="O190" s="57">
        <v>522805</v>
      </c>
      <c r="P190" s="57">
        <v>519497</v>
      </c>
      <c r="Q190" s="57">
        <v>515767</v>
      </c>
      <c r="R190" s="57">
        <v>512599</v>
      </c>
      <c r="S190" s="57">
        <v>508413</v>
      </c>
      <c r="T190" s="57">
        <v>504068</v>
      </c>
      <c r="U190" s="57">
        <v>500043</v>
      </c>
      <c r="V190" s="57">
        <v>495708</v>
      </c>
      <c r="W190" s="57">
        <v>491417</v>
      </c>
      <c r="X190" s="57">
        <v>487131</v>
      </c>
      <c r="Y190" s="57">
        <v>482862</v>
      </c>
      <c r="Z190" s="104">
        <v>478319</v>
      </c>
    </row>
    <row r="191" spans="1:26">
      <c r="A191" s="58" t="s">
        <v>39</v>
      </c>
      <c r="B191" s="59">
        <v>11946</v>
      </c>
      <c r="C191" s="59">
        <v>11866</v>
      </c>
      <c r="D191" s="59">
        <v>13276</v>
      </c>
      <c r="E191" s="59">
        <v>15340</v>
      </c>
      <c r="F191" s="59">
        <v>17794</v>
      </c>
      <c r="G191" s="59">
        <v>20708</v>
      </c>
      <c r="H191" s="59">
        <v>22498</v>
      </c>
      <c r="I191" s="59">
        <v>25121</v>
      </c>
      <c r="J191" s="59">
        <v>27252</v>
      </c>
      <c r="K191" s="59">
        <v>29007</v>
      </c>
      <c r="L191" s="59">
        <v>33244</v>
      </c>
      <c r="M191" s="59">
        <v>36640</v>
      </c>
      <c r="N191" s="59">
        <v>38450</v>
      </c>
      <c r="O191" s="59">
        <v>40111</v>
      </c>
      <c r="P191" s="59">
        <v>41443</v>
      </c>
      <c r="Q191" s="59">
        <v>41052</v>
      </c>
      <c r="R191" s="59">
        <v>41230</v>
      </c>
      <c r="S191" s="59">
        <v>40641</v>
      </c>
      <c r="T191" s="59">
        <v>40688</v>
      </c>
      <c r="U191" s="59">
        <v>41006</v>
      </c>
      <c r="V191" s="59">
        <v>41798</v>
      </c>
      <c r="W191" s="59">
        <v>43246</v>
      </c>
      <c r="X191" s="59">
        <v>45587</v>
      </c>
      <c r="Y191" s="59">
        <v>46265</v>
      </c>
      <c r="Z191" s="104">
        <v>47233</v>
      </c>
    </row>
    <row r="192" spans="1:26">
      <c r="A192" s="146" t="s">
        <v>43</v>
      </c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>
      <c r="A193" s="53" t="s">
        <v>37</v>
      </c>
      <c r="B193" s="54">
        <v>403648</v>
      </c>
      <c r="C193" s="54">
        <v>415462</v>
      </c>
      <c r="D193" s="54">
        <v>426535</v>
      </c>
      <c r="E193" s="54">
        <v>441287</v>
      </c>
      <c r="F193" s="54">
        <v>458619</v>
      </c>
      <c r="G193" s="54">
        <v>473113</v>
      </c>
      <c r="H193" s="54">
        <v>476999</v>
      </c>
      <c r="I193" s="54">
        <v>490489</v>
      </c>
      <c r="J193" s="54">
        <v>499163</v>
      </c>
      <c r="K193" s="54">
        <v>513057</v>
      </c>
      <c r="L193" s="54">
        <v>532449</v>
      </c>
      <c r="M193" s="54">
        <v>544347</v>
      </c>
      <c r="N193" s="54">
        <v>550845</v>
      </c>
      <c r="O193" s="54">
        <v>555537</v>
      </c>
      <c r="P193" s="54">
        <v>559348</v>
      </c>
      <c r="Q193" s="54">
        <v>557071</v>
      </c>
      <c r="R193" s="54">
        <v>553641</v>
      </c>
      <c r="S193" s="54">
        <v>554801</v>
      </c>
      <c r="T193" s="54">
        <v>556538</v>
      </c>
      <c r="U193" s="54">
        <v>561074</v>
      </c>
      <c r="V193" s="54">
        <v>567105</v>
      </c>
      <c r="W193" s="54">
        <v>576703</v>
      </c>
      <c r="X193" s="54">
        <v>587245</v>
      </c>
      <c r="Y193" s="54">
        <v>588155</v>
      </c>
      <c r="Z193" s="103">
        <v>590963</v>
      </c>
    </row>
    <row r="194" spans="1:26">
      <c r="A194" s="55" t="s">
        <v>38</v>
      </c>
      <c r="B194" s="57">
        <v>374092</v>
      </c>
      <c r="C194" s="57">
        <v>382603</v>
      </c>
      <c r="D194" s="57">
        <v>388048</v>
      </c>
      <c r="E194" s="57">
        <v>393893</v>
      </c>
      <c r="F194" s="57">
        <v>399084</v>
      </c>
      <c r="G194" s="57">
        <v>400550</v>
      </c>
      <c r="H194" s="57">
        <v>401689</v>
      </c>
      <c r="I194" s="57">
        <v>403554</v>
      </c>
      <c r="J194" s="57">
        <v>406286</v>
      </c>
      <c r="K194" s="57">
        <v>408878</v>
      </c>
      <c r="L194" s="57">
        <v>412601</v>
      </c>
      <c r="M194" s="57">
        <v>416811</v>
      </c>
      <c r="N194" s="57">
        <v>419098</v>
      </c>
      <c r="O194" s="57">
        <v>421045</v>
      </c>
      <c r="P194" s="57">
        <v>422570</v>
      </c>
      <c r="Q194" s="57">
        <v>426113</v>
      </c>
      <c r="R194" s="57">
        <v>429574</v>
      </c>
      <c r="S194" s="57">
        <v>431694</v>
      </c>
      <c r="T194" s="57">
        <v>433524</v>
      </c>
      <c r="U194" s="57">
        <v>436426</v>
      </c>
      <c r="V194" s="57">
        <v>438424</v>
      </c>
      <c r="W194" s="57">
        <v>441353</v>
      </c>
      <c r="X194" s="57">
        <v>443320</v>
      </c>
      <c r="Y194" s="57">
        <v>442940</v>
      </c>
      <c r="Z194" s="104">
        <v>442926</v>
      </c>
    </row>
    <row r="195" spans="1:26">
      <c r="A195" s="58" t="s">
        <v>39</v>
      </c>
      <c r="B195" s="59">
        <v>29556</v>
      </c>
      <c r="C195" s="59">
        <v>32859</v>
      </c>
      <c r="D195" s="59">
        <v>38487</v>
      </c>
      <c r="E195" s="59">
        <v>47394</v>
      </c>
      <c r="F195" s="59">
        <v>59535</v>
      </c>
      <c r="G195" s="59">
        <v>72563</v>
      </c>
      <c r="H195" s="59">
        <v>75310</v>
      </c>
      <c r="I195" s="59">
        <v>86935</v>
      </c>
      <c r="J195" s="59">
        <v>92877</v>
      </c>
      <c r="K195" s="59">
        <v>104179</v>
      </c>
      <c r="L195" s="59">
        <v>119848</v>
      </c>
      <c r="M195" s="59">
        <v>127536</v>
      </c>
      <c r="N195" s="59">
        <v>131747</v>
      </c>
      <c r="O195" s="59">
        <v>134492</v>
      </c>
      <c r="P195" s="59">
        <v>136778</v>
      </c>
      <c r="Q195" s="59">
        <v>130958</v>
      </c>
      <c r="R195" s="59">
        <v>124067</v>
      </c>
      <c r="S195" s="59">
        <v>123107</v>
      </c>
      <c r="T195" s="59">
        <v>123014</v>
      </c>
      <c r="U195" s="59">
        <v>124648</v>
      </c>
      <c r="V195" s="59">
        <v>128681</v>
      </c>
      <c r="W195" s="59">
        <v>135350</v>
      </c>
      <c r="X195" s="59">
        <v>143925</v>
      </c>
      <c r="Y195" s="59">
        <v>145215</v>
      </c>
      <c r="Z195" s="104">
        <v>148037</v>
      </c>
    </row>
    <row r="196" spans="1:26">
      <c r="A196" s="146" t="s">
        <v>44</v>
      </c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>
      <c r="A197" s="53" t="s">
        <v>37</v>
      </c>
      <c r="B197" s="54">
        <v>821923</v>
      </c>
      <c r="C197" s="54">
        <v>840982</v>
      </c>
      <c r="D197" s="54">
        <v>861377</v>
      </c>
      <c r="E197" s="54">
        <v>890817</v>
      </c>
      <c r="F197" s="54">
        <v>920402</v>
      </c>
      <c r="G197" s="54">
        <v>944709</v>
      </c>
      <c r="H197" s="54">
        <v>954882</v>
      </c>
      <c r="I197" s="54">
        <v>980050</v>
      </c>
      <c r="J197" s="54">
        <v>994439</v>
      </c>
      <c r="K197" s="54">
        <v>1010458</v>
      </c>
      <c r="L197" s="54">
        <v>1035831</v>
      </c>
      <c r="M197" s="54">
        <v>1051356</v>
      </c>
      <c r="N197" s="54">
        <v>1059813</v>
      </c>
      <c r="O197" s="54">
        <v>1065178</v>
      </c>
      <c r="P197" s="54">
        <v>1062104</v>
      </c>
      <c r="Q197" s="54">
        <v>1063377</v>
      </c>
      <c r="R197" s="54">
        <v>1058442</v>
      </c>
      <c r="S197" s="54">
        <v>1057103</v>
      </c>
      <c r="T197" s="54">
        <v>1059086</v>
      </c>
      <c r="U197" s="54">
        <v>1063008</v>
      </c>
      <c r="V197" s="54">
        <v>1073653</v>
      </c>
      <c r="W197" s="54">
        <v>1087418</v>
      </c>
      <c r="X197" s="54">
        <v>1099767</v>
      </c>
      <c r="Y197" s="54">
        <v>1098764</v>
      </c>
      <c r="Z197" s="103">
        <v>1102286</v>
      </c>
    </row>
    <row r="198" spans="1:26">
      <c r="A198" s="55" t="s">
        <v>38</v>
      </c>
      <c r="B198" s="57">
        <v>777944</v>
      </c>
      <c r="C198" s="57">
        <v>790667</v>
      </c>
      <c r="D198" s="57">
        <v>802120</v>
      </c>
      <c r="E198" s="57">
        <v>816030</v>
      </c>
      <c r="F198" s="57">
        <v>827726</v>
      </c>
      <c r="G198" s="57">
        <v>833716</v>
      </c>
      <c r="H198" s="57">
        <v>838275</v>
      </c>
      <c r="I198" s="57">
        <v>844943</v>
      </c>
      <c r="J198" s="57">
        <v>850593</v>
      </c>
      <c r="K198" s="57">
        <v>855143</v>
      </c>
      <c r="L198" s="57">
        <v>860966</v>
      </c>
      <c r="M198" s="57">
        <v>864821</v>
      </c>
      <c r="N198" s="57">
        <v>867873</v>
      </c>
      <c r="O198" s="57">
        <v>869479</v>
      </c>
      <c r="P198" s="57">
        <v>860610</v>
      </c>
      <c r="Q198" s="57">
        <v>863496</v>
      </c>
      <c r="R198" s="57">
        <v>866815</v>
      </c>
      <c r="S198" s="57">
        <v>867494</v>
      </c>
      <c r="T198" s="57">
        <v>868690</v>
      </c>
      <c r="U198" s="57">
        <v>869509</v>
      </c>
      <c r="V198" s="57">
        <v>870974</v>
      </c>
      <c r="W198" s="57">
        <v>872333</v>
      </c>
      <c r="X198" s="57">
        <v>873054</v>
      </c>
      <c r="Y198" s="57">
        <v>872164</v>
      </c>
      <c r="Z198" s="104">
        <v>872355</v>
      </c>
    </row>
    <row r="199" spans="1:26">
      <c r="A199" s="58" t="s">
        <v>39</v>
      </c>
      <c r="B199" s="59">
        <v>43979</v>
      </c>
      <c r="C199" s="59">
        <v>50315</v>
      </c>
      <c r="D199" s="59">
        <v>59257</v>
      </c>
      <c r="E199" s="59">
        <v>74787</v>
      </c>
      <c r="F199" s="59">
        <v>92676</v>
      </c>
      <c r="G199" s="59">
        <v>110993</v>
      </c>
      <c r="H199" s="59">
        <v>116607</v>
      </c>
      <c r="I199" s="59">
        <v>135107</v>
      </c>
      <c r="J199" s="59">
        <v>143846</v>
      </c>
      <c r="K199" s="59">
        <v>155315</v>
      </c>
      <c r="L199" s="59">
        <v>174865</v>
      </c>
      <c r="M199" s="59">
        <v>186535</v>
      </c>
      <c r="N199" s="59">
        <v>191940</v>
      </c>
      <c r="O199" s="59">
        <v>195699</v>
      </c>
      <c r="P199" s="59">
        <v>201494</v>
      </c>
      <c r="Q199" s="59">
        <v>199881</v>
      </c>
      <c r="R199" s="59">
        <v>191627</v>
      </c>
      <c r="S199" s="59">
        <v>189609</v>
      </c>
      <c r="T199" s="59">
        <v>190396</v>
      </c>
      <c r="U199" s="59">
        <v>193499</v>
      </c>
      <c r="V199" s="59">
        <v>202679</v>
      </c>
      <c r="W199" s="59">
        <v>215085</v>
      </c>
      <c r="X199" s="59">
        <v>226713</v>
      </c>
      <c r="Y199" s="59">
        <v>226600</v>
      </c>
      <c r="Z199" s="104">
        <v>229931</v>
      </c>
    </row>
    <row r="200" spans="1:26">
      <c r="A200" s="146" t="s">
        <v>45</v>
      </c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>
      <c r="A201" s="53" t="s">
        <v>37</v>
      </c>
      <c r="B201" s="54">
        <v>270371</v>
      </c>
      <c r="C201" s="54">
        <v>270983</v>
      </c>
      <c r="D201" s="54">
        <v>272477</v>
      </c>
      <c r="E201" s="54">
        <v>275639</v>
      </c>
      <c r="F201" s="54">
        <v>277783</v>
      </c>
      <c r="G201" s="54">
        <v>281381</v>
      </c>
      <c r="H201" s="54">
        <v>283877</v>
      </c>
      <c r="I201" s="54">
        <v>287512</v>
      </c>
      <c r="J201" s="54">
        <v>290222</v>
      </c>
      <c r="K201" s="54">
        <v>292541</v>
      </c>
      <c r="L201" s="54">
        <v>296669</v>
      </c>
      <c r="M201" s="54">
        <v>300500</v>
      </c>
      <c r="N201" s="54">
        <v>302319</v>
      </c>
      <c r="O201" s="54">
        <v>303249</v>
      </c>
      <c r="P201" s="54">
        <v>303862</v>
      </c>
      <c r="Q201" s="54">
        <v>303245</v>
      </c>
      <c r="R201" s="54">
        <v>301874</v>
      </c>
      <c r="S201" s="54">
        <v>300391</v>
      </c>
      <c r="T201" s="54">
        <v>299218</v>
      </c>
      <c r="U201" s="54">
        <v>298487</v>
      </c>
      <c r="V201" s="54">
        <v>298665</v>
      </c>
      <c r="W201" s="54">
        <v>299277</v>
      </c>
      <c r="X201" s="54">
        <v>300346</v>
      </c>
      <c r="Y201" s="54">
        <v>301129</v>
      </c>
      <c r="Z201" s="103">
        <v>301684</v>
      </c>
    </row>
    <row r="202" spans="1:26">
      <c r="A202" s="55" t="s">
        <v>38</v>
      </c>
      <c r="B202" s="57">
        <v>265593</v>
      </c>
      <c r="C202" s="57">
        <v>266088</v>
      </c>
      <c r="D202" s="57">
        <v>266952</v>
      </c>
      <c r="E202" s="57">
        <v>268598</v>
      </c>
      <c r="F202" s="57">
        <v>268859</v>
      </c>
      <c r="G202" s="57">
        <v>270617</v>
      </c>
      <c r="H202" s="57">
        <v>271590</v>
      </c>
      <c r="I202" s="57">
        <v>273053</v>
      </c>
      <c r="J202" s="57">
        <v>273841</v>
      </c>
      <c r="K202" s="57">
        <v>274286</v>
      </c>
      <c r="L202" s="57">
        <v>275313</v>
      </c>
      <c r="M202" s="57">
        <v>276435</v>
      </c>
      <c r="N202" s="57">
        <v>276952</v>
      </c>
      <c r="O202" s="57">
        <v>277156</v>
      </c>
      <c r="P202" s="57">
        <v>276869</v>
      </c>
      <c r="Q202" s="57">
        <v>276168</v>
      </c>
      <c r="R202" s="57">
        <v>275321</v>
      </c>
      <c r="S202" s="57">
        <v>274285</v>
      </c>
      <c r="T202" s="57">
        <v>273353</v>
      </c>
      <c r="U202" s="57">
        <v>272435</v>
      </c>
      <c r="V202" s="57">
        <v>271841</v>
      </c>
      <c r="W202" s="57">
        <v>270929</v>
      </c>
      <c r="X202" s="57">
        <v>269906</v>
      </c>
      <c r="Y202" s="57">
        <v>269921</v>
      </c>
      <c r="Z202" s="104">
        <v>269395</v>
      </c>
    </row>
    <row r="203" spans="1:26">
      <c r="A203" s="58" t="s">
        <v>39</v>
      </c>
      <c r="B203" s="59">
        <v>4778</v>
      </c>
      <c r="C203" s="59">
        <v>4895</v>
      </c>
      <c r="D203" s="59">
        <v>5525</v>
      </c>
      <c r="E203" s="59">
        <v>7041</v>
      </c>
      <c r="F203" s="59">
        <v>8924</v>
      </c>
      <c r="G203" s="59">
        <v>10764</v>
      </c>
      <c r="H203" s="59">
        <v>12287</v>
      </c>
      <c r="I203" s="59">
        <v>14459</v>
      </c>
      <c r="J203" s="59">
        <v>16381</v>
      </c>
      <c r="K203" s="59">
        <v>18255</v>
      </c>
      <c r="L203" s="59">
        <v>21356</v>
      </c>
      <c r="M203" s="59">
        <v>24065</v>
      </c>
      <c r="N203" s="59">
        <v>25367</v>
      </c>
      <c r="O203" s="59">
        <v>26093</v>
      </c>
      <c r="P203" s="59">
        <v>26993</v>
      </c>
      <c r="Q203" s="59">
        <v>27077</v>
      </c>
      <c r="R203" s="59">
        <v>26553</v>
      </c>
      <c r="S203" s="59">
        <v>26106</v>
      </c>
      <c r="T203" s="59">
        <v>25865</v>
      </c>
      <c r="U203" s="59">
        <v>26052</v>
      </c>
      <c r="V203" s="59">
        <v>26824</v>
      </c>
      <c r="W203" s="59">
        <v>28348</v>
      </c>
      <c r="X203" s="59">
        <v>30440</v>
      </c>
      <c r="Y203" s="59">
        <v>31208</v>
      </c>
      <c r="Z203" s="104">
        <v>32289</v>
      </c>
    </row>
    <row r="204" spans="1:26">
      <c r="A204" s="146" t="s">
        <v>46</v>
      </c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>
      <c r="A205" s="53" t="s">
        <v>37</v>
      </c>
      <c r="B205" s="54">
        <v>1259087</v>
      </c>
      <c r="C205" s="54">
        <v>1260906</v>
      </c>
      <c r="D205" s="54">
        <v>1257145</v>
      </c>
      <c r="E205" s="54">
        <v>1256813</v>
      </c>
      <c r="F205" s="54">
        <v>1256434</v>
      </c>
      <c r="G205" s="54">
        <v>1259469</v>
      </c>
      <c r="H205" s="54">
        <v>1262660</v>
      </c>
      <c r="I205" s="54">
        <v>1270399</v>
      </c>
      <c r="J205" s="54">
        <v>1275862</v>
      </c>
      <c r="K205" s="54">
        <v>1277335</v>
      </c>
      <c r="L205" s="54">
        <v>1287992</v>
      </c>
      <c r="M205" s="54">
        <v>1291501</v>
      </c>
      <c r="N205" s="54">
        <v>1290655</v>
      </c>
      <c r="O205" s="54">
        <v>1290792</v>
      </c>
      <c r="P205" s="54">
        <v>1284937</v>
      </c>
      <c r="Q205" s="54">
        <v>1273498</v>
      </c>
      <c r="R205" s="54">
        <v>1262540</v>
      </c>
      <c r="S205" s="54">
        <v>1252436</v>
      </c>
      <c r="T205" s="54">
        <v>1240744</v>
      </c>
      <c r="U205" s="54">
        <v>1230550</v>
      </c>
      <c r="V205" s="54">
        <v>1222801</v>
      </c>
      <c r="W205" s="54">
        <v>1218147</v>
      </c>
      <c r="X205" s="54">
        <v>1216072</v>
      </c>
      <c r="Y205" s="54">
        <v>1210025</v>
      </c>
      <c r="Z205" s="103">
        <v>1204757</v>
      </c>
    </row>
    <row r="206" spans="1:26">
      <c r="A206" s="55" t="s">
        <v>38</v>
      </c>
      <c r="B206" s="57">
        <v>1238622</v>
      </c>
      <c r="C206" s="57">
        <v>1240191</v>
      </c>
      <c r="D206" s="57">
        <v>1234476</v>
      </c>
      <c r="E206" s="57">
        <v>1229426</v>
      </c>
      <c r="F206" s="57">
        <v>1221146</v>
      </c>
      <c r="G206" s="57">
        <v>1215462</v>
      </c>
      <c r="H206" s="57">
        <v>1212409</v>
      </c>
      <c r="I206" s="57">
        <v>1210545</v>
      </c>
      <c r="J206" s="57">
        <v>1208320</v>
      </c>
      <c r="K206" s="57">
        <v>1203302</v>
      </c>
      <c r="L206" s="57">
        <v>1199167</v>
      </c>
      <c r="M206" s="57">
        <v>1196182</v>
      </c>
      <c r="N206" s="57">
        <v>1192403</v>
      </c>
      <c r="O206" s="57">
        <v>1189183</v>
      </c>
      <c r="P206" s="57">
        <v>1181117</v>
      </c>
      <c r="Q206" s="57">
        <v>1171614</v>
      </c>
      <c r="R206" s="57">
        <v>1163976</v>
      </c>
      <c r="S206" s="57">
        <v>1156078</v>
      </c>
      <c r="T206" s="57">
        <v>1146241</v>
      </c>
      <c r="U206" s="57">
        <v>1136769</v>
      </c>
      <c r="V206" s="57">
        <v>1127163</v>
      </c>
      <c r="W206" s="57">
        <v>1118075</v>
      </c>
      <c r="X206" s="57">
        <v>1109196</v>
      </c>
      <c r="Y206" s="57">
        <v>1100534</v>
      </c>
      <c r="Z206" s="104">
        <v>1092750</v>
      </c>
    </row>
    <row r="207" spans="1:26">
      <c r="A207" s="58" t="s">
        <v>39</v>
      </c>
      <c r="B207" s="59">
        <v>20465</v>
      </c>
      <c r="C207" s="59">
        <v>20715</v>
      </c>
      <c r="D207" s="59">
        <v>22669</v>
      </c>
      <c r="E207" s="59">
        <v>27387</v>
      </c>
      <c r="F207" s="59">
        <v>35288</v>
      </c>
      <c r="G207" s="59">
        <v>44007</v>
      </c>
      <c r="H207" s="59">
        <v>50251</v>
      </c>
      <c r="I207" s="59">
        <v>59854</v>
      </c>
      <c r="J207" s="59">
        <v>67542</v>
      </c>
      <c r="K207" s="59">
        <v>74033</v>
      </c>
      <c r="L207" s="59">
        <v>88825</v>
      </c>
      <c r="M207" s="59">
        <v>95319</v>
      </c>
      <c r="N207" s="59">
        <v>98252</v>
      </c>
      <c r="O207" s="59">
        <v>101609</v>
      </c>
      <c r="P207" s="59">
        <v>103820</v>
      </c>
      <c r="Q207" s="59">
        <v>101884</v>
      </c>
      <c r="R207" s="59">
        <v>98564</v>
      </c>
      <c r="S207" s="59">
        <v>96358</v>
      </c>
      <c r="T207" s="59">
        <v>94503</v>
      </c>
      <c r="U207" s="59">
        <v>93781</v>
      </c>
      <c r="V207" s="59">
        <v>95638</v>
      </c>
      <c r="W207" s="59">
        <v>100072</v>
      </c>
      <c r="X207" s="59">
        <v>106876</v>
      </c>
      <c r="Y207" s="59">
        <v>109491</v>
      </c>
      <c r="Z207" s="104">
        <v>112007</v>
      </c>
    </row>
    <row r="208" spans="1:26">
      <c r="A208" s="146" t="s">
        <v>47</v>
      </c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>
      <c r="A209" s="53" t="s">
        <v>37</v>
      </c>
      <c r="B209" s="54">
        <v>864798</v>
      </c>
      <c r="C209" s="54">
        <v>869595</v>
      </c>
      <c r="D209" s="54">
        <v>873604</v>
      </c>
      <c r="E209" s="54">
        <v>881766</v>
      </c>
      <c r="F209" s="54">
        <v>893051</v>
      </c>
      <c r="G209" s="54">
        <v>908125</v>
      </c>
      <c r="H209" s="54">
        <v>923187</v>
      </c>
      <c r="I209" s="54">
        <v>943691</v>
      </c>
      <c r="J209" s="54">
        <v>961394</v>
      </c>
      <c r="K209" s="54">
        <v>981636</v>
      </c>
      <c r="L209" s="54">
        <v>1009969</v>
      </c>
      <c r="M209" s="54">
        <v>1029645</v>
      </c>
      <c r="N209" s="54">
        <v>1039224</v>
      </c>
      <c r="O209" s="54">
        <v>1048736</v>
      </c>
      <c r="P209" s="54">
        <v>1052240</v>
      </c>
      <c r="Q209" s="54">
        <v>1044038</v>
      </c>
      <c r="R209" s="54">
        <v>1034731</v>
      </c>
      <c r="S209" s="54">
        <v>1026518</v>
      </c>
      <c r="T209" s="54">
        <v>1018909</v>
      </c>
      <c r="U209" s="54">
        <v>1014718</v>
      </c>
      <c r="V209" s="54">
        <v>1012608</v>
      </c>
      <c r="W209" s="54">
        <v>1015909</v>
      </c>
      <c r="X209" s="54">
        <v>1021481</v>
      </c>
      <c r="Y209" s="54">
        <v>1023434</v>
      </c>
      <c r="Z209" s="103">
        <v>1025325</v>
      </c>
    </row>
    <row r="210" spans="1:26">
      <c r="A210" s="55" t="s">
        <v>38</v>
      </c>
      <c r="B210" s="57">
        <v>856508</v>
      </c>
      <c r="C210" s="57">
        <v>860788</v>
      </c>
      <c r="D210" s="57">
        <v>862800</v>
      </c>
      <c r="E210" s="57">
        <v>865106</v>
      </c>
      <c r="F210" s="57">
        <v>867747</v>
      </c>
      <c r="G210" s="57">
        <v>872529</v>
      </c>
      <c r="H210" s="57">
        <v>879150</v>
      </c>
      <c r="I210" s="57">
        <v>888151</v>
      </c>
      <c r="J210" s="57">
        <v>897214</v>
      </c>
      <c r="K210" s="57">
        <v>905005</v>
      </c>
      <c r="L210" s="57">
        <v>913861</v>
      </c>
      <c r="M210" s="57">
        <v>923501</v>
      </c>
      <c r="N210" s="57">
        <v>929216</v>
      </c>
      <c r="O210" s="57">
        <v>935026</v>
      </c>
      <c r="P210" s="57">
        <v>935053</v>
      </c>
      <c r="Q210" s="57">
        <v>931449</v>
      </c>
      <c r="R210" s="57">
        <v>928781</v>
      </c>
      <c r="S210" s="57">
        <v>925390</v>
      </c>
      <c r="T210" s="57">
        <v>920522</v>
      </c>
      <c r="U210" s="57">
        <v>916975</v>
      </c>
      <c r="V210" s="57">
        <v>912469</v>
      </c>
      <c r="W210" s="57">
        <v>909784</v>
      </c>
      <c r="X210" s="57">
        <v>906626</v>
      </c>
      <c r="Y210" s="57">
        <v>905567</v>
      </c>
      <c r="Z210" s="104">
        <v>903930</v>
      </c>
    </row>
    <row r="211" spans="1:26">
      <c r="A211" s="58" t="s">
        <v>39</v>
      </c>
      <c r="B211" s="59">
        <v>8290</v>
      </c>
      <c r="C211" s="59">
        <v>8807</v>
      </c>
      <c r="D211" s="59">
        <v>10804</v>
      </c>
      <c r="E211" s="59">
        <v>16660</v>
      </c>
      <c r="F211" s="59">
        <v>25304</v>
      </c>
      <c r="G211" s="59">
        <v>35596</v>
      </c>
      <c r="H211" s="59">
        <v>44037</v>
      </c>
      <c r="I211" s="59">
        <v>55540</v>
      </c>
      <c r="J211" s="59">
        <v>64180</v>
      </c>
      <c r="K211" s="59">
        <v>76631</v>
      </c>
      <c r="L211" s="59">
        <v>96108</v>
      </c>
      <c r="M211" s="59">
        <v>106144</v>
      </c>
      <c r="N211" s="59">
        <v>110008</v>
      </c>
      <c r="O211" s="59">
        <v>113710</v>
      </c>
      <c r="P211" s="59">
        <v>117187</v>
      </c>
      <c r="Q211" s="59">
        <v>112589</v>
      </c>
      <c r="R211" s="59">
        <v>105950</v>
      </c>
      <c r="S211" s="59">
        <v>101128</v>
      </c>
      <c r="T211" s="59">
        <v>98387</v>
      </c>
      <c r="U211" s="59">
        <v>97743</v>
      </c>
      <c r="V211" s="59">
        <v>100139</v>
      </c>
      <c r="W211" s="59">
        <v>106125</v>
      </c>
      <c r="X211" s="59">
        <v>114855</v>
      </c>
      <c r="Y211" s="59">
        <v>117867</v>
      </c>
      <c r="Z211" s="104">
        <v>121395</v>
      </c>
    </row>
    <row r="212" spans="1:26">
      <c r="A212" s="146" t="s">
        <v>48</v>
      </c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>
      <c r="A213" s="53" t="s">
        <v>37</v>
      </c>
      <c r="B213" s="54">
        <v>3149973</v>
      </c>
      <c r="C213" s="54">
        <v>3177337</v>
      </c>
      <c r="D213" s="54">
        <v>3203371</v>
      </c>
      <c r="E213" s="54">
        <v>3246029</v>
      </c>
      <c r="F213" s="54">
        <v>3305411</v>
      </c>
      <c r="G213" s="54">
        <v>3394296</v>
      </c>
      <c r="H213" s="54">
        <v>3446990</v>
      </c>
      <c r="I213" s="54">
        <v>3526971</v>
      </c>
      <c r="J213" s="54">
        <v>3590991</v>
      </c>
      <c r="K213" s="54">
        <v>3632332</v>
      </c>
      <c r="L213" s="54">
        <v>3703050</v>
      </c>
      <c r="M213" s="54">
        <v>3761655</v>
      </c>
      <c r="N213" s="54">
        <v>3787866</v>
      </c>
      <c r="O213" s="54">
        <v>3807422</v>
      </c>
      <c r="P213" s="54">
        <v>3829280</v>
      </c>
      <c r="Q213" s="54">
        <v>3828332</v>
      </c>
      <c r="R213" s="54">
        <v>3817163</v>
      </c>
      <c r="S213" s="54">
        <v>3816361</v>
      </c>
      <c r="T213" s="54">
        <v>3825228</v>
      </c>
      <c r="U213" s="54">
        <v>3845630</v>
      </c>
      <c r="V213" s="54">
        <v>3869739</v>
      </c>
      <c r="W213" s="54">
        <v>3905094</v>
      </c>
      <c r="X213" s="54">
        <v>3953515</v>
      </c>
      <c r="Y213" s="54">
        <v>3943531</v>
      </c>
      <c r="Z213" s="103">
        <v>3958825</v>
      </c>
    </row>
    <row r="214" spans="1:26">
      <c r="A214" s="55" t="s">
        <v>38</v>
      </c>
      <c r="B214" s="57">
        <v>3053287</v>
      </c>
      <c r="C214" s="57">
        <v>3072139</v>
      </c>
      <c r="D214" s="57">
        <v>3078772</v>
      </c>
      <c r="E214" s="57">
        <v>3085874</v>
      </c>
      <c r="F214" s="57">
        <v>3091615</v>
      </c>
      <c r="G214" s="57">
        <v>3108227</v>
      </c>
      <c r="H214" s="57">
        <v>3111458</v>
      </c>
      <c r="I214" s="57">
        <v>3125467</v>
      </c>
      <c r="J214" s="57">
        <v>3134158</v>
      </c>
      <c r="K214" s="57">
        <v>3138154</v>
      </c>
      <c r="L214" s="57">
        <v>3146343</v>
      </c>
      <c r="M214" s="57">
        <v>3157987</v>
      </c>
      <c r="N214" s="57">
        <v>3168069</v>
      </c>
      <c r="O214" s="57">
        <v>3177517</v>
      </c>
      <c r="P214" s="57">
        <v>3183687</v>
      </c>
      <c r="Q214" s="57">
        <v>3183607</v>
      </c>
      <c r="R214" s="57">
        <v>3183600</v>
      </c>
      <c r="S214" s="57">
        <v>3182889</v>
      </c>
      <c r="T214" s="57">
        <v>3182434</v>
      </c>
      <c r="U214" s="57">
        <v>3179780</v>
      </c>
      <c r="V214" s="57">
        <v>3176318</v>
      </c>
      <c r="W214" s="57">
        <v>3169543</v>
      </c>
      <c r="X214" s="57">
        <v>3163112</v>
      </c>
      <c r="Y214" s="57">
        <v>3146909</v>
      </c>
      <c r="Z214" s="104">
        <v>3135276</v>
      </c>
    </row>
    <row r="215" spans="1:26">
      <c r="A215" s="58" t="s">
        <v>39</v>
      </c>
      <c r="B215" s="59">
        <v>96686</v>
      </c>
      <c r="C215" s="59">
        <v>105198</v>
      </c>
      <c r="D215" s="59">
        <v>124599</v>
      </c>
      <c r="E215" s="59">
        <v>160155</v>
      </c>
      <c r="F215" s="59">
        <v>213796</v>
      </c>
      <c r="G215" s="59">
        <v>286069</v>
      </c>
      <c r="H215" s="59">
        <v>335532</v>
      </c>
      <c r="I215" s="59">
        <v>401504</v>
      </c>
      <c r="J215" s="59">
        <v>456833</v>
      </c>
      <c r="K215" s="59">
        <v>494178</v>
      </c>
      <c r="L215" s="59">
        <v>556707</v>
      </c>
      <c r="M215" s="59">
        <v>603668</v>
      </c>
      <c r="N215" s="59">
        <v>619797</v>
      </c>
      <c r="O215" s="59">
        <v>629905</v>
      </c>
      <c r="P215" s="59">
        <v>645593</v>
      </c>
      <c r="Q215" s="59">
        <v>644725</v>
      </c>
      <c r="R215" s="59">
        <v>633563</v>
      </c>
      <c r="S215" s="59">
        <v>633472</v>
      </c>
      <c r="T215" s="59">
        <v>642794</v>
      </c>
      <c r="U215" s="59">
        <v>665850</v>
      </c>
      <c r="V215" s="59">
        <v>693421</v>
      </c>
      <c r="W215" s="59">
        <v>735551</v>
      </c>
      <c r="X215" s="59">
        <v>790403</v>
      </c>
      <c r="Y215" s="59">
        <v>796622</v>
      </c>
      <c r="Z215" s="104">
        <v>823549</v>
      </c>
    </row>
    <row r="216" spans="1:26">
      <c r="A216" s="146" t="s">
        <v>49</v>
      </c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>
      <c r="A217" s="53" t="s">
        <v>37</v>
      </c>
      <c r="B217" s="54">
        <v>2052674</v>
      </c>
      <c r="C217" s="54">
        <v>2073216</v>
      </c>
      <c r="D217" s="54">
        <v>2100062</v>
      </c>
      <c r="E217" s="54">
        <v>2136121</v>
      </c>
      <c r="F217" s="54">
        <v>2190385</v>
      </c>
      <c r="G217" s="54">
        <v>2257875</v>
      </c>
      <c r="H217" s="54">
        <v>2291492</v>
      </c>
      <c r="I217" s="54">
        <v>2360166</v>
      </c>
      <c r="J217" s="54">
        <v>2412601</v>
      </c>
      <c r="K217" s="54">
        <v>2452867</v>
      </c>
      <c r="L217" s="54">
        <v>2521168</v>
      </c>
      <c r="M217" s="54">
        <v>2556777</v>
      </c>
      <c r="N217" s="54">
        <v>2568757</v>
      </c>
      <c r="O217" s="54">
        <v>2575410</v>
      </c>
      <c r="P217" s="54">
        <v>2582862</v>
      </c>
      <c r="Q217" s="54">
        <v>2579276</v>
      </c>
      <c r="R217" s="54">
        <v>2529763</v>
      </c>
      <c r="S217" s="54">
        <v>2519884</v>
      </c>
      <c r="T217" s="54">
        <v>2511220</v>
      </c>
      <c r="U217" s="54">
        <v>2505306</v>
      </c>
      <c r="V217" s="54">
        <v>2517320</v>
      </c>
      <c r="W217" s="54">
        <v>2538427</v>
      </c>
      <c r="X217" s="54">
        <v>2565232</v>
      </c>
      <c r="Y217" s="54">
        <v>2566744</v>
      </c>
      <c r="Z217" s="103">
        <v>2588006</v>
      </c>
    </row>
    <row r="218" spans="1:26">
      <c r="A218" s="55" t="s">
        <v>38</v>
      </c>
      <c r="B218" s="57">
        <v>1969222</v>
      </c>
      <c r="C218" s="57">
        <v>1984520</v>
      </c>
      <c r="D218" s="57">
        <v>1997104</v>
      </c>
      <c r="E218" s="57">
        <v>2004644</v>
      </c>
      <c r="F218" s="57">
        <v>2013782</v>
      </c>
      <c r="G218" s="57">
        <v>2027713</v>
      </c>
      <c r="H218" s="57">
        <v>2037265</v>
      </c>
      <c r="I218" s="57">
        <v>2052647</v>
      </c>
      <c r="J218" s="57">
        <v>2066116</v>
      </c>
      <c r="K218" s="57">
        <v>2072219</v>
      </c>
      <c r="L218" s="57">
        <v>2086044</v>
      </c>
      <c r="M218" s="57">
        <v>2098664</v>
      </c>
      <c r="N218" s="57">
        <v>2104006</v>
      </c>
      <c r="O218" s="57">
        <v>2110227</v>
      </c>
      <c r="P218" s="57">
        <v>2110217</v>
      </c>
      <c r="Q218" s="57">
        <v>2110393</v>
      </c>
      <c r="R218" s="57">
        <v>2110237</v>
      </c>
      <c r="S218" s="57">
        <v>2109268</v>
      </c>
      <c r="T218" s="57">
        <v>2108683</v>
      </c>
      <c r="U218" s="57">
        <v>2107372</v>
      </c>
      <c r="V218" s="57">
        <v>2104515</v>
      </c>
      <c r="W218" s="57">
        <v>2101713</v>
      </c>
      <c r="X218" s="57">
        <v>2099305</v>
      </c>
      <c r="Y218" s="57">
        <v>2094757</v>
      </c>
      <c r="Z218" s="104">
        <v>2091835</v>
      </c>
    </row>
    <row r="219" spans="1:26">
      <c r="A219" s="58" t="s">
        <v>39</v>
      </c>
      <c r="B219" s="59">
        <v>83452</v>
      </c>
      <c r="C219" s="59">
        <v>88696</v>
      </c>
      <c r="D219" s="59">
        <v>102958</v>
      </c>
      <c r="E219" s="59">
        <v>131477</v>
      </c>
      <c r="F219" s="59">
        <v>176603</v>
      </c>
      <c r="G219" s="59">
        <v>230162</v>
      </c>
      <c r="H219" s="59">
        <v>254227</v>
      </c>
      <c r="I219" s="59">
        <v>307519</v>
      </c>
      <c r="J219" s="59">
        <v>346485</v>
      </c>
      <c r="K219" s="59">
        <v>380648</v>
      </c>
      <c r="L219" s="59">
        <v>435124</v>
      </c>
      <c r="M219" s="59">
        <v>458113</v>
      </c>
      <c r="N219" s="59">
        <v>464751</v>
      </c>
      <c r="O219" s="59">
        <v>465183</v>
      </c>
      <c r="P219" s="59">
        <v>472645</v>
      </c>
      <c r="Q219" s="59">
        <v>468883</v>
      </c>
      <c r="R219" s="59">
        <v>419526</v>
      </c>
      <c r="S219" s="59">
        <v>410616</v>
      </c>
      <c r="T219" s="59">
        <v>402537</v>
      </c>
      <c r="U219" s="59">
        <v>397934</v>
      </c>
      <c r="V219" s="59">
        <v>412805</v>
      </c>
      <c r="W219" s="59">
        <v>436714</v>
      </c>
      <c r="X219" s="59">
        <v>465927</v>
      </c>
      <c r="Y219" s="59">
        <v>471987</v>
      </c>
      <c r="Z219" s="104">
        <v>496171</v>
      </c>
    </row>
    <row r="220" spans="1:26">
      <c r="A220" s="146" t="s">
        <v>50</v>
      </c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>
      <c r="A221" s="53" t="s">
        <v>37</v>
      </c>
      <c r="B221" s="54">
        <v>538425</v>
      </c>
      <c r="C221" s="54">
        <v>540068</v>
      </c>
      <c r="D221" s="54">
        <v>538276</v>
      </c>
      <c r="E221" s="54">
        <v>539759</v>
      </c>
      <c r="F221" s="54">
        <v>539511</v>
      </c>
      <c r="G221" s="54">
        <v>540013</v>
      </c>
      <c r="H221" s="54">
        <v>540582</v>
      </c>
      <c r="I221" s="54">
        <v>544654</v>
      </c>
      <c r="J221" s="54">
        <v>546021</v>
      </c>
      <c r="K221" s="54">
        <v>548298</v>
      </c>
      <c r="L221" s="54">
        <v>551552</v>
      </c>
      <c r="M221" s="54">
        <v>554860</v>
      </c>
      <c r="N221" s="54">
        <v>557499</v>
      </c>
      <c r="O221" s="54">
        <v>558503</v>
      </c>
      <c r="P221" s="54">
        <v>557806</v>
      </c>
      <c r="Q221" s="54">
        <v>555950</v>
      </c>
      <c r="R221" s="54">
        <v>554016</v>
      </c>
      <c r="S221" s="54">
        <v>550919</v>
      </c>
      <c r="T221" s="54">
        <v>548539</v>
      </c>
      <c r="U221" s="54">
        <v>544860</v>
      </c>
      <c r="V221" s="54">
        <v>541608</v>
      </c>
      <c r="W221" s="54">
        <v>539210</v>
      </c>
      <c r="X221" s="54">
        <v>537699</v>
      </c>
      <c r="Y221" s="54">
        <v>535525</v>
      </c>
      <c r="Z221" s="103">
        <v>533313</v>
      </c>
    </row>
    <row r="222" spans="1:26">
      <c r="A222" s="55" t="s">
        <v>38</v>
      </c>
      <c r="B222" s="57">
        <v>533323</v>
      </c>
      <c r="C222" s="57">
        <v>534261</v>
      </c>
      <c r="D222" s="57">
        <v>531586</v>
      </c>
      <c r="E222" s="57">
        <v>531838</v>
      </c>
      <c r="F222" s="57">
        <v>529828</v>
      </c>
      <c r="G222" s="57">
        <v>528598</v>
      </c>
      <c r="H222" s="57">
        <v>527927</v>
      </c>
      <c r="I222" s="57">
        <v>529663</v>
      </c>
      <c r="J222" s="57">
        <v>529797</v>
      </c>
      <c r="K222" s="57">
        <v>530695</v>
      </c>
      <c r="L222" s="57">
        <v>531150</v>
      </c>
      <c r="M222" s="57">
        <v>533086</v>
      </c>
      <c r="N222" s="57">
        <v>534340</v>
      </c>
      <c r="O222" s="57">
        <v>533940</v>
      </c>
      <c r="P222" s="57">
        <v>532450</v>
      </c>
      <c r="Q222" s="57">
        <v>530574</v>
      </c>
      <c r="R222" s="57">
        <v>529515</v>
      </c>
      <c r="S222" s="57">
        <v>527282</v>
      </c>
      <c r="T222" s="57">
        <v>524827</v>
      </c>
      <c r="U222" s="57">
        <v>521472</v>
      </c>
      <c r="V222" s="57">
        <v>517948</v>
      </c>
      <c r="W222" s="57">
        <v>514817</v>
      </c>
      <c r="X222" s="57">
        <v>511995</v>
      </c>
      <c r="Y222" s="57">
        <v>509420</v>
      </c>
      <c r="Z222" s="104">
        <v>506750</v>
      </c>
    </row>
    <row r="223" spans="1:26">
      <c r="A223" s="58" t="s">
        <v>39</v>
      </c>
      <c r="B223" s="59">
        <v>5102</v>
      </c>
      <c r="C223" s="59">
        <v>5807</v>
      </c>
      <c r="D223" s="59">
        <v>6690</v>
      </c>
      <c r="E223" s="59">
        <v>7921</v>
      </c>
      <c r="F223" s="59">
        <v>9683</v>
      </c>
      <c r="G223" s="59">
        <v>11415</v>
      </c>
      <c r="H223" s="59">
        <v>12655</v>
      </c>
      <c r="I223" s="59">
        <v>14991</v>
      </c>
      <c r="J223" s="59">
        <v>16224</v>
      </c>
      <c r="K223" s="59">
        <v>17603</v>
      </c>
      <c r="L223" s="59">
        <v>20402</v>
      </c>
      <c r="M223" s="59">
        <v>21774</v>
      </c>
      <c r="N223" s="59">
        <v>23159</v>
      </c>
      <c r="O223" s="59">
        <v>24563</v>
      </c>
      <c r="P223" s="59">
        <v>25356</v>
      </c>
      <c r="Q223" s="59">
        <v>25376</v>
      </c>
      <c r="R223" s="59">
        <v>24501</v>
      </c>
      <c r="S223" s="59">
        <v>23637</v>
      </c>
      <c r="T223" s="59">
        <v>23712</v>
      </c>
      <c r="U223" s="59">
        <v>23388</v>
      </c>
      <c r="V223" s="59">
        <v>23660</v>
      </c>
      <c r="W223" s="59">
        <v>24393</v>
      </c>
      <c r="X223" s="59">
        <v>25704</v>
      </c>
      <c r="Y223" s="59">
        <v>26105</v>
      </c>
      <c r="Z223" s="104">
        <v>26563</v>
      </c>
    </row>
    <row r="224" spans="1:26">
      <c r="A224" s="146" t="s">
        <v>51</v>
      </c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>
      <c r="A225" s="53" t="s">
        <v>37</v>
      </c>
      <c r="B225" s="54">
        <v>1414129</v>
      </c>
      <c r="C225" s="54">
        <v>1417456</v>
      </c>
      <c r="D225" s="54">
        <v>1419509</v>
      </c>
      <c r="E225" s="54">
        <v>1418848</v>
      </c>
      <c r="F225" s="54">
        <v>1420649</v>
      </c>
      <c r="G225" s="54">
        <v>1426709</v>
      </c>
      <c r="H225" s="54">
        <v>1425998</v>
      </c>
      <c r="I225" s="54">
        <v>1431495</v>
      </c>
      <c r="J225" s="54">
        <v>1433727</v>
      </c>
      <c r="K225" s="54">
        <v>1435374</v>
      </c>
      <c r="L225" s="54">
        <v>1439901</v>
      </c>
      <c r="M225" s="54">
        <v>1446486</v>
      </c>
      <c r="N225" s="54">
        <v>1447106</v>
      </c>
      <c r="O225" s="54">
        <v>1445831</v>
      </c>
      <c r="P225" s="54">
        <v>1438170</v>
      </c>
      <c r="Q225" s="54">
        <v>1430818</v>
      </c>
      <c r="R225" s="54">
        <v>1423038</v>
      </c>
      <c r="S225" s="54">
        <v>1415293</v>
      </c>
      <c r="T225" s="54">
        <v>1408716</v>
      </c>
      <c r="U225" s="54">
        <v>1403947</v>
      </c>
      <c r="V225" s="54">
        <v>1401134</v>
      </c>
      <c r="W225" s="54">
        <v>1400535</v>
      </c>
      <c r="X225" s="54">
        <v>1401666</v>
      </c>
      <c r="Y225" s="54">
        <v>1398344</v>
      </c>
      <c r="Z225" s="103">
        <v>1395756</v>
      </c>
    </row>
    <row r="226" spans="1:26">
      <c r="A226" s="55" t="s">
        <v>38</v>
      </c>
      <c r="B226" s="57">
        <v>1365220</v>
      </c>
      <c r="C226" s="57">
        <v>1368410</v>
      </c>
      <c r="D226" s="57">
        <v>1365892</v>
      </c>
      <c r="E226" s="57">
        <v>1360273</v>
      </c>
      <c r="F226" s="57">
        <v>1355849</v>
      </c>
      <c r="G226" s="57">
        <v>1354081</v>
      </c>
      <c r="H226" s="57">
        <v>1349497</v>
      </c>
      <c r="I226" s="57">
        <v>1348093</v>
      </c>
      <c r="J226" s="57">
        <v>1346306</v>
      </c>
      <c r="K226" s="57">
        <v>1343039</v>
      </c>
      <c r="L226" s="57">
        <v>1339598</v>
      </c>
      <c r="M226" s="57">
        <v>1339147</v>
      </c>
      <c r="N226" s="57">
        <v>1336841</v>
      </c>
      <c r="O226" s="57">
        <v>1332911</v>
      </c>
      <c r="P226" s="57">
        <v>1324017</v>
      </c>
      <c r="Q226" s="57">
        <v>1316559</v>
      </c>
      <c r="R226" s="57">
        <v>1310480</v>
      </c>
      <c r="S226" s="57">
        <v>1303625</v>
      </c>
      <c r="T226" s="57">
        <v>1296622</v>
      </c>
      <c r="U226" s="57">
        <v>1289813</v>
      </c>
      <c r="V226" s="57">
        <v>1282724</v>
      </c>
      <c r="W226" s="57">
        <v>1275330</v>
      </c>
      <c r="X226" s="57">
        <v>1268171</v>
      </c>
      <c r="Y226" s="57">
        <v>1262148</v>
      </c>
      <c r="Z226" s="104">
        <v>1255286</v>
      </c>
    </row>
    <row r="227" spans="1:26">
      <c r="A227" s="58" t="s">
        <v>39</v>
      </c>
      <c r="B227" s="59">
        <v>48909</v>
      </c>
      <c r="C227" s="59">
        <v>49046</v>
      </c>
      <c r="D227" s="59">
        <v>53617</v>
      </c>
      <c r="E227" s="59">
        <v>58575</v>
      </c>
      <c r="F227" s="59">
        <v>64800</v>
      </c>
      <c r="G227" s="59">
        <v>72628</v>
      </c>
      <c r="H227" s="59">
        <v>76501</v>
      </c>
      <c r="I227" s="59">
        <v>83402</v>
      </c>
      <c r="J227" s="59">
        <v>87421</v>
      </c>
      <c r="K227" s="59">
        <v>92335</v>
      </c>
      <c r="L227" s="59">
        <v>100303</v>
      </c>
      <c r="M227" s="59">
        <v>107339</v>
      </c>
      <c r="N227" s="59">
        <v>110265</v>
      </c>
      <c r="O227" s="59">
        <v>112920</v>
      </c>
      <c r="P227" s="59">
        <v>114153</v>
      </c>
      <c r="Q227" s="59">
        <v>114259</v>
      </c>
      <c r="R227" s="59">
        <v>112558</v>
      </c>
      <c r="S227" s="59">
        <v>111668</v>
      </c>
      <c r="T227" s="59">
        <v>112094</v>
      </c>
      <c r="U227" s="59">
        <v>114134</v>
      </c>
      <c r="V227" s="59">
        <v>118410</v>
      </c>
      <c r="W227" s="59">
        <v>125205</v>
      </c>
      <c r="X227" s="59">
        <v>133495</v>
      </c>
      <c r="Y227" s="59">
        <v>136196</v>
      </c>
      <c r="Z227" s="104">
        <v>140470</v>
      </c>
    </row>
    <row r="228" spans="1:26">
      <c r="A228" s="146" t="s">
        <v>52</v>
      </c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>
      <c r="A229" s="53" t="s">
        <v>37</v>
      </c>
      <c r="B229" s="54">
        <v>2646417</v>
      </c>
      <c r="C229" s="54">
        <v>2673227</v>
      </c>
      <c r="D229" s="54">
        <v>2704123</v>
      </c>
      <c r="E229" s="54">
        <v>2787654</v>
      </c>
      <c r="F229" s="54">
        <v>2863745</v>
      </c>
      <c r="G229" s="54">
        <v>2958065</v>
      </c>
      <c r="H229" s="54">
        <v>2999867</v>
      </c>
      <c r="I229" s="54">
        <v>3076425</v>
      </c>
      <c r="J229" s="54">
        <v>3099529</v>
      </c>
      <c r="K229" s="54">
        <v>3137911</v>
      </c>
      <c r="L229" s="54">
        <v>3230980</v>
      </c>
      <c r="M229" s="54">
        <v>3292058</v>
      </c>
      <c r="N229" s="54">
        <v>3334246</v>
      </c>
      <c r="O229" s="54">
        <v>3356836</v>
      </c>
      <c r="P229" s="54">
        <v>3368319</v>
      </c>
      <c r="Q229" s="54">
        <v>3371827</v>
      </c>
      <c r="R229" s="54">
        <v>3354799</v>
      </c>
      <c r="S229" s="54">
        <v>3349974</v>
      </c>
      <c r="T229" s="54">
        <v>3368365</v>
      </c>
      <c r="U229" s="54">
        <v>3391662</v>
      </c>
      <c r="V229" s="54">
        <v>3430207</v>
      </c>
      <c r="W229" s="54">
        <v>3476082</v>
      </c>
      <c r="X229" s="54">
        <v>3536095</v>
      </c>
      <c r="Y229" s="54">
        <v>3521551</v>
      </c>
      <c r="Z229" s="103">
        <v>3520182</v>
      </c>
    </row>
    <row r="230" spans="1:26">
      <c r="A230" s="55" t="s">
        <v>38</v>
      </c>
      <c r="B230" s="57">
        <v>2536685</v>
      </c>
      <c r="C230" s="57">
        <v>2553492</v>
      </c>
      <c r="D230" s="57">
        <v>2563451</v>
      </c>
      <c r="E230" s="57">
        <v>2573264</v>
      </c>
      <c r="F230" s="57">
        <v>2578277</v>
      </c>
      <c r="G230" s="57">
        <v>2598093</v>
      </c>
      <c r="H230" s="57">
        <v>2600453</v>
      </c>
      <c r="I230" s="57">
        <v>2622303</v>
      </c>
      <c r="J230" s="57">
        <v>2629667</v>
      </c>
      <c r="K230" s="57">
        <v>2627430</v>
      </c>
      <c r="L230" s="57">
        <v>2644969</v>
      </c>
      <c r="M230" s="57">
        <v>2665845</v>
      </c>
      <c r="N230" s="57">
        <v>2685106</v>
      </c>
      <c r="O230" s="57">
        <v>2698935</v>
      </c>
      <c r="P230" s="57">
        <v>2712603</v>
      </c>
      <c r="Q230" s="57">
        <v>2722652</v>
      </c>
      <c r="R230" s="57">
        <v>2726938</v>
      </c>
      <c r="S230" s="57">
        <v>2732288</v>
      </c>
      <c r="T230" s="57">
        <v>2745363</v>
      </c>
      <c r="U230" s="57">
        <v>2754619</v>
      </c>
      <c r="V230" s="57">
        <v>2764909</v>
      </c>
      <c r="W230" s="57">
        <v>2771440</v>
      </c>
      <c r="X230" s="57">
        <v>2779662</v>
      </c>
      <c r="Y230" s="57">
        <v>2757978</v>
      </c>
      <c r="Z230" s="104">
        <v>2749054</v>
      </c>
    </row>
    <row r="231" spans="1:26">
      <c r="A231" s="58" t="s">
        <v>39</v>
      </c>
      <c r="B231" s="59">
        <v>109732</v>
      </c>
      <c r="C231" s="59">
        <v>119735</v>
      </c>
      <c r="D231" s="59">
        <v>140672</v>
      </c>
      <c r="E231" s="59">
        <v>214390</v>
      </c>
      <c r="F231" s="59">
        <v>285468</v>
      </c>
      <c r="G231" s="59">
        <v>359972</v>
      </c>
      <c r="H231" s="59">
        <v>399414</v>
      </c>
      <c r="I231" s="59">
        <v>454122</v>
      </c>
      <c r="J231" s="59">
        <v>469862</v>
      </c>
      <c r="K231" s="59">
        <v>510481</v>
      </c>
      <c r="L231" s="59">
        <v>586011</v>
      </c>
      <c r="M231" s="59">
        <v>626213</v>
      </c>
      <c r="N231" s="59">
        <v>649140</v>
      </c>
      <c r="O231" s="59">
        <v>657901</v>
      </c>
      <c r="P231" s="59">
        <v>655716</v>
      </c>
      <c r="Q231" s="59">
        <v>649175</v>
      </c>
      <c r="R231" s="59">
        <v>627861</v>
      </c>
      <c r="S231" s="59">
        <v>617686</v>
      </c>
      <c r="T231" s="59">
        <v>623002</v>
      </c>
      <c r="U231" s="59">
        <v>637043</v>
      </c>
      <c r="V231" s="59">
        <v>665298</v>
      </c>
      <c r="W231" s="59">
        <v>704642</v>
      </c>
      <c r="X231" s="59">
        <v>756433</v>
      </c>
      <c r="Y231" s="59">
        <v>763573</v>
      </c>
      <c r="Z231" s="104">
        <v>771128</v>
      </c>
    </row>
    <row r="232" spans="1:26">
      <c r="A232" s="146" t="s">
        <v>53</v>
      </c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>
      <c r="A233" s="53" t="s">
        <v>37</v>
      </c>
      <c r="B233" s="54">
        <v>563725</v>
      </c>
      <c r="C233" s="54">
        <v>571240</v>
      </c>
      <c r="D233" s="54">
        <v>579203</v>
      </c>
      <c r="E233" s="54">
        <v>594621</v>
      </c>
      <c r="F233" s="54">
        <v>610757</v>
      </c>
      <c r="G233" s="54">
        <v>629435</v>
      </c>
      <c r="H233" s="54">
        <v>642637</v>
      </c>
      <c r="I233" s="54">
        <v>658743</v>
      </c>
      <c r="J233" s="54">
        <v>673279</v>
      </c>
      <c r="K233" s="54">
        <v>685791</v>
      </c>
      <c r="L233" s="54">
        <v>703110</v>
      </c>
      <c r="M233" s="54">
        <v>714911</v>
      </c>
      <c r="N233" s="54">
        <v>723352</v>
      </c>
      <c r="O233" s="54">
        <v>728488</v>
      </c>
      <c r="P233" s="54">
        <v>731722</v>
      </c>
      <c r="Q233" s="54">
        <v>732207</v>
      </c>
      <c r="R233" s="54">
        <v>730929</v>
      </c>
      <c r="S233" s="54">
        <v>731854</v>
      </c>
      <c r="T233" s="54">
        <v>731292</v>
      </c>
      <c r="U233" s="54">
        <v>734035</v>
      </c>
      <c r="V233" s="54">
        <v>738366</v>
      </c>
      <c r="W233" s="54">
        <v>746283</v>
      </c>
      <c r="X233" s="54">
        <v>754552</v>
      </c>
      <c r="Y233" s="54">
        <v>758124</v>
      </c>
      <c r="Z233" s="103">
        <v>764470</v>
      </c>
    </row>
    <row r="234" spans="1:26">
      <c r="A234" s="55" t="s">
        <v>38</v>
      </c>
      <c r="B234" s="57">
        <v>553169</v>
      </c>
      <c r="C234" s="57">
        <v>559626</v>
      </c>
      <c r="D234" s="57">
        <v>564570</v>
      </c>
      <c r="E234" s="57">
        <v>568422</v>
      </c>
      <c r="F234" s="57">
        <v>573131</v>
      </c>
      <c r="G234" s="57">
        <v>579091</v>
      </c>
      <c r="H234" s="57">
        <v>582675</v>
      </c>
      <c r="I234" s="57">
        <v>587694</v>
      </c>
      <c r="J234" s="57">
        <v>592781</v>
      </c>
      <c r="K234" s="57">
        <v>597265</v>
      </c>
      <c r="L234" s="57">
        <v>602522</v>
      </c>
      <c r="M234" s="57">
        <v>608230</v>
      </c>
      <c r="N234" s="57">
        <v>613307</v>
      </c>
      <c r="O234" s="57">
        <v>617198</v>
      </c>
      <c r="P234" s="57">
        <v>619822</v>
      </c>
      <c r="Q234" s="57">
        <v>621902</v>
      </c>
      <c r="R234" s="57">
        <v>624915</v>
      </c>
      <c r="S234" s="57">
        <v>627598</v>
      </c>
      <c r="T234" s="57">
        <v>629392</v>
      </c>
      <c r="U234" s="57">
        <v>631338</v>
      </c>
      <c r="V234" s="57">
        <v>632523</v>
      </c>
      <c r="W234" s="57">
        <v>634110</v>
      </c>
      <c r="X234" s="57">
        <v>635311</v>
      </c>
      <c r="Y234" s="57">
        <v>635734</v>
      </c>
      <c r="Z234" s="104">
        <v>636551</v>
      </c>
    </row>
    <row r="235" spans="1:26">
      <c r="A235" s="58" t="s">
        <v>39</v>
      </c>
      <c r="B235" s="59">
        <v>10556</v>
      </c>
      <c r="C235" s="59">
        <v>11614</v>
      </c>
      <c r="D235" s="59">
        <v>14633</v>
      </c>
      <c r="E235" s="59">
        <v>26199</v>
      </c>
      <c r="F235" s="59">
        <v>37626</v>
      </c>
      <c r="G235" s="59">
        <v>50344</v>
      </c>
      <c r="H235" s="59">
        <v>59962</v>
      </c>
      <c r="I235" s="59">
        <v>71049</v>
      </c>
      <c r="J235" s="59">
        <v>80498</v>
      </c>
      <c r="K235" s="59">
        <v>88526</v>
      </c>
      <c r="L235" s="59">
        <v>100588</v>
      </c>
      <c r="M235" s="59">
        <v>106681</v>
      </c>
      <c r="N235" s="59">
        <v>110045</v>
      </c>
      <c r="O235" s="59">
        <v>111290</v>
      </c>
      <c r="P235" s="59">
        <v>111900</v>
      </c>
      <c r="Q235" s="59">
        <v>110305</v>
      </c>
      <c r="R235" s="59">
        <v>106014</v>
      </c>
      <c r="S235" s="59">
        <v>104256</v>
      </c>
      <c r="T235" s="59">
        <v>101900</v>
      </c>
      <c r="U235" s="59">
        <v>102697</v>
      </c>
      <c r="V235" s="59">
        <v>105843</v>
      </c>
      <c r="W235" s="59">
        <v>112173</v>
      </c>
      <c r="X235" s="59">
        <v>119241</v>
      </c>
      <c r="Y235" s="59">
        <v>122390</v>
      </c>
      <c r="Z235" s="104">
        <v>127919</v>
      </c>
    </row>
    <row r="236" spans="1:26">
      <c r="A236" s="146" t="s">
        <v>54</v>
      </c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>
      <c r="A237" s="53" t="s">
        <v>37</v>
      </c>
      <c r="B237" s="54">
        <v>268132</v>
      </c>
      <c r="C237" s="54">
        <v>271298</v>
      </c>
      <c r="D237" s="54">
        <v>273931</v>
      </c>
      <c r="E237" s="54">
        <v>279145</v>
      </c>
      <c r="F237" s="54">
        <v>285008</v>
      </c>
      <c r="G237" s="54">
        <v>289219</v>
      </c>
      <c r="H237" s="54">
        <v>292675</v>
      </c>
      <c r="I237" s="54">
        <v>296885</v>
      </c>
      <c r="J237" s="54">
        <v>300957</v>
      </c>
      <c r="K237" s="54">
        <v>303546</v>
      </c>
      <c r="L237" s="54">
        <v>310095</v>
      </c>
      <c r="M237" s="54">
        <v>315092</v>
      </c>
      <c r="N237" s="54">
        <v>318501</v>
      </c>
      <c r="O237" s="54">
        <v>321395</v>
      </c>
      <c r="P237" s="54">
        <v>323113</v>
      </c>
      <c r="Q237" s="54">
        <v>323544</v>
      </c>
      <c r="R237" s="54">
        <v>322304</v>
      </c>
      <c r="S237" s="54">
        <v>322591</v>
      </c>
      <c r="T237" s="54">
        <v>322807</v>
      </c>
      <c r="U237" s="54">
        <v>324563</v>
      </c>
      <c r="V237" s="54">
        <v>327085</v>
      </c>
      <c r="W237" s="54">
        <v>330583</v>
      </c>
      <c r="X237" s="54">
        <v>333971</v>
      </c>
      <c r="Y237" s="54">
        <v>334072</v>
      </c>
      <c r="Z237" s="103">
        <v>335497</v>
      </c>
    </row>
    <row r="238" spans="1:26">
      <c r="A238" s="55" t="s">
        <v>38</v>
      </c>
      <c r="B238" s="57">
        <v>263364</v>
      </c>
      <c r="C238" s="57">
        <v>266113</v>
      </c>
      <c r="D238" s="57">
        <v>266929</v>
      </c>
      <c r="E238" s="57">
        <v>267643</v>
      </c>
      <c r="F238" s="57">
        <v>268600</v>
      </c>
      <c r="G238" s="57">
        <v>268850</v>
      </c>
      <c r="H238" s="57">
        <v>269636</v>
      </c>
      <c r="I238" s="57">
        <v>270655</v>
      </c>
      <c r="J238" s="57">
        <v>271625</v>
      </c>
      <c r="K238" s="57">
        <v>272705</v>
      </c>
      <c r="L238" s="57">
        <v>274096</v>
      </c>
      <c r="M238" s="57">
        <v>275516</v>
      </c>
      <c r="N238" s="57">
        <v>276985</v>
      </c>
      <c r="O238" s="57">
        <v>278207</v>
      </c>
      <c r="P238" s="57">
        <v>278829</v>
      </c>
      <c r="Q238" s="57">
        <v>279203</v>
      </c>
      <c r="R238" s="57">
        <v>279231</v>
      </c>
      <c r="S238" s="57">
        <v>279452</v>
      </c>
      <c r="T238" s="57">
        <v>279445</v>
      </c>
      <c r="U238" s="57">
        <v>279600</v>
      </c>
      <c r="V238" s="57">
        <v>279660</v>
      </c>
      <c r="W238" s="57">
        <v>279538</v>
      </c>
      <c r="X238" s="57">
        <v>279082</v>
      </c>
      <c r="Y238" s="57">
        <v>278347</v>
      </c>
      <c r="Z238" s="104">
        <v>278129</v>
      </c>
    </row>
    <row r="239" spans="1:26">
      <c r="A239" s="58" t="s">
        <v>39</v>
      </c>
      <c r="B239" s="59">
        <v>4768</v>
      </c>
      <c r="C239" s="59">
        <v>5185</v>
      </c>
      <c r="D239" s="59">
        <v>7002</v>
      </c>
      <c r="E239" s="59">
        <v>11502</v>
      </c>
      <c r="F239" s="59">
        <v>16408</v>
      </c>
      <c r="G239" s="59">
        <v>20369</v>
      </c>
      <c r="H239" s="59">
        <v>23039</v>
      </c>
      <c r="I239" s="59">
        <v>26230</v>
      </c>
      <c r="J239" s="59">
        <v>29332</v>
      </c>
      <c r="K239" s="59">
        <v>30841</v>
      </c>
      <c r="L239" s="59">
        <v>35999</v>
      </c>
      <c r="M239" s="59">
        <v>39576</v>
      </c>
      <c r="N239" s="59">
        <v>41516</v>
      </c>
      <c r="O239" s="59">
        <v>43188</v>
      </c>
      <c r="P239" s="59">
        <v>44284</v>
      </c>
      <c r="Q239" s="59">
        <v>44341</v>
      </c>
      <c r="R239" s="59">
        <v>43073</v>
      </c>
      <c r="S239" s="59">
        <v>43139</v>
      </c>
      <c r="T239" s="59">
        <v>43362</v>
      </c>
      <c r="U239" s="59">
        <v>44963</v>
      </c>
      <c r="V239" s="59">
        <v>47425</v>
      </c>
      <c r="W239" s="59">
        <v>51045</v>
      </c>
      <c r="X239" s="59">
        <v>54889</v>
      </c>
      <c r="Y239" s="59">
        <v>55725</v>
      </c>
      <c r="Z239" s="104">
        <v>57368</v>
      </c>
    </row>
    <row r="240" spans="1:26">
      <c r="A240" s="146" t="s">
        <v>55</v>
      </c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>
      <c r="A241" s="53" t="s">
        <v>37</v>
      </c>
      <c r="B241" s="54">
        <v>1071713</v>
      </c>
      <c r="C241" s="54">
        <v>1072295</v>
      </c>
      <c r="D241" s="54">
        <v>1071945</v>
      </c>
      <c r="E241" s="54">
        <v>1073086</v>
      </c>
      <c r="F241" s="54">
        <v>1076072</v>
      </c>
      <c r="G241" s="54">
        <v>1077878</v>
      </c>
      <c r="H241" s="54">
        <v>1079416</v>
      </c>
      <c r="I241" s="54">
        <v>1084321</v>
      </c>
      <c r="J241" s="54">
        <v>1089835</v>
      </c>
      <c r="K241" s="54">
        <v>1095065</v>
      </c>
      <c r="L241" s="54">
        <v>1101962</v>
      </c>
      <c r="M241" s="54">
        <v>1109763</v>
      </c>
      <c r="N241" s="54">
        <v>1113631</v>
      </c>
      <c r="O241" s="54">
        <v>1117734</v>
      </c>
      <c r="P241" s="54">
        <v>1122655</v>
      </c>
      <c r="Q241" s="54">
        <v>1122936</v>
      </c>
      <c r="R241" s="54">
        <v>1122616</v>
      </c>
      <c r="S241" s="54">
        <v>1123332</v>
      </c>
      <c r="T241" s="54">
        <v>1123954</v>
      </c>
      <c r="U241" s="54">
        <v>1127253</v>
      </c>
      <c r="V241" s="54">
        <v>1130338</v>
      </c>
      <c r="W241" s="54">
        <v>1134702</v>
      </c>
      <c r="X241" s="54">
        <v>1141052</v>
      </c>
      <c r="Y241" s="54">
        <v>1137608</v>
      </c>
      <c r="Z241" s="103">
        <v>1134581</v>
      </c>
    </row>
    <row r="242" spans="1:26">
      <c r="A242" s="55" t="s">
        <v>38</v>
      </c>
      <c r="B242" s="57">
        <v>1057863</v>
      </c>
      <c r="C242" s="57">
        <v>1057038</v>
      </c>
      <c r="D242" s="57">
        <v>1053552</v>
      </c>
      <c r="E242" s="57">
        <v>1050295</v>
      </c>
      <c r="F242" s="57">
        <v>1047560</v>
      </c>
      <c r="G242" s="57">
        <v>1043894</v>
      </c>
      <c r="H242" s="57">
        <v>1040131</v>
      </c>
      <c r="I242" s="57">
        <v>1037145</v>
      </c>
      <c r="J242" s="57">
        <v>1035220</v>
      </c>
      <c r="K242" s="57">
        <v>1033035</v>
      </c>
      <c r="L242" s="57">
        <v>1030768</v>
      </c>
      <c r="M242" s="57">
        <v>1030544</v>
      </c>
      <c r="N242" s="57">
        <v>1029991</v>
      </c>
      <c r="O242" s="57">
        <v>1029786</v>
      </c>
      <c r="P242" s="57">
        <v>1030103</v>
      </c>
      <c r="Q242" s="57">
        <v>1029427</v>
      </c>
      <c r="R242" s="57">
        <v>1029085</v>
      </c>
      <c r="S242" s="57">
        <v>1028133</v>
      </c>
      <c r="T242" s="57">
        <v>1025955</v>
      </c>
      <c r="U242" s="57">
        <v>1024396</v>
      </c>
      <c r="V242" s="57">
        <v>1021685</v>
      </c>
      <c r="W242" s="57">
        <v>1017969</v>
      </c>
      <c r="X242" s="57">
        <v>1014166</v>
      </c>
      <c r="Y242" s="57">
        <v>1007852</v>
      </c>
      <c r="Z242" s="104">
        <v>1001817</v>
      </c>
    </row>
    <row r="243" spans="1:26">
      <c r="A243" s="58" t="s">
        <v>39</v>
      </c>
      <c r="B243" s="59">
        <v>13850</v>
      </c>
      <c r="C243" s="59">
        <v>15257</v>
      </c>
      <c r="D243" s="59">
        <v>18393</v>
      </c>
      <c r="E243" s="59">
        <v>22791</v>
      </c>
      <c r="F243" s="59">
        <v>28512</v>
      </c>
      <c r="G243" s="59">
        <v>33984</v>
      </c>
      <c r="H243" s="59">
        <v>39285</v>
      </c>
      <c r="I243" s="59">
        <v>47176</v>
      </c>
      <c r="J243" s="59">
        <v>54615</v>
      </c>
      <c r="K243" s="59">
        <v>62030</v>
      </c>
      <c r="L243" s="59">
        <v>71194</v>
      </c>
      <c r="M243" s="59">
        <v>79219</v>
      </c>
      <c r="N243" s="59">
        <v>83640</v>
      </c>
      <c r="O243" s="59">
        <v>87948</v>
      </c>
      <c r="P243" s="59">
        <v>92552</v>
      </c>
      <c r="Q243" s="59">
        <v>93509</v>
      </c>
      <c r="R243" s="59">
        <v>93531</v>
      </c>
      <c r="S243" s="59">
        <v>95199</v>
      </c>
      <c r="T243" s="59">
        <v>97999</v>
      </c>
      <c r="U243" s="59">
        <v>102857</v>
      </c>
      <c r="V243" s="59">
        <v>108653</v>
      </c>
      <c r="W243" s="59">
        <v>116733</v>
      </c>
      <c r="X243" s="59">
        <v>126886</v>
      </c>
      <c r="Y243" s="59">
        <v>129756</v>
      </c>
      <c r="Z243" s="104">
        <v>132764</v>
      </c>
    </row>
    <row r="244" spans="1:26">
      <c r="A244" s="146" t="s">
        <v>56</v>
      </c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>
      <c r="A245" s="53" t="s">
        <v>37</v>
      </c>
      <c r="B245" s="54">
        <v>132936</v>
      </c>
      <c r="C245" s="54">
        <v>133660</v>
      </c>
      <c r="D245" s="54">
        <v>133222</v>
      </c>
      <c r="E245" s="54">
        <v>135894</v>
      </c>
      <c r="F245" s="54">
        <v>140834</v>
      </c>
      <c r="G245" s="54">
        <v>143395</v>
      </c>
      <c r="H245" s="54">
        <v>146339</v>
      </c>
      <c r="I245" s="54">
        <v>149354</v>
      </c>
      <c r="J245" s="54">
        <v>151821</v>
      </c>
      <c r="K245" s="54">
        <v>153195</v>
      </c>
      <c r="L245" s="54">
        <v>157159</v>
      </c>
      <c r="M245" s="54">
        <v>159529</v>
      </c>
      <c r="N245" s="54">
        <v>160531</v>
      </c>
      <c r="O245" s="54">
        <v>161373</v>
      </c>
      <c r="P245" s="54">
        <v>162035</v>
      </c>
      <c r="Q245" s="54">
        <v>161868</v>
      </c>
      <c r="R245" s="54">
        <v>160912</v>
      </c>
      <c r="S245" s="54">
        <v>160320</v>
      </c>
      <c r="T245" s="54">
        <v>159825</v>
      </c>
      <c r="U245" s="54">
        <v>159873</v>
      </c>
      <c r="V245" s="54">
        <v>159917</v>
      </c>
      <c r="W245" s="54">
        <v>160619</v>
      </c>
      <c r="X245" s="54">
        <v>162079</v>
      </c>
      <c r="Y245" s="54">
        <v>161973</v>
      </c>
      <c r="Z245" s="103">
        <v>162041</v>
      </c>
    </row>
    <row r="246" spans="1:26">
      <c r="A246" s="55" t="s">
        <v>38</v>
      </c>
      <c r="B246" s="57">
        <v>130885</v>
      </c>
      <c r="C246" s="57">
        <v>131396</v>
      </c>
      <c r="D246" s="57">
        <v>130504</v>
      </c>
      <c r="E246" s="57">
        <v>131417</v>
      </c>
      <c r="F246" s="57">
        <v>133499</v>
      </c>
      <c r="G246" s="57">
        <v>133699</v>
      </c>
      <c r="H246" s="57">
        <v>134619</v>
      </c>
      <c r="I246" s="57">
        <v>135269</v>
      </c>
      <c r="J246" s="57">
        <v>135939</v>
      </c>
      <c r="K246" s="57">
        <v>136272</v>
      </c>
      <c r="L246" s="57">
        <v>136954</v>
      </c>
      <c r="M246" s="57">
        <v>137725</v>
      </c>
      <c r="N246" s="57">
        <v>137987</v>
      </c>
      <c r="O246" s="57">
        <v>138283</v>
      </c>
      <c r="P246" s="57">
        <v>138274</v>
      </c>
      <c r="Q246" s="57">
        <v>138348</v>
      </c>
      <c r="R246" s="57">
        <v>138305</v>
      </c>
      <c r="S246" s="57">
        <v>138303</v>
      </c>
      <c r="T246" s="57">
        <v>137925</v>
      </c>
      <c r="U246" s="57">
        <v>137678</v>
      </c>
      <c r="V246" s="57">
        <v>137273</v>
      </c>
      <c r="W246" s="57">
        <v>136892</v>
      </c>
      <c r="X246" s="57">
        <v>136659</v>
      </c>
      <c r="Y246" s="57">
        <v>136021</v>
      </c>
      <c r="Z246" s="104">
        <v>135349</v>
      </c>
    </row>
    <row r="247" spans="1:26">
      <c r="A247" s="58" t="s">
        <v>39</v>
      </c>
      <c r="B247" s="59">
        <v>2051</v>
      </c>
      <c r="C247" s="59">
        <v>2264</v>
      </c>
      <c r="D247" s="59">
        <v>2718</v>
      </c>
      <c r="E247" s="59">
        <v>4477</v>
      </c>
      <c r="F247" s="59">
        <v>7335</v>
      </c>
      <c r="G247" s="59">
        <v>9696</v>
      </c>
      <c r="H247" s="59">
        <v>11720</v>
      </c>
      <c r="I247" s="59">
        <v>14085</v>
      </c>
      <c r="J247" s="59">
        <v>15882</v>
      </c>
      <c r="K247" s="59">
        <v>16923</v>
      </c>
      <c r="L247" s="59">
        <v>20205</v>
      </c>
      <c r="M247" s="59">
        <v>21804</v>
      </c>
      <c r="N247" s="59">
        <v>22544</v>
      </c>
      <c r="O247" s="59">
        <v>23090</v>
      </c>
      <c r="P247" s="59">
        <v>23761</v>
      </c>
      <c r="Q247" s="59">
        <v>23520</v>
      </c>
      <c r="R247" s="59">
        <v>22607</v>
      </c>
      <c r="S247" s="59">
        <v>22017</v>
      </c>
      <c r="T247" s="59">
        <v>21900</v>
      </c>
      <c r="U247" s="59">
        <v>22195</v>
      </c>
      <c r="V247" s="59">
        <v>22644</v>
      </c>
      <c r="W247" s="59">
        <v>23727</v>
      </c>
      <c r="X247" s="59">
        <v>25420</v>
      </c>
      <c r="Y247" s="59">
        <v>25952</v>
      </c>
      <c r="Z247" s="104">
        <v>26692</v>
      </c>
    </row>
    <row r="248" spans="1:26">
      <c r="A248" s="146" t="s">
        <v>57</v>
      </c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>
      <c r="A249" s="53" t="s">
        <v>37</v>
      </c>
      <c r="B249" s="54">
        <v>36015</v>
      </c>
      <c r="C249" s="54">
        <v>36589</v>
      </c>
      <c r="D249" s="54">
        <v>36744</v>
      </c>
      <c r="E249" s="54">
        <v>36810</v>
      </c>
      <c r="F249" s="54">
        <v>36957</v>
      </c>
      <c r="G249" s="54">
        <v>36536</v>
      </c>
      <c r="H249" s="54">
        <v>36541</v>
      </c>
      <c r="I249" s="54">
        <v>36961</v>
      </c>
      <c r="J249" s="54">
        <v>37280</v>
      </c>
      <c r="K249" s="54">
        <v>37690</v>
      </c>
      <c r="L249" s="54">
        <v>38004</v>
      </c>
      <c r="M249" s="54">
        <v>38556</v>
      </c>
      <c r="N249" s="54">
        <v>39310</v>
      </c>
      <c r="O249" s="54">
        <v>40211</v>
      </c>
      <c r="P249" s="54">
        <v>41070</v>
      </c>
      <c r="Q249" s="54">
        <v>41120</v>
      </c>
      <c r="R249" s="54">
        <v>41609</v>
      </c>
      <c r="S249" s="54">
        <v>41506</v>
      </c>
      <c r="T249" s="54">
        <v>41673</v>
      </c>
      <c r="U249" s="54">
        <v>41925</v>
      </c>
      <c r="V249" s="54">
        <v>41967</v>
      </c>
      <c r="W249" s="54">
        <v>41865</v>
      </c>
      <c r="X249" s="54">
        <v>41660</v>
      </c>
      <c r="Y249" s="54">
        <v>41309</v>
      </c>
      <c r="Z249" s="103">
        <v>41190</v>
      </c>
    </row>
    <row r="250" spans="1:26">
      <c r="A250" s="55" t="s">
        <v>38</v>
      </c>
      <c r="B250" s="57">
        <v>33322</v>
      </c>
      <c r="C250" s="57">
        <v>33805</v>
      </c>
      <c r="D250" s="57">
        <v>33913</v>
      </c>
      <c r="E250" s="57">
        <v>33822</v>
      </c>
      <c r="F250" s="57">
        <v>33847</v>
      </c>
      <c r="G250" s="57">
        <v>33442</v>
      </c>
      <c r="H250" s="57">
        <v>33424</v>
      </c>
      <c r="I250" s="57">
        <v>33709</v>
      </c>
      <c r="J250" s="57">
        <v>33873</v>
      </c>
      <c r="K250" s="57">
        <v>34181</v>
      </c>
      <c r="L250" s="57">
        <v>34344</v>
      </c>
      <c r="M250" s="57">
        <v>34690</v>
      </c>
      <c r="N250" s="57">
        <v>35195</v>
      </c>
      <c r="O250" s="57">
        <v>35593</v>
      </c>
      <c r="P250" s="57">
        <v>35941</v>
      </c>
      <c r="Q250" s="57">
        <v>36000</v>
      </c>
      <c r="R250" s="57">
        <v>36449</v>
      </c>
      <c r="S250" s="57">
        <v>36397</v>
      </c>
      <c r="T250" s="57">
        <v>36387</v>
      </c>
      <c r="U250" s="57">
        <v>36465</v>
      </c>
      <c r="V250" s="57">
        <v>36465</v>
      </c>
      <c r="W250" s="57">
        <v>36378</v>
      </c>
      <c r="X250" s="57">
        <v>36145</v>
      </c>
      <c r="Y250" s="57">
        <v>35837</v>
      </c>
      <c r="Z250" s="104">
        <v>35795</v>
      </c>
    </row>
    <row r="251" spans="1:26">
      <c r="A251" s="58" t="s">
        <v>39</v>
      </c>
      <c r="B251" s="59">
        <v>2693</v>
      </c>
      <c r="C251" s="59">
        <v>2784</v>
      </c>
      <c r="D251" s="59">
        <v>2831</v>
      </c>
      <c r="E251" s="59">
        <v>2988</v>
      </c>
      <c r="F251" s="59">
        <v>3110</v>
      </c>
      <c r="G251" s="59">
        <v>3094</v>
      </c>
      <c r="H251" s="59">
        <v>3117</v>
      </c>
      <c r="I251" s="59">
        <v>3252</v>
      </c>
      <c r="J251" s="59">
        <v>3407</v>
      </c>
      <c r="K251" s="59">
        <v>3509</v>
      </c>
      <c r="L251" s="59">
        <v>3660</v>
      </c>
      <c r="M251" s="59">
        <v>3866</v>
      </c>
      <c r="N251" s="59">
        <v>4115</v>
      </c>
      <c r="O251" s="59">
        <v>4618</v>
      </c>
      <c r="P251" s="59">
        <v>5129</v>
      </c>
      <c r="Q251" s="59">
        <v>5120</v>
      </c>
      <c r="R251" s="59">
        <v>5160</v>
      </c>
      <c r="S251" s="59">
        <v>5109</v>
      </c>
      <c r="T251" s="59">
        <v>5286</v>
      </c>
      <c r="U251" s="59">
        <v>5460</v>
      </c>
      <c r="V251" s="59">
        <v>5502</v>
      </c>
      <c r="W251" s="59">
        <v>5487</v>
      </c>
      <c r="X251" s="59">
        <v>5515</v>
      </c>
      <c r="Y251" s="59">
        <v>5472</v>
      </c>
      <c r="Z251" s="104">
        <v>5395</v>
      </c>
    </row>
    <row r="252" spans="1:26">
      <c r="A252" s="146" t="s">
        <v>58</v>
      </c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>
      <c r="A253" s="53" t="s">
        <v>37</v>
      </c>
      <c r="B253" s="54">
        <v>29539</v>
      </c>
      <c r="C253" s="54">
        <v>27977</v>
      </c>
      <c r="D253" s="54">
        <v>32287</v>
      </c>
      <c r="E253" s="54">
        <v>33762</v>
      </c>
      <c r="F253" s="54">
        <v>34006</v>
      </c>
      <c r="G253" s="54">
        <v>33726</v>
      </c>
      <c r="H253" s="54">
        <v>33561</v>
      </c>
      <c r="I253" s="54">
        <v>32166</v>
      </c>
      <c r="J253" s="54">
        <v>32909</v>
      </c>
      <c r="K253" s="54">
        <v>34232</v>
      </c>
      <c r="L253" s="54">
        <v>35112</v>
      </c>
      <c r="M253" s="54">
        <v>36216</v>
      </c>
      <c r="N253" s="54">
        <v>37215</v>
      </c>
      <c r="O253" s="54">
        <v>38220</v>
      </c>
      <c r="P253" s="54">
        <v>39233</v>
      </c>
      <c r="Q253" s="54">
        <v>40662</v>
      </c>
      <c r="R253" s="54">
        <v>41434</v>
      </c>
      <c r="S253" s="54">
        <v>41991</v>
      </c>
      <c r="T253" s="54">
        <v>42258</v>
      </c>
      <c r="U253" s="54">
        <v>42491</v>
      </c>
      <c r="V253" s="54">
        <v>42619</v>
      </c>
      <c r="W253" s="54">
        <v>42593</v>
      </c>
      <c r="X253" s="54">
        <v>42914</v>
      </c>
      <c r="Y253" s="54">
        <v>42658</v>
      </c>
      <c r="Z253" s="103">
        <v>42180</v>
      </c>
    </row>
    <row r="254" spans="1:26">
      <c r="A254" s="55" t="s">
        <v>38</v>
      </c>
      <c r="B254" s="57">
        <v>24557</v>
      </c>
      <c r="C254" s="57">
        <v>23537</v>
      </c>
      <c r="D254" s="57">
        <v>26094</v>
      </c>
      <c r="E254" s="57">
        <v>26626</v>
      </c>
      <c r="F254" s="57">
        <v>26880</v>
      </c>
      <c r="G254" s="57">
        <v>26667</v>
      </c>
      <c r="H254" s="57">
        <v>26698</v>
      </c>
      <c r="I254" s="57">
        <v>26578</v>
      </c>
      <c r="J254" s="57">
        <v>26780</v>
      </c>
      <c r="K254" s="57">
        <v>27302</v>
      </c>
      <c r="L254" s="57">
        <v>27600</v>
      </c>
      <c r="M254" s="57">
        <v>28144</v>
      </c>
      <c r="N254" s="57">
        <v>28678</v>
      </c>
      <c r="O254" s="57">
        <v>29269</v>
      </c>
      <c r="P254" s="57">
        <v>29622</v>
      </c>
      <c r="Q254" s="57">
        <v>30511</v>
      </c>
      <c r="R254" s="57">
        <v>31084</v>
      </c>
      <c r="S254" s="57">
        <v>31496</v>
      </c>
      <c r="T254" s="57">
        <v>31710</v>
      </c>
      <c r="U254" s="57">
        <v>31937</v>
      </c>
      <c r="V254" s="57">
        <v>32088</v>
      </c>
      <c r="W254" s="57">
        <v>32204</v>
      </c>
      <c r="X254" s="57">
        <v>32431</v>
      </c>
      <c r="Y254" s="57">
        <v>32293</v>
      </c>
      <c r="Z254" s="104">
        <v>32069</v>
      </c>
    </row>
    <row r="255" spans="1:26" ht="15.75" thickBot="1">
      <c r="A255" s="60" t="s">
        <v>39</v>
      </c>
      <c r="B255" s="61">
        <v>4982</v>
      </c>
      <c r="C255" s="61">
        <v>4440</v>
      </c>
      <c r="D255" s="61">
        <v>6193</v>
      </c>
      <c r="E255" s="61">
        <v>7136</v>
      </c>
      <c r="F255" s="61">
        <v>7126</v>
      </c>
      <c r="G255" s="61">
        <v>7059</v>
      </c>
      <c r="H255" s="61">
        <v>6863</v>
      </c>
      <c r="I255" s="61">
        <v>5588</v>
      </c>
      <c r="J255" s="61">
        <v>6129</v>
      </c>
      <c r="K255" s="61">
        <v>6930</v>
      </c>
      <c r="L255" s="61">
        <v>7512</v>
      </c>
      <c r="M255" s="61">
        <v>8072</v>
      </c>
      <c r="N255" s="61">
        <v>8537</v>
      </c>
      <c r="O255" s="61">
        <v>8951</v>
      </c>
      <c r="P255" s="61">
        <v>9611</v>
      </c>
      <c r="Q255" s="61">
        <v>10151</v>
      </c>
      <c r="R255" s="61">
        <v>10350</v>
      </c>
      <c r="S255" s="61">
        <v>10495</v>
      </c>
      <c r="T255" s="61">
        <v>10548</v>
      </c>
      <c r="U255" s="61">
        <v>10554</v>
      </c>
      <c r="V255" s="61">
        <v>10531</v>
      </c>
      <c r="W255" s="61">
        <v>10389</v>
      </c>
      <c r="X255" s="61">
        <v>10483</v>
      </c>
      <c r="Y255" s="61">
        <v>10365</v>
      </c>
      <c r="Z255" s="105">
        <v>10111</v>
      </c>
    </row>
    <row r="256" spans="1:26" ht="21">
      <c r="A256" s="62" t="s">
        <v>59</v>
      </c>
      <c r="B256" s="63"/>
      <c r="C256" s="63"/>
      <c r="D256" s="63"/>
      <c r="E256" s="63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64"/>
      <c r="X256" s="64"/>
      <c r="Y256" s="64"/>
    </row>
    <row r="259" spans="1:26" ht="21">
      <c r="A259" s="14" t="s">
        <v>62</v>
      </c>
      <c r="B259" s="14"/>
      <c r="C259" s="14"/>
      <c r="D259" s="14"/>
      <c r="E259" s="14"/>
      <c r="F259" s="14"/>
      <c r="G259" s="14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Y259" s="7"/>
    </row>
    <row r="260" spans="1:26" ht="21">
      <c r="A260" s="14"/>
      <c r="B260" s="14"/>
      <c r="C260" s="14"/>
      <c r="D260" s="14"/>
      <c r="E260" s="14"/>
      <c r="F260" s="14"/>
      <c r="G260" s="14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Y260" s="7"/>
    </row>
    <row r="261" spans="1:26">
      <c r="A261" s="42" t="s">
        <v>10</v>
      </c>
      <c r="B261" s="43" t="s">
        <v>11</v>
      </c>
      <c r="C261" s="43" t="s">
        <v>12</v>
      </c>
      <c r="D261" s="43" t="s">
        <v>13</v>
      </c>
      <c r="E261" s="43" t="s">
        <v>14</v>
      </c>
      <c r="F261" s="43" t="s">
        <v>15</v>
      </c>
      <c r="G261" s="43" t="s">
        <v>16</v>
      </c>
      <c r="H261" s="43" t="s">
        <v>17</v>
      </c>
      <c r="I261" s="43" t="s">
        <v>18</v>
      </c>
      <c r="J261" s="43" t="s">
        <v>19</v>
      </c>
      <c r="K261" s="43" t="s">
        <v>20</v>
      </c>
      <c r="L261" s="43" t="s">
        <v>21</v>
      </c>
      <c r="M261" s="43" t="s">
        <v>22</v>
      </c>
      <c r="N261" s="43" t="s">
        <v>23</v>
      </c>
      <c r="O261" s="43" t="s">
        <v>24</v>
      </c>
      <c r="P261" s="43" t="s">
        <v>25</v>
      </c>
      <c r="Q261" s="43" t="s">
        <v>26</v>
      </c>
      <c r="R261" s="43" t="s">
        <v>27</v>
      </c>
      <c r="S261" s="43" t="s">
        <v>28</v>
      </c>
      <c r="T261" s="43" t="s">
        <v>29</v>
      </c>
      <c r="U261" s="43" t="s">
        <v>30</v>
      </c>
      <c r="V261" s="43" t="s">
        <v>31</v>
      </c>
      <c r="W261" s="43" t="s">
        <v>32</v>
      </c>
      <c r="X261" s="43" t="s">
        <v>33</v>
      </c>
      <c r="Y261" s="43" t="s">
        <v>34</v>
      </c>
      <c r="Z261" s="43" t="s">
        <v>35</v>
      </c>
    </row>
    <row r="262" spans="1:26">
      <c r="A262" s="20" t="s">
        <v>36</v>
      </c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spans="1:26">
      <c r="A263" s="130" t="s">
        <v>37</v>
      </c>
      <c r="B263" s="26">
        <v>1</v>
      </c>
      <c r="C263" s="26">
        <v>1</v>
      </c>
      <c r="D263" s="26">
        <v>1</v>
      </c>
      <c r="E263" s="26">
        <v>1</v>
      </c>
      <c r="F263" s="26">
        <v>1</v>
      </c>
      <c r="G263" s="26">
        <v>1</v>
      </c>
      <c r="H263" s="26">
        <v>1</v>
      </c>
      <c r="I263" s="26">
        <v>1</v>
      </c>
      <c r="J263" s="26">
        <v>1</v>
      </c>
      <c r="K263" s="26">
        <v>1</v>
      </c>
      <c r="L263" s="26">
        <v>1</v>
      </c>
      <c r="M263" s="26">
        <v>1</v>
      </c>
      <c r="N263" s="26">
        <v>1</v>
      </c>
      <c r="O263" s="26">
        <v>1</v>
      </c>
      <c r="P263" s="26">
        <v>1</v>
      </c>
      <c r="Q263" s="26">
        <v>1</v>
      </c>
      <c r="R263" s="26">
        <v>1</v>
      </c>
      <c r="S263" s="26">
        <v>1</v>
      </c>
      <c r="T263" s="26">
        <v>1</v>
      </c>
      <c r="U263" s="26">
        <v>1</v>
      </c>
      <c r="V263" s="26">
        <v>1</v>
      </c>
      <c r="W263" s="26">
        <v>1</v>
      </c>
      <c r="X263" s="26">
        <v>1</v>
      </c>
      <c r="Y263" s="26">
        <f>SUM(Y265,Y264)</f>
        <v>1</v>
      </c>
      <c r="Z263" s="26">
        <f>SUM(Z265,Z264)</f>
        <v>1</v>
      </c>
    </row>
    <row r="264" spans="1:26">
      <c r="A264" s="136" t="s">
        <v>38</v>
      </c>
      <c r="B264" s="17">
        <v>0.97054732946121958</v>
      </c>
      <c r="C264" s="17">
        <v>0.96868193151810744</v>
      </c>
      <c r="D264" s="17">
        <v>0.96364282472470042</v>
      </c>
      <c r="E264" s="17">
        <v>0.9521055386500743</v>
      </c>
      <c r="F264" s="17">
        <v>0.93799754834696025</v>
      </c>
      <c r="G264" s="17">
        <v>0.92269037965717871</v>
      </c>
      <c r="H264" s="17">
        <v>0.91449064723006912</v>
      </c>
      <c r="I264" s="17">
        <v>0.90043912141257032</v>
      </c>
      <c r="J264" s="17">
        <v>0.89179749278019504</v>
      </c>
      <c r="K264" s="17">
        <v>0.88385160622491621</v>
      </c>
      <c r="L264" s="17">
        <v>0.86904650743702772</v>
      </c>
      <c r="M264" s="17">
        <v>0.86167148638593405</v>
      </c>
      <c r="N264" s="17">
        <v>0.85954835826547482</v>
      </c>
      <c r="O264" s="17">
        <v>0.858491857671417</v>
      </c>
      <c r="P264" s="17">
        <v>0.85698224708978488</v>
      </c>
      <c r="Q264" s="17">
        <v>0.85910106991156743</v>
      </c>
      <c r="R264" s="17">
        <v>0.8656503776532728</v>
      </c>
      <c r="S264" s="17">
        <v>0.86781740077541403</v>
      </c>
      <c r="T264" s="17">
        <v>0.86846729927318356</v>
      </c>
      <c r="U264" s="17">
        <v>0.86729527434990517</v>
      </c>
      <c r="V264" s="17">
        <v>0.86330272598194724</v>
      </c>
      <c r="W264" s="17">
        <v>0.85639713922925698</v>
      </c>
      <c r="X264" s="17">
        <v>0.84760645211529118</v>
      </c>
      <c r="Y264" s="17">
        <f>Y10/Y9</f>
        <v>0.8454702655836569</v>
      </c>
      <c r="Z264" s="17">
        <f>Z10/Z9</f>
        <v>0.84129654882463389</v>
      </c>
    </row>
    <row r="265" spans="1:26">
      <c r="A265" s="137" t="s">
        <v>39</v>
      </c>
      <c r="B265" s="27">
        <v>2.9452670538780468E-2</v>
      </c>
      <c r="C265" s="27">
        <v>3.1318068481892516E-2</v>
      </c>
      <c r="D265" s="27">
        <v>3.6357175275299566E-2</v>
      </c>
      <c r="E265" s="27">
        <v>4.7894461349925657E-2</v>
      </c>
      <c r="F265" s="27">
        <v>6.2002451653039706E-2</v>
      </c>
      <c r="G265" s="27">
        <v>7.7309620342821309E-2</v>
      </c>
      <c r="H265" s="27">
        <v>8.5509352769930908E-2</v>
      </c>
      <c r="I265" s="27">
        <v>9.9560878587429694E-2</v>
      </c>
      <c r="J265" s="27">
        <v>0.10820250721980496</v>
      </c>
      <c r="K265" s="27">
        <v>0.11614839377508381</v>
      </c>
      <c r="L265" s="27">
        <v>0.13095349256297231</v>
      </c>
      <c r="M265" s="27">
        <v>0.13832851361406595</v>
      </c>
      <c r="N265" s="27">
        <v>0.14045164173452512</v>
      </c>
      <c r="O265" s="27">
        <v>0.141508142328583</v>
      </c>
      <c r="P265" s="27">
        <v>0.14301775291021507</v>
      </c>
      <c r="Q265" s="27">
        <v>0.14089893008843263</v>
      </c>
      <c r="R265" s="27">
        <v>0.13434962234672723</v>
      </c>
      <c r="S265" s="27">
        <v>0.13218259922458597</v>
      </c>
      <c r="T265" s="27">
        <v>0.13153270072681647</v>
      </c>
      <c r="U265" s="27">
        <v>0.13270472565009478</v>
      </c>
      <c r="V265" s="27">
        <v>0.13669727401805279</v>
      </c>
      <c r="W265" s="27">
        <v>0.143602860770743</v>
      </c>
      <c r="X265" s="27">
        <v>0.15239354788470877</v>
      </c>
      <c r="Y265" s="27">
        <f>(Y11/Y9)</f>
        <v>0.1545297344163431</v>
      </c>
      <c r="Z265" s="27">
        <f>(Z11/Z9)</f>
        <v>0.15870345117536611</v>
      </c>
    </row>
    <row r="266" spans="1:26">
      <c r="A266" s="20" t="s">
        <v>40</v>
      </c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spans="1:26">
      <c r="A267" s="130" t="s">
        <v>37</v>
      </c>
      <c r="B267" s="26">
        <v>1</v>
      </c>
      <c r="C267" s="26">
        <v>1</v>
      </c>
      <c r="D267" s="26">
        <v>1</v>
      </c>
      <c r="E267" s="26">
        <v>1</v>
      </c>
      <c r="F267" s="26">
        <v>1</v>
      </c>
      <c r="G267" s="26">
        <v>1</v>
      </c>
      <c r="H267" s="26">
        <v>1</v>
      </c>
      <c r="I267" s="26">
        <v>1</v>
      </c>
      <c r="J267" s="26">
        <v>1</v>
      </c>
      <c r="K267" s="26">
        <v>1</v>
      </c>
      <c r="L267" s="26">
        <v>1</v>
      </c>
      <c r="M267" s="26">
        <v>1</v>
      </c>
      <c r="N267" s="26">
        <v>1</v>
      </c>
      <c r="O267" s="26">
        <v>1</v>
      </c>
      <c r="P267" s="26">
        <v>1</v>
      </c>
      <c r="Q267" s="26">
        <v>1</v>
      </c>
      <c r="R267" s="26">
        <v>1</v>
      </c>
      <c r="S267" s="26">
        <v>1</v>
      </c>
      <c r="T267" s="26">
        <v>1</v>
      </c>
      <c r="U267" s="26">
        <v>1</v>
      </c>
      <c r="V267" s="26">
        <v>1</v>
      </c>
      <c r="W267" s="26">
        <v>1</v>
      </c>
      <c r="X267" s="26">
        <v>1</v>
      </c>
      <c r="Y267" s="26">
        <f>SUM(Y269,Y268)</f>
        <v>1</v>
      </c>
      <c r="Z267" s="26">
        <f>SUM(Z269,Z268)</f>
        <v>1</v>
      </c>
    </row>
    <row r="268" spans="1:26">
      <c r="A268" s="136" t="s">
        <v>38</v>
      </c>
      <c r="B268" s="17">
        <v>0.97475381260365046</v>
      </c>
      <c r="C268" s="17">
        <v>0.9738769413275653</v>
      </c>
      <c r="D268" s="17">
        <v>0.97088031528931951</v>
      </c>
      <c r="E268" s="17">
        <v>0.96589923133109168</v>
      </c>
      <c r="F268" s="17">
        <v>0.95957615179224731</v>
      </c>
      <c r="G268" s="17">
        <v>0.95054429903160942</v>
      </c>
      <c r="H268" s="17">
        <v>0.94577027331838448</v>
      </c>
      <c r="I268" s="17">
        <v>0.93424468575564801</v>
      </c>
      <c r="J268" s="17">
        <v>0.92624232791920225</v>
      </c>
      <c r="K268" s="17">
        <v>0.92144573936147844</v>
      </c>
      <c r="L268" s="17">
        <v>0.91150944500391362</v>
      </c>
      <c r="M268" s="17">
        <v>0.90625325563057735</v>
      </c>
      <c r="N268" s="17">
        <v>0.90357933215664843</v>
      </c>
      <c r="O268" s="17">
        <v>0.90079061245934577</v>
      </c>
      <c r="P268" s="17">
        <v>0.89810845818069496</v>
      </c>
      <c r="Q268" s="17">
        <v>0.89969467909908418</v>
      </c>
      <c r="R268" s="17">
        <v>0.90533954670771888</v>
      </c>
      <c r="S268" s="17">
        <v>0.9063862394799026</v>
      </c>
      <c r="T268" s="17">
        <v>0.90749509990752386</v>
      </c>
      <c r="U268" s="17">
        <v>0.90782952378452042</v>
      </c>
      <c r="V268" s="17">
        <v>0.90600397785985609</v>
      </c>
      <c r="W268" s="17">
        <v>0.90183914411759114</v>
      </c>
      <c r="X268" s="17">
        <v>0.89632663158724213</v>
      </c>
      <c r="Y268" s="17">
        <f>Y14/Y13</f>
        <v>0.89437440859486561</v>
      </c>
      <c r="Z268" s="17">
        <f>Z14/Z13</f>
        <v>0.89021147417109769</v>
      </c>
    </row>
    <row r="269" spans="1:26">
      <c r="A269" s="137" t="s">
        <v>39</v>
      </c>
      <c r="B269" s="27">
        <v>2.5246187396349512E-2</v>
      </c>
      <c r="C269" s="27">
        <v>2.6123058672434678E-2</v>
      </c>
      <c r="D269" s="27">
        <v>2.9119684710680525E-2</v>
      </c>
      <c r="E269" s="27">
        <v>3.4100768668908349E-2</v>
      </c>
      <c r="F269" s="27">
        <v>4.042384820775264E-2</v>
      </c>
      <c r="G269" s="27">
        <v>4.9455700968390588E-2</v>
      </c>
      <c r="H269" s="27">
        <v>5.4229726681615575E-2</v>
      </c>
      <c r="I269" s="27">
        <v>6.5755314244351992E-2</v>
      </c>
      <c r="J269" s="27">
        <v>7.3757672080797712E-2</v>
      </c>
      <c r="K269" s="27">
        <v>7.8554260638521611E-2</v>
      </c>
      <c r="L269" s="27">
        <v>8.8490554996086421E-2</v>
      </c>
      <c r="M269" s="27">
        <v>9.3746744369422666E-2</v>
      </c>
      <c r="N269" s="27">
        <v>9.6420667843351585E-2</v>
      </c>
      <c r="O269" s="27">
        <v>9.9209387540654184E-2</v>
      </c>
      <c r="P269" s="27">
        <v>0.101891541819305</v>
      </c>
      <c r="Q269" s="27">
        <v>0.10030532090091585</v>
      </c>
      <c r="R269" s="27">
        <v>9.4660453292281108E-2</v>
      </c>
      <c r="S269" s="27">
        <v>9.3613760520097344E-2</v>
      </c>
      <c r="T269" s="27">
        <v>9.2504900092476167E-2</v>
      </c>
      <c r="U269" s="27">
        <v>9.2170476215479566E-2</v>
      </c>
      <c r="V269" s="27">
        <v>9.3996022140143937E-2</v>
      </c>
      <c r="W269" s="27">
        <v>9.8160855882408873E-2</v>
      </c>
      <c r="X269" s="27">
        <v>0.10367336841275784</v>
      </c>
      <c r="Y269" s="27">
        <f>(Y15/Y13)</f>
        <v>0.10562559140513433</v>
      </c>
      <c r="Z269" s="27">
        <f>(Z15/Z13)</f>
        <v>0.10978852582890235</v>
      </c>
    </row>
    <row r="270" spans="1:26">
      <c r="A270" s="20" t="s">
        <v>41</v>
      </c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spans="1:26">
      <c r="A271" s="130" t="s">
        <v>37</v>
      </c>
      <c r="B271" s="26">
        <v>1</v>
      </c>
      <c r="C271" s="26">
        <v>1</v>
      </c>
      <c r="D271" s="26">
        <v>1</v>
      </c>
      <c r="E271" s="26">
        <v>1</v>
      </c>
      <c r="F271" s="26">
        <v>1</v>
      </c>
      <c r="G271" s="26">
        <v>1</v>
      </c>
      <c r="H271" s="26">
        <v>1</v>
      </c>
      <c r="I271" s="26">
        <v>1</v>
      </c>
      <c r="J271" s="26">
        <v>1</v>
      </c>
      <c r="K271" s="26">
        <v>1</v>
      </c>
      <c r="L271" s="26">
        <v>1</v>
      </c>
      <c r="M271" s="26">
        <v>1</v>
      </c>
      <c r="N271" s="26">
        <v>1</v>
      </c>
      <c r="O271" s="26">
        <v>1</v>
      </c>
      <c r="P271" s="26">
        <v>1</v>
      </c>
      <c r="Q271" s="26">
        <v>1</v>
      </c>
      <c r="R271" s="26">
        <v>1</v>
      </c>
      <c r="S271" s="26">
        <v>1</v>
      </c>
      <c r="T271" s="26">
        <v>1</v>
      </c>
      <c r="U271" s="26">
        <v>1</v>
      </c>
      <c r="V271" s="26">
        <v>1</v>
      </c>
      <c r="W271" s="26">
        <v>1</v>
      </c>
      <c r="X271" s="26">
        <v>1</v>
      </c>
      <c r="Y271" s="26">
        <f>SUM(Y273,Y272)</f>
        <v>1</v>
      </c>
      <c r="Z271" s="26">
        <f>SUM(Z273,Z272)</f>
        <v>1</v>
      </c>
    </row>
    <row r="272" spans="1:26">
      <c r="A272" s="136" t="s">
        <v>38</v>
      </c>
      <c r="B272" s="17">
        <v>0.98583035984429113</v>
      </c>
      <c r="C272" s="17">
        <v>0.98511520842162736</v>
      </c>
      <c r="D272" s="17">
        <v>0.98210703507579156</v>
      </c>
      <c r="E272" s="17">
        <v>0.97115322903964396</v>
      </c>
      <c r="F272" s="17">
        <v>0.95597915095842845</v>
      </c>
      <c r="G272" s="17">
        <v>0.94232698420440786</v>
      </c>
      <c r="H272" s="17">
        <v>0.93092341131128442</v>
      </c>
      <c r="I272" s="17">
        <v>0.9171231187358504</v>
      </c>
      <c r="J272" s="17">
        <v>0.91053965217214328</v>
      </c>
      <c r="K272" s="17">
        <v>0.89704817395529268</v>
      </c>
      <c r="L272" s="17">
        <v>0.87580317698606847</v>
      </c>
      <c r="M272" s="17">
        <v>0.864838610659597</v>
      </c>
      <c r="N272" s="17">
        <v>0.86420037191140942</v>
      </c>
      <c r="O272" s="17">
        <v>0.86429625646126063</v>
      </c>
      <c r="P272" s="17">
        <v>0.86093917079854487</v>
      </c>
      <c r="Q272" s="17">
        <v>0.85979438072968861</v>
      </c>
      <c r="R272" s="17">
        <v>0.87190967152940468</v>
      </c>
      <c r="S272" s="17">
        <v>0.87440499542056094</v>
      </c>
      <c r="T272" s="17">
        <v>0.87741973447208887</v>
      </c>
      <c r="U272" s="17">
        <v>0.87491728748806108</v>
      </c>
      <c r="V272" s="17">
        <v>0.87173958225085735</v>
      </c>
      <c r="W272" s="17">
        <v>0.86231695660775376</v>
      </c>
      <c r="X272" s="17">
        <v>0.85298230543158482</v>
      </c>
      <c r="Y272" s="17">
        <f>Y18/Y17</f>
        <v>0.85072772252218831</v>
      </c>
      <c r="Z272" s="17">
        <f>Z18/Z17</f>
        <v>0.84701899624146604</v>
      </c>
    </row>
    <row r="273" spans="1:26">
      <c r="A273" s="137" t="s">
        <v>39</v>
      </c>
      <c r="B273" s="27">
        <v>1.4169640155708846E-2</v>
      </c>
      <c r="C273" s="27">
        <v>1.488479157837265E-2</v>
      </c>
      <c r="D273" s="27">
        <v>1.7892964924208488E-2</v>
      </c>
      <c r="E273" s="27">
        <v>2.8846770960356007E-2</v>
      </c>
      <c r="F273" s="27">
        <v>4.4020849041571594E-2</v>
      </c>
      <c r="G273" s="27">
        <v>5.767301579559219E-2</v>
      </c>
      <c r="H273" s="27">
        <v>6.9076588688715607E-2</v>
      </c>
      <c r="I273" s="27">
        <v>8.2876881264149618E-2</v>
      </c>
      <c r="J273" s="27">
        <v>8.9460347827856751E-2</v>
      </c>
      <c r="K273" s="27">
        <v>0.10295182604470735</v>
      </c>
      <c r="L273" s="27">
        <v>0.12419682301393153</v>
      </c>
      <c r="M273" s="27">
        <v>0.13516138934040298</v>
      </c>
      <c r="N273" s="27">
        <v>0.13579962808859064</v>
      </c>
      <c r="O273" s="27">
        <v>0.13570374353873935</v>
      </c>
      <c r="P273" s="27">
        <v>0.1390608292014551</v>
      </c>
      <c r="Q273" s="27">
        <v>0.14020561927031139</v>
      </c>
      <c r="R273" s="27">
        <v>0.12809032847059534</v>
      </c>
      <c r="S273" s="27">
        <v>0.12559500457943903</v>
      </c>
      <c r="T273" s="27">
        <v>0.12258026552791115</v>
      </c>
      <c r="U273" s="27">
        <v>0.12508271251193886</v>
      </c>
      <c r="V273" s="27">
        <v>0.12826041774914268</v>
      </c>
      <c r="W273" s="27">
        <v>0.1376830433922463</v>
      </c>
      <c r="X273" s="27">
        <v>0.14701769456841515</v>
      </c>
      <c r="Y273" s="27">
        <f>(Y19/Y17)</f>
        <v>0.14927227747781169</v>
      </c>
      <c r="Z273" s="27">
        <f>(Z19/Z17)</f>
        <v>0.15298100375853399</v>
      </c>
    </row>
    <row r="274" spans="1:26">
      <c r="A274" s="20" t="s">
        <v>42</v>
      </c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spans="1:26">
      <c r="A275" s="130" t="s">
        <v>37</v>
      </c>
      <c r="B275" s="26">
        <v>1</v>
      </c>
      <c r="C275" s="26">
        <v>1</v>
      </c>
      <c r="D275" s="26">
        <v>1</v>
      </c>
      <c r="E275" s="26">
        <v>1</v>
      </c>
      <c r="F275" s="26">
        <v>1</v>
      </c>
      <c r="G275" s="26">
        <v>1</v>
      </c>
      <c r="H275" s="26">
        <v>1</v>
      </c>
      <c r="I275" s="26">
        <v>1</v>
      </c>
      <c r="J275" s="26">
        <v>1</v>
      </c>
      <c r="K275" s="26">
        <v>1</v>
      </c>
      <c r="L275" s="26">
        <v>1</v>
      </c>
      <c r="M275" s="26">
        <v>1</v>
      </c>
      <c r="N275" s="26">
        <v>1</v>
      </c>
      <c r="O275" s="26">
        <v>1</v>
      </c>
      <c r="P275" s="26">
        <v>1</v>
      </c>
      <c r="Q275" s="26">
        <v>1</v>
      </c>
      <c r="R275" s="26">
        <v>1</v>
      </c>
      <c r="S275" s="26">
        <v>1</v>
      </c>
      <c r="T275" s="26">
        <v>1</v>
      </c>
      <c r="U275" s="26">
        <v>1</v>
      </c>
      <c r="V275" s="26">
        <v>1</v>
      </c>
      <c r="W275" s="26">
        <v>1</v>
      </c>
      <c r="X275" s="26">
        <v>1</v>
      </c>
      <c r="Y275" s="26">
        <f>SUM(Y277,Y276)</f>
        <v>1</v>
      </c>
      <c r="Z275" s="26">
        <f>SUM(Z277,Z276)</f>
        <v>1</v>
      </c>
    </row>
    <row r="276" spans="1:26">
      <c r="A276" s="136" t="s">
        <v>38</v>
      </c>
      <c r="B276" s="17">
        <v>0.97915669132232852</v>
      </c>
      <c r="C276" s="17">
        <v>0.97933901065558504</v>
      </c>
      <c r="D276" s="17">
        <v>0.97684398648667481</v>
      </c>
      <c r="E276" s="17">
        <v>0.97362667611493781</v>
      </c>
      <c r="F276" s="17">
        <v>0.96944517123832952</v>
      </c>
      <c r="G276" s="17">
        <v>0.96421175378772728</v>
      </c>
      <c r="H276" s="17">
        <v>0.96117664917984547</v>
      </c>
      <c r="I276" s="17">
        <v>0.95680058701416915</v>
      </c>
      <c r="J276" s="17">
        <v>0.95319510890559533</v>
      </c>
      <c r="K276" s="17">
        <v>0.94992473452405979</v>
      </c>
      <c r="L276" s="17">
        <v>0.94157320638659137</v>
      </c>
      <c r="M276" s="17">
        <v>0.93504126550623845</v>
      </c>
      <c r="N276" s="17">
        <v>0.93198541787131539</v>
      </c>
      <c r="O276" s="17">
        <v>0.92936762069262047</v>
      </c>
      <c r="P276" s="17">
        <v>0.92705780797505011</v>
      </c>
      <c r="Q276" s="17">
        <v>0.92808882522831215</v>
      </c>
      <c r="R276" s="17">
        <v>0.92772633260372439</v>
      </c>
      <c r="S276" s="17">
        <v>0.92916386439110799</v>
      </c>
      <c r="T276" s="17">
        <v>0.92900591593388882</v>
      </c>
      <c r="U276" s="17">
        <v>0.92832766483728835</v>
      </c>
      <c r="V276" s="17">
        <v>0.92660788684397866</v>
      </c>
      <c r="W276" s="17">
        <v>0.92377590926867426</v>
      </c>
      <c r="X276" s="17">
        <v>0.9192871109086912</v>
      </c>
      <c r="Y276" s="17">
        <f>Y22/Y21</f>
        <v>0.91766094216993221</v>
      </c>
      <c r="Z276" s="17">
        <f>Z22/Z21</f>
        <v>0.91555869196943129</v>
      </c>
    </row>
    <row r="277" spans="1:26">
      <c r="A277" s="137" t="s">
        <v>39</v>
      </c>
      <c r="B277" s="27">
        <v>2.0843308677671434E-2</v>
      </c>
      <c r="C277" s="27">
        <v>2.0660989344414994E-2</v>
      </c>
      <c r="D277" s="27">
        <v>2.3156013513325226E-2</v>
      </c>
      <c r="E277" s="27">
        <v>2.6373323885062153E-2</v>
      </c>
      <c r="F277" s="27">
        <v>3.0554828761670472E-2</v>
      </c>
      <c r="G277" s="27">
        <v>3.5788246212272674E-2</v>
      </c>
      <c r="H277" s="27">
        <v>3.8823350820154576E-2</v>
      </c>
      <c r="I277" s="27">
        <v>4.3199412985830854E-2</v>
      </c>
      <c r="J277" s="27">
        <v>4.6804891094404659E-2</v>
      </c>
      <c r="K277" s="27">
        <v>5.007526547594017E-2</v>
      </c>
      <c r="L277" s="27">
        <v>5.8426793613408655E-2</v>
      </c>
      <c r="M277" s="27">
        <v>6.4958734493761563E-2</v>
      </c>
      <c r="N277" s="27">
        <v>6.8014582128684609E-2</v>
      </c>
      <c r="O277" s="27">
        <v>7.0632379307379561E-2</v>
      </c>
      <c r="P277" s="27">
        <v>7.2942192024949878E-2</v>
      </c>
      <c r="Q277" s="27">
        <v>7.1911174771687889E-2</v>
      </c>
      <c r="R277" s="27">
        <v>7.2273667396275609E-2</v>
      </c>
      <c r="S277" s="27">
        <v>7.083613560889207E-2</v>
      </c>
      <c r="T277" s="27">
        <v>7.0994084066111143E-2</v>
      </c>
      <c r="U277" s="27">
        <v>7.1672335162711598E-2</v>
      </c>
      <c r="V277" s="27">
        <v>7.339211315602133E-2</v>
      </c>
      <c r="W277" s="27">
        <v>7.6224090731325772E-2</v>
      </c>
      <c r="X277" s="27">
        <v>8.0712889091308859E-2</v>
      </c>
      <c r="Y277" s="27">
        <f>(Y23/Y21)</f>
        <v>8.2339057830067841E-2</v>
      </c>
      <c r="Z277" s="27">
        <f>(Z23/Z21)</f>
        <v>8.4441308030568749E-2</v>
      </c>
    </row>
    <row r="278" spans="1:26">
      <c r="A278" s="20" t="s">
        <v>43</v>
      </c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spans="1:26">
      <c r="A279" s="130" t="s">
        <v>37</v>
      </c>
      <c r="B279" s="26">
        <v>1</v>
      </c>
      <c r="C279" s="26">
        <v>1</v>
      </c>
      <c r="D279" s="26">
        <v>1</v>
      </c>
      <c r="E279" s="26">
        <v>1</v>
      </c>
      <c r="F279" s="26">
        <v>1</v>
      </c>
      <c r="G279" s="26">
        <v>1</v>
      </c>
      <c r="H279" s="26">
        <v>1</v>
      </c>
      <c r="I279" s="26">
        <v>1</v>
      </c>
      <c r="J279" s="26">
        <v>1</v>
      </c>
      <c r="K279" s="26">
        <v>1</v>
      </c>
      <c r="L279" s="26">
        <v>1</v>
      </c>
      <c r="M279" s="26">
        <v>1</v>
      </c>
      <c r="N279" s="26">
        <v>1</v>
      </c>
      <c r="O279" s="26">
        <v>1</v>
      </c>
      <c r="P279" s="26">
        <v>1</v>
      </c>
      <c r="Q279" s="26">
        <v>1</v>
      </c>
      <c r="R279" s="26">
        <v>1</v>
      </c>
      <c r="S279" s="26">
        <v>1</v>
      </c>
      <c r="T279" s="26">
        <v>1</v>
      </c>
      <c r="U279" s="26">
        <v>1</v>
      </c>
      <c r="V279" s="26">
        <v>1</v>
      </c>
      <c r="W279" s="26">
        <v>1</v>
      </c>
      <c r="X279" s="26">
        <v>1</v>
      </c>
      <c r="Y279" s="26">
        <f>SUM(Y281,Y280)</f>
        <v>1</v>
      </c>
      <c r="Z279" s="26">
        <f>SUM(Z281,Z280)</f>
        <v>1</v>
      </c>
    </row>
    <row r="280" spans="1:26">
      <c r="A280" s="136" t="s">
        <v>38</v>
      </c>
      <c r="B280" s="17">
        <v>0.93231870611174372</v>
      </c>
      <c r="C280" s="17">
        <v>0.92627582682339193</v>
      </c>
      <c r="D280" s="17">
        <v>0.91460213095561893</v>
      </c>
      <c r="E280" s="17">
        <v>0.8953059717035784</v>
      </c>
      <c r="F280" s="17">
        <v>0.8703891520750997</v>
      </c>
      <c r="G280" s="17">
        <v>0.84594362655840805</v>
      </c>
      <c r="H280" s="17">
        <v>0.84142527315466809</v>
      </c>
      <c r="I280" s="17">
        <v>0.82107165779534974</v>
      </c>
      <c r="J280" s="17">
        <v>0.81251510895429058</v>
      </c>
      <c r="K280" s="17">
        <v>0.79515839518750309</v>
      </c>
      <c r="L280" s="17">
        <v>0.77130412250056857</v>
      </c>
      <c r="M280" s="17">
        <v>0.761622419040629</v>
      </c>
      <c r="N280" s="17">
        <v>0.75815718833433243</v>
      </c>
      <c r="O280" s="17">
        <v>0.75669607964682861</v>
      </c>
      <c r="P280" s="17">
        <v>0.75515593078318699</v>
      </c>
      <c r="Q280" s="17">
        <v>0.76619314655195681</v>
      </c>
      <c r="R280" s="17">
        <v>0.77846230250434545</v>
      </c>
      <c r="S280" s="17">
        <v>0.78167986896989439</v>
      </c>
      <c r="T280" s="17">
        <v>0.78317588193854881</v>
      </c>
      <c r="U280" s="17">
        <v>0.78261091631802537</v>
      </c>
      <c r="V280" s="17">
        <v>0.77784372154329673</v>
      </c>
      <c r="W280" s="17">
        <v>0.76942651331929779</v>
      </c>
      <c r="X280" s="17">
        <v>0.75831958366018148</v>
      </c>
      <c r="Y280" s="17">
        <f>Y26/Y25</f>
        <v>0.75654812243394765</v>
      </c>
      <c r="Z280" s="17">
        <f>Z26/Z25</f>
        <v>0.7534323878030933</v>
      </c>
    </row>
    <row r="281" spans="1:26">
      <c r="A281" s="137" t="s">
        <v>39</v>
      </c>
      <c r="B281" s="27">
        <v>6.768129388825625E-2</v>
      </c>
      <c r="C281" s="27">
        <v>7.372417317660801E-2</v>
      </c>
      <c r="D281" s="27">
        <v>8.5397869044381111E-2</v>
      </c>
      <c r="E281" s="27">
        <v>0.10469402829642158</v>
      </c>
      <c r="F281" s="27">
        <v>0.12961084792490032</v>
      </c>
      <c r="G281" s="27">
        <v>0.15405637344159195</v>
      </c>
      <c r="H281" s="27">
        <v>0.15857472684533189</v>
      </c>
      <c r="I281" s="27">
        <v>0.17892834220465023</v>
      </c>
      <c r="J281" s="27">
        <v>0.18748489104570945</v>
      </c>
      <c r="K281" s="27">
        <v>0.20484160481249697</v>
      </c>
      <c r="L281" s="27">
        <v>0.2286958774994314</v>
      </c>
      <c r="M281" s="27">
        <v>0.23837758095937106</v>
      </c>
      <c r="N281" s="27">
        <v>0.24184281166566762</v>
      </c>
      <c r="O281" s="27">
        <v>0.24330392035317136</v>
      </c>
      <c r="P281" s="27">
        <v>0.24484406921681307</v>
      </c>
      <c r="Q281" s="27">
        <v>0.23380685344804322</v>
      </c>
      <c r="R281" s="27">
        <v>0.2215376974956545</v>
      </c>
      <c r="S281" s="27">
        <v>0.21832013103010559</v>
      </c>
      <c r="T281" s="27">
        <v>0.21682411806145122</v>
      </c>
      <c r="U281" s="27">
        <v>0.21738908368197463</v>
      </c>
      <c r="V281" s="27">
        <v>0.2221562784567033</v>
      </c>
      <c r="W281" s="27">
        <v>0.23057348668070224</v>
      </c>
      <c r="X281" s="27">
        <v>0.24168041633981852</v>
      </c>
      <c r="Y281" s="27">
        <f>(Y27/Y25)</f>
        <v>0.24345187756605241</v>
      </c>
      <c r="Z281" s="27">
        <f>(Z27/Z25)</f>
        <v>0.24656761219690668</v>
      </c>
    </row>
    <row r="282" spans="1:26">
      <c r="A282" s="20" t="s">
        <v>44</v>
      </c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spans="1:26">
      <c r="A283" s="130" t="s">
        <v>37</v>
      </c>
      <c r="B283" s="26">
        <v>1</v>
      </c>
      <c r="C283" s="26">
        <v>1</v>
      </c>
      <c r="D283" s="26">
        <v>1</v>
      </c>
      <c r="E283" s="26">
        <v>1</v>
      </c>
      <c r="F283" s="26">
        <v>1</v>
      </c>
      <c r="G283" s="26">
        <v>1</v>
      </c>
      <c r="H283" s="26">
        <v>1</v>
      </c>
      <c r="I283" s="26">
        <v>1</v>
      </c>
      <c r="J283" s="26">
        <v>1</v>
      </c>
      <c r="K283" s="26">
        <v>1</v>
      </c>
      <c r="L283" s="26">
        <v>1</v>
      </c>
      <c r="M283" s="26">
        <v>1</v>
      </c>
      <c r="N283" s="26">
        <v>1</v>
      </c>
      <c r="O283" s="26">
        <v>1</v>
      </c>
      <c r="P283" s="26">
        <v>1</v>
      </c>
      <c r="Q283" s="26">
        <v>1</v>
      </c>
      <c r="R283" s="26">
        <v>1</v>
      </c>
      <c r="S283" s="26">
        <v>1</v>
      </c>
      <c r="T283" s="26">
        <v>1</v>
      </c>
      <c r="U283" s="26">
        <v>1</v>
      </c>
      <c r="V283" s="26">
        <v>1</v>
      </c>
      <c r="W283" s="26">
        <v>1</v>
      </c>
      <c r="X283" s="26">
        <v>1</v>
      </c>
      <c r="Y283" s="26">
        <f>SUM(Y285,Y284)</f>
        <v>1</v>
      </c>
      <c r="Z283" s="26">
        <f>SUM(Z285,Z284)</f>
        <v>1</v>
      </c>
    </row>
    <row r="284" spans="1:26">
      <c r="A284" s="136" t="s">
        <v>38</v>
      </c>
      <c r="B284" s="17">
        <v>0.94735263172424788</v>
      </c>
      <c r="C284" s="17">
        <v>0.94134474489878273</v>
      </c>
      <c r="D284" s="17">
        <v>0.93191771020511849</v>
      </c>
      <c r="E284" s="17">
        <v>0.91540480732202145</v>
      </c>
      <c r="F284" s="17">
        <v>0.89778142974527531</v>
      </c>
      <c r="G284" s="17">
        <v>0.8800343876196125</v>
      </c>
      <c r="H284" s="17">
        <v>0.87523831400022967</v>
      </c>
      <c r="I284" s="17">
        <v>0.85846525900786474</v>
      </c>
      <c r="J284" s="17">
        <v>0.85195955773854826</v>
      </c>
      <c r="K284" s="17">
        <v>0.84356827978564142</v>
      </c>
      <c r="L284" s="17">
        <v>0.82852625859358142</v>
      </c>
      <c r="M284" s="17">
        <v>0.82049503990509465</v>
      </c>
      <c r="N284" s="17">
        <v>0.81746918484091957</v>
      </c>
      <c r="O284" s="17">
        <v>0.81538944756106568</v>
      </c>
      <c r="P284" s="17">
        <v>0.81009175091486563</v>
      </c>
      <c r="Q284" s="17">
        <v>0.81239300526412916</v>
      </c>
      <c r="R284" s="17">
        <v>0.82046498148293323</v>
      </c>
      <c r="S284" s="17">
        <v>0.82272011792567368</v>
      </c>
      <c r="T284" s="17">
        <v>0.82267865060772893</v>
      </c>
      <c r="U284" s="17">
        <v>0.82064928910627044</v>
      </c>
      <c r="V284" s="17">
        <v>0.81433670867633134</v>
      </c>
      <c r="W284" s="17">
        <v>0.80591894915410078</v>
      </c>
      <c r="X284" s="17">
        <v>0.79774048324595392</v>
      </c>
      <c r="Y284" s="17">
        <f>Y30/Y29</f>
        <v>0.79776837323005101</v>
      </c>
      <c r="Z284" s="17">
        <f>Z30/Z29</f>
        <v>0.79552151557996253</v>
      </c>
    </row>
    <row r="285" spans="1:26">
      <c r="A285" s="137" t="s">
        <v>39</v>
      </c>
      <c r="B285" s="27">
        <v>5.2647368275752067E-2</v>
      </c>
      <c r="C285" s="27">
        <v>5.865525510121726E-2</v>
      </c>
      <c r="D285" s="27">
        <v>6.808228979488147E-2</v>
      </c>
      <c r="E285" s="27">
        <v>8.459519267797859E-2</v>
      </c>
      <c r="F285" s="27">
        <v>0.10221857025472474</v>
      </c>
      <c r="G285" s="27">
        <v>0.11996561238038744</v>
      </c>
      <c r="H285" s="27">
        <v>0.12476168599977031</v>
      </c>
      <c r="I285" s="27">
        <v>0.14153474099213526</v>
      </c>
      <c r="J285" s="27">
        <v>0.14804044226145174</v>
      </c>
      <c r="K285" s="27">
        <v>0.15643172021435858</v>
      </c>
      <c r="L285" s="27">
        <v>0.17147374140641861</v>
      </c>
      <c r="M285" s="27">
        <v>0.1795049600949053</v>
      </c>
      <c r="N285" s="27">
        <v>0.18253081515908048</v>
      </c>
      <c r="O285" s="27">
        <v>0.18461055243893437</v>
      </c>
      <c r="P285" s="27">
        <v>0.18990824908513443</v>
      </c>
      <c r="Q285" s="27">
        <v>0.18760699473587081</v>
      </c>
      <c r="R285" s="27">
        <v>0.17953501851706682</v>
      </c>
      <c r="S285" s="27">
        <v>0.17727988207432632</v>
      </c>
      <c r="T285" s="27">
        <v>0.17732134939227109</v>
      </c>
      <c r="U285" s="27">
        <v>0.17935071089372953</v>
      </c>
      <c r="V285" s="27">
        <v>0.18566329132366868</v>
      </c>
      <c r="W285" s="27">
        <v>0.19408105084589919</v>
      </c>
      <c r="X285" s="27">
        <v>0.20225951675404605</v>
      </c>
      <c r="Y285" s="27">
        <f>(Y31/Y29)</f>
        <v>0.20223162676994896</v>
      </c>
      <c r="Z285" s="27">
        <f>(Z31/Z29)</f>
        <v>0.20447848442003747</v>
      </c>
    </row>
    <row r="286" spans="1:26">
      <c r="A286" s="20" t="s">
        <v>45</v>
      </c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spans="1:26">
      <c r="A287" s="130" t="s">
        <v>37</v>
      </c>
      <c r="B287" s="26">
        <v>1</v>
      </c>
      <c r="C287" s="26">
        <v>1</v>
      </c>
      <c r="D287" s="26">
        <v>1</v>
      </c>
      <c r="E287" s="26">
        <v>1</v>
      </c>
      <c r="F287" s="26">
        <v>1</v>
      </c>
      <c r="G287" s="26">
        <v>1</v>
      </c>
      <c r="H287" s="26">
        <v>1</v>
      </c>
      <c r="I287" s="26">
        <v>1</v>
      </c>
      <c r="J287" s="26">
        <v>1</v>
      </c>
      <c r="K287" s="26">
        <v>1</v>
      </c>
      <c r="L287" s="26">
        <v>1</v>
      </c>
      <c r="M287" s="26">
        <v>1</v>
      </c>
      <c r="N287" s="26">
        <v>1</v>
      </c>
      <c r="O287" s="26">
        <v>1</v>
      </c>
      <c r="P287" s="26">
        <v>1</v>
      </c>
      <c r="Q287" s="26">
        <v>1</v>
      </c>
      <c r="R287" s="26">
        <v>1</v>
      </c>
      <c r="S287" s="26">
        <v>1</v>
      </c>
      <c r="T287" s="26">
        <v>1</v>
      </c>
      <c r="U287" s="26">
        <v>1</v>
      </c>
      <c r="V287" s="26">
        <v>1</v>
      </c>
      <c r="W287" s="26">
        <v>1</v>
      </c>
      <c r="X287" s="26">
        <v>1</v>
      </c>
      <c r="Y287" s="26">
        <f>SUM(Y289,Y288)</f>
        <v>1</v>
      </c>
      <c r="Z287" s="26">
        <f>SUM(Z289,Z288)</f>
        <v>1</v>
      </c>
    </row>
    <row r="288" spans="1:26">
      <c r="A288" s="136" t="s">
        <v>38</v>
      </c>
      <c r="B288" s="17">
        <v>0.98301200636646635</v>
      </c>
      <c r="C288" s="17">
        <v>0.98272208114623505</v>
      </c>
      <c r="D288" s="17">
        <v>0.98061973909883859</v>
      </c>
      <c r="E288" s="17">
        <v>0.97559179027019782</v>
      </c>
      <c r="F288" s="17">
        <v>0.96886081785072153</v>
      </c>
      <c r="G288" s="17">
        <v>0.96256981207589731</v>
      </c>
      <c r="H288" s="17">
        <v>0.9576015169867913</v>
      </c>
      <c r="I288" s="17">
        <v>0.95034758469097946</v>
      </c>
      <c r="J288" s="17">
        <v>0.94405121714654872</v>
      </c>
      <c r="K288" s="17">
        <v>0.93841214753571778</v>
      </c>
      <c r="L288" s="17">
        <v>0.92736430193527997</v>
      </c>
      <c r="M288" s="17">
        <v>0.91877943435131992</v>
      </c>
      <c r="N288" s="17">
        <v>0.91576192486281127</v>
      </c>
      <c r="O288" s="17">
        <v>0.9144053237029206</v>
      </c>
      <c r="P288" s="17">
        <v>0.91225724538233699</v>
      </c>
      <c r="Q288" s="17">
        <v>0.91240572540750953</v>
      </c>
      <c r="R288" s="17">
        <v>0.91475836481748252</v>
      </c>
      <c r="S288" s="17">
        <v>0.9166801952906718</v>
      </c>
      <c r="T288" s="17">
        <v>0.9177438913374304</v>
      </c>
      <c r="U288" s="17">
        <v>0.91773494515720455</v>
      </c>
      <c r="V288" s="17">
        <v>0.91535928055991689</v>
      </c>
      <c r="W288" s="17">
        <v>0.91076757337224956</v>
      </c>
      <c r="X288" s="17">
        <v>0.90451960439522738</v>
      </c>
      <c r="Y288" s="17">
        <f>Y34/Y33</f>
        <v>0.90249902909631541</v>
      </c>
      <c r="Z288" s="17">
        <f>Z34/Z33</f>
        <v>0.89912743721408539</v>
      </c>
    </row>
    <row r="289" spans="1:26">
      <c r="A289" s="137" t="s">
        <v>39</v>
      </c>
      <c r="B289" s="27">
        <v>1.6987993633533597E-2</v>
      </c>
      <c r="C289" s="27">
        <v>1.7277918853764961E-2</v>
      </c>
      <c r="D289" s="27">
        <v>1.9380260901161423E-2</v>
      </c>
      <c r="E289" s="27">
        <v>2.4408209729802122E-2</v>
      </c>
      <c r="F289" s="27">
        <v>3.1139182149278504E-2</v>
      </c>
      <c r="G289" s="27">
        <v>3.7430187924102673E-2</v>
      </c>
      <c r="H289" s="27">
        <v>4.2398483013208747E-2</v>
      </c>
      <c r="I289" s="27">
        <v>4.9652415309020488E-2</v>
      </c>
      <c r="J289" s="27">
        <v>5.5948782853451298E-2</v>
      </c>
      <c r="K289" s="27">
        <v>6.1587852464282222E-2</v>
      </c>
      <c r="L289" s="27">
        <v>7.2635698064720047E-2</v>
      </c>
      <c r="M289" s="27">
        <v>8.1220565648680063E-2</v>
      </c>
      <c r="N289" s="27">
        <v>8.4238075137188687E-2</v>
      </c>
      <c r="O289" s="27">
        <v>8.5594676297079342E-2</v>
      </c>
      <c r="P289" s="27">
        <v>8.7742754617663052E-2</v>
      </c>
      <c r="Q289" s="27">
        <v>8.7594274592490473E-2</v>
      </c>
      <c r="R289" s="27">
        <v>8.524163518251747E-2</v>
      </c>
      <c r="S289" s="27">
        <v>8.331980470932826E-2</v>
      </c>
      <c r="T289" s="27">
        <v>8.2256108662569605E-2</v>
      </c>
      <c r="U289" s="27">
        <v>8.2265054842795476E-2</v>
      </c>
      <c r="V289" s="27">
        <v>8.464071944008314E-2</v>
      </c>
      <c r="W289" s="27">
        <v>8.9232426627750494E-2</v>
      </c>
      <c r="X289" s="27">
        <v>9.5480395604772644E-2</v>
      </c>
      <c r="Y289" s="27">
        <f>(Y35/Y33)</f>
        <v>9.7500970903684647E-2</v>
      </c>
      <c r="Z289" s="27">
        <f>(Z35/Z33)</f>
        <v>0.10087256278591464</v>
      </c>
    </row>
    <row r="290" spans="1:26">
      <c r="A290" s="20" t="s">
        <v>46</v>
      </c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spans="1:26">
      <c r="A291" s="130" t="s">
        <v>37</v>
      </c>
      <c r="B291" s="26">
        <v>1</v>
      </c>
      <c r="C291" s="26">
        <v>1</v>
      </c>
      <c r="D291" s="26">
        <v>1</v>
      </c>
      <c r="E291" s="26">
        <v>1</v>
      </c>
      <c r="F291" s="26">
        <v>1</v>
      </c>
      <c r="G291" s="26">
        <v>1</v>
      </c>
      <c r="H291" s="26">
        <v>1</v>
      </c>
      <c r="I291" s="26">
        <v>1</v>
      </c>
      <c r="J291" s="26">
        <v>1</v>
      </c>
      <c r="K291" s="26">
        <v>1</v>
      </c>
      <c r="L291" s="26">
        <v>1</v>
      </c>
      <c r="M291" s="26">
        <v>1</v>
      </c>
      <c r="N291" s="26">
        <v>1</v>
      </c>
      <c r="O291" s="26">
        <v>1</v>
      </c>
      <c r="P291" s="26">
        <v>1</v>
      </c>
      <c r="Q291" s="26">
        <v>1</v>
      </c>
      <c r="R291" s="26">
        <v>1</v>
      </c>
      <c r="S291" s="26">
        <v>1</v>
      </c>
      <c r="T291" s="26">
        <v>1</v>
      </c>
      <c r="U291" s="26">
        <v>1</v>
      </c>
      <c r="V291" s="26">
        <v>1</v>
      </c>
      <c r="W291" s="26">
        <v>1</v>
      </c>
      <c r="X291" s="26">
        <v>1</v>
      </c>
      <c r="Y291" s="26">
        <f>SUM(Y293,Y292)</f>
        <v>1</v>
      </c>
      <c r="Z291" s="26">
        <f>SUM(Z293,Z292)</f>
        <v>1</v>
      </c>
    </row>
    <row r="292" spans="1:26">
      <c r="A292" s="136" t="s">
        <v>38</v>
      </c>
      <c r="B292" s="17">
        <v>0.9842002927630692</v>
      </c>
      <c r="C292" s="17">
        <v>0.98403657143592083</v>
      </c>
      <c r="D292" s="17">
        <v>0.98248530324091066</v>
      </c>
      <c r="E292" s="17">
        <v>0.97889067021587661</v>
      </c>
      <c r="F292" s="17">
        <v>0.97221744022764356</v>
      </c>
      <c r="G292" s="17">
        <v>0.96516505965880994</v>
      </c>
      <c r="H292" s="17">
        <v>0.9601181754973499</v>
      </c>
      <c r="I292" s="17">
        <v>0.95224802447299695</v>
      </c>
      <c r="J292" s="17">
        <v>0.94625012881388182</v>
      </c>
      <c r="K292" s="17">
        <v>0.94067513388812052</v>
      </c>
      <c r="L292" s="17">
        <v>0.92732732967587284</v>
      </c>
      <c r="M292" s="17">
        <v>0.92238682655613125</v>
      </c>
      <c r="N292" s="17">
        <v>0.92120655671093943</v>
      </c>
      <c r="O292" s="17">
        <v>0.91928982361675737</v>
      </c>
      <c r="P292" s="17">
        <v>0.91774093330997719</v>
      </c>
      <c r="Q292" s="17">
        <v>0.91970276303388065</v>
      </c>
      <c r="R292" s="17">
        <v>0.92285282528790002</v>
      </c>
      <c r="S292" s="17">
        <v>0.92505173839385257</v>
      </c>
      <c r="T292" s="17">
        <v>0.92631272729649905</v>
      </c>
      <c r="U292" s="17">
        <v>0.92686621862222007</v>
      </c>
      <c r="V292" s="17">
        <v>0.92542765872310895</v>
      </c>
      <c r="W292" s="17">
        <v>0.92182235987777694</v>
      </c>
      <c r="X292" s="17">
        <v>0.91625015971319268</v>
      </c>
      <c r="Y292" s="17">
        <f>Y38/Y37</f>
        <v>0.91378807530739914</v>
      </c>
      <c r="Z292" s="17">
        <f>Z38/Z37</f>
        <v>0.91121619799042419</v>
      </c>
    </row>
    <row r="293" spans="1:26">
      <c r="A293" s="137" t="s">
        <v>39</v>
      </c>
      <c r="B293" s="27">
        <v>1.5799707236930808E-2</v>
      </c>
      <c r="C293" s="27">
        <v>1.5963428564079191E-2</v>
      </c>
      <c r="D293" s="27">
        <v>1.7514696759089322E-2</v>
      </c>
      <c r="E293" s="27">
        <v>2.1109329784123335E-2</v>
      </c>
      <c r="F293" s="27">
        <v>2.7782559772356451E-2</v>
      </c>
      <c r="G293" s="27">
        <v>3.4834940341190022E-2</v>
      </c>
      <c r="H293" s="27">
        <v>3.988182450265005E-2</v>
      </c>
      <c r="I293" s="27">
        <v>4.775197552700302E-2</v>
      </c>
      <c r="J293" s="27">
        <v>5.3749871186118223E-2</v>
      </c>
      <c r="K293" s="27">
        <v>5.9324866111879489E-2</v>
      </c>
      <c r="L293" s="27">
        <v>7.2672670324127123E-2</v>
      </c>
      <c r="M293" s="27">
        <v>7.761317344386881E-2</v>
      </c>
      <c r="N293" s="27">
        <v>7.8793443289060627E-2</v>
      </c>
      <c r="O293" s="27">
        <v>8.0710176383242599E-2</v>
      </c>
      <c r="P293" s="27">
        <v>8.225906669002285E-2</v>
      </c>
      <c r="Q293" s="27">
        <v>8.0297236966119345E-2</v>
      </c>
      <c r="R293" s="27">
        <v>7.7147174712100017E-2</v>
      </c>
      <c r="S293" s="27">
        <v>7.494826160614744E-2</v>
      </c>
      <c r="T293" s="27">
        <v>7.3687272703500978E-2</v>
      </c>
      <c r="U293" s="27">
        <v>7.3133781377779955E-2</v>
      </c>
      <c r="V293" s="27">
        <v>7.4572341276891066E-2</v>
      </c>
      <c r="W293" s="27">
        <v>7.8177640122223016E-2</v>
      </c>
      <c r="X293" s="27">
        <v>8.374984028680732E-2</v>
      </c>
      <c r="Y293" s="27">
        <f>(Y39/Y37)</f>
        <v>8.6211924692600805E-2</v>
      </c>
      <c r="Z293" s="27">
        <f>(Z39/Z37)</f>
        <v>8.8783802009575835E-2</v>
      </c>
    </row>
    <row r="294" spans="1:26">
      <c r="A294" s="20" t="s">
        <v>47</v>
      </c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spans="1:26">
      <c r="A295" s="130" t="s">
        <v>37</v>
      </c>
      <c r="B295" s="26">
        <v>1</v>
      </c>
      <c r="C295" s="26">
        <v>1</v>
      </c>
      <c r="D295" s="26">
        <v>1</v>
      </c>
      <c r="E295" s="26">
        <v>1</v>
      </c>
      <c r="F295" s="26">
        <v>1</v>
      </c>
      <c r="G295" s="26">
        <v>1</v>
      </c>
      <c r="H295" s="26">
        <v>1</v>
      </c>
      <c r="I295" s="26">
        <v>1</v>
      </c>
      <c r="J295" s="26">
        <v>1</v>
      </c>
      <c r="K295" s="26">
        <v>1</v>
      </c>
      <c r="L295" s="26">
        <v>1</v>
      </c>
      <c r="M295" s="26">
        <v>1</v>
      </c>
      <c r="N295" s="26">
        <v>1</v>
      </c>
      <c r="O295" s="26">
        <v>1</v>
      </c>
      <c r="P295" s="26">
        <v>1</v>
      </c>
      <c r="Q295" s="26">
        <v>1</v>
      </c>
      <c r="R295" s="26">
        <v>1</v>
      </c>
      <c r="S295" s="26">
        <v>1</v>
      </c>
      <c r="T295" s="26">
        <v>1</v>
      </c>
      <c r="U295" s="26">
        <v>1</v>
      </c>
      <c r="V295" s="26">
        <v>1</v>
      </c>
      <c r="W295" s="26">
        <v>1</v>
      </c>
      <c r="X295" s="26">
        <v>1</v>
      </c>
      <c r="Y295" s="26">
        <f>SUM(Y297,Y296)</f>
        <v>1</v>
      </c>
      <c r="Z295" s="26">
        <f>SUM(Z297,Z296)</f>
        <v>1</v>
      </c>
    </row>
    <row r="296" spans="1:26">
      <c r="A296" s="136" t="s">
        <v>38</v>
      </c>
      <c r="B296" s="17">
        <v>0.99015704902596036</v>
      </c>
      <c r="C296" s="17">
        <v>0.98963560979933363</v>
      </c>
      <c r="D296" s="17">
        <v>0.9871161261194249</v>
      </c>
      <c r="E296" s="17">
        <v>0.97896416803367192</v>
      </c>
      <c r="F296" s="17">
        <v>0.96762358602902965</v>
      </c>
      <c r="G296" s="17">
        <v>0.95537898017437128</v>
      </c>
      <c r="H296" s="17">
        <v>0.94625181393502344</v>
      </c>
      <c r="I296" s="17">
        <v>0.9337582804788388</v>
      </c>
      <c r="J296" s="17">
        <v>0.92595151483158844</v>
      </c>
      <c r="K296" s="17">
        <v>0.91399299247864774</v>
      </c>
      <c r="L296" s="17">
        <v>0.89380010767950668</v>
      </c>
      <c r="M296" s="17">
        <v>0.88601858538336142</v>
      </c>
      <c r="N296" s="17">
        <v>0.8850828713484209</v>
      </c>
      <c r="O296" s="17">
        <v>0.8840495165302501</v>
      </c>
      <c r="P296" s="17">
        <v>0.88185992851649098</v>
      </c>
      <c r="Q296" s="17">
        <v>0.88717076360853275</v>
      </c>
      <c r="R296" s="17">
        <v>0.89455266040639636</v>
      </c>
      <c r="S296" s="17">
        <v>0.90010980040219679</v>
      </c>
      <c r="T296" s="17">
        <v>0.90316222667073531</v>
      </c>
      <c r="U296" s="17">
        <v>0.90430961875559634</v>
      </c>
      <c r="V296" s="17">
        <v>0.90226943167257667</v>
      </c>
      <c r="W296" s="17">
        <v>0.89716080227737927</v>
      </c>
      <c r="X296" s="17">
        <v>0.88907457922640143</v>
      </c>
      <c r="Y296" s="17">
        <f>Y42/Y41</f>
        <v>0.88644012720766685</v>
      </c>
      <c r="Z296" s="17">
        <f>Z42/Z41</f>
        <v>0.88310537819578749</v>
      </c>
    </row>
    <row r="297" spans="1:26">
      <c r="A297" s="137" t="s">
        <v>39</v>
      </c>
      <c r="B297" s="27">
        <v>9.8429509740395951E-3</v>
      </c>
      <c r="C297" s="27">
        <v>1.036439020066632E-2</v>
      </c>
      <c r="D297" s="27">
        <v>1.288387388057507E-2</v>
      </c>
      <c r="E297" s="27">
        <v>2.1035831966328081E-2</v>
      </c>
      <c r="F297" s="27">
        <v>3.2376413970970318E-2</v>
      </c>
      <c r="G297" s="27">
        <v>4.4621019825628751E-2</v>
      </c>
      <c r="H297" s="27">
        <v>5.3748186064976597E-2</v>
      </c>
      <c r="I297" s="27">
        <v>6.6241719521161244E-2</v>
      </c>
      <c r="J297" s="27">
        <v>7.4048485168411518E-2</v>
      </c>
      <c r="K297" s="27">
        <v>8.6007007521352305E-2</v>
      </c>
      <c r="L297" s="27">
        <v>0.10619989232049337</v>
      </c>
      <c r="M297" s="27">
        <v>0.11398141461663863</v>
      </c>
      <c r="N297" s="27">
        <v>0.1149171286515791</v>
      </c>
      <c r="O297" s="27">
        <v>0.11595048346974993</v>
      </c>
      <c r="P297" s="27">
        <v>0.11814007148350902</v>
      </c>
      <c r="Q297" s="27">
        <v>0.11282923639146729</v>
      </c>
      <c r="R297" s="27">
        <v>0.10544733959360361</v>
      </c>
      <c r="S297" s="27">
        <v>9.9890199597803209E-2</v>
      </c>
      <c r="T297" s="27">
        <v>9.6837773329264687E-2</v>
      </c>
      <c r="U297" s="27">
        <v>9.5690381244403711E-2</v>
      </c>
      <c r="V297" s="27">
        <v>9.7730568327423384E-2</v>
      </c>
      <c r="W297" s="27">
        <v>0.10283919772262076</v>
      </c>
      <c r="X297" s="27">
        <v>0.11092542077359854</v>
      </c>
      <c r="Y297" s="27">
        <f>(Y43/Y41)</f>
        <v>0.11355987279233319</v>
      </c>
      <c r="Z297" s="27">
        <f>(Z43/Z41)</f>
        <v>0.11689462180421248</v>
      </c>
    </row>
    <row r="298" spans="1:26">
      <c r="A298" s="20" t="s">
        <v>48</v>
      </c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spans="1:26">
      <c r="A299" s="130" t="s">
        <v>37</v>
      </c>
      <c r="B299" s="26">
        <v>1</v>
      </c>
      <c r="C299" s="26">
        <v>1</v>
      </c>
      <c r="D299" s="26">
        <v>1</v>
      </c>
      <c r="E299" s="26">
        <v>1</v>
      </c>
      <c r="F299" s="26">
        <v>1</v>
      </c>
      <c r="G299" s="26">
        <v>1</v>
      </c>
      <c r="H299" s="26">
        <v>1</v>
      </c>
      <c r="I299" s="26">
        <v>1</v>
      </c>
      <c r="J299" s="26">
        <v>1</v>
      </c>
      <c r="K299" s="26">
        <v>1</v>
      </c>
      <c r="L299" s="26">
        <v>1</v>
      </c>
      <c r="M299" s="26">
        <v>1</v>
      </c>
      <c r="N299" s="26">
        <v>1</v>
      </c>
      <c r="O299" s="26">
        <v>1</v>
      </c>
      <c r="P299" s="26">
        <v>1</v>
      </c>
      <c r="Q299" s="26">
        <v>1</v>
      </c>
      <c r="R299" s="26">
        <v>1</v>
      </c>
      <c r="S299" s="26">
        <v>1</v>
      </c>
      <c r="T299" s="26">
        <v>1</v>
      </c>
      <c r="U299" s="26">
        <v>1</v>
      </c>
      <c r="V299" s="26">
        <v>1</v>
      </c>
      <c r="W299" s="26">
        <v>1</v>
      </c>
      <c r="X299" s="26">
        <v>1</v>
      </c>
      <c r="Y299" s="26">
        <f>SUM(Y301,Y300)</f>
        <v>1</v>
      </c>
      <c r="Z299" s="26">
        <f>SUM(Z301,Z300)</f>
        <v>1</v>
      </c>
    </row>
    <row r="300" spans="1:26">
      <c r="A300" s="136" t="s">
        <v>38</v>
      </c>
      <c r="B300" s="17">
        <v>0.96846742067242397</v>
      </c>
      <c r="C300" s="17">
        <v>0.9659861655185723</v>
      </c>
      <c r="D300" s="17">
        <v>0.95963094213205724</v>
      </c>
      <c r="E300" s="17">
        <v>0.94723192270841239</v>
      </c>
      <c r="F300" s="17">
        <v>0.92913098407116645</v>
      </c>
      <c r="G300" s="17">
        <v>0.90695459197935124</v>
      </c>
      <c r="H300" s="17">
        <v>0.89355364103750312</v>
      </c>
      <c r="I300" s="17">
        <v>0.87436953250554739</v>
      </c>
      <c r="J300" s="17">
        <v>0.8600302157190417</v>
      </c>
      <c r="K300" s="17">
        <v>0.85216076315288747</v>
      </c>
      <c r="L300" s="17">
        <v>0.83641848986390421</v>
      </c>
      <c r="M300" s="17">
        <v>0.82637778211792778</v>
      </c>
      <c r="N300" s="17">
        <v>0.82505253660590427</v>
      </c>
      <c r="O300" s="17">
        <v>0.82458448160105724</v>
      </c>
      <c r="P300" s="17">
        <v>0.8227209999117675</v>
      </c>
      <c r="Q300" s="17">
        <v>0.8245149033910758</v>
      </c>
      <c r="R300" s="17">
        <v>0.82836419089327262</v>
      </c>
      <c r="S300" s="17">
        <v>0.82958272032920155</v>
      </c>
      <c r="T300" s="17">
        <v>0.82814788937223272</v>
      </c>
      <c r="U300" s="17">
        <v>0.82386911828349763</v>
      </c>
      <c r="V300" s="17">
        <v>0.81834497468113765</v>
      </c>
      <c r="W300" s="17">
        <v>0.80869609289222699</v>
      </c>
      <c r="X300" s="17">
        <v>0.79632076636926852</v>
      </c>
      <c r="Y300" s="17">
        <f>Y46/Y45</f>
        <v>0.79411935189934468</v>
      </c>
      <c r="Z300" s="17">
        <f>Z46/Z45</f>
        <v>0.78827186420572004</v>
      </c>
    </row>
    <row r="301" spans="1:26">
      <c r="A301" s="137" t="s">
        <v>39</v>
      </c>
      <c r="B301" s="27">
        <v>3.1532579327576082E-2</v>
      </c>
      <c r="C301" s="27">
        <v>3.4013834481427647E-2</v>
      </c>
      <c r="D301" s="27">
        <v>4.0369057867942808E-2</v>
      </c>
      <c r="E301" s="27">
        <v>5.2768077291587577E-2</v>
      </c>
      <c r="F301" s="27">
        <v>7.0869015928833587E-2</v>
      </c>
      <c r="G301" s="27">
        <v>9.3045408020648715E-2</v>
      </c>
      <c r="H301" s="27">
        <v>0.10644635896249684</v>
      </c>
      <c r="I301" s="27">
        <v>0.12563046749445264</v>
      </c>
      <c r="J301" s="27">
        <v>0.13996978428095824</v>
      </c>
      <c r="K301" s="27">
        <v>0.14783923684711259</v>
      </c>
      <c r="L301" s="27">
        <v>0.16358151013609579</v>
      </c>
      <c r="M301" s="27">
        <v>0.17362221788207219</v>
      </c>
      <c r="N301" s="27">
        <v>0.1749474633940957</v>
      </c>
      <c r="O301" s="27">
        <v>0.17541551839894276</v>
      </c>
      <c r="P301" s="27">
        <v>0.17727900008823247</v>
      </c>
      <c r="Q301" s="27">
        <v>0.17548509660892417</v>
      </c>
      <c r="R301" s="27">
        <v>0.1716358091067274</v>
      </c>
      <c r="S301" s="27">
        <v>0.17041727967079848</v>
      </c>
      <c r="T301" s="27">
        <v>0.17185211062776734</v>
      </c>
      <c r="U301" s="27">
        <v>0.17613088171650235</v>
      </c>
      <c r="V301" s="27">
        <v>0.18165502531886241</v>
      </c>
      <c r="W301" s="27">
        <v>0.19130390710777298</v>
      </c>
      <c r="X301" s="27">
        <v>0.20367923363073148</v>
      </c>
      <c r="Y301" s="27">
        <f>(Y47/Y45)</f>
        <v>0.20588064810065537</v>
      </c>
      <c r="Z301" s="27">
        <f>(Z47/Z45)</f>
        <v>0.21172813579427999</v>
      </c>
    </row>
    <row r="302" spans="1:26">
      <c r="A302" s="20" t="s">
        <v>49</v>
      </c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spans="1:26">
      <c r="A303" s="130" t="s">
        <v>37</v>
      </c>
      <c r="B303" s="26">
        <v>1</v>
      </c>
      <c r="C303" s="26">
        <v>1</v>
      </c>
      <c r="D303" s="26">
        <v>1</v>
      </c>
      <c r="E303" s="26">
        <v>1</v>
      </c>
      <c r="F303" s="26">
        <v>1</v>
      </c>
      <c r="G303" s="26">
        <v>1</v>
      </c>
      <c r="H303" s="26">
        <v>1</v>
      </c>
      <c r="I303" s="26">
        <v>1</v>
      </c>
      <c r="J303" s="26">
        <v>1</v>
      </c>
      <c r="K303" s="26">
        <v>1</v>
      </c>
      <c r="L303" s="26">
        <v>1</v>
      </c>
      <c r="M303" s="26">
        <v>1</v>
      </c>
      <c r="N303" s="26">
        <v>1</v>
      </c>
      <c r="O303" s="26">
        <v>1</v>
      </c>
      <c r="P303" s="26">
        <v>1</v>
      </c>
      <c r="Q303" s="26">
        <v>1</v>
      </c>
      <c r="R303" s="26">
        <v>1</v>
      </c>
      <c r="S303" s="26">
        <v>1</v>
      </c>
      <c r="T303" s="26">
        <v>1</v>
      </c>
      <c r="U303" s="26">
        <v>1</v>
      </c>
      <c r="V303" s="26">
        <v>1</v>
      </c>
      <c r="W303" s="26">
        <v>1</v>
      </c>
      <c r="X303" s="26">
        <v>1</v>
      </c>
      <c r="Y303" s="26">
        <f>SUM(Y305,Y304)</f>
        <v>1</v>
      </c>
      <c r="Z303" s="26">
        <f>SUM(Z305,Z304)</f>
        <v>1</v>
      </c>
    </row>
    <row r="304" spans="1:26">
      <c r="A304" s="136" t="s">
        <v>38</v>
      </c>
      <c r="B304" s="17">
        <v>0.95892669980745338</v>
      </c>
      <c r="C304" s="17">
        <v>0.95674434411728682</v>
      </c>
      <c r="D304" s="17">
        <v>0.95005010035845594</v>
      </c>
      <c r="E304" s="17">
        <v>0.93575227572973729</v>
      </c>
      <c r="F304" s="17">
        <v>0.91374412139668315</v>
      </c>
      <c r="G304" s="17">
        <v>0.89086165267055628</v>
      </c>
      <c r="H304" s="17">
        <v>0.88117744267167686</v>
      </c>
      <c r="I304" s="17">
        <v>0.8601056718996839</v>
      </c>
      <c r="J304" s="17">
        <v>0.84555227601610017</v>
      </c>
      <c r="K304" s="17">
        <v>0.8348937130158286</v>
      </c>
      <c r="L304" s="17">
        <v>0.81670156340433364</v>
      </c>
      <c r="M304" s="17">
        <v>0.81060303159671621</v>
      </c>
      <c r="N304" s="17">
        <v>0.81018978791033758</v>
      </c>
      <c r="O304" s="17">
        <v>0.81180081255532821</v>
      </c>
      <c r="P304" s="17">
        <v>0.81006619660590817</v>
      </c>
      <c r="Q304" s="17">
        <v>0.81238566510521015</v>
      </c>
      <c r="R304" s="17">
        <v>0.83014155885777863</v>
      </c>
      <c r="S304" s="17">
        <v>0.83402838442633143</v>
      </c>
      <c r="T304" s="17">
        <v>0.83753745991909623</v>
      </c>
      <c r="U304" s="17">
        <v>0.84031011579661197</v>
      </c>
      <c r="V304" s="17">
        <v>0.83569705923178728</v>
      </c>
      <c r="W304" s="17">
        <v>0.82801124512342594</v>
      </c>
      <c r="X304" s="17">
        <v>0.81842912685746871</v>
      </c>
      <c r="Y304" s="17">
        <f>Y50/Y49</f>
        <v>0.816551861574358</v>
      </c>
      <c r="Z304" s="17">
        <f>Z50/Z49</f>
        <v>0.80907761858795868</v>
      </c>
    </row>
    <row r="305" spans="1:26">
      <c r="A305" s="137" t="s">
        <v>39</v>
      </c>
      <c r="B305" s="27">
        <v>4.1073300192546632E-2</v>
      </c>
      <c r="C305" s="27">
        <v>4.3255655882713129E-2</v>
      </c>
      <c r="D305" s="27">
        <v>4.9949899641544011E-2</v>
      </c>
      <c r="E305" s="27">
        <v>6.4247724270262652E-2</v>
      </c>
      <c r="F305" s="27">
        <v>8.6255878603316891E-2</v>
      </c>
      <c r="G305" s="27">
        <v>0.10913834732944372</v>
      </c>
      <c r="H305" s="27">
        <v>0.11882255732832317</v>
      </c>
      <c r="I305" s="27">
        <v>0.13989432810031607</v>
      </c>
      <c r="J305" s="27">
        <v>0.15444772398389983</v>
      </c>
      <c r="K305" s="27">
        <v>0.16510628698417143</v>
      </c>
      <c r="L305" s="27">
        <v>0.18329843659566633</v>
      </c>
      <c r="M305" s="27">
        <v>0.18939696840328382</v>
      </c>
      <c r="N305" s="27">
        <v>0.18981021208966242</v>
      </c>
      <c r="O305" s="27">
        <v>0.18819918744467179</v>
      </c>
      <c r="P305" s="27">
        <v>0.18993380339409185</v>
      </c>
      <c r="Q305" s="27">
        <v>0.1876143348947899</v>
      </c>
      <c r="R305" s="27">
        <v>0.16985844114222143</v>
      </c>
      <c r="S305" s="27">
        <v>0.16597161557366863</v>
      </c>
      <c r="T305" s="27">
        <v>0.16246254008090374</v>
      </c>
      <c r="U305" s="27">
        <v>0.15968988420338806</v>
      </c>
      <c r="V305" s="27">
        <v>0.16430294076821275</v>
      </c>
      <c r="W305" s="27">
        <v>0.17198875487657403</v>
      </c>
      <c r="X305" s="27">
        <v>0.18157087314253129</v>
      </c>
      <c r="Y305" s="27">
        <f>(Y51/Y49)</f>
        <v>0.183448138425642</v>
      </c>
      <c r="Z305" s="27">
        <f>(Z51/Z49)</f>
        <v>0.19092238141204132</v>
      </c>
    </row>
    <row r="306" spans="1:26">
      <c r="A306" s="20" t="s">
        <v>50</v>
      </c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spans="1:26">
      <c r="A307" s="130" t="s">
        <v>37</v>
      </c>
      <c r="B307" s="26">
        <v>1</v>
      </c>
      <c r="C307" s="26">
        <v>1</v>
      </c>
      <c r="D307" s="26">
        <v>1</v>
      </c>
      <c r="E307" s="26">
        <v>1</v>
      </c>
      <c r="F307" s="26">
        <v>1</v>
      </c>
      <c r="G307" s="26">
        <v>1</v>
      </c>
      <c r="H307" s="26">
        <v>1</v>
      </c>
      <c r="I307" s="26">
        <v>1</v>
      </c>
      <c r="J307" s="26">
        <v>1</v>
      </c>
      <c r="K307" s="26">
        <v>1</v>
      </c>
      <c r="L307" s="26">
        <v>1</v>
      </c>
      <c r="M307" s="26">
        <v>1</v>
      </c>
      <c r="N307" s="26">
        <v>1</v>
      </c>
      <c r="O307" s="26">
        <v>1</v>
      </c>
      <c r="P307" s="26">
        <v>1</v>
      </c>
      <c r="Q307" s="26">
        <v>1</v>
      </c>
      <c r="R307" s="26">
        <v>1</v>
      </c>
      <c r="S307" s="26">
        <v>1</v>
      </c>
      <c r="T307" s="26">
        <v>1</v>
      </c>
      <c r="U307" s="26">
        <v>1</v>
      </c>
      <c r="V307" s="26">
        <v>1</v>
      </c>
      <c r="W307" s="26">
        <v>1</v>
      </c>
      <c r="X307" s="26">
        <v>1</v>
      </c>
      <c r="Y307" s="26">
        <f>SUM(Y309,Y308)</f>
        <v>1</v>
      </c>
      <c r="Z307" s="26">
        <f>SUM(Z309,Z308)</f>
        <v>1</v>
      </c>
    </row>
    <row r="308" spans="1:26">
      <c r="A308" s="136" t="s">
        <v>38</v>
      </c>
      <c r="B308" s="17">
        <v>0.98999830749219908</v>
      </c>
      <c r="C308" s="17">
        <v>0.98677874091585671</v>
      </c>
      <c r="D308" s="17">
        <v>0.98516111537094875</v>
      </c>
      <c r="E308" s="17">
        <v>0.98242655683303504</v>
      </c>
      <c r="F308" s="17">
        <v>0.97912958389637017</v>
      </c>
      <c r="G308" s="17">
        <v>0.97650721107287053</v>
      </c>
      <c r="H308" s="17">
        <v>0.97451840719585303</v>
      </c>
      <c r="I308" s="17">
        <v>0.97015903066670728</v>
      </c>
      <c r="J308" s="17">
        <v>0.9681610275660385</v>
      </c>
      <c r="K308" s="17">
        <v>0.96653272048367411</v>
      </c>
      <c r="L308" s="17">
        <v>0.96092622687985541</v>
      </c>
      <c r="M308" s="17">
        <v>0.95910595876307358</v>
      </c>
      <c r="N308" s="17">
        <v>0.95726865482921186</v>
      </c>
      <c r="O308" s="17">
        <v>0.95505725337061587</v>
      </c>
      <c r="P308" s="17">
        <v>0.953790620234088</v>
      </c>
      <c r="Q308" s="17">
        <v>0.95405723167669687</v>
      </c>
      <c r="R308" s="17">
        <v>0.95600800995242041</v>
      </c>
      <c r="S308" s="17">
        <v>0.95794407486937294</v>
      </c>
      <c r="T308" s="17">
        <v>0.95804199018549741</v>
      </c>
      <c r="U308" s="17">
        <v>0.9588525075931551</v>
      </c>
      <c r="V308" s="17">
        <v>0.95851567255092218</v>
      </c>
      <c r="W308" s="17">
        <v>0.9571306815521069</v>
      </c>
      <c r="X308" s="17">
        <v>0.95480301920982114</v>
      </c>
      <c r="Y308" s="17">
        <f>Y54/Y53</f>
        <v>0.95408593290615107</v>
      </c>
      <c r="Z308" s="17">
        <f>Z54/Z53</f>
        <v>0.95319764575606569</v>
      </c>
    </row>
    <row r="309" spans="1:26">
      <c r="A309" s="137" t="s">
        <v>39</v>
      </c>
      <c r="B309" s="27">
        <v>1.0001692507800964E-2</v>
      </c>
      <c r="C309" s="27">
        <v>1.3221259084143245E-2</v>
      </c>
      <c r="D309" s="27">
        <v>1.4838884629051261E-2</v>
      </c>
      <c r="E309" s="27">
        <v>1.7573443166964946E-2</v>
      </c>
      <c r="F309" s="27">
        <v>2.087041610362984E-2</v>
      </c>
      <c r="G309" s="27">
        <v>2.3492788927129426E-2</v>
      </c>
      <c r="H309" s="27">
        <v>2.5481592804146989E-2</v>
      </c>
      <c r="I309" s="27">
        <v>2.9840969333292739E-2</v>
      </c>
      <c r="J309" s="27">
        <v>3.183897243396145E-2</v>
      </c>
      <c r="K309" s="27">
        <v>3.3467279516325839E-2</v>
      </c>
      <c r="L309" s="27">
        <v>3.9073773120144588E-2</v>
      </c>
      <c r="M309" s="27">
        <v>4.0894041236926373E-2</v>
      </c>
      <c r="N309" s="27">
        <v>4.2731345170788103E-2</v>
      </c>
      <c r="O309" s="27">
        <v>4.4942746629384148E-2</v>
      </c>
      <c r="P309" s="27">
        <v>4.620937976591194E-2</v>
      </c>
      <c r="Q309" s="27">
        <v>4.5942768323303178E-2</v>
      </c>
      <c r="R309" s="27">
        <v>4.3991990047579553E-2</v>
      </c>
      <c r="S309" s="27">
        <v>4.2055925130627073E-2</v>
      </c>
      <c r="T309" s="27">
        <v>4.1958009814502595E-2</v>
      </c>
      <c r="U309" s="27">
        <v>4.1147492406844954E-2</v>
      </c>
      <c r="V309" s="27">
        <v>4.1484327449077839E-2</v>
      </c>
      <c r="W309" s="27">
        <v>4.2869318447893157E-2</v>
      </c>
      <c r="X309" s="27">
        <v>4.519698079017883E-2</v>
      </c>
      <c r="Y309" s="27">
        <f>(Y55/Y53)</f>
        <v>4.5914067093848897E-2</v>
      </c>
      <c r="Z309" s="27">
        <f>(Z55/Z53)</f>
        <v>4.6802354243934259E-2</v>
      </c>
    </row>
    <row r="310" spans="1:26">
      <c r="A310" s="20" t="s">
        <v>51</v>
      </c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spans="1:26">
      <c r="A311" s="130" t="s">
        <v>37</v>
      </c>
      <c r="B311" s="26">
        <v>1</v>
      </c>
      <c r="C311" s="26">
        <v>1</v>
      </c>
      <c r="D311" s="26">
        <v>1</v>
      </c>
      <c r="E311" s="26">
        <v>1</v>
      </c>
      <c r="F311" s="26">
        <v>1</v>
      </c>
      <c r="G311" s="26">
        <v>1</v>
      </c>
      <c r="H311" s="26">
        <v>1</v>
      </c>
      <c r="I311" s="26">
        <v>1</v>
      </c>
      <c r="J311" s="26">
        <v>1</v>
      </c>
      <c r="K311" s="26">
        <v>1</v>
      </c>
      <c r="L311" s="26">
        <v>1</v>
      </c>
      <c r="M311" s="26">
        <v>1</v>
      </c>
      <c r="N311" s="26">
        <v>1</v>
      </c>
      <c r="O311" s="26">
        <v>1</v>
      </c>
      <c r="P311" s="26">
        <v>1</v>
      </c>
      <c r="Q311" s="26">
        <v>1</v>
      </c>
      <c r="R311" s="26">
        <v>1</v>
      </c>
      <c r="S311" s="26">
        <v>1</v>
      </c>
      <c r="T311" s="26">
        <v>1</v>
      </c>
      <c r="U311" s="26">
        <v>1</v>
      </c>
      <c r="V311" s="26">
        <v>1</v>
      </c>
      <c r="W311" s="26">
        <v>1</v>
      </c>
      <c r="X311" s="26">
        <v>1</v>
      </c>
      <c r="Y311" s="26">
        <f>SUM(Y313,Y312)</f>
        <v>1</v>
      </c>
      <c r="Z311" s="26">
        <f>SUM(Z313,Z312)</f>
        <v>1</v>
      </c>
    </row>
    <row r="312" spans="1:26">
      <c r="A312" s="136" t="s">
        <v>38</v>
      </c>
      <c r="B312" s="17">
        <v>0.96561663162716405</v>
      </c>
      <c r="C312" s="17">
        <v>0.96568994962892862</v>
      </c>
      <c r="D312" s="17">
        <v>0.96267066876532814</v>
      </c>
      <c r="E312" s="17">
        <v>0.95927771187364752</v>
      </c>
      <c r="F312" s="17">
        <v>0.9549421525040459</v>
      </c>
      <c r="G312" s="17">
        <v>0.94942739143046362</v>
      </c>
      <c r="H312" s="17">
        <v>0.94661621201133417</v>
      </c>
      <c r="I312" s="17">
        <v>0.94197845339110375</v>
      </c>
      <c r="J312" s="17">
        <v>0.93915246986114664</v>
      </c>
      <c r="K312" s="17">
        <v>0.93562529282789419</v>
      </c>
      <c r="L312" s="17">
        <v>0.92957252235765864</v>
      </c>
      <c r="M312" s="17">
        <v>0.924895809825796</v>
      </c>
      <c r="N312" s="17">
        <v>0.92300510463592156</v>
      </c>
      <c r="O312" s="17">
        <v>0.92137001139720587</v>
      </c>
      <c r="P312" s="17">
        <v>0.9200229516612991</v>
      </c>
      <c r="Q312" s="17">
        <v>0.91992667953751706</v>
      </c>
      <c r="R312" s="17">
        <v>0.92141579913377081</v>
      </c>
      <c r="S312" s="17">
        <v>0.92213763478796795</v>
      </c>
      <c r="T312" s="17">
        <v>0.92197460019679789</v>
      </c>
      <c r="U312" s="17">
        <v>0.92062071993203209</v>
      </c>
      <c r="V312" s="17">
        <v>0.91784451740968698</v>
      </c>
      <c r="W312" s="17">
        <v>0.91331095140246399</v>
      </c>
      <c r="X312" s="17">
        <v>0.90771217464974518</v>
      </c>
      <c r="Y312" s="17">
        <f>Y58/Y57</f>
        <v>0.90571978135103104</v>
      </c>
      <c r="Z312" s="17">
        <f>Z58/Z57</f>
        <v>0.90253688583084557</v>
      </c>
    </row>
    <row r="313" spans="1:26">
      <c r="A313" s="137" t="s">
        <v>39</v>
      </c>
      <c r="B313" s="27">
        <v>3.4383368372835968E-2</v>
      </c>
      <c r="C313" s="27">
        <v>3.4310050371071411E-2</v>
      </c>
      <c r="D313" s="27">
        <v>3.7329331234671838E-2</v>
      </c>
      <c r="E313" s="27">
        <v>4.0722288126352486E-2</v>
      </c>
      <c r="F313" s="27">
        <v>4.5057847495954144E-2</v>
      </c>
      <c r="G313" s="27">
        <v>5.057260856953634E-2</v>
      </c>
      <c r="H313" s="27">
        <v>5.338378798866588E-2</v>
      </c>
      <c r="I313" s="27">
        <v>5.8021546608896246E-2</v>
      </c>
      <c r="J313" s="27">
        <v>6.0847530138853356E-2</v>
      </c>
      <c r="K313" s="27">
        <v>6.4374707172105791E-2</v>
      </c>
      <c r="L313" s="27">
        <v>7.0427477642341391E-2</v>
      </c>
      <c r="M313" s="27">
        <v>7.5104190174204041E-2</v>
      </c>
      <c r="N313" s="27">
        <v>7.6994895364078386E-2</v>
      </c>
      <c r="O313" s="27">
        <v>7.8629988602794146E-2</v>
      </c>
      <c r="P313" s="27">
        <v>7.9977048338700951E-2</v>
      </c>
      <c r="Q313" s="27">
        <v>8.0073320462482916E-2</v>
      </c>
      <c r="R313" s="27">
        <v>7.8584200866229248E-2</v>
      </c>
      <c r="S313" s="27">
        <v>7.7862365212032006E-2</v>
      </c>
      <c r="T313" s="27">
        <v>7.8025399803202097E-2</v>
      </c>
      <c r="U313" s="27">
        <v>7.9379280067967864E-2</v>
      </c>
      <c r="V313" s="27">
        <v>8.2155482590312995E-2</v>
      </c>
      <c r="W313" s="27">
        <v>8.6689048597536067E-2</v>
      </c>
      <c r="X313" s="27">
        <v>9.2287825350254774E-2</v>
      </c>
      <c r="Y313" s="27">
        <f>(Y59/Y57)</f>
        <v>9.4280218648968989E-2</v>
      </c>
      <c r="Z313" s="27">
        <f>(Z59/Z57)</f>
        <v>9.7463114169154472E-2</v>
      </c>
    </row>
    <row r="314" spans="1:26">
      <c r="A314" s="20" t="s">
        <v>52</v>
      </c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spans="1:26">
      <c r="A315" s="130" t="s">
        <v>37</v>
      </c>
      <c r="B315" s="26">
        <v>1</v>
      </c>
      <c r="C315" s="26">
        <v>1</v>
      </c>
      <c r="D315" s="26">
        <v>1</v>
      </c>
      <c r="E315" s="26">
        <v>1</v>
      </c>
      <c r="F315" s="26">
        <v>1</v>
      </c>
      <c r="G315" s="26">
        <v>1</v>
      </c>
      <c r="H315" s="26">
        <v>1</v>
      </c>
      <c r="I315" s="26">
        <v>1</v>
      </c>
      <c r="J315" s="26">
        <v>1</v>
      </c>
      <c r="K315" s="26">
        <v>1</v>
      </c>
      <c r="L315" s="26">
        <v>1</v>
      </c>
      <c r="M315" s="26">
        <v>1</v>
      </c>
      <c r="N315" s="26">
        <v>1</v>
      </c>
      <c r="O315" s="26">
        <v>1</v>
      </c>
      <c r="P315" s="26">
        <v>1</v>
      </c>
      <c r="Q315" s="26">
        <v>1</v>
      </c>
      <c r="R315" s="26">
        <v>1</v>
      </c>
      <c r="S315" s="26">
        <v>1</v>
      </c>
      <c r="T315" s="26">
        <v>1</v>
      </c>
      <c r="U315" s="26">
        <v>1</v>
      </c>
      <c r="V315" s="26">
        <v>1</v>
      </c>
      <c r="W315" s="26">
        <v>1</v>
      </c>
      <c r="X315" s="26">
        <v>1</v>
      </c>
      <c r="Y315" s="26">
        <f>SUM(Y317,Y316)</f>
        <v>1</v>
      </c>
      <c r="Z315" s="26">
        <f>SUM(Z317,Z316)</f>
        <v>1</v>
      </c>
    </row>
    <row r="316" spans="1:26">
      <c r="A316" s="136" t="s">
        <v>38</v>
      </c>
      <c r="B316" s="17">
        <v>0.96019060615916918</v>
      </c>
      <c r="C316" s="17">
        <v>0.95709697638147251</v>
      </c>
      <c r="D316" s="17">
        <v>0.94995454727083828</v>
      </c>
      <c r="E316" s="17">
        <v>0.92463470461148611</v>
      </c>
      <c r="F316" s="17">
        <v>0.90079556342941169</v>
      </c>
      <c r="G316" s="17">
        <v>0.87780816801429351</v>
      </c>
      <c r="H316" s="17">
        <v>0.86578105918365555</v>
      </c>
      <c r="I316" s="17">
        <v>0.85022441614830491</v>
      </c>
      <c r="J316" s="17">
        <v>0.84643227411681699</v>
      </c>
      <c r="K316" s="17">
        <v>0.83515451053153167</v>
      </c>
      <c r="L316" s="17">
        <v>0.81529434575146076</v>
      </c>
      <c r="M316" s="17">
        <v>0.80662280418830201</v>
      </c>
      <c r="N316" s="17">
        <v>0.80367533076397601</v>
      </c>
      <c r="O316" s="17">
        <v>0.80411360806696175</v>
      </c>
      <c r="P316" s="17">
        <v>0.80742933819184559</v>
      </c>
      <c r="Q316" s="17">
        <v>0.81092720232663862</v>
      </c>
      <c r="R316" s="17">
        <v>0.81748796177515015</v>
      </c>
      <c r="S316" s="17">
        <v>0.82148225663026664</v>
      </c>
      <c r="T316" s="17">
        <v>0.82207024714411447</v>
      </c>
      <c r="U316" s="17">
        <v>0.82008730658300122</v>
      </c>
      <c r="V316" s="17">
        <v>0.81463478927510602</v>
      </c>
      <c r="W316" s="17">
        <v>0.8063351799398325</v>
      </c>
      <c r="X316" s="17">
        <v>0.795498834199031</v>
      </c>
      <c r="Y316" s="17">
        <f>Y62/Y61</f>
        <v>0.79263665356242863</v>
      </c>
      <c r="Z316" s="17">
        <f>Z62/Z61</f>
        <v>0.79036006503972545</v>
      </c>
    </row>
    <row r="317" spans="1:26">
      <c r="A317" s="137" t="s">
        <v>39</v>
      </c>
      <c r="B317" s="27">
        <v>3.9809393840830778E-2</v>
      </c>
      <c r="C317" s="27">
        <v>4.2903023618527499E-2</v>
      </c>
      <c r="D317" s="27">
        <v>5.0045452729161673E-2</v>
      </c>
      <c r="E317" s="27">
        <v>7.5365295388513914E-2</v>
      </c>
      <c r="F317" s="27">
        <v>9.920443657058825E-2</v>
      </c>
      <c r="G317" s="27">
        <v>0.12219183198570645</v>
      </c>
      <c r="H317" s="27">
        <v>0.13421894081634447</v>
      </c>
      <c r="I317" s="27">
        <v>0.14977558385169504</v>
      </c>
      <c r="J317" s="27">
        <v>0.15356772588318299</v>
      </c>
      <c r="K317" s="27">
        <v>0.16484548946846839</v>
      </c>
      <c r="L317" s="27">
        <v>0.18470565424853921</v>
      </c>
      <c r="M317" s="27">
        <v>0.19337719581169802</v>
      </c>
      <c r="N317" s="27">
        <v>0.19632466923602393</v>
      </c>
      <c r="O317" s="27">
        <v>0.19588639193303831</v>
      </c>
      <c r="P317" s="27">
        <v>0.19257066180815441</v>
      </c>
      <c r="Q317" s="27">
        <v>0.18907279767336135</v>
      </c>
      <c r="R317" s="27">
        <v>0.18251203822484988</v>
      </c>
      <c r="S317" s="27">
        <v>0.17851774336973333</v>
      </c>
      <c r="T317" s="27">
        <v>0.17792975285588547</v>
      </c>
      <c r="U317" s="27">
        <v>0.17991269341699881</v>
      </c>
      <c r="V317" s="27">
        <v>0.18536521072489401</v>
      </c>
      <c r="W317" s="27">
        <v>0.19366482006016753</v>
      </c>
      <c r="X317" s="27">
        <v>0.20450116580096897</v>
      </c>
      <c r="Y317" s="27">
        <f>(Y63/Y61)</f>
        <v>0.20736334643757134</v>
      </c>
      <c r="Z317" s="27">
        <f>(Z63/Z61)</f>
        <v>0.20963993496027458</v>
      </c>
    </row>
    <row r="318" spans="1:26">
      <c r="A318" s="20" t="s">
        <v>53</v>
      </c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spans="1:26">
      <c r="A319" s="130" t="s">
        <v>37</v>
      </c>
      <c r="B319" s="26">
        <v>1</v>
      </c>
      <c r="C319" s="26">
        <v>1</v>
      </c>
      <c r="D319" s="26">
        <v>1</v>
      </c>
      <c r="E319" s="26">
        <v>1</v>
      </c>
      <c r="F319" s="26">
        <v>1</v>
      </c>
      <c r="G319" s="26">
        <v>1</v>
      </c>
      <c r="H319" s="26">
        <v>1</v>
      </c>
      <c r="I319" s="26">
        <v>1</v>
      </c>
      <c r="J319" s="26">
        <v>1</v>
      </c>
      <c r="K319" s="26">
        <v>1</v>
      </c>
      <c r="L319" s="26">
        <v>1</v>
      </c>
      <c r="M319" s="26">
        <v>1</v>
      </c>
      <c r="N319" s="26">
        <v>1</v>
      </c>
      <c r="O319" s="26">
        <v>1</v>
      </c>
      <c r="P319" s="26">
        <v>1</v>
      </c>
      <c r="Q319" s="26">
        <v>1</v>
      </c>
      <c r="R319" s="26">
        <v>1</v>
      </c>
      <c r="S319" s="26">
        <v>1</v>
      </c>
      <c r="T319" s="26">
        <v>1</v>
      </c>
      <c r="U319" s="26">
        <v>1</v>
      </c>
      <c r="V319" s="26">
        <v>1</v>
      </c>
      <c r="W319" s="26">
        <v>1</v>
      </c>
      <c r="X319" s="26">
        <v>1</v>
      </c>
      <c r="Y319" s="26">
        <f>SUM(Y321,Y320)</f>
        <v>1</v>
      </c>
      <c r="Z319" s="26">
        <f>SUM(Z321,Z320)</f>
        <v>1</v>
      </c>
    </row>
    <row r="320" spans="1:26">
      <c r="A320" s="136" t="s">
        <v>38</v>
      </c>
      <c r="B320" s="17">
        <v>0.97636287652412235</v>
      </c>
      <c r="C320" s="17">
        <v>0.97420097460234389</v>
      </c>
      <c r="D320" s="17">
        <v>0.967134708281709</v>
      </c>
      <c r="E320" s="17">
        <v>0.94131948003071297</v>
      </c>
      <c r="F320" s="17">
        <v>0.92078031415012151</v>
      </c>
      <c r="G320" s="17">
        <v>0.900219030435776</v>
      </c>
      <c r="H320" s="17">
        <v>0.88830797084098634</v>
      </c>
      <c r="I320" s="17">
        <v>0.86888602417142791</v>
      </c>
      <c r="J320" s="17">
        <v>0.85485285768288255</v>
      </c>
      <c r="K320" s="17">
        <v>0.84822899224705972</v>
      </c>
      <c r="L320" s="17">
        <v>0.8356044313583324</v>
      </c>
      <c r="M320" s="17">
        <v>0.83118242402455544</v>
      </c>
      <c r="N320" s="17">
        <v>0.82930808171663206</v>
      </c>
      <c r="O320" s="17">
        <v>0.83021953391303405</v>
      </c>
      <c r="P320" s="17">
        <v>0.83138921726014259</v>
      </c>
      <c r="Q320" s="17">
        <v>0.83561280908448021</v>
      </c>
      <c r="R320" s="17">
        <v>0.84285780512647102</v>
      </c>
      <c r="S320" s="17">
        <v>0.84635463521817123</v>
      </c>
      <c r="T320" s="17">
        <v>0.85025535090012816</v>
      </c>
      <c r="U320" s="17">
        <v>0.84991698820559181</v>
      </c>
      <c r="V320" s="17">
        <v>0.84672328677065878</v>
      </c>
      <c r="W320" s="17">
        <v>0.84015976994413277</v>
      </c>
      <c r="X320" s="17">
        <v>0.83213708378025886</v>
      </c>
      <c r="Y320" s="17">
        <f>Y66/Y65</f>
        <v>0.82897438632954135</v>
      </c>
      <c r="Z320" s="17">
        <f>Z66/Z65</f>
        <v>0.82284490018134604</v>
      </c>
    </row>
    <row r="321" spans="1:26">
      <c r="A321" s="137" t="s">
        <v>39</v>
      </c>
      <c r="B321" s="27">
        <v>2.3637123475877705E-2</v>
      </c>
      <c r="C321" s="27">
        <v>2.5799025397656144E-2</v>
      </c>
      <c r="D321" s="27">
        <v>3.2865291718291036E-2</v>
      </c>
      <c r="E321" s="27">
        <v>5.8680519969287068E-2</v>
      </c>
      <c r="F321" s="27">
        <v>7.9219685849878527E-2</v>
      </c>
      <c r="G321" s="27">
        <v>9.9780969564223984E-2</v>
      </c>
      <c r="H321" s="27">
        <v>0.11169202915901363</v>
      </c>
      <c r="I321" s="27">
        <v>0.13111397582857212</v>
      </c>
      <c r="J321" s="27">
        <v>0.14514714231711748</v>
      </c>
      <c r="K321" s="27">
        <v>0.15177100775294031</v>
      </c>
      <c r="L321" s="27">
        <v>0.16439556864166766</v>
      </c>
      <c r="M321" s="27">
        <v>0.16881757597544453</v>
      </c>
      <c r="N321" s="27">
        <v>0.17069191828336797</v>
      </c>
      <c r="O321" s="27">
        <v>0.16978046608696598</v>
      </c>
      <c r="P321" s="27">
        <v>0.16861078273985738</v>
      </c>
      <c r="Q321" s="27">
        <v>0.16438719091551979</v>
      </c>
      <c r="R321" s="27">
        <v>0.15714219487352896</v>
      </c>
      <c r="S321" s="27">
        <v>0.1536453647818288</v>
      </c>
      <c r="T321" s="27">
        <v>0.14974464909987187</v>
      </c>
      <c r="U321" s="27">
        <v>0.15008301179440825</v>
      </c>
      <c r="V321" s="27">
        <v>0.15327671322934119</v>
      </c>
      <c r="W321" s="27">
        <v>0.15984023005586726</v>
      </c>
      <c r="X321" s="27">
        <v>0.16786291621974112</v>
      </c>
      <c r="Y321" s="27">
        <f>(Y67/Y65)</f>
        <v>0.1710256136704586</v>
      </c>
      <c r="Z321" s="27">
        <f>(Z67/Z65)</f>
        <v>0.17715509981865396</v>
      </c>
    </row>
    <row r="322" spans="1:26">
      <c r="A322" s="20" t="s">
        <v>54</v>
      </c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spans="1:26">
      <c r="A323" s="130" t="s">
        <v>37</v>
      </c>
      <c r="B323" s="26">
        <v>1</v>
      </c>
      <c r="C323" s="26">
        <v>1</v>
      </c>
      <c r="D323" s="26">
        <v>1</v>
      </c>
      <c r="E323" s="26">
        <v>1</v>
      </c>
      <c r="F323" s="26">
        <v>1</v>
      </c>
      <c r="G323" s="26">
        <v>1</v>
      </c>
      <c r="H323" s="26">
        <v>1</v>
      </c>
      <c r="I323" s="26">
        <v>1</v>
      </c>
      <c r="J323" s="26">
        <v>1</v>
      </c>
      <c r="K323" s="26">
        <v>1</v>
      </c>
      <c r="L323" s="26">
        <v>1</v>
      </c>
      <c r="M323" s="26">
        <v>1</v>
      </c>
      <c r="N323" s="26">
        <v>1</v>
      </c>
      <c r="O323" s="26">
        <v>1</v>
      </c>
      <c r="P323" s="26">
        <v>1</v>
      </c>
      <c r="Q323" s="26">
        <v>1</v>
      </c>
      <c r="R323" s="26">
        <v>1</v>
      </c>
      <c r="S323" s="26">
        <v>1</v>
      </c>
      <c r="T323" s="26">
        <v>1</v>
      </c>
      <c r="U323" s="26">
        <v>1</v>
      </c>
      <c r="V323" s="26">
        <v>1</v>
      </c>
      <c r="W323" s="26">
        <v>1</v>
      </c>
      <c r="X323" s="26">
        <v>1</v>
      </c>
      <c r="Y323" s="26">
        <f>SUM(Y325,Y324)</f>
        <v>1</v>
      </c>
      <c r="Z323" s="26">
        <f>SUM(Z325,Z324)</f>
        <v>1</v>
      </c>
    </row>
    <row r="324" spans="1:26">
      <c r="A324" s="136" t="s">
        <v>38</v>
      </c>
      <c r="B324" s="17">
        <v>0.9821200823632914</v>
      </c>
      <c r="C324" s="17">
        <v>0.98051147843251696</v>
      </c>
      <c r="D324" s="17">
        <v>0.97313321943441644</v>
      </c>
      <c r="E324" s="17">
        <v>0.95454308483577011</v>
      </c>
      <c r="F324" s="17">
        <v>0.93556672073704239</v>
      </c>
      <c r="G324" s="17">
        <v>0.92283426436761729</v>
      </c>
      <c r="H324" s="17">
        <v>0.91551372076875981</v>
      </c>
      <c r="I324" s="17">
        <v>0.90574450016176</v>
      </c>
      <c r="J324" s="17">
        <v>0.89644344165057799</v>
      </c>
      <c r="K324" s="17">
        <v>0.89394364523433834</v>
      </c>
      <c r="L324" s="17">
        <v>0.87721014802289576</v>
      </c>
      <c r="M324" s="17">
        <v>0.86705847650885381</v>
      </c>
      <c r="N324" s="17">
        <v>0.86291143056314412</v>
      </c>
      <c r="O324" s="17">
        <v>0.86010457113219974</v>
      </c>
      <c r="P324" s="17">
        <v>0.85908813061812139</v>
      </c>
      <c r="Q324" s="17">
        <v>0.86023861208390684</v>
      </c>
      <c r="R324" s="17">
        <v>0.86516019288690527</v>
      </c>
      <c r="S324" s="17">
        <v>0.86631817585670656</v>
      </c>
      <c r="T324" s="17">
        <v>0.86637414988285277</v>
      </c>
      <c r="U324" s="17">
        <v>0.86326593432561094</v>
      </c>
      <c r="V324" s="17">
        <v>0.85746671320075241</v>
      </c>
      <c r="W324" s="17">
        <v>0.84835084544201134</v>
      </c>
      <c r="X324" s="17">
        <v>0.83852921292746341</v>
      </c>
      <c r="Y324" s="17">
        <f>Y70/Y69</f>
        <v>0.83595475385352591</v>
      </c>
      <c r="Z324" s="17">
        <f>Z70/Z69</f>
        <v>0.83170736481674168</v>
      </c>
    </row>
    <row r="325" spans="1:26">
      <c r="A325" s="137" t="s">
        <v>39</v>
      </c>
      <c r="B325" s="27">
        <v>1.787991763670856E-2</v>
      </c>
      <c r="C325" s="27">
        <v>1.9488521567483073E-2</v>
      </c>
      <c r="D325" s="27">
        <v>2.6866780565583524E-2</v>
      </c>
      <c r="E325" s="27">
        <v>4.5456915164229866E-2</v>
      </c>
      <c r="F325" s="27">
        <v>6.4433279262957582E-2</v>
      </c>
      <c r="G325" s="27">
        <v>7.7165735632382701E-2</v>
      </c>
      <c r="H325" s="27">
        <v>8.4486279231240191E-2</v>
      </c>
      <c r="I325" s="27">
        <v>9.4255499838240053E-2</v>
      </c>
      <c r="J325" s="27">
        <v>0.10355655834942197</v>
      </c>
      <c r="K325" s="27">
        <v>0.10605635476566162</v>
      </c>
      <c r="L325" s="27">
        <v>0.12278985197710425</v>
      </c>
      <c r="M325" s="27">
        <v>0.13294152349114621</v>
      </c>
      <c r="N325" s="27">
        <v>0.13708856943685588</v>
      </c>
      <c r="O325" s="27">
        <v>0.13989542886780021</v>
      </c>
      <c r="P325" s="27">
        <v>0.14091186938187866</v>
      </c>
      <c r="Q325" s="27">
        <v>0.13976138791609322</v>
      </c>
      <c r="R325" s="27">
        <v>0.13483980711309476</v>
      </c>
      <c r="S325" s="27">
        <v>0.13368182414329344</v>
      </c>
      <c r="T325" s="27">
        <v>0.1336258501171472</v>
      </c>
      <c r="U325" s="27">
        <v>0.13673406567438912</v>
      </c>
      <c r="V325" s="27">
        <v>0.14253328679924762</v>
      </c>
      <c r="W325" s="27">
        <v>0.15164915455798866</v>
      </c>
      <c r="X325" s="27">
        <v>0.16147078707253662</v>
      </c>
      <c r="Y325" s="27">
        <f>(Y71/Y69)</f>
        <v>0.16404524614647403</v>
      </c>
      <c r="Z325" s="27">
        <f>(Z71/Z69)</f>
        <v>0.16829263518325838</v>
      </c>
    </row>
    <row r="326" spans="1:26">
      <c r="A326" s="20" t="s">
        <v>55</v>
      </c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spans="1:26">
      <c r="A327" s="130" t="s">
        <v>37</v>
      </c>
      <c r="B327" s="26">
        <v>1</v>
      </c>
      <c r="C327" s="26">
        <v>1</v>
      </c>
      <c r="D327" s="26">
        <v>1</v>
      </c>
      <c r="E327" s="26">
        <v>1</v>
      </c>
      <c r="F327" s="26">
        <v>1</v>
      </c>
      <c r="G327" s="26">
        <v>1</v>
      </c>
      <c r="H327" s="26">
        <v>1</v>
      </c>
      <c r="I327" s="26">
        <v>1</v>
      </c>
      <c r="J327" s="26">
        <v>1</v>
      </c>
      <c r="K327" s="26">
        <v>1</v>
      </c>
      <c r="L327" s="26">
        <v>1</v>
      </c>
      <c r="M327" s="26">
        <v>1</v>
      </c>
      <c r="N327" s="26">
        <v>1</v>
      </c>
      <c r="O327" s="26">
        <v>1</v>
      </c>
      <c r="P327" s="26">
        <v>1</v>
      </c>
      <c r="Q327" s="26">
        <v>1</v>
      </c>
      <c r="R327" s="26">
        <v>1</v>
      </c>
      <c r="S327" s="26">
        <v>1</v>
      </c>
      <c r="T327" s="26">
        <v>1</v>
      </c>
      <c r="U327" s="26">
        <v>1</v>
      </c>
      <c r="V327" s="26">
        <v>1</v>
      </c>
      <c r="W327" s="26">
        <v>1</v>
      </c>
      <c r="X327" s="26">
        <v>1</v>
      </c>
      <c r="Y327" s="26">
        <f>SUM(Y329,Y328)</f>
        <v>1</v>
      </c>
      <c r="Z327" s="26">
        <f>SUM(Z329,Z328)</f>
        <v>1</v>
      </c>
    </row>
    <row r="328" spans="1:26">
      <c r="A328" s="136" t="s">
        <v>38</v>
      </c>
      <c r="B328" s="17">
        <v>0.98745180184387138</v>
      </c>
      <c r="C328" s="17">
        <v>0.98618242550016877</v>
      </c>
      <c r="D328" s="17">
        <v>0.98325404222632651</v>
      </c>
      <c r="E328" s="17">
        <v>0.97914658159638124</v>
      </c>
      <c r="F328" s="17">
        <v>0.9735006861039871</v>
      </c>
      <c r="G328" s="17">
        <v>0.96802912976208733</v>
      </c>
      <c r="H328" s="17">
        <v>0.96302804500021033</v>
      </c>
      <c r="I328" s="17">
        <v>0.95574832246666341</v>
      </c>
      <c r="J328" s="17">
        <v>0.94933926485833886</v>
      </c>
      <c r="K328" s="17">
        <v>0.94294865210611334</v>
      </c>
      <c r="L328" s="17">
        <v>0.93394686970356666</v>
      </c>
      <c r="M328" s="17">
        <v>0.92650822332454796</v>
      </c>
      <c r="N328" s="17">
        <v>0.92316072016339057</v>
      </c>
      <c r="O328" s="17">
        <v>0.91987616989058896</v>
      </c>
      <c r="P328" s="17">
        <v>0.91620419197909075</v>
      </c>
      <c r="Q328" s="17">
        <v>0.91637336073390208</v>
      </c>
      <c r="R328" s="17">
        <v>0.91698572626125807</v>
      </c>
      <c r="S328" s="17">
        <v>0.91586323579186912</v>
      </c>
      <c r="T328" s="17">
        <v>0.91386477670591093</v>
      </c>
      <c r="U328" s="17">
        <v>0.91040344405462137</v>
      </c>
      <c r="V328" s="17">
        <v>0.90608379473672718</v>
      </c>
      <c r="W328" s="17">
        <v>0.89944994419723745</v>
      </c>
      <c r="X328" s="17">
        <v>0.89114002947078685</v>
      </c>
      <c r="Y328" s="17">
        <f>Y74/Y73</f>
        <v>0.88808275364917599</v>
      </c>
      <c r="Z328" s="17">
        <f>Z74/Z73</f>
        <v>0.8850004573914918</v>
      </c>
    </row>
    <row r="329" spans="1:26">
      <c r="A329" s="137" t="s">
        <v>39</v>
      </c>
      <c r="B329" s="27">
        <v>1.2548198156128671E-2</v>
      </c>
      <c r="C329" s="27">
        <v>1.3817574499831226E-2</v>
      </c>
      <c r="D329" s="27">
        <v>1.6745957773673447E-2</v>
      </c>
      <c r="E329" s="27">
        <v>2.0853418403618786E-2</v>
      </c>
      <c r="F329" s="27">
        <v>2.6499313896012913E-2</v>
      </c>
      <c r="G329" s="27">
        <v>3.1970870237912626E-2</v>
      </c>
      <c r="H329" s="27">
        <v>3.6971954999789627E-2</v>
      </c>
      <c r="I329" s="27">
        <v>4.4251677533336531E-2</v>
      </c>
      <c r="J329" s="27">
        <v>5.0660735141661091E-2</v>
      </c>
      <c r="K329" s="27">
        <v>5.705134789388662E-2</v>
      </c>
      <c r="L329" s="27">
        <v>6.6053130296433379E-2</v>
      </c>
      <c r="M329" s="27">
        <v>7.3491776675452022E-2</v>
      </c>
      <c r="N329" s="27">
        <v>7.6839279836609459E-2</v>
      </c>
      <c r="O329" s="27">
        <v>8.0123830109411029E-2</v>
      </c>
      <c r="P329" s="27">
        <v>8.3795808020909288E-2</v>
      </c>
      <c r="Q329" s="27">
        <v>8.362663926609791E-2</v>
      </c>
      <c r="R329" s="27">
        <v>8.3014273738741928E-2</v>
      </c>
      <c r="S329" s="27">
        <v>8.413676420813089E-2</v>
      </c>
      <c r="T329" s="27">
        <v>8.6135223294089056E-2</v>
      </c>
      <c r="U329" s="27">
        <v>8.9596555945378589E-2</v>
      </c>
      <c r="V329" s="27">
        <v>9.3916205263272781E-2</v>
      </c>
      <c r="W329" s="27">
        <v>0.10055005580276261</v>
      </c>
      <c r="X329" s="27">
        <v>0.10885997052921319</v>
      </c>
      <c r="Y329" s="27">
        <f>(Y75/Y73)</f>
        <v>0.11191724635082405</v>
      </c>
      <c r="Z329" s="27">
        <f>(Z75/Z73)</f>
        <v>0.11499954260850821</v>
      </c>
    </row>
    <row r="330" spans="1:26">
      <c r="A330" s="20" t="s">
        <v>56</v>
      </c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spans="1:26">
      <c r="A331" s="130" t="s">
        <v>37</v>
      </c>
      <c r="B331" s="26">
        <v>1</v>
      </c>
      <c r="C331" s="26">
        <v>1</v>
      </c>
      <c r="D331" s="26">
        <v>1</v>
      </c>
      <c r="E331" s="26">
        <v>1</v>
      </c>
      <c r="F331" s="26">
        <v>1</v>
      </c>
      <c r="G331" s="26">
        <v>1</v>
      </c>
      <c r="H331" s="26">
        <v>1</v>
      </c>
      <c r="I331" s="26">
        <v>1</v>
      </c>
      <c r="J331" s="26">
        <v>1</v>
      </c>
      <c r="K331" s="26">
        <v>1</v>
      </c>
      <c r="L331" s="26">
        <v>1</v>
      </c>
      <c r="M331" s="26">
        <v>1</v>
      </c>
      <c r="N331" s="26">
        <v>1</v>
      </c>
      <c r="O331" s="26">
        <v>1</v>
      </c>
      <c r="P331" s="26">
        <v>1</v>
      </c>
      <c r="Q331" s="26">
        <v>1</v>
      </c>
      <c r="R331" s="26">
        <v>1</v>
      </c>
      <c r="S331" s="26">
        <v>1</v>
      </c>
      <c r="T331" s="26">
        <v>1</v>
      </c>
      <c r="U331" s="26">
        <v>1</v>
      </c>
      <c r="V331" s="26">
        <v>1</v>
      </c>
      <c r="W331" s="26">
        <v>1</v>
      </c>
      <c r="X331" s="26">
        <v>1</v>
      </c>
      <c r="Y331" s="26">
        <f>SUM(Y333,Y332)</f>
        <v>1</v>
      </c>
      <c r="Z331" s="26">
        <f>SUM(Z333,Z332)</f>
        <v>1</v>
      </c>
    </row>
    <row r="332" spans="1:26">
      <c r="A332" s="136" t="s">
        <v>38</v>
      </c>
      <c r="B332" s="17">
        <v>0.98390632823049262</v>
      </c>
      <c r="C332" s="17">
        <v>0.9819140351009511</v>
      </c>
      <c r="D332" s="17">
        <v>0.97748109229383218</v>
      </c>
      <c r="E332" s="17">
        <v>0.96211168639053257</v>
      </c>
      <c r="F332" s="17">
        <v>0.93843700952367426</v>
      </c>
      <c r="G332" s="17">
        <v>0.92127770625282712</v>
      </c>
      <c r="H332" s="17">
        <v>0.90804386260743375</v>
      </c>
      <c r="I332" s="17">
        <v>0.89044253430936215</v>
      </c>
      <c r="J332" s="17">
        <v>0.87935778469010406</v>
      </c>
      <c r="K332" s="17">
        <v>0.87468605162994228</v>
      </c>
      <c r="L332" s="17">
        <v>0.85544927417551442</v>
      </c>
      <c r="M332" s="17">
        <v>0.8479306936232911</v>
      </c>
      <c r="N332" s="17">
        <v>0.84825457872617593</v>
      </c>
      <c r="O332" s="17">
        <v>0.8485702342431608</v>
      </c>
      <c r="P332" s="17">
        <v>0.84673788429864438</v>
      </c>
      <c r="Q332" s="17">
        <v>0.8506367478503355</v>
      </c>
      <c r="R332" s="17">
        <v>0.85806358580823949</v>
      </c>
      <c r="S332" s="17">
        <v>0.86276111564943403</v>
      </c>
      <c r="T332" s="17">
        <v>0.86412344756391823</v>
      </c>
      <c r="U332" s="17">
        <v>0.86319404149267076</v>
      </c>
      <c r="V332" s="17">
        <v>0.86089490773738808</v>
      </c>
      <c r="W332" s="17">
        <v>0.85509693874330017</v>
      </c>
      <c r="X332" s="17">
        <v>0.84600548897516203</v>
      </c>
      <c r="Y332" s="17">
        <f>Y78/Y77</f>
        <v>0.84247457754318378</v>
      </c>
      <c r="Z332" s="17">
        <f>Z78/Z77</f>
        <v>0.83824228177009741</v>
      </c>
    </row>
    <row r="333" spans="1:26">
      <c r="A333" s="137" t="s">
        <v>39</v>
      </c>
      <c r="B333" s="27">
        <v>1.6093671769507364E-2</v>
      </c>
      <c r="C333" s="27">
        <v>1.8085964899048942E-2</v>
      </c>
      <c r="D333" s="27">
        <v>2.2518907706167809E-2</v>
      </c>
      <c r="E333" s="27">
        <v>3.7888313609467456E-2</v>
      </c>
      <c r="F333" s="27">
        <v>6.1562990476325748E-2</v>
      </c>
      <c r="G333" s="27">
        <v>7.8722293747172836E-2</v>
      </c>
      <c r="H333" s="27">
        <v>9.1956137392566251E-2</v>
      </c>
      <c r="I333" s="27">
        <v>0.10955746569063783</v>
      </c>
      <c r="J333" s="27">
        <v>0.12064221530989598</v>
      </c>
      <c r="K333" s="27">
        <v>0.12531394837005774</v>
      </c>
      <c r="L333" s="27">
        <v>0.14455072582448558</v>
      </c>
      <c r="M333" s="27">
        <v>0.15206930637670887</v>
      </c>
      <c r="N333" s="27">
        <v>0.15174542127382412</v>
      </c>
      <c r="O333" s="27">
        <v>0.1514297657568392</v>
      </c>
      <c r="P333" s="27">
        <v>0.15326211570135564</v>
      </c>
      <c r="Q333" s="27">
        <v>0.14936325214966448</v>
      </c>
      <c r="R333" s="27">
        <v>0.14193641419176056</v>
      </c>
      <c r="S333" s="27">
        <v>0.137238884350566</v>
      </c>
      <c r="T333" s="27">
        <v>0.13587655243608174</v>
      </c>
      <c r="U333" s="27">
        <v>0.13680595850732924</v>
      </c>
      <c r="V333" s="27">
        <v>0.13910509226261186</v>
      </c>
      <c r="W333" s="27">
        <v>0.14490306125669986</v>
      </c>
      <c r="X333" s="27">
        <v>0.15399451102483794</v>
      </c>
      <c r="Y333" s="27">
        <f>(Y79/Y77)</f>
        <v>0.15752542245681622</v>
      </c>
      <c r="Z333" s="27">
        <f>(Z79/Z77)</f>
        <v>0.16175771822990259</v>
      </c>
    </row>
    <row r="334" spans="1:26">
      <c r="A334" s="20" t="s">
        <v>57</v>
      </c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spans="1:26">
      <c r="A335" s="130" t="s">
        <v>37</v>
      </c>
      <c r="B335" s="26">
        <v>1</v>
      </c>
      <c r="C335" s="26">
        <v>1</v>
      </c>
      <c r="D335" s="26">
        <v>1</v>
      </c>
      <c r="E335" s="26">
        <v>1</v>
      </c>
      <c r="F335" s="26">
        <v>1</v>
      </c>
      <c r="G335" s="26">
        <v>1</v>
      </c>
      <c r="H335" s="26">
        <v>1</v>
      </c>
      <c r="I335" s="26">
        <v>1</v>
      </c>
      <c r="J335" s="26">
        <v>1</v>
      </c>
      <c r="K335" s="26">
        <v>1</v>
      </c>
      <c r="L335" s="26">
        <v>1</v>
      </c>
      <c r="M335" s="26">
        <v>1</v>
      </c>
      <c r="N335" s="26">
        <v>1</v>
      </c>
      <c r="O335" s="26">
        <v>1</v>
      </c>
      <c r="P335" s="26">
        <v>1</v>
      </c>
      <c r="Q335" s="26">
        <v>1</v>
      </c>
      <c r="R335" s="26">
        <v>1</v>
      </c>
      <c r="S335" s="26">
        <v>1</v>
      </c>
      <c r="T335" s="26">
        <v>1</v>
      </c>
      <c r="U335" s="26">
        <v>1</v>
      </c>
      <c r="V335" s="26">
        <v>1</v>
      </c>
      <c r="W335" s="26">
        <v>1</v>
      </c>
      <c r="X335" s="26">
        <v>1</v>
      </c>
      <c r="Y335" s="26">
        <f>SUM(Y337,Y336)</f>
        <v>1</v>
      </c>
      <c r="Z335" s="26">
        <f>SUM(Z337,Z336)</f>
        <v>1</v>
      </c>
    </row>
    <row r="336" spans="1:26">
      <c r="A336" s="136" t="s">
        <v>38</v>
      </c>
      <c r="B336" s="17">
        <v>0.92707683347893011</v>
      </c>
      <c r="C336" s="17">
        <v>0.92657114946271568</v>
      </c>
      <c r="D336" s="17">
        <v>0.92602437500830659</v>
      </c>
      <c r="E336" s="17">
        <v>0.9223980764657701</v>
      </c>
      <c r="F336" s="17">
        <v>0.91964754701124063</v>
      </c>
      <c r="G336" s="17">
        <v>0.91876526404291947</v>
      </c>
      <c r="H336" s="17">
        <v>0.92074101856564949</v>
      </c>
      <c r="I336" s="17">
        <v>0.91774270683883308</v>
      </c>
      <c r="J336" s="17">
        <v>0.91355241823862066</v>
      </c>
      <c r="K336" s="17">
        <v>0.91250995391825385</v>
      </c>
      <c r="L336" s="17">
        <v>0.90825569525384742</v>
      </c>
      <c r="M336" s="17">
        <v>0.90336070366321786</v>
      </c>
      <c r="N336" s="17">
        <v>0.89807518087839266</v>
      </c>
      <c r="O336" s="17">
        <v>0.88853549577546853</v>
      </c>
      <c r="P336" s="17">
        <v>0.87783570187340809</v>
      </c>
      <c r="Q336" s="17">
        <v>0.87767878355904017</v>
      </c>
      <c r="R336" s="17">
        <v>0.87806456928309973</v>
      </c>
      <c r="S336" s="17">
        <v>0.87922338392888932</v>
      </c>
      <c r="T336" s="17">
        <v>0.87514050095244855</v>
      </c>
      <c r="U336" s="17">
        <v>0.87134970986005011</v>
      </c>
      <c r="V336" s="17">
        <v>0.87026684205581128</v>
      </c>
      <c r="W336" s="17">
        <v>0.87107352229968038</v>
      </c>
      <c r="X336" s="17">
        <v>0.87012184983729601</v>
      </c>
      <c r="Y336" s="17">
        <f>Y82/Y81</f>
        <v>0.87106816576265911</v>
      </c>
      <c r="Z336" s="17">
        <f>Z82/Z81</f>
        <v>0.8737683025133246</v>
      </c>
    </row>
    <row r="337" spans="1:26">
      <c r="A337" s="137" t="s">
        <v>39</v>
      </c>
      <c r="B337" s="27">
        <v>7.2923166521069935E-2</v>
      </c>
      <c r="C337" s="27">
        <v>7.3428850537284276E-2</v>
      </c>
      <c r="D337" s="27">
        <v>7.3975624991693356E-2</v>
      </c>
      <c r="E337" s="27">
        <v>7.7601923534229927E-2</v>
      </c>
      <c r="F337" s="27">
        <v>8.0352452988759329E-2</v>
      </c>
      <c r="G337" s="27">
        <v>8.1234735957080514E-2</v>
      </c>
      <c r="H337" s="27">
        <v>7.9258981434350465E-2</v>
      </c>
      <c r="I337" s="27">
        <v>8.2257293161166908E-2</v>
      </c>
      <c r="J337" s="27">
        <v>8.6447581761379372E-2</v>
      </c>
      <c r="K337" s="27">
        <v>8.749004608174614E-2</v>
      </c>
      <c r="L337" s="27">
        <v>9.1744304746152555E-2</v>
      </c>
      <c r="M337" s="27">
        <v>9.6639296336782171E-2</v>
      </c>
      <c r="N337" s="27">
        <v>0.10192481912160736</v>
      </c>
      <c r="O337" s="27">
        <v>0.11146450422453141</v>
      </c>
      <c r="P337" s="27">
        <v>0.12216429812659192</v>
      </c>
      <c r="Q337" s="27">
        <v>0.12232121644095985</v>
      </c>
      <c r="R337" s="27">
        <v>0.1219354307169003</v>
      </c>
      <c r="S337" s="27">
        <v>0.12077661607111069</v>
      </c>
      <c r="T337" s="27">
        <v>0.12485949904755143</v>
      </c>
      <c r="U337" s="27">
        <v>0.12865029013994986</v>
      </c>
      <c r="V337" s="27">
        <v>0.12973315794418866</v>
      </c>
      <c r="W337" s="27">
        <v>0.12892647770031967</v>
      </c>
      <c r="X337" s="27">
        <v>0.12987815016270399</v>
      </c>
      <c r="Y337" s="27">
        <f>(Y83/Y81)</f>
        <v>0.12893183423734089</v>
      </c>
      <c r="Z337" s="27">
        <f>(Z83/Z81)</f>
        <v>0.1262316974866754</v>
      </c>
    </row>
    <row r="338" spans="1:26">
      <c r="A338" s="20" t="s">
        <v>58</v>
      </c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spans="1:26">
      <c r="A339" s="130" t="s">
        <v>37</v>
      </c>
      <c r="B339" s="26">
        <v>1</v>
      </c>
      <c r="C339" s="26">
        <v>1</v>
      </c>
      <c r="D339" s="26">
        <v>1</v>
      </c>
      <c r="E339" s="26">
        <v>1</v>
      </c>
      <c r="F339" s="26">
        <v>1</v>
      </c>
      <c r="G339" s="26">
        <v>1</v>
      </c>
      <c r="H339" s="26">
        <v>1</v>
      </c>
      <c r="I339" s="26">
        <v>1</v>
      </c>
      <c r="J339" s="26">
        <v>1</v>
      </c>
      <c r="K339" s="26">
        <v>1</v>
      </c>
      <c r="L339" s="26">
        <v>1</v>
      </c>
      <c r="M339" s="26">
        <v>1</v>
      </c>
      <c r="N339" s="26">
        <v>1</v>
      </c>
      <c r="O339" s="26">
        <v>1</v>
      </c>
      <c r="P339" s="26">
        <v>1</v>
      </c>
      <c r="Q339" s="26">
        <v>1</v>
      </c>
      <c r="R339" s="26">
        <v>1</v>
      </c>
      <c r="S339" s="26">
        <v>1</v>
      </c>
      <c r="T339" s="26">
        <v>1</v>
      </c>
      <c r="U339" s="26">
        <v>1</v>
      </c>
      <c r="V339" s="26">
        <v>1</v>
      </c>
      <c r="W339" s="26">
        <v>1</v>
      </c>
      <c r="X339" s="26">
        <v>1</v>
      </c>
      <c r="Y339" s="26">
        <f>SUM(Y341,Y340)</f>
        <v>1</v>
      </c>
      <c r="Z339" s="26">
        <f>SUM(Z341,Z340)</f>
        <v>1</v>
      </c>
    </row>
    <row r="340" spans="1:26">
      <c r="A340" s="136" t="s">
        <v>38</v>
      </c>
      <c r="B340" s="17">
        <v>0.84882212018366943</v>
      </c>
      <c r="C340" s="17">
        <v>0.85676895782465878</v>
      </c>
      <c r="D340" s="17">
        <v>0.82856194256221416</v>
      </c>
      <c r="E340" s="17">
        <v>0.8118303798572446</v>
      </c>
      <c r="F340" s="17">
        <v>0.81303480573543019</v>
      </c>
      <c r="G340" s="17">
        <v>0.81181075909615408</v>
      </c>
      <c r="H340" s="17">
        <v>0.81595506939543638</v>
      </c>
      <c r="I340" s="17">
        <v>0.84143659907158563</v>
      </c>
      <c r="J340" s="17">
        <v>0.82805700527882042</v>
      </c>
      <c r="K340" s="17">
        <v>0.81294642857142863</v>
      </c>
      <c r="L340" s="17">
        <v>0.79936457283618856</v>
      </c>
      <c r="M340" s="17">
        <v>0.78864688265722838</v>
      </c>
      <c r="N340" s="17">
        <v>0.77842807165215566</v>
      </c>
      <c r="O340" s="17">
        <v>0.77107650746725109</v>
      </c>
      <c r="P340" s="17">
        <v>0.75984505334026387</v>
      </c>
      <c r="Q340" s="17">
        <v>0.75434696877352736</v>
      </c>
      <c r="R340" s="17">
        <v>0.75870025677738462</v>
      </c>
      <c r="S340" s="17">
        <v>0.75995513180033647</v>
      </c>
      <c r="T340" s="17">
        <v>0.7600492874247321</v>
      </c>
      <c r="U340" s="17">
        <v>0.76194844403158379</v>
      </c>
      <c r="V340" s="17">
        <v>0.7633936840155584</v>
      </c>
      <c r="W340" s="17">
        <v>0.76750263045313172</v>
      </c>
      <c r="X340" s="17">
        <v>0.76625017226331016</v>
      </c>
      <c r="Y340" s="17">
        <f>Y86/Y85</f>
        <v>0.76950186063226722</v>
      </c>
      <c r="Z340" s="17">
        <f>Z86/Z85</f>
        <v>0.77542561934953624</v>
      </c>
    </row>
    <row r="341" spans="1:26" ht="15.75" thickBot="1">
      <c r="A341" s="145" t="s">
        <v>39</v>
      </c>
      <c r="B341" s="28">
        <v>0.1511778798163306</v>
      </c>
      <c r="C341" s="28">
        <v>0.14323104217534122</v>
      </c>
      <c r="D341" s="28">
        <v>0.17143805743778578</v>
      </c>
      <c r="E341" s="28">
        <v>0.18816962014275537</v>
      </c>
      <c r="F341" s="28">
        <v>0.18696519426456984</v>
      </c>
      <c r="G341" s="28">
        <v>0.18818924090384587</v>
      </c>
      <c r="H341" s="28">
        <v>0.18404493060456364</v>
      </c>
      <c r="I341" s="28">
        <v>0.15856340092841437</v>
      </c>
      <c r="J341" s="28">
        <v>0.17194299472117958</v>
      </c>
      <c r="K341" s="28">
        <v>0.18705357142857143</v>
      </c>
      <c r="L341" s="28">
        <v>0.20063542716381144</v>
      </c>
      <c r="M341" s="28">
        <v>0.21135311734277157</v>
      </c>
      <c r="N341" s="28">
        <v>0.22157192834784439</v>
      </c>
      <c r="O341" s="28">
        <v>0.22892349253274888</v>
      </c>
      <c r="P341" s="28">
        <v>0.24015494665973613</v>
      </c>
      <c r="Q341" s="28">
        <v>0.24565303122647258</v>
      </c>
      <c r="R341" s="28">
        <v>0.24129974322261535</v>
      </c>
      <c r="S341" s="28">
        <v>0.24004486819966347</v>
      </c>
      <c r="T341" s="28">
        <v>0.23995071257526795</v>
      </c>
      <c r="U341" s="28">
        <v>0.23805155596841615</v>
      </c>
      <c r="V341" s="28">
        <v>0.23660631598444157</v>
      </c>
      <c r="W341" s="28">
        <v>0.23249736954686831</v>
      </c>
      <c r="X341" s="28">
        <v>0.23374982773668979</v>
      </c>
      <c r="Y341" s="28">
        <f>(Y87/Y85)</f>
        <v>0.23049813936773281</v>
      </c>
      <c r="Z341" s="28">
        <f>(Z87/Z85)</f>
        <v>0.22457438065046378</v>
      </c>
    </row>
    <row r="342" spans="1:26">
      <c r="A342" s="13" t="s">
        <v>63</v>
      </c>
    </row>
    <row r="345" spans="1:26">
      <c r="A345" s="42" t="s">
        <v>60</v>
      </c>
      <c r="B345" s="43" t="s">
        <v>11</v>
      </c>
      <c r="C345" s="43" t="s">
        <v>12</v>
      </c>
      <c r="D345" s="43" t="s">
        <v>13</v>
      </c>
      <c r="E345" s="43" t="s">
        <v>14</v>
      </c>
      <c r="F345" s="43" t="s">
        <v>15</v>
      </c>
      <c r="G345" s="43" t="s">
        <v>16</v>
      </c>
      <c r="H345" s="43" t="s">
        <v>17</v>
      </c>
      <c r="I345" s="43" t="s">
        <v>18</v>
      </c>
      <c r="J345" s="43" t="s">
        <v>19</v>
      </c>
      <c r="K345" s="43" t="s">
        <v>20</v>
      </c>
      <c r="L345" s="43" t="s">
        <v>21</v>
      </c>
      <c r="M345" s="43" t="s">
        <v>22</v>
      </c>
      <c r="N345" s="43" t="s">
        <v>23</v>
      </c>
      <c r="O345" s="43" t="s">
        <v>24</v>
      </c>
      <c r="P345" s="43" t="s">
        <v>25</v>
      </c>
      <c r="Q345" s="43" t="s">
        <v>26</v>
      </c>
      <c r="R345" s="43" t="s">
        <v>27</v>
      </c>
      <c r="S345" s="43" t="s">
        <v>28</v>
      </c>
      <c r="T345" s="43" t="s">
        <v>29</v>
      </c>
      <c r="U345" s="43" t="s">
        <v>30</v>
      </c>
      <c r="V345" s="43" t="s">
        <v>31</v>
      </c>
      <c r="W345" s="43" t="s">
        <v>32</v>
      </c>
      <c r="X345" s="43" t="s">
        <v>33</v>
      </c>
      <c r="Y345" s="43" t="s">
        <v>34</v>
      </c>
      <c r="Z345" s="43" t="s">
        <v>35</v>
      </c>
    </row>
    <row r="346" spans="1:26">
      <c r="A346" s="20" t="s">
        <v>36</v>
      </c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spans="1:26">
      <c r="A347" s="130" t="s">
        <v>37</v>
      </c>
      <c r="B347" s="26">
        <f>SUM(B348:B349)</f>
        <v>1</v>
      </c>
      <c r="C347" s="26">
        <f t="shared" ref="C347:Y347" si="0">SUM(C348:C349)</f>
        <v>1</v>
      </c>
      <c r="D347" s="26">
        <f t="shared" si="0"/>
        <v>1</v>
      </c>
      <c r="E347" s="26">
        <f t="shared" si="0"/>
        <v>1</v>
      </c>
      <c r="F347" s="26">
        <f t="shared" si="0"/>
        <v>1</v>
      </c>
      <c r="G347" s="26">
        <f t="shared" si="0"/>
        <v>1</v>
      </c>
      <c r="H347" s="26">
        <f t="shared" si="0"/>
        <v>1</v>
      </c>
      <c r="I347" s="26">
        <f t="shared" si="0"/>
        <v>1</v>
      </c>
      <c r="J347" s="26">
        <f t="shared" si="0"/>
        <v>1</v>
      </c>
      <c r="K347" s="26">
        <f t="shared" si="0"/>
        <v>1</v>
      </c>
      <c r="L347" s="26">
        <f t="shared" si="0"/>
        <v>1</v>
      </c>
      <c r="M347" s="26">
        <f t="shared" si="0"/>
        <v>1</v>
      </c>
      <c r="N347" s="26">
        <f t="shared" si="0"/>
        <v>1</v>
      </c>
      <c r="O347" s="26">
        <f t="shared" si="0"/>
        <v>1</v>
      </c>
      <c r="P347" s="26">
        <f t="shared" si="0"/>
        <v>1</v>
      </c>
      <c r="Q347" s="26">
        <f t="shared" si="0"/>
        <v>1</v>
      </c>
      <c r="R347" s="26">
        <f t="shared" si="0"/>
        <v>1</v>
      </c>
      <c r="S347" s="26">
        <f t="shared" si="0"/>
        <v>1</v>
      </c>
      <c r="T347" s="26">
        <f t="shared" si="0"/>
        <v>1</v>
      </c>
      <c r="U347" s="26">
        <f t="shared" si="0"/>
        <v>1</v>
      </c>
      <c r="V347" s="26">
        <f t="shared" si="0"/>
        <v>1</v>
      </c>
      <c r="W347" s="26">
        <f t="shared" si="0"/>
        <v>1</v>
      </c>
      <c r="X347" s="26">
        <f t="shared" si="0"/>
        <v>1</v>
      </c>
      <c r="Y347" s="26">
        <f t="shared" si="0"/>
        <v>1</v>
      </c>
      <c r="Z347" s="26">
        <f t="shared" ref="Z347" si="1">SUM(Z348:Z349)</f>
        <v>1</v>
      </c>
    </row>
    <row r="348" spans="1:26">
      <c r="A348" s="136" t="s">
        <v>38</v>
      </c>
      <c r="B348" s="17">
        <f>B94/B93</f>
        <v>0.97062154459060779</v>
      </c>
      <c r="C348" s="17">
        <f t="shared" ref="C348:Y348" si="2">C94/C93</f>
        <v>0.96867905989036862</v>
      </c>
      <c r="D348" s="17">
        <f t="shared" si="2"/>
        <v>0.96335679688159015</v>
      </c>
      <c r="E348" s="17">
        <f t="shared" si="2"/>
        <v>0.95061757414167569</v>
      </c>
      <c r="F348" s="17">
        <f t="shared" si="2"/>
        <v>0.93505946215268765</v>
      </c>
      <c r="G348" s="17">
        <f t="shared" si="2"/>
        <v>0.91861336560059015</v>
      </c>
      <c r="H348" s="17">
        <f t="shared" si="2"/>
        <v>0.91019202173223546</v>
      </c>
      <c r="I348" s="17">
        <f t="shared" si="2"/>
        <v>0.89458400397155868</v>
      </c>
      <c r="J348" s="17">
        <f t="shared" si="2"/>
        <v>0.88539807260172709</v>
      </c>
      <c r="K348" s="17">
        <f t="shared" si="2"/>
        <v>0.87789334646137718</v>
      </c>
      <c r="L348" s="17">
        <f t="shared" si="2"/>
        <v>0.86203859051773923</v>
      </c>
      <c r="M348" s="17">
        <f t="shared" si="2"/>
        <v>0.85478281167079384</v>
      </c>
      <c r="N348" s="17">
        <f t="shared" si="2"/>
        <v>0.8538099993606354</v>
      </c>
      <c r="O348" s="17">
        <f t="shared" si="2"/>
        <v>0.85380734175265616</v>
      </c>
      <c r="P348" s="17">
        <f t="shared" si="2"/>
        <v>0.85321337694384958</v>
      </c>
      <c r="Q348" s="17">
        <f t="shared" si="2"/>
        <v>0.85654110084217427</v>
      </c>
      <c r="R348" s="17">
        <f t="shared" si="2"/>
        <v>0.86440507557837321</v>
      </c>
      <c r="S348" s="17">
        <f t="shared" si="2"/>
        <v>0.86755525235204667</v>
      </c>
      <c r="T348" s="17">
        <f t="shared" si="2"/>
        <v>0.8688793934058584</v>
      </c>
      <c r="U348" s="17">
        <f t="shared" si="2"/>
        <v>0.86844320560616561</v>
      </c>
      <c r="V348" s="17">
        <f t="shared" si="2"/>
        <v>0.86495253749879564</v>
      </c>
      <c r="W348" s="17">
        <f t="shared" si="2"/>
        <v>0.85823134610640861</v>
      </c>
      <c r="X348" s="17">
        <f t="shared" si="2"/>
        <v>0.84938593258653083</v>
      </c>
      <c r="Y348" s="17">
        <f t="shared" si="2"/>
        <v>0.84733306741825642</v>
      </c>
      <c r="Z348" s="17">
        <f t="shared" ref="Z348" si="3">Z94/Z93</f>
        <v>0.84318279593186118</v>
      </c>
    </row>
    <row r="349" spans="1:26">
      <c r="A349" s="137" t="s">
        <v>39</v>
      </c>
      <c r="B349" s="27">
        <f>B95/B93</f>
        <v>2.9378455409392171E-2</v>
      </c>
      <c r="C349" s="27">
        <f t="shared" ref="C349:X349" si="4">C95/C93</f>
        <v>3.13209401096314E-2</v>
      </c>
      <c r="D349" s="27">
        <f t="shared" si="4"/>
        <v>3.6643203118409892E-2</v>
      </c>
      <c r="E349" s="27">
        <f t="shared" si="4"/>
        <v>4.9382425858324266E-2</v>
      </c>
      <c r="F349" s="27">
        <f t="shared" si="4"/>
        <v>6.4940537847312366E-2</v>
      </c>
      <c r="G349" s="27">
        <f t="shared" si="4"/>
        <v>8.1386634399409796E-2</v>
      </c>
      <c r="H349" s="27">
        <f t="shared" si="4"/>
        <v>8.9807978267764529E-2</v>
      </c>
      <c r="I349" s="27">
        <f t="shared" si="4"/>
        <v>0.10541599602844129</v>
      </c>
      <c r="J349" s="27">
        <f t="shared" si="4"/>
        <v>0.11460192739827296</v>
      </c>
      <c r="K349" s="27">
        <f t="shared" si="4"/>
        <v>0.12210665353862285</v>
      </c>
      <c r="L349" s="27">
        <f t="shared" si="4"/>
        <v>0.13796140948226077</v>
      </c>
      <c r="M349" s="27">
        <f t="shared" si="4"/>
        <v>0.14521718832920621</v>
      </c>
      <c r="N349" s="27">
        <f t="shared" si="4"/>
        <v>0.14619000063936458</v>
      </c>
      <c r="O349" s="27">
        <f t="shared" si="4"/>
        <v>0.1461926582473439</v>
      </c>
      <c r="P349" s="27">
        <f t="shared" si="4"/>
        <v>0.14678662305615039</v>
      </c>
      <c r="Q349" s="27">
        <f t="shared" si="4"/>
        <v>0.1434588991578257</v>
      </c>
      <c r="R349" s="27">
        <f t="shared" si="4"/>
        <v>0.13559492442162677</v>
      </c>
      <c r="S349" s="27">
        <f t="shared" si="4"/>
        <v>0.1324447476479533</v>
      </c>
      <c r="T349" s="27">
        <f t="shared" si="4"/>
        <v>0.13112060659414165</v>
      </c>
      <c r="U349" s="27">
        <f t="shared" si="4"/>
        <v>0.13155679439383439</v>
      </c>
      <c r="V349" s="27">
        <f t="shared" si="4"/>
        <v>0.13504746250120434</v>
      </c>
      <c r="W349" s="27">
        <f t="shared" si="4"/>
        <v>0.14176865389359142</v>
      </c>
      <c r="X349" s="27">
        <f t="shared" si="4"/>
        <v>0.15061406741346919</v>
      </c>
      <c r="Y349" s="27">
        <f>Y95/Y93</f>
        <v>0.15266693258174358</v>
      </c>
      <c r="Z349" s="27">
        <f>Z95/Z93</f>
        <v>0.15681720406813884</v>
      </c>
    </row>
    <row r="350" spans="1:26">
      <c r="A350" s="20" t="s">
        <v>40</v>
      </c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>
      <c r="A351" s="130" t="s">
        <v>37</v>
      </c>
      <c r="B351" s="26">
        <f>SUM(B352:B353)</f>
        <v>1</v>
      </c>
      <c r="C351" s="26">
        <f t="shared" ref="C351:Y351" si="5">SUM(C352:C353)</f>
        <v>1</v>
      </c>
      <c r="D351" s="26">
        <f t="shared" si="5"/>
        <v>1</v>
      </c>
      <c r="E351" s="26">
        <f t="shared" si="5"/>
        <v>1</v>
      </c>
      <c r="F351" s="26">
        <f t="shared" si="5"/>
        <v>1</v>
      </c>
      <c r="G351" s="26">
        <f t="shared" si="5"/>
        <v>1</v>
      </c>
      <c r="H351" s="26">
        <f t="shared" si="5"/>
        <v>1</v>
      </c>
      <c r="I351" s="26">
        <f t="shared" si="5"/>
        <v>1</v>
      </c>
      <c r="J351" s="26">
        <f t="shared" si="5"/>
        <v>1</v>
      </c>
      <c r="K351" s="26">
        <f t="shared" si="5"/>
        <v>1</v>
      </c>
      <c r="L351" s="26">
        <f t="shared" si="5"/>
        <v>1</v>
      </c>
      <c r="M351" s="26">
        <f t="shared" si="5"/>
        <v>1</v>
      </c>
      <c r="N351" s="26">
        <f t="shared" si="5"/>
        <v>1</v>
      </c>
      <c r="O351" s="26">
        <f t="shared" si="5"/>
        <v>1</v>
      </c>
      <c r="P351" s="26">
        <f t="shared" si="5"/>
        <v>1</v>
      </c>
      <c r="Q351" s="26">
        <f t="shared" si="5"/>
        <v>1</v>
      </c>
      <c r="R351" s="26">
        <f t="shared" si="5"/>
        <v>1</v>
      </c>
      <c r="S351" s="26">
        <f t="shared" si="5"/>
        <v>1</v>
      </c>
      <c r="T351" s="26">
        <f t="shared" si="5"/>
        <v>1</v>
      </c>
      <c r="U351" s="26">
        <f t="shared" si="5"/>
        <v>1</v>
      </c>
      <c r="V351" s="26">
        <f t="shared" si="5"/>
        <v>1</v>
      </c>
      <c r="W351" s="26">
        <f t="shared" si="5"/>
        <v>1</v>
      </c>
      <c r="X351" s="26">
        <f t="shared" si="5"/>
        <v>1</v>
      </c>
      <c r="Y351" s="26">
        <f t="shared" si="5"/>
        <v>1</v>
      </c>
      <c r="Z351" s="26">
        <f t="shared" ref="Z351" si="6">SUM(Z352:Z353)</f>
        <v>1</v>
      </c>
    </row>
    <row r="352" spans="1:26">
      <c r="A352" s="136" t="s">
        <v>38</v>
      </c>
      <c r="B352" s="17">
        <f>B98/B97</f>
        <v>0.97430169010522771</v>
      </c>
      <c r="C352" s="17">
        <f t="shared" ref="C352:Y352" si="7">C98/C97</f>
        <v>0.97329291782179317</v>
      </c>
      <c r="D352" s="17">
        <f t="shared" si="7"/>
        <v>0.97006936309847702</v>
      </c>
      <c r="E352" s="17">
        <f t="shared" si="7"/>
        <v>0.9641584736101233</v>
      </c>
      <c r="F352" s="17">
        <f t="shared" si="7"/>
        <v>0.95738349377518872</v>
      </c>
      <c r="G352" s="17">
        <f t="shared" si="7"/>
        <v>0.94769559558946814</v>
      </c>
      <c r="H352" s="17">
        <f t="shared" si="7"/>
        <v>0.94296364830556645</v>
      </c>
      <c r="I352" s="17">
        <f t="shared" si="7"/>
        <v>0.92967126481994955</v>
      </c>
      <c r="J352" s="17">
        <f t="shared" si="7"/>
        <v>0.9207392072632381</v>
      </c>
      <c r="K352" s="17">
        <f t="shared" si="7"/>
        <v>0.91669423438385711</v>
      </c>
      <c r="L352" s="17">
        <f t="shared" si="7"/>
        <v>0.90682082770477712</v>
      </c>
      <c r="M352" s="17">
        <f t="shared" si="7"/>
        <v>0.90191601414213074</v>
      </c>
      <c r="N352" s="17">
        <f t="shared" si="7"/>
        <v>0.89973668566531628</v>
      </c>
      <c r="O352" s="17">
        <f t="shared" si="7"/>
        <v>0.89728690815548795</v>
      </c>
      <c r="P352" s="17">
        <f t="shared" si="7"/>
        <v>0.89517221911903133</v>
      </c>
      <c r="Q352" s="17">
        <f t="shared" si="7"/>
        <v>0.89769182483130938</v>
      </c>
      <c r="R352" s="17">
        <f t="shared" si="7"/>
        <v>0.90411143150590989</v>
      </c>
      <c r="S352" s="17">
        <f t="shared" si="7"/>
        <v>0.90575075786602688</v>
      </c>
      <c r="T352" s="17">
        <f t="shared" si="7"/>
        <v>0.90697899156212536</v>
      </c>
      <c r="U352" s="17">
        <f t="shared" si="7"/>
        <v>0.90756379971624412</v>
      </c>
      <c r="V352" s="17">
        <f t="shared" si="7"/>
        <v>0.90607146088268264</v>
      </c>
      <c r="W352" s="17">
        <f t="shared" si="7"/>
        <v>0.90210473800548663</v>
      </c>
      <c r="X352" s="17">
        <f t="shared" si="7"/>
        <v>0.89676557717645278</v>
      </c>
      <c r="Y352" s="17">
        <f t="shared" si="7"/>
        <v>0.89495533432582397</v>
      </c>
      <c r="Z352" s="17">
        <f t="shared" ref="Z352" si="8">Z98/Z97</f>
        <v>0.89055364714113949</v>
      </c>
    </row>
    <row r="353" spans="1:26">
      <c r="A353" s="137" t="s">
        <v>39</v>
      </c>
      <c r="B353" s="27">
        <f>B99/B97</f>
        <v>2.5698309894772335E-2</v>
      </c>
      <c r="C353" s="27">
        <f t="shared" ref="C353:Y353" si="9">C99/C97</f>
        <v>2.6707082178206797E-2</v>
      </c>
      <c r="D353" s="27">
        <f t="shared" si="9"/>
        <v>2.9930636901523019E-2</v>
      </c>
      <c r="E353" s="27">
        <f t="shared" si="9"/>
        <v>3.5841526389876713E-2</v>
      </c>
      <c r="F353" s="27">
        <f t="shared" si="9"/>
        <v>4.2616506224811328E-2</v>
      </c>
      <c r="G353" s="27">
        <f t="shared" si="9"/>
        <v>5.2304404410531836E-2</v>
      </c>
      <c r="H353" s="27">
        <f t="shared" si="9"/>
        <v>5.7036351694433565E-2</v>
      </c>
      <c r="I353" s="27">
        <f t="shared" si="9"/>
        <v>7.0328735180050422E-2</v>
      </c>
      <c r="J353" s="27">
        <f t="shared" si="9"/>
        <v>7.9260792736761926E-2</v>
      </c>
      <c r="K353" s="27">
        <f t="shared" si="9"/>
        <v>8.3305765616142849E-2</v>
      </c>
      <c r="L353" s="27">
        <f t="shared" si="9"/>
        <v>9.3179172295222892E-2</v>
      </c>
      <c r="M353" s="27">
        <f t="shared" si="9"/>
        <v>9.8083985857869302E-2</v>
      </c>
      <c r="N353" s="27">
        <f t="shared" si="9"/>
        <v>0.10026331433468376</v>
      </c>
      <c r="O353" s="27">
        <f t="shared" si="9"/>
        <v>0.10271309184451201</v>
      </c>
      <c r="P353" s="27">
        <f t="shared" si="9"/>
        <v>0.10482778088096864</v>
      </c>
      <c r="Q353" s="27">
        <f t="shared" si="9"/>
        <v>0.10230817516869058</v>
      </c>
      <c r="R353" s="27">
        <f t="shared" si="9"/>
        <v>9.5888568494090082E-2</v>
      </c>
      <c r="S353" s="27">
        <f t="shared" si="9"/>
        <v>9.4249242133973149E-2</v>
      </c>
      <c r="T353" s="27">
        <f t="shared" si="9"/>
        <v>9.3021008437874614E-2</v>
      </c>
      <c r="U353" s="27">
        <f t="shared" si="9"/>
        <v>9.2436200283755876E-2</v>
      </c>
      <c r="V353" s="27">
        <f t="shared" si="9"/>
        <v>9.3928539117317356E-2</v>
      </c>
      <c r="W353" s="27">
        <f t="shared" si="9"/>
        <v>9.7895261994513358E-2</v>
      </c>
      <c r="X353" s="27">
        <f t="shared" si="9"/>
        <v>0.10323442282354718</v>
      </c>
      <c r="Y353" s="27">
        <f t="shared" si="9"/>
        <v>0.105044665674176</v>
      </c>
      <c r="Z353" s="27">
        <f t="shared" ref="Z353" si="10">Z99/Z97</f>
        <v>0.10944635285886052</v>
      </c>
    </row>
    <row r="354" spans="1:26">
      <c r="A354" s="20" t="s">
        <v>41</v>
      </c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>
      <c r="A355" s="130" t="s">
        <v>37</v>
      </c>
      <c r="B355" s="26">
        <f>SUM(B356:B357)</f>
        <v>1</v>
      </c>
      <c r="C355" s="26">
        <f t="shared" ref="C355:Y355" si="11">SUM(C356:C357)</f>
        <v>1</v>
      </c>
      <c r="D355" s="26">
        <f t="shared" si="11"/>
        <v>1</v>
      </c>
      <c r="E355" s="26">
        <f t="shared" si="11"/>
        <v>1</v>
      </c>
      <c r="F355" s="26">
        <f t="shared" si="11"/>
        <v>1</v>
      </c>
      <c r="G355" s="26">
        <f t="shared" si="11"/>
        <v>1</v>
      </c>
      <c r="H355" s="26">
        <f t="shared" si="11"/>
        <v>1</v>
      </c>
      <c r="I355" s="26">
        <f t="shared" si="11"/>
        <v>1</v>
      </c>
      <c r="J355" s="26">
        <f t="shared" si="11"/>
        <v>1</v>
      </c>
      <c r="K355" s="26">
        <f t="shared" si="11"/>
        <v>1</v>
      </c>
      <c r="L355" s="26">
        <f t="shared" si="11"/>
        <v>1</v>
      </c>
      <c r="M355" s="26">
        <f t="shared" si="11"/>
        <v>1</v>
      </c>
      <c r="N355" s="26">
        <f t="shared" si="11"/>
        <v>1</v>
      </c>
      <c r="O355" s="26">
        <f t="shared" si="11"/>
        <v>1</v>
      </c>
      <c r="P355" s="26">
        <f t="shared" si="11"/>
        <v>1</v>
      </c>
      <c r="Q355" s="26">
        <f t="shared" si="11"/>
        <v>1</v>
      </c>
      <c r="R355" s="26">
        <f t="shared" si="11"/>
        <v>1</v>
      </c>
      <c r="S355" s="26">
        <f t="shared" si="11"/>
        <v>1</v>
      </c>
      <c r="T355" s="26">
        <f t="shared" si="11"/>
        <v>1</v>
      </c>
      <c r="U355" s="26">
        <f t="shared" si="11"/>
        <v>1</v>
      </c>
      <c r="V355" s="26">
        <f t="shared" si="11"/>
        <v>1</v>
      </c>
      <c r="W355" s="26">
        <f t="shared" si="11"/>
        <v>1</v>
      </c>
      <c r="X355" s="26">
        <f t="shared" si="11"/>
        <v>1</v>
      </c>
      <c r="Y355" s="26">
        <f t="shared" si="11"/>
        <v>1</v>
      </c>
      <c r="Z355" s="26">
        <f t="shared" ref="Z355" si="12">SUM(Z356:Z357)</f>
        <v>1</v>
      </c>
    </row>
    <row r="356" spans="1:26">
      <c r="A356" s="136" t="s">
        <v>38</v>
      </c>
      <c r="B356" s="17">
        <f>B102/B101</f>
        <v>0.985285885508426</v>
      </c>
      <c r="C356" s="17">
        <f t="shared" ref="C356:Y356" si="13">C102/C101</f>
        <v>0.98446165983013922</v>
      </c>
      <c r="D356" s="17">
        <f t="shared" si="13"/>
        <v>0.98092206059489317</v>
      </c>
      <c r="E356" s="17">
        <f t="shared" si="13"/>
        <v>0.96770106060248162</v>
      </c>
      <c r="F356" s="17">
        <f t="shared" si="13"/>
        <v>0.95003390538656285</v>
      </c>
      <c r="G356" s="17">
        <f t="shared" si="13"/>
        <v>0.93524524344078264</v>
      </c>
      <c r="H356" s="17">
        <f t="shared" si="13"/>
        <v>0.92342568701540084</v>
      </c>
      <c r="I356" s="17">
        <f t="shared" si="13"/>
        <v>0.90779058068680119</v>
      </c>
      <c r="J356" s="17">
        <f t="shared" si="13"/>
        <v>0.90153127498393959</v>
      </c>
      <c r="K356" s="17">
        <f t="shared" si="13"/>
        <v>0.88759281355680719</v>
      </c>
      <c r="L356" s="17">
        <f t="shared" si="13"/>
        <v>0.86338412078211568</v>
      </c>
      <c r="M356" s="17">
        <f t="shared" si="13"/>
        <v>0.85153134595492264</v>
      </c>
      <c r="N356" s="17">
        <f t="shared" si="13"/>
        <v>0.85290495664587473</v>
      </c>
      <c r="O356" s="17">
        <f t="shared" si="13"/>
        <v>0.85485471170261262</v>
      </c>
      <c r="P356" s="17">
        <f t="shared" si="13"/>
        <v>0.85272764616057795</v>
      </c>
      <c r="Q356" s="17">
        <f t="shared" si="13"/>
        <v>0.85254937782374884</v>
      </c>
      <c r="R356" s="17">
        <f t="shared" si="13"/>
        <v>0.86744174718858258</v>
      </c>
      <c r="S356" s="17">
        <f t="shared" si="13"/>
        <v>0.87101934005120374</v>
      </c>
      <c r="T356" s="17">
        <f t="shared" si="13"/>
        <v>0.87515721424090631</v>
      </c>
      <c r="U356" s="17">
        <f t="shared" si="13"/>
        <v>0.874224138598379</v>
      </c>
      <c r="V356" s="17">
        <f t="shared" si="13"/>
        <v>0.87166033047352587</v>
      </c>
      <c r="W356" s="17">
        <f t="shared" si="13"/>
        <v>0.86247606401780252</v>
      </c>
      <c r="X356" s="17">
        <f t="shared" si="13"/>
        <v>0.85268940456302511</v>
      </c>
      <c r="Y356" s="17">
        <f t="shared" si="13"/>
        <v>0.85005982467706886</v>
      </c>
      <c r="Z356" s="17">
        <f t="shared" ref="Z356" si="14">Z102/Z101</f>
        <v>0.84632846969225417</v>
      </c>
    </row>
    <row r="357" spans="1:26">
      <c r="A357" s="137" t="s">
        <v>39</v>
      </c>
      <c r="B357" s="27">
        <f>B103/B101</f>
        <v>1.4714114491574027E-2</v>
      </c>
      <c r="C357" s="27">
        <f t="shared" ref="C357:Y357" si="15">C103/C101</f>
        <v>1.5538340169860753E-2</v>
      </c>
      <c r="D357" s="27">
        <f t="shared" si="15"/>
        <v>1.9077939405106787E-2</v>
      </c>
      <c r="E357" s="27">
        <f t="shared" si="15"/>
        <v>3.2298939397518399E-2</v>
      </c>
      <c r="F357" s="27">
        <f t="shared" si="15"/>
        <v>4.9966094613437144E-2</v>
      </c>
      <c r="G357" s="27">
        <f t="shared" si="15"/>
        <v>6.4754756559217322E-2</v>
      </c>
      <c r="H357" s="27">
        <f t="shared" si="15"/>
        <v>7.657431298459913E-2</v>
      </c>
      <c r="I357" s="27">
        <f t="shared" si="15"/>
        <v>9.2209419313198801E-2</v>
      </c>
      <c r="J357" s="27">
        <f t="shared" si="15"/>
        <v>9.8468725016060396E-2</v>
      </c>
      <c r="K357" s="27">
        <f t="shared" si="15"/>
        <v>0.11240718644319285</v>
      </c>
      <c r="L357" s="27">
        <f t="shared" si="15"/>
        <v>0.13661587921788432</v>
      </c>
      <c r="M357" s="27">
        <f t="shared" si="15"/>
        <v>0.14846865404507739</v>
      </c>
      <c r="N357" s="27">
        <f t="shared" si="15"/>
        <v>0.14709504335412529</v>
      </c>
      <c r="O357" s="27">
        <f t="shared" si="15"/>
        <v>0.1451452882973874</v>
      </c>
      <c r="P357" s="27">
        <f t="shared" si="15"/>
        <v>0.14727235383942205</v>
      </c>
      <c r="Q357" s="27">
        <f t="shared" si="15"/>
        <v>0.14745062217625118</v>
      </c>
      <c r="R357" s="27">
        <f t="shared" si="15"/>
        <v>0.13255825281141737</v>
      </c>
      <c r="S357" s="27">
        <f t="shared" si="15"/>
        <v>0.12898065994879629</v>
      </c>
      <c r="T357" s="27">
        <f t="shared" si="15"/>
        <v>0.1248427857590937</v>
      </c>
      <c r="U357" s="27">
        <f t="shared" si="15"/>
        <v>0.125775861401621</v>
      </c>
      <c r="V357" s="27">
        <f t="shared" si="15"/>
        <v>0.12833966952647413</v>
      </c>
      <c r="W357" s="27">
        <f t="shared" si="15"/>
        <v>0.13752393598219748</v>
      </c>
      <c r="X357" s="27">
        <f t="shared" si="15"/>
        <v>0.14731059543697489</v>
      </c>
      <c r="Y357" s="27">
        <f t="shared" si="15"/>
        <v>0.14994017532293116</v>
      </c>
      <c r="Z357" s="27">
        <f t="shared" ref="Z357" si="16">Z103/Z101</f>
        <v>0.15367153030774583</v>
      </c>
    </row>
    <row r="358" spans="1:26">
      <c r="A358" s="20" t="s">
        <v>42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>
      <c r="A359" s="130" t="s">
        <v>37</v>
      </c>
      <c r="B359" s="26">
        <f>SUM(B360:B361)</f>
        <v>1</v>
      </c>
      <c r="C359" s="26">
        <f t="shared" ref="C359:Y359" si="17">SUM(C360:C361)</f>
        <v>1</v>
      </c>
      <c r="D359" s="26">
        <f t="shared" si="17"/>
        <v>1</v>
      </c>
      <c r="E359" s="26">
        <f t="shared" si="17"/>
        <v>1</v>
      </c>
      <c r="F359" s="26">
        <f t="shared" si="17"/>
        <v>1</v>
      </c>
      <c r="G359" s="26">
        <f t="shared" si="17"/>
        <v>1</v>
      </c>
      <c r="H359" s="26">
        <f t="shared" si="17"/>
        <v>1</v>
      </c>
      <c r="I359" s="26">
        <f t="shared" si="17"/>
        <v>1</v>
      </c>
      <c r="J359" s="26">
        <f t="shared" si="17"/>
        <v>1</v>
      </c>
      <c r="K359" s="26">
        <f t="shared" si="17"/>
        <v>1</v>
      </c>
      <c r="L359" s="26">
        <f t="shared" si="17"/>
        <v>1</v>
      </c>
      <c r="M359" s="26">
        <f t="shared" si="17"/>
        <v>1</v>
      </c>
      <c r="N359" s="26">
        <f t="shared" si="17"/>
        <v>1</v>
      </c>
      <c r="O359" s="26">
        <f t="shared" si="17"/>
        <v>1</v>
      </c>
      <c r="P359" s="26">
        <f t="shared" si="17"/>
        <v>1</v>
      </c>
      <c r="Q359" s="26">
        <f t="shared" si="17"/>
        <v>1</v>
      </c>
      <c r="R359" s="26">
        <f t="shared" si="17"/>
        <v>1</v>
      </c>
      <c r="S359" s="26">
        <f t="shared" si="17"/>
        <v>1</v>
      </c>
      <c r="T359" s="26">
        <f t="shared" si="17"/>
        <v>1</v>
      </c>
      <c r="U359" s="26">
        <f t="shared" si="17"/>
        <v>1</v>
      </c>
      <c r="V359" s="26">
        <f t="shared" si="17"/>
        <v>1</v>
      </c>
      <c r="W359" s="26">
        <f t="shared" si="17"/>
        <v>1</v>
      </c>
      <c r="X359" s="26">
        <f t="shared" si="17"/>
        <v>1</v>
      </c>
      <c r="Y359" s="26">
        <f t="shared" si="17"/>
        <v>1</v>
      </c>
      <c r="Z359" s="26">
        <f t="shared" ref="Z359" si="18">SUM(Z360:Z361)</f>
        <v>1</v>
      </c>
    </row>
    <row r="360" spans="1:26">
      <c r="A360" s="136" t="s">
        <v>38</v>
      </c>
      <c r="B360" s="17">
        <f>B106/B105</f>
        <v>0.9795892441244971</v>
      </c>
      <c r="C360" s="17">
        <f t="shared" ref="C360:Y360" si="19">C106/C105</f>
        <v>0.97973700606909075</v>
      </c>
      <c r="D360" s="17">
        <f t="shared" si="19"/>
        <v>0.97743407216914091</v>
      </c>
      <c r="E360" s="17">
        <f t="shared" si="19"/>
        <v>0.97476434249472277</v>
      </c>
      <c r="F360" s="17">
        <f t="shared" si="19"/>
        <v>0.9708424080781729</v>
      </c>
      <c r="G360" s="17">
        <f t="shared" si="19"/>
        <v>0.96554283886848402</v>
      </c>
      <c r="H360" s="17">
        <f t="shared" si="19"/>
        <v>0.96274320595984442</v>
      </c>
      <c r="I360" s="17">
        <f t="shared" si="19"/>
        <v>0.95857486215184506</v>
      </c>
      <c r="J360" s="17">
        <f t="shared" si="19"/>
        <v>0.95516193567504026</v>
      </c>
      <c r="K360" s="17">
        <f t="shared" si="19"/>
        <v>0.95183895732904833</v>
      </c>
      <c r="L360" s="17">
        <f t="shared" si="19"/>
        <v>0.94237793054480978</v>
      </c>
      <c r="M360" s="17">
        <f t="shared" si="19"/>
        <v>0.93500103663546519</v>
      </c>
      <c r="N360" s="17">
        <f t="shared" si="19"/>
        <v>0.93216590251382581</v>
      </c>
      <c r="O360" s="17">
        <f t="shared" si="19"/>
        <v>0.93004429480244755</v>
      </c>
      <c r="P360" s="17">
        <f t="shared" si="19"/>
        <v>0.92807792107199572</v>
      </c>
      <c r="Q360" s="17">
        <f t="shared" si="19"/>
        <v>0.93006496579615372</v>
      </c>
      <c r="R360" s="17">
        <f t="shared" si="19"/>
        <v>0.93009428520240112</v>
      </c>
      <c r="S360" s="17">
        <f t="shared" si="19"/>
        <v>0.93264499427490422</v>
      </c>
      <c r="T360" s="17">
        <f t="shared" si="19"/>
        <v>0.93305038445160404</v>
      </c>
      <c r="U360" s="17">
        <f t="shared" si="19"/>
        <v>0.93283810241116316</v>
      </c>
      <c r="V360" s="17">
        <f t="shared" si="19"/>
        <v>0.93139516401827449</v>
      </c>
      <c r="W360" s="17">
        <f t="shared" si="19"/>
        <v>0.92888062162876406</v>
      </c>
      <c r="X360" s="17">
        <f t="shared" si="19"/>
        <v>0.9246151757168779</v>
      </c>
      <c r="Y360" s="17">
        <f t="shared" si="19"/>
        <v>0.92324904436824717</v>
      </c>
      <c r="Z360" s="17">
        <f t="shared" ref="Z360" si="20">Z106/Z105</f>
        <v>0.92151673644533683</v>
      </c>
    </row>
    <row r="361" spans="1:26">
      <c r="A361" s="137" t="s">
        <v>39</v>
      </c>
      <c r="B361" s="27">
        <f>B107/B105</f>
        <v>2.0410755875502857E-2</v>
      </c>
      <c r="C361" s="27">
        <f t="shared" ref="C361:Y361" si="21">C107/C105</f>
        <v>2.0262993930909287E-2</v>
      </c>
      <c r="D361" s="27">
        <f t="shared" si="21"/>
        <v>2.2565927830859145E-2</v>
      </c>
      <c r="E361" s="27">
        <f t="shared" si="21"/>
        <v>2.5235657505277218E-2</v>
      </c>
      <c r="F361" s="27">
        <f t="shared" si="21"/>
        <v>2.9157591921827139E-2</v>
      </c>
      <c r="G361" s="27">
        <f t="shared" si="21"/>
        <v>3.4457161131515958E-2</v>
      </c>
      <c r="H361" s="27">
        <f t="shared" si="21"/>
        <v>3.7256794040155555E-2</v>
      </c>
      <c r="I361" s="27">
        <f t="shared" si="21"/>
        <v>4.1425137848154957E-2</v>
      </c>
      <c r="J361" s="27">
        <f t="shared" si="21"/>
        <v>4.4838064324959764E-2</v>
      </c>
      <c r="K361" s="27">
        <f t="shared" si="21"/>
        <v>4.8161042670951615E-2</v>
      </c>
      <c r="L361" s="27">
        <f t="shared" si="21"/>
        <v>5.7622069455190231E-2</v>
      </c>
      <c r="M361" s="27">
        <f t="shared" si="21"/>
        <v>6.4998963364534784E-2</v>
      </c>
      <c r="N361" s="27">
        <f t="shared" si="21"/>
        <v>6.7834097486174152E-2</v>
      </c>
      <c r="O361" s="27">
        <f t="shared" si="21"/>
        <v>6.9955705197552509E-2</v>
      </c>
      <c r="P361" s="27">
        <f t="shared" si="21"/>
        <v>7.192207892800434E-2</v>
      </c>
      <c r="Q361" s="27">
        <f t="shared" si="21"/>
        <v>6.9935034203846322E-2</v>
      </c>
      <c r="R361" s="27">
        <f t="shared" si="21"/>
        <v>6.990571479759887E-2</v>
      </c>
      <c r="S361" s="27">
        <f t="shared" si="21"/>
        <v>6.735500572509584E-2</v>
      </c>
      <c r="T361" s="27">
        <f t="shared" si="21"/>
        <v>6.6949615548395902E-2</v>
      </c>
      <c r="U361" s="27">
        <f t="shared" si="21"/>
        <v>6.7161897588836852E-2</v>
      </c>
      <c r="V361" s="27">
        <f t="shared" si="21"/>
        <v>6.8604835981725482E-2</v>
      </c>
      <c r="W361" s="27">
        <f t="shared" si="21"/>
        <v>7.1119378371235942E-2</v>
      </c>
      <c r="X361" s="27">
        <f t="shared" si="21"/>
        <v>7.5384824283122043E-2</v>
      </c>
      <c r="Y361" s="27">
        <f t="shared" si="21"/>
        <v>7.6750955631752868E-2</v>
      </c>
      <c r="Z361" s="27">
        <f t="shared" ref="Z361" si="22">Z107/Z105</f>
        <v>7.8483263554663202E-2</v>
      </c>
    </row>
    <row r="362" spans="1:26">
      <c r="A362" s="20" t="s">
        <v>43</v>
      </c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>
      <c r="A363" s="130" t="s">
        <v>37</v>
      </c>
      <c r="B363" s="26">
        <f t="shared" ref="B363" si="23">SUM(B364:B365)</f>
        <v>1</v>
      </c>
      <c r="C363" s="26">
        <f t="shared" ref="C363" si="24">SUM(C364:C365)</f>
        <v>1</v>
      </c>
      <c r="D363" s="26">
        <f t="shared" ref="D363" si="25">SUM(D364:D365)</f>
        <v>1</v>
      </c>
      <c r="E363" s="26">
        <f t="shared" ref="E363" si="26">SUM(E364:E365)</f>
        <v>1</v>
      </c>
      <c r="F363" s="26">
        <f t="shared" ref="F363" si="27">SUM(F364:F365)</f>
        <v>1</v>
      </c>
      <c r="G363" s="26">
        <f t="shared" ref="G363" si="28">SUM(G364:G365)</f>
        <v>1</v>
      </c>
      <c r="H363" s="26">
        <f t="shared" ref="H363" si="29">SUM(H364:H365)</f>
        <v>1</v>
      </c>
      <c r="I363" s="26">
        <f t="shared" ref="I363" si="30">SUM(I364:I365)</f>
        <v>1</v>
      </c>
      <c r="J363" s="26">
        <f t="shared" ref="J363" si="31">SUM(J364:J365)</f>
        <v>1</v>
      </c>
      <c r="K363" s="26">
        <f t="shared" ref="K363" si="32">SUM(K364:K365)</f>
        <v>1</v>
      </c>
      <c r="L363" s="26">
        <f t="shared" ref="L363" si="33">SUM(L364:L365)</f>
        <v>1</v>
      </c>
      <c r="M363" s="26">
        <f t="shared" ref="M363" si="34">SUM(M364:M365)</f>
        <v>1</v>
      </c>
      <c r="N363" s="26">
        <f t="shared" ref="N363" si="35">SUM(N364:N365)</f>
        <v>1</v>
      </c>
      <c r="O363" s="26">
        <f t="shared" ref="O363" si="36">SUM(O364:O365)</f>
        <v>1</v>
      </c>
      <c r="P363" s="26">
        <f t="shared" ref="P363" si="37">SUM(P364:P365)</f>
        <v>1</v>
      </c>
      <c r="Q363" s="26">
        <f t="shared" ref="Q363" si="38">SUM(Q364:Q365)</f>
        <v>1</v>
      </c>
      <c r="R363" s="26">
        <f t="shared" ref="R363" si="39">SUM(R364:R365)</f>
        <v>1</v>
      </c>
      <c r="S363" s="26">
        <f t="shared" ref="S363" si="40">SUM(S364:S365)</f>
        <v>1</v>
      </c>
      <c r="T363" s="26">
        <f t="shared" ref="T363" si="41">SUM(T364:T365)</f>
        <v>1</v>
      </c>
      <c r="U363" s="26">
        <f t="shared" ref="U363" si="42">SUM(U364:U365)</f>
        <v>1</v>
      </c>
      <c r="V363" s="26">
        <f t="shared" ref="V363" si="43">SUM(V364:V365)</f>
        <v>1</v>
      </c>
      <c r="W363" s="26">
        <f t="shared" ref="W363" si="44">SUM(W364:W365)</f>
        <v>1</v>
      </c>
      <c r="X363" s="26">
        <f t="shared" ref="X363" si="45">SUM(X364:X365)</f>
        <v>1</v>
      </c>
      <c r="Y363" s="26">
        <f t="shared" ref="Y363:Z363" si="46">SUM(Y364:Y365)</f>
        <v>1</v>
      </c>
      <c r="Z363" s="26">
        <f t="shared" si="46"/>
        <v>1</v>
      </c>
    </row>
    <row r="364" spans="1:26">
      <c r="A364" s="136" t="s">
        <v>38</v>
      </c>
      <c r="B364" s="17">
        <f t="shared" ref="B364:X364" si="47">B110/B109</f>
        <v>0.93801468810060207</v>
      </c>
      <c r="C364" s="17">
        <f t="shared" si="47"/>
        <v>0.9317646016566673</v>
      </c>
      <c r="D364" s="17">
        <f t="shared" si="47"/>
        <v>0.91952182679344774</v>
      </c>
      <c r="E364" s="17">
        <f t="shared" si="47"/>
        <v>0.89803813966250512</v>
      </c>
      <c r="F364" s="17">
        <f t="shared" si="47"/>
        <v>0.8705920597623209</v>
      </c>
      <c r="G364" s="17">
        <f t="shared" si="47"/>
        <v>0.84526239435906947</v>
      </c>
      <c r="H364" s="17">
        <f t="shared" si="47"/>
        <v>0.84073499203005564</v>
      </c>
      <c r="I364" s="17">
        <f t="shared" si="47"/>
        <v>0.81939217525099362</v>
      </c>
      <c r="J364" s="17">
        <f t="shared" si="47"/>
        <v>0.81110342917598954</v>
      </c>
      <c r="K364" s="17">
        <f t="shared" si="47"/>
        <v>0.79338785493621433</v>
      </c>
      <c r="L364" s="17">
        <f t="shared" si="47"/>
        <v>0.76774951655733303</v>
      </c>
      <c r="M364" s="17">
        <f t="shared" si="47"/>
        <v>0.75758648034129406</v>
      </c>
      <c r="N364" s="17">
        <f t="shared" si="47"/>
        <v>0.75550788538987468</v>
      </c>
      <c r="O364" s="17">
        <f t="shared" si="47"/>
        <v>0.7554902730923263</v>
      </c>
      <c r="P364" s="17">
        <f t="shared" si="47"/>
        <v>0.75484340937454808</v>
      </c>
      <c r="Q364" s="17">
        <f t="shared" si="47"/>
        <v>0.76747511282845571</v>
      </c>
      <c r="R364" s="17">
        <f t="shared" si="47"/>
        <v>0.78103532005216436</v>
      </c>
      <c r="S364" s="17">
        <f t="shared" si="47"/>
        <v>0.78528702258413108</v>
      </c>
      <c r="T364" s="17">
        <f t="shared" si="47"/>
        <v>0.78743085846277883</v>
      </c>
      <c r="U364" s="17">
        <f t="shared" si="47"/>
        <v>0.78743433797360007</v>
      </c>
      <c r="V364" s="17">
        <f t="shared" si="47"/>
        <v>0.78264089013408611</v>
      </c>
      <c r="W364" s="17">
        <f t="shared" si="47"/>
        <v>0.77357762541531572</v>
      </c>
      <c r="X364" s="17">
        <f t="shared" si="47"/>
        <v>0.76174144015553702</v>
      </c>
      <c r="Y364" s="17">
        <f t="shared" ref="Y364:Z364" si="48">Y110/Y109</f>
        <v>0.7600149097294534</v>
      </c>
      <c r="Z364" s="17">
        <f t="shared" si="48"/>
        <v>0.7574014505818718</v>
      </c>
    </row>
    <row r="365" spans="1:26">
      <c r="A365" s="137" t="s">
        <v>39</v>
      </c>
      <c r="B365" s="27">
        <f t="shared" ref="B365:X365" si="49">B111/B109</f>
        <v>6.1985311899397967E-2</v>
      </c>
      <c r="C365" s="27">
        <f t="shared" si="49"/>
        <v>6.8235398343332726E-2</v>
      </c>
      <c r="D365" s="27">
        <f t="shared" si="49"/>
        <v>8.047817320655222E-2</v>
      </c>
      <c r="E365" s="27">
        <f t="shared" si="49"/>
        <v>0.10196186033749485</v>
      </c>
      <c r="F365" s="27">
        <f t="shared" si="49"/>
        <v>0.12940794023767915</v>
      </c>
      <c r="G365" s="27">
        <f t="shared" si="49"/>
        <v>0.15473760564093048</v>
      </c>
      <c r="H365" s="27">
        <f t="shared" si="49"/>
        <v>0.15926500796994431</v>
      </c>
      <c r="I365" s="27">
        <f t="shared" si="49"/>
        <v>0.18060782474900638</v>
      </c>
      <c r="J365" s="27">
        <f t="shared" si="49"/>
        <v>0.1888965708240104</v>
      </c>
      <c r="K365" s="27">
        <f t="shared" si="49"/>
        <v>0.20661214506378564</v>
      </c>
      <c r="L365" s="27">
        <f t="shared" si="49"/>
        <v>0.23225048344266694</v>
      </c>
      <c r="M365" s="27">
        <f t="shared" si="49"/>
        <v>0.24241351965870592</v>
      </c>
      <c r="N365" s="27">
        <f t="shared" si="49"/>
        <v>0.24449211461012529</v>
      </c>
      <c r="O365" s="27">
        <f t="shared" si="49"/>
        <v>0.24450972690767372</v>
      </c>
      <c r="P365" s="27">
        <f t="shared" si="49"/>
        <v>0.24515659062545195</v>
      </c>
      <c r="Q365" s="27">
        <f t="shared" si="49"/>
        <v>0.23252488717154432</v>
      </c>
      <c r="R365" s="27">
        <f t="shared" si="49"/>
        <v>0.21896467994783567</v>
      </c>
      <c r="S365" s="27">
        <f t="shared" si="49"/>
        <v>0.21471297741586892</v>
      </c>
      <c r="T365" s="27">
        <f t="shared" si="49"/>
        <v>0.21256914153722112</v>
      </c>
      <c r="U365" s="27">
        <f t="shared" si="49"/>
        <v>0.21256566202639995</v>
      </c>
      <c r="V365" s="27">
        <f t="shared" si="49"/>
        <v>0.21735910986591386</v>
      </c>
      <c r="W365" s="27">
        <f t="shared" si="49"/>
        <v>0.22642237458468426</v>
      </c>
      <c r="X365" s="27">
        <f t="shared" si="49"/>
        <v>0.23825855984446292</v>
      </c>
      <c r="Y365" s="27">
        <f t="shared" ref="Y365:Z365" si="50">Y111/Y109</f>
        <v>0.23998509027054662</v>
      </c>
      <c r="Z365" s="27">
        <f t="shared" si="50"/>
        <v>0.24259854941812817</v>
      </c>
    </row>
    <row r="366" spans="1:26">
      <c r="A366" s="20" t="s">
        <v>44</v>
      </c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>
      <c r="A367" s="130" t="s">
        <v>37</v>
      </c>
      <c r="B367" s="26">
        <f t="shared" ref="B367" si="51">SUM(B368:B369)</f>
        <v>1</v>
      </c>
      <c r="C367" s="26">
        <f t="shared" ref="C367" si="52">SUM(C368:C369)</f>
        <v>1</v>
      </c>
      <c r="D367" s="26">
        <f t="shared" ref="D367" si="53">SUM(D368:D369)</f>
        <v>1</v>
      </c>
      <c r="E367" s="26">
        <f t="shared" ref="E367" si="54">SUM(E368:E369)</f>
        <v>1</v>
      </c>
      <c r="F367" s="26">
        <f t="shared" ref="F367" si="55">SUM(F368:F369)</f>
        <v>1</v>
      </c>
      <c r="G367" s="26">
        <f t="shared" ref="G367" si="56">SUM(G368:G369)</f>
        <v>1</v>
      </c>
      <c r="H367" s="26">
        <f t="shared" ref="H367" si="57">SUM(H368:H369)</f>
        <v>1</v>
      </c>
      <c r="I367" s="26">
        <f t="shared" ref="I367" si="58">SUM(I368:I369)</f>
        <v>1</v>
      </c>
      <c r="J367" s="26">
        <f t="shared" ref="J367" si="59">SUM(J368:J369)</f>
        <v>1</v>
      </c>
      <c r="K367" s="26">
        <f t="shared" ref="K367" si="60">SUM(K368:K369)</f>
        <v>1</v>
      </c>
      <c r="L367" s="26">
        <f t="shared" ref="L367" si="61">SUM(L368:L369)</f>
        <v>1</v>
      </c>
      <c r="M367" s="26">
        <f t="shared" ref="M367" si="62">SUM(M368:M369)</f>
        <v>1</v>
      </c>
      <c r="N367" s="26">
        <f t="shared" ref="N367" si="63">SUM(N368:N369)</f>
        <v>1</v>
      </c>
      <c r="O367" s="26">
        <f t="shared" ref="O367" si="64">SUM(O368:O369)</f>
        <v>1</v>
      </c>
      <c r="P367" s="26">
        <f t="shared" ref="P367" si="65">SUM(P368:P369)</f>
        <v>1</v>
      </c>
      <c r="Q367" s="26">
        <f t="shared" ref="Q367" si="66">SUM(Q368:Q369)</f>
        <v>1</v>
      </c>
      <c r="R367" s="26">
        <f t="shared" ref="R367" si="67">SUM(R368:R369)</f>
        <v>1</v>
      </c>
      <c r="S367" s="26">
        <f t="shared" ref="S367" si="68">SUM(S368:S369)</f>
        <v>1</v>
      </c>
      <c r="T367" s="26">
        <f t="shared" ref="T367" si="69">SUM(T368:T369)</f>
        <v>1</v>
      </c>
      <c r="U367" s="26">
        <f t="shared" ref="U367" si="70">SUM(U368:U369)</f>
        <v>1</v>
      </c>
      <c r="V367" s="26">
        <f t="shared" ref="V367" si="71">SUM(V368:V369)</f>
        <v>1</v>
      </c>
      <c r="W367" s="26">
        <f t="shared" ref="W367" si="72">SUM(W368:W369)</f>
        <v>1</v>
      </c>
      <c r="X367" s="26">
        <f t="shared" ref="X367" si="73">SUM(X368:X369)</f>
        <v>1</v>
      </c>
      <c r="Y367" s="26">
        <f t="shared" ref="Y367:Z367" si="74">SUM(Y368:Y369)</f>
        <v>1</v>
      </c>
      <c r="Z367" s="26">
        <f t="shared" si="74"/>
        <v>1</v>
      </c>
    </row>
    <row r="368" spans="1:26">
      <c r="A368" s="136" t="s">
        <v>38</v>
      </c>
      <c r="B368" s="17">
        <f t="shared" ref="B368:Y368" si="75">B114/B113</f>
        <v>0.94822742955010075</v>
      </c>
      <c r="C368" s="17">
        <f t="shared" si="75"/>
        <v>0.94253144436682634</v>
      </c>
      <c r="D368" s="17">
        <f t="shared" si="75"/>
        <v>0.93263297769678055</v>
      </c>
      <c r="E368" s="17">
        <f t="shared" si="75"/>
        <v>0.91476156842576883</v>
      </c>
      <c r="F368" s="17">
        <f t="shared" si="75"/>
        <v>0.89625852734544642</v>
      </c>
      <c r="G368" s="17">
        <f t="shared" si="75"/>
        <v>0.87757206951678612</v>
      </c>
      <c r="H368" s="17">
        <f t="shared" si="75"/>
        <v>0.87260919078381693</v>
      </c>
      <c r="I368" s="17">
        <f t="shared" si="75"/>
        <v>0.85481821033565064</v>
      </c>
      <c r="J368" s="17">
        <f t="shared" si="75"/>
        <v>0.84859306127258605</v>
      </c>
      <c r="K368" s="17">
        <f t="shared" si="75"/>
        <v>0.84085759330689624</v>
      </c>
      <c r="L368" s="17">
        <f t="shared" si="75"/>
        <v>0.82587966777453359</v>
      </c>
      <c r="M368" s="17">
        <f t="shared" si="75"/>
        <v>0.81841586265337685</v>
      </c>
      <c r="N368" s="17">
        <f t="shared" si="75"/>
        <v>0.81604430313987075</v>
      </c>
      <c r="O368" s="17">
        <f t="shared" si="75"/>
        <v>0.81450012292869856</v>
      </c>
      <c r="P368" s="17">
        <f t="shared" si="75"/>
        <v>0.80989453154586077</v>
      </c>
      <c r="Q368" s="17">
        <f t="shared" si="75"/>
        <v>0.81275691697732022</v>
      </c>
      <c r="R368" s="17">
        <f t="shared" si="75"/>
        <v>0.82199368676370665</v>
      </c>
      <c r="S368" s="17">
        <f t="shared" si="75"/>
        <v>0.82483466784508863</v>
      </c>
      <c r="T368" s="17">
        <f t="shared" si="75"/>
        <v>0.82516939352037422</v>
      </c>
      <c r="U368" s="17">
        <f t="shared" si="75"/>
        <v>0.82337412318093828</v>
      </c>
      <c r="V368" s="17">
        <f t="shared" si="75"/>
        <v>0.8175064893665468</v>
      </c>
      <c r="W368" s="17">
        <f t="shared" si="75"/>
        <v>0.80970683067362992</v>
      </c>
      <c r="X368" s="17">
        <f t="shared" si="75"/>
        <v>0.80171253083809935</v>
      </c>
      <c r="Y368" s="17">
        <f t="shared" si="75"/>
        <v>0.80186002345975538</v>
      </c>
      <c r="Z368" s="17">
        <f t="shared" ref="Z368" si="76">Z114/Z113</f>
        <v>0.79974056527015147</v>
      </c>
    </row>
    <row r="369" spans="1:26">
      <c r="A369" s="137" t="s">
        <v>39</v>
      </c>
      <c r="B369" s="27">
        <f t="shared" ref="B369:Y369" si="77">B115/B113</f>
        <v>5.1772570449899268E-2</v>
      </c>
      <c r="C369" s="27">
        <f t="shared" si="77"/>
        <v>5.7468555633173699E-2</v>
      </c>
      <c r="D369" s="27">
        <f t="shared" si="77"/>
        <v>6.7367022303219448E-2</v>
      </c>
      <c r="E369" s="27">
        <f t="shared" si="77"/>
        <v>8.523843157423118E-2</v>
      </c>
      <c r="F369" s="27">
        <f t="shared" si="77"/>
        <v>0.10374147265455357</v>
      </c>
      <c r="G369" s="27">
        <f t="shared" si="77"/>
        <v>0.12242793048321386</v>
      </c>
      <c r="H369" s="27">
        <f t="shared" si="77"/>
        <v>0.12739080921618307</v>
      </c>
      <c r="I369" s="27">
        <f t="shared" si="77"/>
        <v>0.14518178966434939</v>
      </c>
      <c r="J369" s="27">
        <f t="shared" si="77"/>
        <v>0.15140693872741398</v>
      </c>
      <c r="K369" s="27">
        <f t="shared" si="77"/>
        <v>0.15914240669310376</v>
      </c>
      <c r="L369" s="27">
        <f t="shared" si="77"/>
        <v>0.17412033222546644</v>
      </c>
      <c r="M369" s="27">
        <f t="shared" si="77"/>
        <v>0.18158413734662315</v>
      </c>
      <c r="N369" s="27">
        <f t="shared" si="77"/>
        <v>0.18395569686012925</v>
      </c>
      <c r="O369" s="27">
        <f t="shared" si="77"/>
        <v>0.18549987707130147</v>
      </c>
      <c r="P369" s="27">
        <f t="shared" si="77"/>
        <v>0.1901054684541392</v>
      </c>
      <c r="Q369" s="27">
        <f t="shared" si="77"/>
        <v>0.18724308302267975</v>
      </c>
      <c r="R369" s="27">
        <f t="shared" si="77"/>
        <v>0.17800631323629337</v>
      </c>
      <c r="S369" s="27">
        <f t="shared" si="77"/>
        <v>0.17516533215491137</v>
      </c>
      <c r="T369" s="27">
        <f t="shared" si="77"/>
        <v>0.17483060647962578</v>
      </c>
      <c r="U369" s="27">
        <f t="shared" si="77"/>
        <v>0.17662587681906167</v>
      </c>
      <c r="V369" s="27">
        <f t="shared" si="77"/>
        <v>0.18249351063345326</v>
      </c>
      <c r="W369" s="27">
        <f t="shared" si="77"/>
        <v>0.19029316932637005</v>
      </c>
      <c r="X369" s="27">
        <f t="shared" si="77"/>
        <v>0.1982874691619006</v>
      </c>
      <c r="Y369" s="27">
        <f t="shared" si="77"/>
        <v>0.19813997654024465</v>
      </c>
      <c r="Z369" s="27">
        <f t="shared" ref="Z369" si="78">Z115/Z113</f>
        <v>0.20025943472984847</v>
      </c>
    </row>
    <row r="370" spans="1:26">
      <c r="A370" s="20" t="s">
        <v>45</v>
      </c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>
      <c r="A371" s="130" t="s">
        <v>37</v>
      </c>
      <c r="B371" s="26">
        <f t="shared" ref="B371" si="79">SUM(B372:B373)</f>
        <v>1</v>
      </c>
      <c r="C371" s="26">
        <f t="shared" ref="C371" si="80">SUM(C372:C373)</f>
        <v>1</v>
      </c>
      <c r="D371" s="26">
        <f t="shared" ref="D371" si="81">SUM(D372:D373)</f>
        <v>1</v>
      </c>
      <c r="E371" s="26">
        <f t="shared" ref="E371" si="82">SUM(E372:E373)</f>
        <v>1</v>
      </c>
      <c r="F371" s="26">
        <f t="shared" ref="F371" si="83">SUM(F372:F373)</f>
        <v>1</v>
      </c>
      <c r="G371" s="26">
        <f t="shared" ref="G371" si="84">SUM(G372:G373)</f>
        <v>1</v>
      </c>
      <c r="H371" s="26">
        <f t="shared" ref="H371" si="85">SUM(H372:H373)</f>
        <v>1</v>
      </c>
      <c r="I371" s="26">
        <f t="shared" ref="I371" si="86">SUM(I372:I373)</f>
        <v>1</v>
      </c>
      <c r="J371" s="26">
        <f t="shared" ref="J371" si="87">SUM(J372:J373)</f>
        <v>1</v>
      </c>
      <c r="K371" s="26">
        <f t="shared" ref="K371" si="88">SUM(K372:K373)</f>
        <v>1</v>
      </c>
      <c r="L371" s="26">
        <f t="shared" ref="L371" si="89">SUM(L372:L373)</f>
        <v>1</v>
      </c>
      <c r="M371" s="26">
        <f t="shared" ref="M371" si="90">SUM(M372:M373)</f>
        <v>1</v>
      </c>
      <c r="N371" s="26">
        <f t="shared" ref="N371" si="91">SUM(N372:N373)</f>
        <v>1</v>
      </c>
      <c r="O371" s="26">
        <f t="shared" ref="O371" si="92">SUM(O372:O373)</f>
        <v>1</v>
      </c>
      <c r="P371" s="26">
        <f t="shared" ref="P371" si="93">SUM(P372:P373)</f>
        <v>1</v>
      </c>
      <c r="Q371" s="26">
        <f t="shared" ref="Q371" si="94">SUM(Q372:Q373)</f>
        <v>1</v>
      </c>
      <c r="R371" s="26">
        <f t="shared" ref="R371" si="95">SUM(R372:R373)</f>
        <v>1</v>
      </c>
      <c r="S371" s="26">
        <f t="shared" ref="S371" si="96">SUM(S372:S373)</f>
        <v>1</v>
      </c>
      <c r="T371" s="26">
        <f t="shared" ref="T371" si="97">SUM(T372:T373)</f>
        <v>1</v>
      </c>
      <c r="U371" s="26">
        <f t="shared" ref="U371" si="98">SUM(U372:U373)</f>
        <v>1</v>
      </c>
      <c r="V371" s="26">
        <f t="shared" ref="V371" si="99">SUM(V372:V373)</f>
        <v>1</v>
      </c>
      <c r="W371" s="26">
        <f t="shared" ref="W371" si="100">SUM(W372:W373)</f>
        <v>1</v>
      </c>
      <c r="X371" s="26">
        <f t="shared" ref="X371" si="101">SUM(X372:X373)</f>
        <v>1</v>
      </c>
      <c r="Y371" s="26">
        <f t="shared" ref="Y371:Z371" si="102">SUM(Y372:Y373)</f>
        <v>1</v>
      </c>
      <c r="Z371" s="26">
        <f t="shared" si="102"/>
        <v>1</v>
      </c>
    </row>
    <row r="372" spans="1:26">
      <c r="A372" s="136" t="s">
        <v>38</v>
      </c>
      <c r="B372" s="17">
        <f t="shared" ref="B372:X372" si="103">B118/B117</f>
        <v>0.98373226984881179</v>
      </c>
      <c r="C372" s="17">
        <f t="shared" si="103"/>
        <v>0.9835491951300025</v>
      </c>
      <c r="D372" s="17">
        <f t="shared" si="103"/>
        <v>0.98156423717150787</v>
      </c>
      <c r="E372" s="17">
        <f t="shared" si="103"/>
        <v>0.97678715258028681</v>
      </c>
      <c r="F372" s="17">
        <f t="shared" si="103"/>
        <v>0.96989701011750828</v>
      </c>
      <c r="G372" s="17">
        <f t="shared" si="103"/>
        <v>0.96343395115333441</v>
      </c>
      <c r="H372" s="17">
        <f t="shared" si="103"/>
        <v>0.95852820340559675</v>
      </c>
      <c r="I372" s="17">
        <f t="shared" si="103"/>
        <v>0.95101474906931294</v>
      </c>
      <c r="J372" s="17">
        <f t="shared" si="103"/>
        <v>0.94456740406450523</v>
      </c>
      <c r="K372" s="17">
        <f t="shared" si="103"/>
        <v>0.93926138938144665</v>
      </c>
      <c r="L372" s="17">
        <f t="shared" si="103"/>
        <v>0.92668906256020789</v>
      </c>
      <c r="M372" s="17">
        <f t="shared" si="103"/>
        <v>0.91759571925814332</v>
      </c>
      <c r="N372" s="17">
        <f t="shared" si="103"/>
        <v>0.91541780630563829</v>
      </c>
      <c r="O372" s="17">
        <f t="shared" si="103"/>
        <v>0.91487622122868029</v>
      </c>
      <c r="P372" s="17">
        <f t="shared" si="103"/>
        <v>0.91339970137828064</v>
      </c>
      <c r="Q372" s="17">
        <f t="shared" si="103"/>
        <v>0.91418811472996053</v>
      </c>
      <c r="R372" s="17">
        <f t="shared" si="103"/>
        <v>0.91762035274180387</v>
      </c>
      <c r="S372" s="17">
        <f t="shared" si="103"/>
        <v>0.9204636431310308</v>
      </c>
      <c r="T372" s="17">
        <f t="shared" si="103"/>
        <v>0.922169844657724</v>
      </c>
      <c r="U372" s="17">
        <f t="shared" si="103"/>
        <v>0.92304689717822064</v>
      </c>
      <c r="V372" s="17">
        <f t="shared" si="103"/>
        <v>0.92084570470656757</v>
      </c>
      <c r="W372" s="17">
        <f t="shared" si="103"/>
        <v>0.91659717318249401</v>
      </c>
      <c r="X372" s="17">
        <f t="shared" si="103"/>
        <v>0.91075846106476877</v>
      </c>
      <c r="Y372" s="17">
        <f t="shared" ref="Y372:Z372" si="104">Y118/Y117</f>
        <v>0.90901904876172457</v>
      </c>
      <c r="Z372" s="17">
        <f t="shared" si="104"/>
        <v>0.90567394384564959</v>
      </c>
    </row>
    <row r="373" spans="1:26">
      <c r="A373" s="137" t="s">
        <v>39</v>
      </c>
      <c r="B373" s="27">
        <f t="shared" ref="B373:X373" si="105">B119/B117</f>
        <v>1.626773015118824E-2</v>
      </c>
      <c r="C373" s="27">
        <f t="shared" si="105"/>
        <v>1.6450804869997476E-2</v>
      </c>
      <c r="D373" s="27">
        <f t="shared" si="105"/>
        <v>1.8435762828492127E-2</v>
      </c>
      <c r="E373" s="27">
        <f t="shared" si="105"/>
        <v>2.3212847419713169E-2</v>
      </c>
      <c r="F373" s="27">
        <f t="shared" si="105"/>
        <v>3.0102989882491719E-2</v>
      </c>
      <c r="G373" s="27">
        <f t="shared" si="105"/>
        <v>3.6566048846665596E-2</v>
      </c>
      <c r="H373" s="27">
        <f t="shared" si="105"/>
        <v>4.1471796594403247E-2</v>
      </c>
      <c r="I373" s="27">
        <f t="shared" si="105"/>
        <v>4.8985250930687015E-2</v>
      </c>
      <c r="J373" s="27">
        <f t="shared" si="105"/>
        <v>5.5432595935494787E-2</v>
      </c>
      <c r="K373" s="27">
        <f t="shared" si="105"/>
        <v>6.0738610618553387E-2</v>
      </c>
      <c r="L373" s="27">
        <f t="shared" si="105"/>
        <v>7.3310937439792057E-2</v>
      </c>
      <c r="M373" s="27">
        <f t="shared" si="105"/>
        <v>8.2404280741856725E-2</v>
      </c>
      <c r="N373" s="27">
        <f t="shared" si="105"/>
        <v>8.4582193694361762E-2</v>
      </c>
      <c r="O373" s="27">
        <f t="shared" si="105"/>
        <v>8.5123778771319755E-2</v>
      </c>
      <c r="P373" s="27">
        <f t="shared" si="105"/>
        <v>8.660029862171939E-2</v>
      </c>
      <c r="Q373" s="27">
        <f t="shared" si="105"/>
        <v>8.5811885270039467E-2</v>
      </c>
      <c r="R373" s="27">
        <f t="shared" si="105"/>
        <v>8.2379647258196118E-2</v>
      </c>
      <c r="S373" s="27">
        <f t="shared" si="105"/>
        <v>7.9536356868969205E-2</v>
      </c>
      <c r="T373" s="27">
        <f t="shared" si="105"/>
        <v>7.7830155342275997E-2</v>
      </c>
      <c r="U373" s="27">
        <f t="shared" si="105"/>
        <v>7.6953102821779362E-2</v>
      </c>
      <c r="V373" s="27">
        <f t="shared" si="105"/>
        <v>7.9154295293432403E-2</v>
      </c>
      <c r="W373" s="27">
        <f t="shared" si="105"/>
        <v>8.3402826817505965E-2</v>
      </c>
      <c r="X373" s="27">
        <f t="shared" si="105"/>
        <v>8.9241538935231221E-2</v>
      </c>
      <c r="Y373" s="27">
        <f t="shared" ref="Y373:Z373" si="106">Y119/Y117</f>
        <v>9.0980951238275376E-2</v>
      </c>
      <c r="Z373" s="27">
        <f t="shared" si="106"/>
        <v>9.4326056154350441E-2</v>
      </c>
    </row>
    <row r="374" spans="1:26">
      <c r="A374" s="20" t="s">
        <v>46</v>
      </c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>
      <c r="A375" s="130" t="s">
        <v>37</v>
      </c>
      <c r="B375" s="26">
        <f t="shared" ref="B375" si="107">SUM(B376:B377)</f>
        <v>1</v>
      </c>
      <c r="C375" s="26">
        <f t="shared" ref="C375" si="108">SUM(C376:C377)</f>
        <v>1</v>
      </c>
      <c r="D375" s="26">
        <f t="shared" ref="D375" si="109">SUM(D376:D377)</f>
        <v>1</v>
      </c>
      <c r="E375" s="26">
        <f t="shared" ref="E375" si="110">SUM(E376:E377)</f>
        <v>1</v>
      </c>
      <c r="F375" s="26">
        <f t="shared" ref="F375" si="111">SUM(F376:F377)</f>
        <v>1</v>
      </c>
      <c r="G375" s="26">
        <f t="shared" ref="G375" si="112">SUM(G376:G377)</f>
        <v>1</v>
      </c>
      <c r="H375" s="26">
        <f t="shared" ref="H375" si="113">SUM(H376:H377)</f>
        <v>1</v>
      </c>
      <c r="I375" s="26">
        <f t="shared" ref="I375" si="114">SUM(I376:I377)</f>
        <v>1</v>
      </c>
      <c r="J375" s="26">
        <f t="shared" ref="J375" si="115">SUM(J376:J377)</f>
        <v>1</v>
      </c>
      <c r="K375" s="26">
        <f t="shared" ref="K375" si="116">SUM(K376:K377)</f>
        <v>1</v>
      </c>
      <c r="L375" s="26">
        <f t="shared" ref="L375" si="117">SUM(L376:L377)</f>
        <v>1</v>
      </c>
      <c r="M375" s="26">
        <f t="shared" ref="M375" si="118">SUM(M376:M377)</f>
        <v>1</v>
      </c>
      <c r="N375" s="26">
        <f t="shared" ref="N375" si="119">SUM(N376:N377)</f>
        <v>1</v>
      </c>
      <c r="O375" s="26">
        <f t="shared" ref="O375" si="120">SUM(O376:O377)</f>
        <v>1</v>
      </c>
      <c r="P375" s="26">
        <f t="shared" ref="P375" si="121">SUM(P376:P377)</f>
        <v>1</v>
      </c>
      <c r="Q375" s="26">
        <f t="shared" ref="Q375" si="122">SUM(Q376:Q377)</f>
        <v>1</v>
      </c>
      <c r="R375" s="26">
        <f t="shared" ref="R375" si="123">SUM(R376:R377)</f>
        <v>1</v>
      </c>
      <c r="S375" s="26">
        <f t="shared" ref="S375" si="124">SUM(S376:S377)</f>
        <v>1</v>
      </c>
      <c r="T375" s="26">
        <f t="shared" ref="T375" si="125">SUM(T376:T377)</f>
        <v>1</v>
      </c>
      <c r="U375" s="26">
        <f t="shared" ref="U375" si="126">SUM(U376:U377)</f>
        <v>1</v>
      </c>
      <c r="V375" s="26">
        <f t="shared" ref="V375" si="127">SUM(V376:V377)</f>
        <v>1</v>
      </c>
      <c r="W375" s="26">
        <f t="shared" ref="W375" si="128">SUM(W376:W377)</f>
        <v>1</v>
      </c>
      <c r="X375" s="26">
        <f t="shared" ref="X375" si="129">SUM(X376:X377)</f>
        <v>1</v>
      </c>
      <c r="Y375" s="26">
        <f t="shared" ref="Y375:Z375" si="130">SUM(Y376:Y377)</f>
        <v>1</v>
      </c>
      <c r="Z375" s="26">
        <f t="shared" si="130"/>
        <v>1</v>
      </c>
    </row>
    <row r="376" spans="1:26">
      <c r="A376" s="136" t="s">
        <v>38</v>
      </c>
      <c r="B376" s="17">
        <f t="shared" ref="B376:Y376" si="131">B122/B121</f>
        <v>0.98466605087163284</v>
      </c>
      <c r="C376" s="17">
        <f t="shared" si="131"/>
        <v>0.98451460124059209</v>
      </c>
      <c r="D376" s="17">
        <f t="shared" si="131"/>
        <v>0.9830176280490649</v>
      </c>
      <c r="E376" s="17">
        <f t="shared" si="131"/>
        <v>0.97959123581316065</v>
      </c>
      <c r="F376" s="17">
        <f t="shared" si="131"/>
        <v>0.97252876991016679</v>
      </c>
      <c r="G376" s="17">
        <f t="shared" si="131"/>
        <v>0.96527373497468194</v>
      </c>
      <c r="H376" s="17">
        <f t="shared" si="131"/>
        <v>0.9600319348178854</v>
      </c>
      <c r="I376" s="17">
        <f t="shared" si="131"/>
        <v>0.9515949856906768</v>
      </c>
      <c r="J376" s="17">
        <f t="shared" si="131"/>
        <v>0.94541990669987286</v>
      </c>
      <c r="K376" s="17">
        <f t="shared" si="131"/>
        <v>0.93928055874834748</v>
      </c>
      <c r="L376" s="17">
        <f t="shared" si="131"/>
        <v>0.92356409403957018</v>
      </c>
      <c r="M376" s="17">
        <f t="shared" si="131"/>
        <v>0.91852014905426016</v>
      </c>
      <c r="N376" s="17">
        <f t="shared" si="131"/>
        <v>0.91849297794870988</v>
      </c>
      <c r="O376" s="17">
        <f t="shared" si="131"/>
        <v>0.91726165542952387</v>
      </c>
      <c r="P376" s="17">
        <f t="shared" si="131"/>
        <v>0.91625202891667146</v>
      </c>
      <c r="Q376" s="17">
        <f t="shared" si="131"/>
        <v>0.91940239590428896</v>
      </c>
      <c r="R376" s="17">
        <f t="shared" si="131"/>
        <v>0.9237963075674579</v>
      </c>
      <c r="S376" s="17">
        <f t="shared" si="131"/>
        <v>0.92709344580589303</v>
      </c>
      <c r="T376" s="17">
        <f t="shared" si="131"/>
        <v>0.92886163535041744</v>
      </c>
      <c r="U376" s="17">
        <f t="shared" si="131"/>
        <v>0.93003394266141592</v>
      </c>
      <c r="V376" s="17">
        <f t="shared" si="131"/>
        <v>0.92917934898509136</v>
      </c>
      <c r="W376" s="17">
        <f t="shared" si="131"/>
        <v>0.92591931105526404</v>
      </c>
      <c r="X376" s="17">
        <f t="shared" si="131"/>
        <v>0.92051718375428171</v>
      </c>
      <c r="Y376" s="17">
        <f t="shared" si="131"/>
        <v>0.91819720845544428</v>
      </c>
      <c r="Z376" s="17">
        <f t="shared" ref="Z376" si="132">Z122/Z121</f>
        <v>0.91553520344075567</v>
      </c>
    </row>
    <row r="377" spans="1:26">
      <c r="A377" s="137" t="s">
        <v>39</v>
      </c>
      <c r="B377" s="27">
        <f t="shared" ref="B377:Y377" si="133">B123/B121</f>
        <v>1.5333949128367153E-2</v>
      </c>
      <c r="C377" s="27">
        <f t="shared" si="133"/>
        <v>1.5485398759407932E-2</v>
      </c>
      <c r="D377" s="27">
        <f t="shared" si="133"/>
        <v>1.6982371950935087E-2</v>
      </c>
      <c r="E377" s="27">
        <f t="shared" si="133"/>
        <v>2.0408764186839325E-2</v>
      </c>
      <c r="F377" s="27">
        <f t="shared" si="133"/>
        <v>2.7471230089833203E-2</v>
      </c>
      <c r="G377" s="27">
        <f t="shared" si="133"/>
        <v>3.4726265025318011E-2</v>
      </c>
      <c r="H377" s="27">
        <f t="shared" si="133"/>
        <v>3.996806518211455E-2</v>
      </c>
      <c r="I377" s="27">
        <f t="shared" si="133"/>
        <v>4.840501430932323E-2</v>
      </c>
      <c r="J377" s="27">
        <f t="shared" si="133"/>
        <v>5.4580093300127169E-2</v>
      </c>
      <c r="K377" s="27">
        <f t="shared" si="133"/>
        <v>6.0719441251652573E-2</v>
      </c>
      <c r="L377" s="27">
        <f t="shared" si="133"/>
        <v>7.6435905960429762E-2</v>
      </c>
      <c r="M377" s="27">
        <f t="shared" si="133"/>
        <v>8.147985094573984E-2</v>
      </c>
      <c r="N377" s="27">
        <f t="shared" si="133"/>
        <v>8.1507022051290137E-2</v>
      </c>
      <c r="O377" s="27">
        <f t="shared" si="133"/>
        <v>8.2738344570476088E-2</v>
      </c>
      <c r="P377" s="27">
        <f t="shared" si="133"/>
        <v>8.3747971083328515E-2</v>
      </c>
      <c r="Q377" s="27">
        <f t="shared" si="133"/>
        <v>8.0597604095711012E-2</v>
      </c>
      <c r="R377" s="27">
        <f t="shared" si="133"/>
        <v>7.6203692432542103E-2</v>
      </c>
      <c r="S377" s="27">
        <f t="shared" si="133"/>
        <v>7.2906554194106993E-2</v>
      </c>
      <c r="T377" s="27">
        <f t="shared" si="133"/>
        <v>7.1138364649582564E-2</v>
      </c>
      <c r="U377" s="27">
        <f t="shared" si="133"/>
        <v>6.9966057338584117E-2</v>
      </c>
      <c r="V377" s="27">
        <f t="shared" si="133"/>
        <v>7.0820651014908587E-2</v>
      </c>
      <c r="W377" s="27">
        <f t="shared" si="133"/>
        <v>7.4080688944735948E-2</v>
      </c>
      <c r="X377" s="27">
        <f t="shared" si="133"/>
        <v>7.9482816245718277E-2</v>
      </c>
      <c r="Y377" s="27">
        <f t="shared" si="133"/>
        <v>8.1802791544555775E-2</v>
      </c>
      <c r="Z377" s="27">
        <f t="shared" ref="Z377" si="134">Z123/Z121</f>
        <v>8.4464796559244382E-2</v>
      </c>
    </row>
    <row r="378" spans="1:26">
      <c r="A378" s="20" t="s">
        <v>47</v>
      </c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>
      <c r="A379" s="130" t="s">
        <v>37</v>
      </c>
      <c r="B379" s="26">
        <f t="shared" ref="B379" si="135">SUM(B380:B381)</f>
        <v>1</v>
      </c>
      <c r="C379" s="26">
        <f t="shared" ref="C379" si="136">SUM(C380:C381)</f>
        <v>1</v>
      </c>
      <c r="D379" s="26">
        <f t="shared" ref="D379" si="137">SUM(D380:D381)</f>
        <v>1</v>
      </c>
      <c r="E379" s="26">
        <f t="shared" ref="E379" si="138">SUM(E380:E381)</f>
        <v>1</v>
      </c>
      <c r="F379" s="26">
        <f t="shared" ref="F379" si="139">SUM(F380:F381)</f>
        <v>1</v>
      </c>
      <c r="G379" s="26">
        <f t="shared" ref="G379" si="140">SUM(G380:G381)</f>
        <v>1</v>
      </c>
      <c r="H379" s="26">
        <f t="shared" ref="H379" si="141">SUM(H380:H381)</f>
        <v>1</v>
      </c>
      <c r="I379" s="26">
        <f t="shared" ref="I379" si="142">SUM(I380:I381)</f>
        <v>1</v>
      </c>
      <c r="J379" s="26">
        <f t="shared" ref="J379" si="143">SUM(J380:J381)</f>
        <v>1</v>
      </c>
      <c r="K379" s="26">
        <f t="shared" ref="K379" si="144">SUM(K380:K381)</f>
        <v>1</v>
      </c>
      <c r="L379" s="26">
        <f t="shared" ref="L379" si="145">SUM(L380:L381)</f>
        <v>1</v>
      </c>
      <c r="M379" s="26">
        <f t="shared" ref="M379" si="146">SUM(M380:M381)</f>
        <v>1</v>
      </c>
      <c r="N379" s="26">
        <f t="shared" ref="N379" si="147">SUM(N380:N381)</f>
        <v>1</v>
      </c>
      <c r="O379" s="26">
        <f t="shared" ref="O379" si="148">SUM(O380:O381)</f>
        <v>1</v>
      </c>
      <c r="P379" s="26">
        <f t="shared" ref="P379" si="149">SUM(P380:P381)</f>
        <v>1</v>
      </c>
      <c r="Q379" s="26">
        <f t="shared" ref="Q379" si="150">SUM(Q380:Q381)</f>
        <v>1</v>
      </c>
      <c r="R379" s="26">
        <f t="shared" ref="R379" si="151">SUM(R380:R381)</f>
        <v>1</v>
      </c>
      <c r="S379" s="26">
        <f t="shared" ref="S379" si="152">SUM(S380:S381)</f>
        <v>1</v>
      </c>
      <c r="T379" s="26">
        <f t="shared" ref="T379" si="153">SUM(T380:T381)</f>
        <v>1</v>
      </c>
      <c r="U379" s="26">
        <f t="shared" ref="U379" si="154">SUM(U380:U381)</f>
        <v>1</v>
      </c>
      <c r="V379" s="26">
        <f t="shared" ref="V379" si="155">SUM(V380:V381)</f>
        <v>1</v>
      </c>
      <c r="W379" s="26">
        <f t="shared" ref="W379" si="156">SUM(W380:W381)</f>
        <v>1</v>
      </c>
      <c r="X379" s="26">
        <f t="shared" ref="X379" si="157">SUM(X380:X381)</f>
        <v>1</v>
      </c>
      <c r="Y379" s="26">
        <f t="shared" ref="Y379:Z379" si="158">SUM(Y380:Y381)</f>
        <v>1</v>
      </c>
      <c r="Z379" s="26">
        <f t="shared" si="158"/>
        <v>1</v>
      </c>
    </row>
    <row r="380" spans="1:26">
      <c r="A380" s="136" t="s">
        <v>38</v>
      </c>
      <c r="B380" s="17">
        <f t="shared" ref="B380:X380" si="159">B126/B125</f>
        <v>0.98989726952595514</v>
      </c>
      <c r="C380" s="17">
        <f t="shared" si="159"/>
        <v>0.98939533319947137</v>
      </c>
      <c r="D380" s="17">
        <f t="shared" si="159"/>
        <v>0.98659163871321565</v>
      </c>
      <c r="E380" s="17">
        <f t="shared" si="159"/>
        <v>0.97680144099248012</v>
      </c>
      <c r="F380" s="17">
        <f t="shared" si="159"/>
        <v>0.96356414660731826</v>
      </c>
      <c r="G380" s="17">
        <f t="shared" si="159"/>
        <v>0.94995240487585608</v>
      </c>
      <c r="H380" s="17">
        <f t="shared" si="159"/>
        <v>0.94022106657275517</v>
      </c>
      <c r="I380" s="17">
        <f t="shared" si="159"/>
        <v>0.92642716535433067</v>
      </c>
      <c r="J380" s="17">
        <f t="shared" si="159"/>
        <v>0.91873140193249947</v>
      </c>
      <c r="K380" s="17">
        <f t="shared" si="159"/>
        <v>0.90616249593237908</v>
      </c>
      <c r="L380" s="17">
        <f t="shared" si="159"/>
        <v>0.88300709203382732</v>
      </c>
      <c r="M380" s="17">
        <f t="shared" si="159"/>
        <v>0.87535324836355199</v>
      </c>
      <c r="N380" s="17">
        <f t="shared" si="159"/>
        <v>0.87619211272446085</v>
      </c>
      <c r="O380" s="17">
        <f t="shared" si="159"/>
        <v>0.87665080939585482</v>
      </c>
      <c r="P380" s="17">
        <f t="shared" si="159"/>
        <v>0.87519913092905333</v>
      </c>
      <c r="Q380" s="17">
        <f t="shared" si="159"/>
        <v>0.88224246896760516</v>
      </c>
      <c r="R380" s="17">
        <f t="shared" si="159"/>
        <v>0.89152584588266848</v>
      </c>
      <c r="S380" s="17">
        <f t="shared" si="159"/>
        <v>0.89874335825571117</v>
      </c>
      <c r="T380" s="17">
        <f t="shared" si="159"/>
        <v>0.90288661043763607</v>
      </c>
      <c r="U380" s="17">
        <f t="shared" si="159"/>
        <v>0.90494324624961031</v>
      </c>
      <c r="V380" s="17">
        <f t="shared" si="159"/>
        <v>0.9034292086661494</v>
      </c>
      <c r="W380" s="17">
        <f t="shared" si="159"/>
        <v>0.89878303246754521</v>
      </c>
      <c r="X380" s="17">
        <f t="shared" si="159"/>
        <v>0.89058550022466643</v>
      </c>
      <c r="Y380" s="17">
        <f t="shared" ref="Y380:Z380" si="160">Y126/Y125</f>
        <v>0.8880441816225656</v>
      </c>
      <c r="Z380" s="17">
        <f t="shared" si="160"/>
        <v>0.88460344960082804</v>
      </c>
    </row>
    <row r="381" spans="1:26">
      <c r="A381" s="137" t="s">
        <v>39</v>
      </c>
      <c r="B381" s="27">
        <f t="shared" ref="B381:X381" si="161">B127/B125</f>
        <v>1.0102730474044874E-2</v>
      </c>
      <c r="C381" s="27">
        <f t="shared" si="161"/>
        <v>1.0604666800528599E-2</v>
      </c>
      <c r="D381" s="27">
        <f t="shared" si="161"/>
        <v>1.3408361286784399E-2</v>
      </c>
      <c r="E381" s="27">
        <f t="shared" si="161"/>
        <v>2.3198559007519864E-2</v>
      </c>
      <c r="F381" s="27">
        <f t="shared" si="161"/>
        <v>3.643585339268178E-2</v>
      </c>
      <c r="G381" s="27">
        <f t="shared" si="161"/>
        <v>5.0047595124143945E-2</v>
      </c>
      <c r="H381" s="27">
        <f t="shared" si="161"/>
        <v>5.9778933427244857E-2</v>
      </c>
      <c r="I381" s="27">
        <f t="shared" si="161"/>
        <v>7.3572834645669286E-2</v>
      </c>
      <c r="J381" s="27">
        <f t="shared" si="161"/>
        <v>8.1268598067500489E-2</v>
      </c>
      <c r="K381" s="27">
        <f t="shared" si="161"/>
        <v>9.3837504067620939E-2</v>
      </c>
      <c r="L381" s="27">
        <f t="shared" si="161"/>
        <v>0.11699290796617273</v>
      </c>
      <c r="M381" s="27">
        <f t="shared" si="161"/>
        <v>0.12464675163644801</v>
      </c>
      <c r="N381" s="27">
        <f t="shared" si="161"/>
        <v>0.12380788727553914</v>
      </c>
      <c r="O381" s="27">
        <f t="shared" si="161"/>
        <v>0.12334919060414515</v>
      </c>
      <c r="P381" s="27">
        <f t="shared" si="161"/>
        <v>0.1248008690709467</v>
      </c>
      <c r="Q381" s="27">
        <f t="shared" si="161"/>
        <v>0.11775753103239479</v>
      </c>
      <c r="R381" s="27">
        <f t="shared" si="161"/>
        <v>0.10847415411733149</v>
      </c>
      <c r="S381" s="27">
        <f t="shared" si="161"/>
        <v>0.10125664174428885</v>
      </c>
      <c r="T381" s="27">
        <f t="shared" si="161"/>
        <v>9.7113389562363969E-2</v>
      </c>
      <c r="U381" s="27">
        <f t="shared" si="161"/>
        <v>9.5056753750389716E-2</v>
      </c>
      <c r="V381" s="27">
        <f t="shared" si="161"/>
        <v>9.6570791333850658E-2</v>
      </c>
      <c r="W381" s="27">
        <f t="shared" si="161"/>
        <v>0.10121696753245477</v>
      </c>
      <c r="X381" s="27">
        <f t="shared" si="161"/>
        <v>0.10941449977533359</v>
      </c>
      <c r="Y381" s="27">
        <f t="shared" ref="Y381:Z381" si="162">Y127/Y125</f>
        <v>0.11195581837743439</v>
      </c>
      <c r="Z381" s="27">
        <f t="shared" si="162"/>
        <v>0.11539655039917199</v>
      </c>
    </row>
    <row r="382" spans="1:26">
      <c r="A382" s="20" t="s">
        <v>48</v>
      </c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>
      <c r="A383" s="130" t="s">
        <v>37</v>
      </c>
      <c r="B383" s="26">
        <f t="shared" ref="B383" si="163">SUM(B384:B385)</f>
        <v>1</v>
      </c>
      <c r="C383" s="26">
        <f t="shared" ref="C383" si="164">SUM(C384:C385)</f>
        <v>1</v>
      </c>
      <c r="D383" s="26">
        <f t="shared" ref="D383" si="165">SUM(D384:D385)</f>
        <v>1</v>
      </c>
      <c r="E383" s="26">
        <f t="shared" ref="E383" si="166">SUM(E384:E385)</f>
        <v>1</v>
      </c>
      <c r="F383" s="26">
        <f t="shared" ref="F383" si="167">SUM(F384:F385)</f>
        <v>1</v>
      </c>
      <c r="G383" s="26">
        <f t="shared" ref="G383" si="168">SUM(G384:G385)</f>
        <v>1</v>
      </c>
      <c r="H383" s="26">
        <f t="shared" ref="H383" si="169">SUM(H384:H385)</f>
        <v>1</v>
      </c>
      <c r="I383" s="26">
        <f t="shared" ref="I383" si="170">SUM(I384:I385)</f>
        <v>1</v>
      </c>
      <c r="J383" s="26">
        <f t="shared" ref="J383" si="171">SUM(J384:J385)</f>
        <v>1</v>
      </c>
      <c r="K383" s="26">
        <f t="shared" ref="K383" si="172">SUM(K384:K385)</f>
        <v>1</v>
      </c>
      <c r="L383" s="26">
        <f t="shared" ref="L383" si="173">SUM(L384:L385)</f>
        <v>1</v>
      </c>
      <c r="M383" s="26">
        <f t="shared" ref="M383" si="174">SUM(M384:M385)</f>
        <v>1</v>
      </c>
      <c r="N383" s="26">
        <f t="shared" ref="N383" si="175">SUM(N384:N385)</f>
        <v>1</v>
      </c>
      <c r="O383" s="26">
        <f t="shared" ref="O383" si="176">SUM(O384:O385)</f>
        <v>1</v>
      </c>
      <c r="P383" s="26">
        <f t="shared" ref="P383" si="177">SUM(P384:P385)</f>
        <v>1</v>
      </c>
      <c r="Q383" s="26">
        <f t="shared" ref="Q383" si="178">SUM(Q384:Q385)</f>
        <v>1</v>
      </c>
      <c r="R383" s="26">
        <f t="shared" ref="R383" si="179">SUM(R384:R385)</f>
        <v>1</v>
      </c>
      <c r="S383" s="26">
        <f t="shared" ref="S383" si="180">SUM(S384:S385)</f>
        <v>1</v>
      </c>
      <c r="T383" s="26">
        <f t="shared" ref="T383" si="181">SUM(T384:T385)</f>
        <v>1</v>
      </c>
      <c r="U383" s="26">
        <f t="shared" ref="U383" si="182">SUM(U384:U385)</f>
        <v>1</v>
      </c>
      <c r="V383" s="26">
        <f t="shared" ref="V383" si="183">SUM(V384:V385)</f>
        <v>1</v>
      </c>
      <c r="W383" s="26">
        <f t="shared" ref="W383" si="184">SUM(W384:W385)</f>
        <v>1</v>
      </c>
      <c r="X383" s="26">
        <f t="shared" ref="X383" si="185">SUM(X384:X385)</f>
        <v>1</v>
      </c>
      <c r="Y383" s="26">
        <f t="shared" ref="Y383:Z383" si="186">SUM(Y384:Y385)</f>
        <v>1</v>
      </c>
      <c r="Z383" s="26">
        <f t="shared" si="186"/>
        <v>1</v>
      </c>
    </row>
    <row r="384" spans="1:26">
      <c r="A384" s="136" t="s">
        <v>38</v>
      </c>
      <c r="B384" s="17">
        <f t="shared" ref="B384:Y384" si="187">B130/B129</f>
        <v>0.9675864689420367</v>
      </c>
      <c r="C384" s="17">
        <f t="shared" si="187"/>
        <v>0.96503757512715349</v>
      </c>
      <c r="D384" s="17">
        <f t="shared" si="187"/>
        <v>0.95808839780450583</v>
      </c>
      <c r="E384" s="17">
        <f t="shared" si="187"/>
        <v>0.94365872573616461</v>
      </c>
      <c r="F384" s="17">
        <f t="shared" si="187"/>
        <v>0.92274078116755576</v>
      </c>
      <c r="G384" s="17">
        <f t="shared" si="187"/>
        <v>0.89796486245600249</v>
      </c>
      <c r="H384" s="17">
        <f t="shared" si="187"/>
        <v>0.88422967570905875</v>
      </c>
      <c r="I384" s="17">
        <f t="shared" si="187"/>
        <v>0.86237754938751265</v>
      </c>
      <c r="J384" s="17">
        <f t="shared" si="187"/>
        <v>0.84710667307050869</v>
      </c>
      <c r="K384" s="17">
        <f t="shared" si="187"/>
        <v>0.84019288039492745</v>
      </c>
      <c r="L384" s="17">
        <f t="shared" si="187"/>
        <v>0.82302238606205691</v>
      </c>
      <c r="M384" s="17">
        <f t="shared" si="187"/>
        <v>0.81306544705978978</v>
      </c>
      <c r="N384" s="17">
        <f t="shared" si="187"/>
        <v>0.81353948097940265</v>
      </c>
      <c r="O384" s="17">
        <f t="shared" si="187"/>
        <v>0.81440926467956132</v>
      </c>
      <c r="P384" s="17">
        <f t="shared" si="187"/>
        <v>0.81383237457064139</v>
      </c>
      <c r="Q384" s="17">
        <f t="shared" si="187"/>
        <v>0.81724298435730858</v>
      </c>
      <c r="R384" s="17">
        <f t="shared" si="187"/>
        <v>0.82252940509057904</v>
      </c>
      <c r="S384" s="17">
        <f t="shared" si="187"/>
        <v>0.82500443557179604</v>
      </c>
      <c r="T384" s="17">
        <f t="shared" si="187"/>
        <v>0.82420467748950066</v>
      </c>
      <c r="U384" s="17">
        <f t="shared" si="187"/>
        <v>0.8207738127324673</v>
      </c>
      <c r="V384" s="17">
        <f t="shared" si="187"/>
        <v>0.81578848604652787</v>
      </c>
      <c r="W384" s="17">
        <f t="shared" si="187"/>
        <v>0.80564347635342404</v>
      </c>
      <c r="X384" s="17">
        <f t="shared" si="187"/>
        <v>0.79244147580170599</v>
      </c>
      <c r="Y384" s="17">
        <f t="shared" si="187"/>
        <v>0.79012055768959411</v>
      </c>
      <c r="Z384" s="17">
        <f t="shared" ref="Z384" si="188">Z130/Z129</f>
        <v>0.78445171431060579</v>
      </c>
    </row>
    <row r="385" spans="1:26">
      <c r="A385" s="137" t="s">
        <v>39</v>
      </c>
      <c r="B385" s="27">
        <f t="shared" ref="B385:X385" si="189">B131/B129</f>
        <v>3.2413531057963324E-2</v>
      </c>
      <c r="C385" s="27">
        <f t="shared" si="189"/>
        <v>3.4962424872846509E-2</v>
      </c>
      <c r="D385" s="27">
        <f t="shared" si="189"/>
        <v>4.1911602195494189E-2</v>
      </c>
      <c r="E385" s="27">
        <f t="shared" si="189"/>
        <v>5.6341274263835422E-2</v>
      </c>
      <c r="F385" s="27">
        <f t="shared" si="189"/>
        <v>7.7259218832444188E-2</v>
      </c>
      <c r="G385" s="27">
        <f t="shared" si="189"/>
        <v>0.10203513754399746</v>
      </c>
      <c r="H385" s="27">
        <f t="shared" si="189"/>
        <v>0.11577032429094126</v>
      </c>
      <c r="I385" s="27">
        <f t="shared" si="189"/>
        <v>0.13762245061248732</v>
      </c>
      <c r="J385" s="27">
        <f t="shared" si="189"/>
        <v>0.15289332692949134</v>
      </c>
      <c r="K385" s="27">
        <f t="shared" si="189"/>
        <v>0.15980711960507252</v>
      </c>
      <c r="L385" s="27">
        <f t="shared" si="189"/>
        <v>0.17697761393794312</v>
      </c>
      <c r="M385" s="27">
        <f t="shared" si="189"/>
        <v>0.18693455294021027</v>
      </c>
      <c r="N385" s="27">
        <f t="shared" si="189"/>
        <v>0.18646051902059732</v>
      </c>
      <c r="O385" s="27">
        <f t="shared" si="189"/>
        <v>0.18559073532043868</v>
      </c>
      <c r="P385" s="27">
        <f t="shared" si="189"/>
        <v>0.18616762542935855</v>
      </c>
      <c r="Q385" s="27">
        <f t="shared" si="189"/>
        <v>0.18275701564269145</v>
      </c>
      <c r="R385" s="27">
        <f t="shared" si="189"/>
        <v>0.17747059490942096</v>
      </c>
      <c r="S385" s="27">
        <f t="shared" si="189"/>
        <v>0.17499556442820402</v>
      </c>
      <c r="T385" s="27">
        <f t="shared" si="189"/>
        <v>0.17579532251049937</v>
      </c>
      <c r="U385" s="27">
        <f t="shared" si="189"/>
        <v>0.17922618726753275</v>
      </c>
      <c r="V385" s="27">
        <f t="shared" si="189"/>
        <v>0.18421151395347216</v>
      </c>
      <c r="W385" s="27">
        <f t="shared" si="189"/>
        <v>0.19435652364657599</v>
      </c>
      <c r="X385" s="27">
        <f t="shared" si="189"/>
        <v>0.20755852419829399</v>
      </c>
      <c r="Y385" s="27">
        <f>Y131/Y129</f>
        <v>0.20987944231040587</v>
      </c>
      <c r="Z385" s="27">
        <f>Z131/Z129</f>
        <v>0.21554828568939424</v>
      </c>
    </row>
    <row r="386" spans="1:26">
      <c r="A386" s="20" t="s">
        <v>49</v>
      </c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>
      <c r="A387" s="130" t="s">
        <v>37</v>
      </c>
      <c r="B387" s="26">
        <f t="shared" ref="B387" si="190">SUM(B388:B389)</f>
        <v>1</v>
      </c>
      <c r="C387" s="26">
        <f t="shared" ref="C387" si="191">SUM(C388:C389)</f>
        <v>1</v>
      </c>
      <c r="D387" s="26">
        <f t="shared" ref="D387" si="192">SUM(D388:D389)</f>
        <v>1</v>
      </c>
      <c r="E387" s="26">
        <f t="shared" ref="E387" si="193">SUM(E388:E389)</f>
        <v>1</v>
      </c>
      <c r="F387" s="26">
        <f t="shared" ref="F387" si="194">SUM(F388:F389)</f>
        <v>1</v>
      </c>
      <c r="G387" s="26">
        <f t="shared" ref="G387" si="195">SUM(G388:G389)</f>
        <v>1</v>
      </c>
      <c r="H387" s="26">
        <f t="shared" ref="H387" si="196">SUM(H388:H389)</f>
        <v>1</v>
      </c>
      <c r="I387" s="26">
        <f t="shared" ref="I387" si="197">SUM(I388:I389)</f>
        <v>1</v>
      </c>
      <c r="J387" s="26">
        <f t="shared" ref="J387" si="198">SUM(J388:J389)</f>
        <v>1</v>
      </c>
      <c r="K387" s="26">
        <f t="shared" ref="K387" si="199">SUM(K388:K389)</f>
        <v>1</v>
      </c>
      <c r="L387" s="26">
        <f t="shared" ref="L387" si="200">SUM(L388:L389)</f>
        <v>1</v>
      </c>
      <c r="M387" s="26">
        <f t="shared" ref="M387" si="201">SUM(M388:M389)</f>
        <v>1</v>
      </c>
      <c r="N387" s="26">
        <f t="shared" ref="N387" si="202">SUM(N388:N389)</f>
        <v>1</v>
      </c>
      <c r="O387" s="26">
        <f t="shared" ref="O387" si="203">SUM(O388:O389)</f>
        <v>1</v>
      </c>
      <c r="P387" s="26">
        <f t="shared" ref="P387" si="204">SUM(P388:P389)</f>
        <v>1</v>
      </c>
      <c r="Q387" s="26">
        <f t="shared" ref="Q387" si="205">SUM(Q388:Q389)</f>
        <v>1</v>
      </c>
      <c r="R387" s="26">
        <f t="shared" ref="R387" si="206">SUM(R388:R389)</f>
        <v>1</v>
      </c>
      <c r="S387" s="26">
        <f t="shared" ref="S387" si="207">SUM(S388:S389)</f>
        <v>1</v>
      </c>
      <c r="T387" s="26">
        <f t="shared" ref="T387" si="208">SUM(T388:T389)</f>
        <v>1</v>
      </c>
      <c r="U387" s="26">
        <f t="shared" ref="U387" si="209">SUM(U388:U389)</f>
        <v>1</v>
      </c>
      <c r="V387" s="26">
        <f t="shared" ref="V387" si="210">SUM(V388:V389)</f>
        <v>1</v>
      </c>
      <c r="W387" s="26">
        <f t="shared" ref="W387" si="211">SUM(W388:W389)</f>
        <v>1</v>
      </c>
      <c r="X387" s="26">
        <f t="shared" ref="X387" si="212">SUM(X388:X389)</f>
        <v>1</v>
      </c>
      <c r="Y387" s="26">
        <f t="shared" ref="Y387:Z387" si="213">SUM(Y388:Y389)</f>
        <v>1</v>
      </c>
      <c r="Z387" s="26">
        <f t="shared" si="213"/>
        <v>1</v>
      </c>
    </row>
    <row r="388" spans="1:26">
      <c r="A388" s="136" t="s">
        <v>38</v>
      </c>
      <c r="B388" s="17">
        <f t="shared" ref="B388:X388" si="214">B134/B133</f>
        <v>0.95849128790973259</v>
      </c>
      <c r="C388" s="17">
        <f t="shared" si="214"/>
        <v>0.95625152388702317</v>
      </c>
      <c r="D388" s="17">
        <f t="shared" si="214"/>
        <v>0.94909007768227027</v>
      </c>
      <c r="E388" s="17">
        <f t="shared" si="214"/>
        <v>0.93296304307745459</v>
      </c>
      <c r="F388" s="17">
        <f t="shared" si="214"/>
        <v>0.90797224951470357</v>
      </c>
      <c r="G388" s="17">
        <f t="shared" si="214"/>
        <v>0.88351476043940158</v>
      </c>
      <c r="H388" s="17">
        <f t="shared" si="214"/>
        <v>0.87315992631711703</v>
      </c>
      <c r="I388" s="17">
        <f t="shared" si="214"/>
        <v>0.85039208363650554</v>
      </c>
      <c r="J388" s="17">
        <f t="shared" si="214"/>
        <v>0.83463649398343653</v>
      </c>
      <c r="K388" s="17">
        <f t="shared" si="214"/>
        <v>0.82488789809231455</v>
      </c>
      <c r="L388" s="17">
        <f t="shared" si="214"/>
        <v>0.8059370132668483</v>
      </c>
      <c r="M388" s="17">
        <f t="shared" si="214"/>
        <v>0.80030600126561435</v>
      </c>
      <c r="N388" s="17">
        <f t="shared" si="214"/>
        <v>0.80121386626314561</v>
      </c>
      <c r="O388" s="17">
        <f t="shared" si="214"/>
        <v>0.80412624223969031</v>
      </c>
      <c r="P388" s="17">
        <f t="shared" si="214"/>
        <v>0.80302575710688484</v>
      </c>
      <c r="Q388" s="17">
        <f t="shared" si="214"/>
        <v>0.80645711113539775</v>
      </c>
      <c r="R388" s="17">
        <f t="shared" si="214"/>
        <v>0.82603034001715503</v>
      </c>
      <c r="S388" s="17">
        <f t="shared" si="214"/>
        <v>0.83093459254187141</v>
      </c>
      <c r="T388" s="17">
        <f t="shared" si="214"/>
        <v>0.8353150262909862</v>
      </c>
      <c r="U388" s="17">
        <f t="shared" si="214"/>
        <v>0.83943251034499178</v>
      </c>
      <c r="V388" s="17">
        <f t="shared" si="214"/>
        <v>0.83537083114132171</v>
      </c>
      <c r="W388" s="17">
        <f t="shared" si="214"/>
        <v>0.82806523395131382</v>
      </c>
      <c r="X388" s="17">
        <f t="shared" si="214"/>
        <v>0.81849155799417439</v>
      </c>
      <c r="Y388" s="17">
        <f t="shared" ref="Y388:Z388" si="215">Y134/Y133</f>
        <v>0.81700244923123355</v>
      </c>
      <c r="Z388" s="17">
        <f t="shared" si="215"/>
        <v>0.80989943668447439</v>
      </c>
    </row>
    <row r="389" spans="1:26">
      <c r="A389" s="137" t="s">
        <v>39</v>
      </c>
      <c r="B389" s="27">
        <f t="shared" ref="B389:X389" si="216">B135/B133</f>
        <v>4.1508712090267394E-2</v>
      </c>
      <c r="C389" s="27">
        <f t="shared" si="216"/>
        <v>4.3748476112976845E-2</v>
      </c>
      <c r="D389" s="27">
        <f t="shared" si="216"/>
        <v>5.0909922317729742E-2</v>
      </c>
      <c r="E389" s="27">
        <f t="shared" si="216"/>
        <v>6.7036956922545368E-2</v>
      </c>
      <c r="F389" s="27">
        <f t="shared" si="216"/>
        <v>9.2027750485296461E-2</v>
      </c>
      <c r="G389" s="27">
        <f t="shared" si="216"/>
        <v>0.11648523956059846</v>
      </c>
      <c r="H389" s="27">
        <f t="shared" si="216"/>
        <v>0.12684007368288294</v>
      </c>
      <c r="I389" s="27">
        <f t="shared" si="216"/>
        <v>0.14960791636349449</v>
      </c>
      <c r="J389" s="27">
        <f t="shared" si="216"/>
        <v>0.16536350601656347</v>
      </c>
      <c r="K389" s="27">
        <f t="shared" si="216"/>
        <v>0.17511210190768542</v>
      </c>
      <c r="L389" s="27">
        <f t="shared" si="216"/>
        <v>0.19406298673315173</v>
      </c>
      <c r="M389" s="27">
        <f t="shared" si="216"/>
        <v>0.1996939987343857</v>
      </c>
      <c r="N389" s="27">
        <f t="shared" si="216"/>
        <v>0.19878613373685433</v>
      </c>
      <c r="O389" s="27">
        <f t="shared" si="216"/>
        <v>0.19587375776030971</v>
      </c>
      <c r="P389" s="27">
        <f t="shared" si="216"/>
        <v>0.19697424289311516</v>
      </c>
      <c r="Q389" s="27">
        <f t="shared" si="216"/>
        <v>0.19354288886460219</v>
      </c>
      <c r="R389" s="27">
        <f t="shared" si="216"/>
        <v>0.173969659982845</v>
      </c>
      <c r="S389" s="27">
        <f t="shared" si="216"/>
        <v>0.16906540745812854</v>
      </c>
      <c r="T389" s="27">
        <f t="shared" si="216"/>
        <v>0.16468497370901375</v>
      </c>
      <c r="U389" s="27">
        <f t="shared" si="216"/>
        <v>0.16056748965500822</v>
      </c>
      <c r="V389" s="27">
        <f t="shared" si="216"/>
        <v>0.16462916885867832</v>
      </c>
      <c r="W389" s="27">
        <f t="shared" si="216"/>
        <v>0.17193476604868616</v>
      </c>
      <c r="X389" s="27">
        <f t="shared" si="216"/>
        <v>0.18150844200582555</v>
      </c>
      <c r="Y389" s="27">
        <f t="shared" ref="Y389:Z389" si="217">Y135/Y133</f>
        <v>0.18299755076876639</v>
      </c>
      <c r="Z389" s="27">
        <f t="shared" si="217"/>
        <v>0.19010056331552563</v>
      </c>
    </row>
    <row r="390" spans="1:26">
      <c r="A390" s="20" t="s">
        <v>50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>
      <c r="A391" s="130" t="s">
        <v>37</v>
      </c>
      <c r="B391" s="26">
        <f t="shared" ref="B391" si="218">SUM(B392:B393)</f>
        <v>1</v>
      </c>
      <c r="C391" s="26">
        <f t="shared" ref="C391" si="219">SUM(C392:C393)</f>
        <v>1</v>
      </c>
      <c r="D391" s="26">
        <f t="shared" ref="D391" si="220">SUM(D392:D393)</f>
        <v>1</v>
      </c>
      <c r="E391" s="26">
        <f t="shared" ref="E391" si="221">SUM(E392:E393)</f>
        <v>1</v>
      </c>
      <c r="F391" s="26">
        <f t="shared" ref="F391" si="222">SUM(F392:F393)</f>
        <v>1</v>
      </c>
      <c r="G391" s="26">
        <f t="shared" ref="G391" si="223">SUM(G392:G393)</f>
        <v>1</v>
      </c>
      <c r="H391" s="26">
        <f t="shared" ref="H391" si="224">SUM(H392:H393)</f>
        <v>1</v>
      </c>
      <c r="I391" s="26">
        <f t="shared" ref="I391" si="225">SUM(I392:I393)</f>
        <v>1</v>
      </c>
      <c r="J391" s="26">
        <f t="shared" ref="J391" si="226">SUM(J392:J393)</f>
        <v>1</v>
      </c>
      <c r="K391" s="26">
        <f t="shared" ref="K391" si="227">SUM(K392:K393)</f>
        <v>1</v>
      </c>
      <c r="L391" s="26">
        <f t="shared" ref="L391" si="228">SUM(L392:L393)</f>
        <v>1</v>
      </c>
      <c r="M391" s="26">
        <f t="shared" ref="M391" si="229">SUM(M392:M393)</f>
        <v>1</v>
      </c>
      <c r="N391" s="26">
        <f t="shared" ref="N391" si="230">SUM(N392:N393)</f>
        <v>1</v>
      </c>
      <c r="O391" s="26">
        <f t="shared" ref="O391" si="231">SUM(O392:O393)</f>
        <v>1</v>
      </c>
      <c r="P391" s="26">
        <f t="shared" ref="P391" si="232">SUM(P392:P393)</f>
        <v>1</v>
      </c>
      <c r="Q391" s="26">
        <f t="shared" ref="Q391" si="233">SUM(Q392:Q393)</f>
        <v>1</v>
      </c>
      <c r="R391" s="26">
        <f t="shared" ref="R391" si="234">SUM(R392:R393)</f>
        <v>1</v>
      </c>
      <c r="S391" s="26">
        <f t="shared" ref="S391" si="235">SUM(S392:S393)</f>
        <v>1</v>
      </c>
      <c r="T391" s="26">
        <f t="shared" ref="T391" si="236">SUM(T392:T393)</f>
        <v>1</v>
      </c>
      <c r="U391" s="26">
        <f t="shared" ref="U391" si="237">SUM(U392:U393)</f>
        <v>1</v>
      </c>
      <c r="V391" s="26">
        <f t="shared" ref="V391" si="238">SUM(V392:V393)</f>
        <v>1</v>
      </c>
      <c r="W391" s="26">
        <f t="shared" ref="W391" si="239">SUM(W392:W393)</f>
        <v>1</v>
      </c>
      <c r="X391" s="26">
        <f t="shared" ref="X391" si="240">SUM(X392:X393)</f>
        <v>1</v>
      </c>
      <c r="Y391" s="26">
        <f t="shared" ref="Y391:Z391" si="241">SUM(Y392:Y393)</f>
        <v>1</v>
      </c>
      <c r="Z391" s="26">
        <f t="shared" si="241"/>
        <v>1</v>
      </c>
    </row>
    <row r="392" spans="1:26">
      <c r="A392" s="136" t="s">
        <v>38</v>
      </c>
      <c r="B392" s="17">
        <f t="shared" ref="B392:X392" si="242">B138/B137</f>
        <v>0.98946504103624522</v>
      </c>
      <c r="C392" s="17">
        <f t="shared" si="242"/>
        <v>0.98428133891652581</v>
      </c>
      <c r="D392" s="17">
        <f t="shared" si="242"/>
        <v>0.98271843417227722</v>
      </c>
      <c r="E392" s="17">
        <f t="shared" si="242"/>
        <v>0.97949672239900154</v>
      </c>
      <c r="F392" s="17">
        <f t="shared" si="242"/>
        <v>0.97617418782881848</v>
      </c>
      <c r="G392" s="17">
        <f t="shared" si="242"/>
        <v>0.97412580470545485</v>
      </c>
      <c r="H392" s="17">
        <f t="shared" si="242"/>
        <v>0.97242399533199675</v>
      </c>
      <c r="I392" s="17">
        <f t="shared" si="242"/>
        <v>0.96781862858732437</v>
      </c>
      <c r="J392" s="17">
        <f t="shared" si="242"/>
        <v>0.96601289529787993</v>
      </c>
      <c r="K392" s="17">
        <f t="shared" si="242"/>
        <v>0.96515362973793228</v>
      </c>
      <c r="L392" s="17">
        <f t="shared" si="242"/>
        <v>0.95882217242288426</v>
      </c>
      <c r="M392" s="17">
        <f t="shared" si="242"/>
        <v>0.95743219797278789</v>
      </c>
      <c r="N392" s="17">
        <f t="shared" si="242"/>
        <v>0.95606134748354166</v>
      </c>
      <c r="O392" s="17">
        <f t="shared" si="242"/>
        <v>0.95408122512997762</v>
      </c>
      <c r="P392" s="17">
        <f t="shared" si="242"/>
        <v>0.95302767097200924</v>
      </c>
      <c r="Q392" s="17">
        <f t="shared" si="242"/>
        <v>0.95375455703270118</v>
      </c>
      <c r="R392" s="17">
        <f t="shared" si="242"/>
        <v>0.95624395179027011</v>
      </c>
      <c r="S392" s="17">
        <f t="shared" si="242"/>
        <v>0.95880666619932919</v>
      </c>
      <c r="T392" s="17">
        <f t="shared" si="242"/>
        <v>0.95933343100183777</v>
      </c>
      <c r="U392" s="17">
        <f t="shared" si="242"/>
        <v>0.96066235562366842</v>
      </c>
      <c r="V392" s="17">
        <f t="shared" si="242"/>
        <v>0.96075895756275231</v>
      </c>
      <c r="W392" s="17">
        <f t="shared" si="242"/>
        <v>0.95954777672658464</v>
      </c>
      <c r="X392" s="17">
        <f t="shared" si="242"/>
        <v>0.95746625421822273</v>
      </c>
      <c r="Y392" s="17">
        <f t="shared" ref="Y392:Z392" si="243">Y138/Y137</f>
        <v>0.95698085408491995</v>
      </c>
      <c r="Z392" s="17">
        <f t="shared" si="243"/>
        <v>0.9562711064831062</v>
      </c>
    </row>
    <row r="393" spans="1:26">
      <c r="A393" s="137" t="s">
        <v>39</v>
      </c>
      <c r="B393" s="27">
        <f t="shared" ref="B393:X393" si="244">B139/B137</f>
        <v>1.0534958963754769E-2</v>
      </c>
      <c r="C393" s="27">
        <f t="shared" si="244"/>
        <v>1.5718661083474226E-2</v>
      </c>
      <c r="D393" s="27">
        <f t="shared" si="244"/>
        <v>1.7281565827722802E-2</v>
      </c>
      <c r="E393" s="27">
        <f t="shared" si="244"/>
        <v>2.050327760099846E-2</v>
      </c>
      <c r="F393" s="27">
        <f t="shared" si="244"/>
        <v>2.3825812171181487E-2</v>
      </c>
      <c r="G393" s="27">
        <f t="shared" si="244"/>
        <v>2.5874195294545141E-2</v>
      </c>
      <c r="H393" s="27">
        <f t="shared" si="244"/>
        <v>2.757600466800323E-2</v>
      </c>
      <c r="I393" s="27">
        <f t="shared" si="244"/>
        <v>3.2181371412675602E-2</v>
      </c>
      <c r="J393" s="27">
        <f t="shared" si="244"/>
        <v>3.3987104702120102E-2</v>
      </c>
      <c r="K393" s="27">
        <f t="shared" si="244"/>
        <v>3.4846370262067744E-2</v>
      </c>
      <c r="L393" s="27">
        <f t="shared" si="244"/>
        <v>4.1177827577115737E-2</v>
      </c>
      <c r="M393" s="27">
        <f t="shared" si="244"/>
        <v>4.256780202721213E-2</v>
      </c>
      <c r="N393" s="27">
        <f t="shared" si="244"/>
        <v>4.393865251645835E-2</v>
      </c>
      <c r="O393" s="27">
        <f t="shared" si="244"/>
        <v>4.5918774870022362E-2</v>
      </c>
      <c r="P393" s="27">
        <f t="shared" si="244"/>
        <v>4.6972329027990783E-2</v>
      </c>
      <c r="Q393" s="27">
        <f t="shared" si="244"/>
        <v>4.6245442967298843E-2</v>
      </c>
      <c r="R393" s="27">
        <f t="shared" si="244"/>
        <v>4.375604820972992E-2</v>
      </c>
      <c r="S393" s="27">
        <f t="shared" si="244"/>
        <v>4.1193333800670751E-2</v>
      </c>
      <c r="T393" s="27">
        <f t="shared" si="244"/>
        <v>4.0666568998162227E-2</v>
      </c>
      <c r="U393" s="27">
        <f t="shared" si="244"/>
        <v>3.9337644376331624E-2</v>
      </c>
      <c r="V393" s="27">
        <f t="shared" si="244"/>
        <v>3.9241042437247652E-2</v>
      </c>
      <c r="W393" s="27">
        <f t="shared" si="244"/>
        <v>4.0452223273415328E-2</v>
      </c>
      <c r="X393" s="27">
        <f t="shared" si="244"/>
        <v>4.253374578177728E-2</v>
      </c>
      <c r="Y393" s="27">
        <f t="shared" ref="Y393:Z393" si="245">Y139/Y137</f>
        <v>4.3019145915080083E-2</v>
      </c>
      <c r="Z393" s="27">
        <f t="shared" si="245"/>
        <v>4.3728893516893817E-2</v>
      </c>
    </row>
    <row r="394" spans="1:26">
      <c r="A394" s="20" t="s">
        <v>51</v>
      </c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>
      <c r="A395" s="130" t="s">
        <v>37</v>
      </c>
      <c r="B395" s="26">
        <f t="shared" ref="B395" si="246">SUM(B396:B397)</f>
        <v>1</v>
      </c>
      <c r="C395" s="26">
        <f t="shared" ref="C395" si="247">SUM(C396:C397)</f>
        <v>1</v>
      </c>
      <c r="D395" s="26">
        <f t="shared" ref="D395" si="248">SUM(D396:D397)</f>
        <v>1</v>
      </c>
      <c r="E395" s="26">
        <f t="shared" ref="E395" si="249">SUM(E396:E397)</f>
        <v>1</v>
      </c>
      <c r="F395" s="26">
        <f t="shared" ref="F395" si="250">SUM(F396:F397)</f>
        <v>1</v>
      </c>
      <c r="G395" s="26">
        <f t="shared" ref="G395" si="251">SUM(G396:G397)</f>
        <v>1</v>
      </c>
      <c r="H395" s="26">
        <f t="shared" ref="H395" si="252">SUM(H396:H397)</f>
        <v>1</v>
      </c>
      <c r="I395" s="26">
        <f t="shared" ref="I395" si="253">SUM(I396:I397)</f>
        <v>1</v>
      </c>
      <c r="J395" s="26">
        <f t="shared" ref="J395" si="254">SUM(J396:J397)</f>
        <v>1</v>
      </c>
      <c r="K395" s="26">
        <f t="shared" ref="K395" si="255">SUM(K396:K397)</f>
        <v>1</v>
      </c>
      <c r="L395" s="26">
        <f t="shared" ref="L395" si="256">SUM(L396:L397)</f>
        <v>1</v>
      </c>
      <c r="M395" s="26">
        <f t="shared" ref="M395" si="257">SUM(M396:M397)</f>
        <v>1</v>
      </c>
      <c r="N395" s="26">
        <f t="shared" ref="N395" si="258">SUM(N396:N397)</f>
        <v>1</v>
      </c>
      <c r="O395" s="26">
        <f t="shared" ref="O395" si="259">SUM(O396:O397)</f>
        <v>1</v>
      </c>
      <c r="P395" s="26">
        <f t="shared" ref="P395" si="260">SUM(P396:P397)</f>
        <v>1</v>
      </c>
      <c r="Q395" s="26">
        <f t="shared" ref="Q395" si="261">SUM(Q396:Q397)</f>
        <v>1</v>
      </c>
      <c r="R395" s="26">
        <f t="shared" ref="R395" si="262">SUM(R396:R397)</f>
        <v>1</v>
      </c>
      <c r="S395" s="26">
        <f t="shared" ref="S395" si="263">SUM(S396:S397)</f>
        <v>1</v>
      </c>
      <c r="T395" s="26">
        <f t="shared" ref="T395" si="264">SUM(T396:T397)</f>
        <v>1</v>
      </c>
      <c r="U395" s="26">
        <f t="shared" ref="U395" si="265">SUM(U396:U397)</f>
        <v>1</v>
      </c>
      <c r="V395" s="26">
        <f t="shared" ref="V395" si="266">SUM(V396:V397)</f>
        <v>1</v>
      </c>
      <c r="W395" s="26">
        <f t="shared" ref="W395" si="267">SUM(W396:W397)</f>
        <v>1</v>
      </c>
      <c r="X395" s="26">
        <f t="shared" ref="X395" si="268">SUM(X396:X397)</f>
        <v>1</v>
      </c>
      <c r="Y395" s="26">
        <f t="shared" ref="Y395:Z395" si="269">SUM(Y396:Y397)</f>
        <v>1</v>
      </c>
      <c r="Z395" s="26">
        <f t="shared" si="269"/>
        <v>1</v>
      </c>
    </row>
    <row r="396" spans="1:26">
      <c r="A396" s="136" t="s">
        <v>38</v>
      </c>
      <c r="B396" s="17">
        <f t="shared" ref="B396:Y396" si="270">B142/B141</f>
        <v>0.96583525066486575</v>
      </c>
      <c r="C396" s="17">
        <f t="shared" si="270"/>
        <v>0.96600453506448791</v>
      </c>
      <c r="D396" s="17">
        <f t="shared" si="270"/>
        <v>0.96314970157521651</v>
      </c>
      <c r="E396" s="17">
        <f t="shared" si="270"/>
        <v>0.95988365987407143</v>
      </c>
      <c r="F396" s="17">
        <f t="shared" si="270"/>
        <v>0.95554107514044362</v>
      </c>
      <c r="G396" s="17">
        <f t="shared" si="270"/>
        <v>0.94978650467953052</v>
      </c>
      <c r="H396" s="17">
        <f t="shared" si="270"/>
        <v>0.94689985637594931</v>
      </c>
      <c r="I396" s="17">
        <f t="shared" si="270"/>
        <v>0.94223729863087402</v>
      </c>
      <c r="J396" s="17">
        <f t="shared" si="270"/>
        <v>0.93928911221122857</v>
      </c>
      <c r="K396" s="17">
        <f t="shared" si="270"/>
        <v>0.93557535042579076</v>
      </c>
      <c r="L396" s="17">
        <f t="shared" si="270"/>
        <v>0.9287500706704318</v>
      </c>
      <c r="M396" s="17">
        <f t="shared" si="270"/>
        <v>0.9239339272363799</v>
      </c>
      <c r="N396" s="17">
        <f t="shared" si="270"/>
        <v>0.92215006215999884</v>
      </c>
      <c r="O396" s="17">
        <f t="shared" si="270"/>
        <v>0.92080267280976236</v>
      </c>
      <c r="P396" s="17">
        <f t="shared" si="270"/>
        <v>0.91937709926391764</v>
      </c>
      <c r="Q396" s="17">
        <f t="shared" si="270"/>
        <v>0.91969348119497696</v>
      </c>
      <c r="R396" s="17">
        <f t="shared" si="270"/>
        <v>0.92196624013602313</v>
      </c>
      <c r="S396" s="17">
        <f t="shared" si="270"/>
        <v>0.92325371624853647</v>
      </c>
      <c r="T396" s="17">
        <f t="shared" si="270"/>
        <v>0.92363772122500298</v>
      </c>
      <c r="U396" s="17">
        <f t="shared" si="270"/>
        <v>0.92268275181080539</v>
      </c>
      <c r="V396" s="17">
        <f t="shared" si="270"/>
        <v>0.92038114452537234</v>
      </c>
      <c r="W396" s="17">
        <f t="shared" si="270"/>
        <v>0.91623170465078319</v>
      </c>
      <c r="X396" s="17">
        <f t="shared" si="270"/>
        <v>0.91089510234564697</v>
      </c>
      <c r="Y396" s="17">
        <f t="shared" si="270"/>
        <v>0.90908046783283136</v>
      </c>
      <c r="Z396" s="17">
        <f t="shared" ref="Z396" si="271">Z142/Z141</f>
        <v>0.90596257997942398</v>
      </c>
    </row>
    <row r="397" spans="1:26">
      <c r="A397" s="137" t="s">
        <v>39</v>
      </c>
      <c r="B397" s="27">
        <f t="shared" ref="B397:Y397" si="272">B143/B141</f>
        <v>3.416474933513429E-2</v>
      </c>
      <c r="C397" s="27">
        <f t="shared" si="272"/>
        <v>3.3995464935512053E-2</v>
      </c>
      <c r="D397" s="27">
        <f t="shared" si="272"/>
        <v>3.6850298424783469E-2</v>
      </c>
      <c r="E397" s="27">
        <f t="shared" si="272"/>
        <v>4.0116340125928601E-2</v>
      </c>
      <c r="F397" s="27">
        <f t="shared" si="272"/>
        <v>4.445892485955643E-2</v>
      </c>
      <c r="G397" s="27">
        <f t="shared" si="272"/>
        <v>5.0213495320469502E-2</v>
      </c>
      <c r="H397" s="27">
        <f t="shared" si="272"/>
        <v>5.3100143624050654E-2</v>
      </c>
      <c r="I397" s="27">
        <f t="shared" si="272"/>
        <v>5.7762701369125945E-2</v>
      </c>
      <c r="J397" s="27">
        <f t="shared" si="272"/>
        <v>6.0710887788771456E-2</v>
      </c>
      <c r="K397" s="27">
        <f t="shared" si="272"/>
        <v>6.4424649574209195E-2</v>
      </c>
      <c r="L397" s="27">
        <f t="shared" si="272"/>
        <v>7.124992932956821E-2</v>
      </c>
      <c r="M397" s="27">
        <f t="shared" si="272"/>
        <v>7.606607276362011E-2</v>
      </c>
      <c r="N397" s="27">
        <f t="shared" si="272"/>
        <v>7.7849937840001132E-2</v>
      </c>
      <c r="O397" s="27">
        <f t="shared" si="272"/>
        <v>7.9197327190237629E-2</v>
      </c>
      <c r="P397" s="27">
        <f t="shared" si="272"/>
        <v>8.0622900736082331E-2</v>
      </c>
      <c r="Q397" s="27">
        <f t="shared" si="272"/>
        <v>8.0306518805023056E-2</v>
      </c>
      <c r="R397" s="27">
        <f t="shared" si="272"/>
        <v>7.8033759863976884E-2</v>
      </c>
      <c r="S397" s="27">
        <f t="shared" si="272"/>
        <v>7.6746283751463487E-2</v>
      </c>
      <c r="T397" s="27">
        <f t="shared" si="272"/>
        <v>7.6362278774996961E-2</v>
      </c>
      <c r="U397" s="27">
        <f t="shared" si="272"/>
        <v>7.7317248189194665E-2</v>
      </c>
      <c r="V397" s="27">
        <f t="shared" si="272"/>
        <v>7.9618855474627659E-2</v>
      </c>
      <c r="W397" s="27">
        <f t="shared" si="272"/>
        <v>8.3768295349216759E-2</v>
      </c>
      <c r="X397" s="27">
        <f t="shared" si="272"/>
        <v>8.9104897654352991E-2</v>
      </c>
      <c r="Y397" s="27">
        <f t="shared" si="272"/>
        <v>9.091953216716861E-2</v>
      </c>
      <c r="Z397" s="27">
        <f t="shared" ref="Z397" si="273">Z143/Z141</f>
        <v>9.4037420020576065E-2</v>
      </c>
    </row>
    <row r="398" spans="1:26">
      <c r="A398" s="20" t="s">
        <v>52</v>
      </c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>
      <c r="A399" s="130" t="s">
        <v>37</v>
      </c>
      <c r="B399" s="26">
        <f t="shared" ref="B399" si="274">SUM(B400:B401)</f>
        <v>1</v>
      </c>
      <c r="C399" s="26">
        <f t="shared" ref="C399" si="275">SUM(C400:C401)</f>
        <v>1</v>
      </c>
      <c r="D399" s="26">
        <f t="shared" ref="D399" si="276">SUM(D400:D401)</f>
        <v>1</v>
      </c>
      <c r="E399" s="26">
        <f t="shared" ref="E399" si="277">SUM(E400:E401)</f>
        <v>1</v>
      </c>
      <c r="F399" s="26">
        <f t="shared" ref="F399" si="278">SUM(F400:F401)</f>
        <v>1</v>
      </c>
      <c r="G399" s="26">
        <f t="shared" ref="G399" si="279">SUM(G400:G401)</f>
        <v>1</v>
      </c>
      <c r="H399" s="26">
        <f t="shared" ref="H399" si="280">SUM(H400:H401)</f>
        <v>1</v>
      </c>
      <c r="I399" s="26">
        <f t="shared" ref="I399" si="281">SUM(I400:I401)</f>
        <v>1</v>
      </c>
      <c r="J399" s="26">
        <f t="shared" ref="J399" si="282">SUM(J400:J401)</f>
        <v>1</v>
      </c>
      <c r="K399" s="26">
        <f t="shared" ref="K399" si="283">SUM(K400:K401)</f>
        <v>1</v>
      </c>
      <c r="L399" s="26">
        <f t="shared" ref="L399" si="284">SUM(L400:L401)</f>
        <v>1</v>
      </c>
      <c r="M399" s="26">
        <f t="shared" ref="M399" si="285">SUM(M400:M401)</f>
        <v>1</v>
      </c>
      <c r="N399" s="26">
        <f t="shared" ref="N399" si="286">SUM(N400:N401)</f>
        <v>1</v>
      </c>
      <c r="O399" s="26">
        <f t="shared" ref="O399" si="287">SUM(O400:O401)</f>
        <v>1</v>
      </c>
      <c r="P399" s="26">
        <f t="shared" ref="P399" si="288">SUM(P400:P401)</f>
        <v>1</v>
      </c>
      <c r="Q399" s="26">
        <f t="shared" ref="Q399" si="289">SUM(Q400:Q401)</f>
        <v>1</v>
      </c>
      <c r="R399" s="26">
        <f t="shared" ref="R399" si="290">SUM(R400:R401)</f>
        <v>1</v>
      </c>
      <c r="S399" s="26">
        <f t="shared" ref="S399" si="291">SUM(S400:S401)</f>
        <v>1</v>
      </c>
      <c r="T399" s="26">
        <f t="shared" ref="T399" si="292">SUM(T400:T401)</f>
        <v>1</v>
      </c>
      <c r="U399" s="26">
        <f t="shared" ref="U399" si="293">SUM(U400:U401)</f>
        <v>1</v>
      </c>
      <c r="V399" s="26">
        <f t="shared" ref="V399" si="294">SUM(V400:V401)</f>
        <v>1</v>
      </c>
      <c r="W399" s="26">
        <f t="shared" ref="W399" si="295">SUM(W400:W401)</f>
        <v>1</v>
      </c>
      <c r="X399" s="26">
        <f t="shared" ref="X399" si="296">SUM(X400:X401)</f>
        <v>1</v>
      </c>
      <c r="Y399" s="26">
        <f t="shared" ref="Y399:Z399" si="297">SUM(Y400:Y401)</f>
        <v>1</v>
      </c>
      <c r="Z399" s="26">
        <f t="shared" si="297"/>
        <v>1</v>
      </c>
    </row>
    <row r="400" spans="1:26">
      <c r="A400" s="136" t="s">
        <v>38</v>
      </c>
      <c r="B400" s="17">
        <f t="shared" ref="B400:X400" si="298">B146/B145</f>
        <v>0.96198197159087884</v>
      </c>
      <c r="C400" s="17">
        <f t="shared" si="298"/>
        <v>0.95913794679660758</v>
      </c>
      <c r="D400" s="17">
        <f t="shared" si="298"/>
        <v>0.95209062541853484</v>
      </c>
      <c r="E400" s="17">
        <f t="shared" si="298"/>
        <v>0.92629737397278455</v>
      </c>
      <c r="F400" s="17">
        <f t="shared" si="298"/>
        <v>0.90131061456247585</v>
      </c>
      <c r="G400" s="17">
        <f t="shared" si="298"/>
        <v>0.87727233049498399</v>
      </c>
      <c r="H400" s="17">
        <f t="shared" si="298"/>
        <v>0.86463132120862951</v>
      </c>
      <c r="I400" s="17">
        <f t="shared" si="298"/>
        <v>0.84792109201798793</v>
      </c>
      <c r="J400" s="17">
        <f t="shared" si="298"/>
        <v>0.84432627600257715</v>
      </c>
      <c r="K400" s="17">
        <f t="shared" si="298"/>
        <v>0.83284812917278406</v>
      </c>
      <c r="L400" s="17">
        <f t="shared" si="298"/>
        <v>0.81175258776225412</v>
      </c>
      <c r="M400" s="17">
        <f t="shared" si="298"/>
        <v>0.80326371929842699</v>
      </c>
      <c r="N400" s="17">
        <f t="shared" si="298"/>
        <v>0.80192949900110033</v>
      </c>
      <c r="O400" s="17">
        <f t="shared" si="298"/>
        <v>0.80422293609257278</v>
      </c>
      <c r="P400" s="17">
        <f t="shared" si="298"/>
        <v>0.80969005261895166</v>
      </c>
      <c r="Q400" s="17">
        <f t="shared" si="298"/>
        <v>0.81465808118771055</v>
      </c>
      <c r="R400" s="17">
        <f t="shared" si="298"/>
        <v>0.82251105853871465</v>
      </c>
      <c r="S400" s="17">
        <f t="shared" si="298"/>
        <v>0.82784962335869328</v>
      </c>
      <c r="T400" s="17">
        <f t="shared" si="298"/>
        <v>0.82970899084143934</v>
      </c>
      <c r="U400" s="17">
        <f t="shared" si="298"/>
        <v>0.82870222068725563</v>
      </c>
      <c r="V400" s="17">
        <f t="shared" si="298"/>
        <v>0.82399252574437587</v>
      </c>
      <c r="W400" s="17">
        <f t="shared" si="298"/>
        <v>0.81620155165230135</v>
      </c>
      <c r="X400" s="17">
        <f t="shared" si="298"/>
        <v>0.80576380798651459</v>
      </c>
      <c r="Y400" s="17">
        <f t="shared" ref="Y400:Z400" si="299">Y146/Y145</f>
        <v>0.80295724061058305</v>
      </c>
      <c r="Z400" s="17">
        <f t="shared" si="299"/>
        <v>0.80062498568179719</v>
      </c>
    </row>
    <row r="401" spans="1:26">
      <c r="A401" s="137" t="s">
        <v>39</v>
      </c>
      <c r="B401" s="27">
        <f t="shared" ref="B401:X401" si="300">B147/B145</f>
        <v>3.8018028409121121E-2</v>
      </c>
      <c r="C401" s="27">
        <f t="shared" si="300"/>
        <v>4.0862053203392423E-2</v>
      </c>
      <c r="D401" s="27">
        <f t="shared" si="300"/>
        <v>4.7909374581465124E-2</v>
      </c>
      <c r="E401" s="27">
        <f t="shared" si="300"/>
        <v>7.3702626027215473E-2</v>
      </c>
      <c r="F401" s="27">
        <f t="shared" si="300"/>
        <v>9.8689385437524188E-2</v>
      </c>
      <c r="G401" s="27">
        <f t="shared" si="300"/>
        <v>0.12272766950501598</v>
      </c>
      <c r="H401" s="27">
        <f t="shared" si="300"/>
        <v>0.13536867879137043</v>
      </c>
      <c r="I401" s="27">
        <f t="shared" si="300"/>
        <v>0.1520789079820121</v>
      </c>
      <c r="J401" s="27">
        <f t="shared" si="300"/>
        <v>0.15567372399742285</v>
      </c>
      <c r="K401" s="27">
        <f t="shared" si="300"/>
        <v>0.16715187082721591</v>
      </c>
      <c r="L401" s="27">
        <f t="shared" si="300"/>
        <v>0.18824741223774591</v>
      </c>
      <c r="M401" s="27">
        <f t="shared" si="300"/>
        <v>0.19673628070157298</v>
      </c>
      <c r="N401" s="27">
        <f t="shared" si="300"/>
        <v>0.19807050099889964</v>
      </c>
      <c r="O401" s="27">
        <f t="shared" si="300"/>
        <v>0.19577706390742725</v>
      </c>
      <c r="P401" s="27">
        <f t="shared" si="300"/>
        <v>0.19030994738104828</v>
      </c>
      <c r="Q401" s="27">
        <f t="shared" si="300"/>
        <v>0.18534191881228942</v>
      </c>
      <c r="R401" s="27">
        <f t="shared" si="300"/>
        <v>0.17748894146128535</v>
      </c>
      <c r="S401" s="27">
        <f t="shared" si="300"/>
        <v>0.17215037664130672</v>
      </c>
      <c r="T401" s="27">
        <f t="shared" si="300"/>
        <v>0.17029100915856066</v>
      </c>
      <c r="U401" s="27">
        <f t="shared" si="300"/>
        <v>0.17129777931274437</v>
      </c>
      <c r="V401" s="27">
        <f t="shared" si="300"/>
        <v>0.17600747425562413</v>
      </c>
      <c r="W401" s="27">
        <f t="shared" si="300"/>
        <v>0.18379844834769862</v>
      </c>
      <c r="X401" s="27">
        <f t="shared" si="300"/>
        <v>0.19423619201348544</v>
      </c>
      <c r="Y401" s="27">
        <f t="shared" ref="Y401:Z401" si="301">Y147/Y145</f>
        <v>0.19704275938941698</v>
      </c>
      <c r="Z401" s="27">
        <f t="shared" si="301"/>
        <v>0.19937501431820279</v>
      </c>
    </row>
    <row r="402" spans="1:26">
      <c r="A402" s="20" t="s">
        <v>53</v>
      </c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>
      <c r="A403" s="130" t="s">
        <v>37</v>
      </c>
      <c r="B403" s="26">
        <f t="shared" ref="B403" si="302">SUM(B404:B405)</f>
        <v>1</v>
      </c>
      <c r="C403" s="26">
        <f t="shared" ref="C403" si="303">SUM(C404:C405)</f>
        <v>1</v>
      </c>
      <c r="D403" s="26">
        <f t="shared" ref="D403" si="304">SUM(D404:D405)</f>
        <v>1</v>
      </c>
      <c r="E403" s="26">
        <f t="shared" ref="E403" si="305">SUM(E404:E405)</f>
        <v>1</v>
      </c>
      <c r="F403" s="26">
        <f t="shared" ref="F403" si="306">SUM(F404:F405)</f>
        <v>1</v>
      </c>
      <c r="G403" s="26">
        <f t="shared" ref="G403" si="307">SUM(G404:G405)</f>
        <v>1</v>
      </c>
      <c r="H403" s="26">
        <f t="shared" ref="H403" si="308">SUM(H404:H405)</f>
        <v>1</v>
      </c>
      <c r="I403" s="26">
        <f t="shared" ref="I403" si="309">SUM(I404:I405)</f>
        <v>1</v>
      </c>
      <c r="J403" s="26">
        <f t="shared" ref="J403" si="310">SUM(J404:J405)</f>
        <v>1</v>
      </c>
      <c r="K403" s="26">
        <f t="shared" ref="K403" si="311">SUM(K404:K405)</f>
        <v>1</v>
      </c>
      <c r="L403" s="26">
        <f t="shared" ref="L403" si="312">SUM(L404:L405)</f>
        <v>1</v>
      </c>
      <c r="M403" s="26">
        <f t="shared" ref="M403" si="313">SUM(M404:M405)</f>
        <v>1</v>
      </c>
      <c r="N403" s="26">
        <f t="shared" ref="N403" si="314">SUM(N404:N405)</f>
        <v>1</v>
      </c>
      <c r="O403" s="26">
        <f t="shared" ref="O403" si="315">SUM(O404:O405)</f>
        <v>1</v>
      </c>
      <c r="P403" s="26">
        <f t="shared" ref="P403" si="316">SUM(P404:P405)</f>
        <v>1</v>
      </c>
      <c r="Q403" s="26">
        <f t="shared" ref="Q403" si="317">SUM(Q404:Q405)</f>
        <v>1</v>
      </c>
      <c r="R403" s="26">
        <f t="shared" ref="R403" si="318">SUM(R404:R405)</f>
        <v>1</v>
      </c>
      <c r="S403" s="26">
        <f t="shared" ref="S403" si="319">SUM(S404:S405)</f>
        <v>1</v>
      </c>
      <c r="T403" s="26">
        <f t="shared" ref="T403" si="320">SUM(T404:T405)</f>
        <v>1</v>
      </c>
      <c r="U403" s="26">
        <f t="shared" ref="U403" si="321">SUM(U404:U405)</f>
        <v>1</v>
      </c>
      <c r="V403" s="26">
        <f t="shared" ref="V403" si="322">SUM(V404:V405)</f>
        <v>1</v>
      </c>
      <c r="W403" s="26">
        <f t="shared" ref="W403" si="323">SUM(W404:W405)</f>
        <v>1</v>
      </c>
      <c r="X403" s="26">
        <f t="shared" ref="X403" si="324">SUM(X404:X405)</f>
        <v>1</v>
      </c>
      <c r="Y403" s="26">
        <f t="shared" ref="Y403:Z403" si="325">SUM(Y404:Y405)</f>
        <v>1</v>
      </c>
      <c r="Z403" s="26">
        <f t="shared" si="325"/>
        <v>1</v>
      </c>
    </row>
    <row r="404" spans="1:26">
      <c r="A404" s="136" t="s">
        <v>38</v>
      </c>
      <c r="B404" s="17">
        <f t="shared" ref="B404:Y404" si="326">B150/B149</f>
        <v>0.97134088942817809</v>
      </c>
      <c r="C404" s="17">
        <f t="shared" si="326"/>
        <v>0.96862229588774895</v>
      </c>
      <c r="D404" s="17">
        <f t="shared" si="326"/>
        <v>0.95941240955930718</v>
      </c>
      <c r="E404" s="17">
        <f t="shared" si="326"/>
        <v>0.92672683661291433</v>
      </c>
      <c r="F404" s="17">
        <f t="shared" si="326"/>
        <v>0.9033227529712643</v>
      </c>
      <c r="G404" s="17">
        <f t="shared" si="326"/>
        <v>0.8807414875077173</v>
      </c>
      <c r="H404" s="17">
        <f t="shared" si="326"/>
        <v>0.87018772898688301</v>
      </c>
      <c r="I404" s="17">
        <f t="shared" si="326"/>
        <v>0.84625632709006293</v>
      </c>
      <c r="J404" s="17">
        <f t="shared" si="326"/>
        <v>0.83013857425895987</v>
      </c>
      <c r="K404" s="17">
        <f t="shared" si="326"/>
        <v>0.82620348111212105</v>
      </c>
      <c r="L404" s="17">
        <f t="shared" si="326"/>
        <v>0.81485728196027929</v>
      </c>
      <c r="M404" s="17">
        <f t="shared" si="326"/>
        <v>0.81203484374850499</v>
      </c>
      <c r="N404" s="17">
        <f t="shared" si="326"/>
        <v>0.81113200573496502</v>
      </c>
      <c r="O404" s="17">
        <f t="shared" si="326"/>
        <v>0.81350789731667883</v>
      </c>
      <c r="P404" s="17">
        <f t="shared" si="326"/>
        <v>0.81593775371031352</v>
      </c>
      <c r="Q404" s="17">
        <f t="shared" si="326"/>
        <v>0.82201470043603908</v>
      </c>
      <c r="R404" s="17">
        <f t="shared" si="326"/>
        <v>0.83083725942363595</v>
      </c>
      <c r="S404" s="17">
        <f t="shared" si="326"/>
        <v>0.83521838805385662</v>
      </c>
      <c r="T404" s="17">
        <f t="shared" si="326"/>
        <v>0.8398852165140992</v>
      </c>
      <c r="U404" s="17">
        <f t="shared" si="326"/>
        <v>0.83977192157970659</v>
      </c>
      <c r="V404" s="17">
        <f t="shared" si="326"/>
        <v>0.83681802030148233</v>
      </c>
      <c r="W404" s="17">
        <f t="shared" si="326"/>
        <v>0.83064545253907429</v>
      </c>
      <c r="X404" s="17">
        <f t="shared" si="326"/>
        <v>0.82233094004353113</v>
      </c>
      <c r="Y404" s="17">
        <f t="shared" si="326"/>
        <v>0.81941496287294735</v>
      </c>
      <c r="Z404" s="17">
        <f t="shared" ref="Z404" si="327">Z150/Z149</f>
        <v>0.81305772157704903</v>
      </c>
    </row>
    <row r="405" spans="1:26">
      <c r="A405" s="137" t="s">
        <v>39</v>
      </c>
      <c r="B405" s="27">
        <f t="shared" ref="B405:Y405" si="328">B151/B149</f>
        <v>2.8659110571821897E-2</v>
      </c>
      <c r="C405" s="27">
        <f t="shared" si="328"/>
        <v>3.137770411225102E-2</v>
      </c>
      <c r="D405" s="27">
        <f t="shared" si="328"/>
        <v>4.0587590440692829E-2</v>
      </c>
      <c r="E405" s="27">
        <f t="shared" si="328"/>
        <v>7.3273163387085671E-2</v>
      </c>
      <c r="F405" s="27">
        <f t="shared" si="328"/>
        <v>9.6677247028735744E-2</v>
      </c>
      <c r="G405" s="27">
        <f t="shared" si="328"/>
        <v>0.11925851249228268</v>
      </c>
      <c r="H405" s="27">
        <f t="shared" si="328"/>
        <v>0.12981227101311696</v>
      </c>
      <c r="I405" s="27">
        <f t="shared" si="328"/>
        <v>0.1537436729099371</v>
      </c>
      <c r="J405" s="27">
        <f t="shared" si="328"/>
        <v>0.16986142574104016</v>
      </c>
      <c r="K405" s="27">
        <f t="shared" si="328"/>
        <v>0.17379651888787898</v>
      </c>
      <c r="L405" s="27">
        <f t="shared" si="328"/>
        <v>0.18514271803972066</v>
      </c>
      <c r="M405" s="27">
        <f t="shared" si="328"/>
        <v>0.18796515625149499</v>
      </c>
      <c r="N405" s="27">
        <f t="shared" si="328"/>
        <v>0.18886799426503498</v>
      </c>
      <c r="O405" s="27">
        <f t="shared" si="328"/>
        <v>0.18649210268332117</v>
      </c>
      <c r="P405" s="27">
        <f t="shared" si="328"/>
        <v>0.18406224628968651</v>
      </c>
      <c r="Q405" s="27">
        <f t="shared" si="328"/>
        <v>0.17798529956396095</v>
      </c>
      <c r="R405" s="27">
        <f t="shared" si="328"/>
        <v>0.1691627405763641</v>
      </c>
      <c r="S405" s="27">
        <f t="shared" si="328"/>
        <v>0.16478161194614335</v>
      </c>
      <c r="T405" s="27">
        <f t="shared" si="328"/>
        <v>0.16011478348590086</v>
      </c>
      <c r="U405" s="27">
        <f t="shared" si="328"/>
        <v>0.16022807842029343</v>
      </c>
      <c r="V405" s="27">
        <f t="shared" si="328"/>
        <v>0.16318197969851772</v>
      </c>
      <c r="W405" s="27">
        <f t="shared" si="328"/>
        <v>0.16935454746092574</v>
      </c>
      <c r="X405" s="27">
        <f t="shared" si="328"/>
        <v>0.17766905995646881</v>
      </c>
      <c r="Y405" s="27">
        <f t="shared" si="328"/>
        <v>0.18058503712705265</v>
      </c>
      <c r="Z405" s="27">
        <f t="shared" ref="Z405" si="329">Z151/Z149</f>
        <v>0.18694227842295102</v>
      </c>
    </row>
    <row r="406" spans="1:26">
      <c r="A406" s="20" t="s">
        <v>54</v>
      </c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>
      <c r="A407" s="130" t="s">
        <v>37</v>
      </c>
      <c r="B407" s="26">
        <f t="shared" ref="B407" si="330">SUM(B408:B409)</f>
        <v>1</v>
      </c>
      <c r="C407" s="26">
        <f t="shared" ref="C407" si="331">SUM(C408:C409)</f>
        <v>1</v>
      </c>
      <c r="D407" s="26">
        <f t="shared" ref="D407" si="332">SUM(D408:D409)</f>
        <v>1</v>
      </c>
      <c r="E407" s="26">
        <f t="shared" ref="E407" si="333">SUM(E408:E409)</f>
        <v>1</v>
      </c>
      <c r="F407" s="26">
        <f t="shared" ref="F407" si="334">SUM(F408:F409)</f>
        <v>1</v>
      </c>
      <c r="G407" s="26">
        <f t="shared" ref="G407" si="335">SUM(G408:G409)</f>
        <v>1</v>
      </c>
      <c r="H407" s="26">
        <f t="shared" ref="H407" si="336">SUM(H408:H409)</f>
        <v>1</v>
      </c>
      <c r="I407" s="26">
        <f t="shared" ref="I407" si="337">SUM(I408:I409)</f>
        <v>1</v>
      </c>
      <c r="J407" s="26">
        <f t="shared" ref="J407" si="338">SUM(J408:J409)</f>
        <v>1</v>
      </c>
      <c r="K407" s="26">
        <f t="shared" ref="K407" si="339">SUM(K408:K409)</f>
        <v>1</v>
      </c>
      <c r="L407" s="26">
        <f t="shared" ref="L407" si="340">SUM(L408:L409)</f>
        <v>1</v>
      </c>
      <c r="M407" s="26">
        <f t="shared" ref="M407" si="341">SUM(M408:M409)</f>
        <v>1</v>
      </c>
      <c r="N407" s="26">
        <f t="shared" ref="N407" si="342">SUM(N408:N409)</f>
        <v>1</v>
      </c>
      <c r="O407" s="26">
        <f t="shared" ref="O407" si="343">SUM(O408:O409)</f>
        <v>1</v>
      </c>
      <c r="P407" s="26">
        <f t="shared" ref="P407" si="344">SUM(P408:P409)</f>
        <v>1</v>
      </c>
      <c r="Q407" s="26">
        <f t="shared" ref="Q407" si="345">SUM(Q408:Q409)</f>
        <v>1</v>
      </c>
      <c r="R407" s="26">
        <f t="shared" ref="R407" si="346">SUM(R408:R409)</f>
        <v>1</v>
      </c>
      <c r="S407" s="26">
        <f t="shared" ref="S407" si="347">SUM(S408:S409)</f>
        <v>1</v>
      </c>
      <c r="T407" s="26">
        <f t="shared" ref="T407" si="348">SUM(T408:T409)</f>
        <v>1</v>
      </c>
      <c r="U407" s="26">
        <f t="shared" ref="U407" si="349">SUM(U408:U409)</f>
        <v>1</v>
      </c>
      <c r="V407" s="26">
        <f t="shared" ref="V407" si="350">SUM(V408:V409)</f>
        <v>1</v>
      </c>
      <c r="W407" s="26">
        <f t="shared" ref="W407" si="351">SUM(W408:W409)</f>
        <v>1</v>
      </c>
      <c r="X407" s="26">
        <f t="shared" ref="X407" si="352">SUM(X408:X409)</f>
        <v>1</v>
      </c>
      <c r="Y407" s="26">
        <f t="shared" ref="Y407:Z407" si="353">SUM(Y408:Y409)</f>
        <v>1</v>
      </c>
      <c r="Z407" s="26">
        <f t="shared" si="353"/>
        <v>1</v>
      </c>
    </row>
    <row r="408" spans="1:26">
      <c r="A408" s="136" t="s">
        <v>38</v>
      </c>
      <c r="B408" s="17">
        <f t="shared" ref="B408:X408" si="354">B154/B153</f>
        <v>0.98202423416461415</v>
      </c>
      <c r="C408" s="17">
        <f t="shared" si="354"/>
        <v>0.98013205304618112</v>
      </c>
      <c r="D408" s="17">
        <f t="shared" si="354"/>
        <v>0.97180775759192961</v>
      </c>
      <c r="E408" s="17">
        <f t="shared" si="354"/>
        <v>0.95025945626051</v>
      </c>
      <c r="F408" s="17">
        <f t="shared" si="354"/>
        <v>0.92869088609373907</v>
      </c>
      <c r="G408" s="17">
        <f t="shared" si="354"/>
        <v>0.91609081251665281</v>
      </c>
      <c r="H408" s="17">
        <f t="shared" si="354"/>
        <v>0.90973399210433503</v>
      </c>
      <c r="I408" s="17">
        <f t="shared" si="354"/>
        <v>0.89983377558692723</v>
      </c>
      <c r="J408" s="17">
        <f t="shared" si="354"/>
        <v>0.89034850141401112</v>
      </c>
      <c r="K408" s="17">
        <f t="shared" si="354"/>
        <v>0.88947176925875704</v>
      </c>
      <c r="L408" s="17">
        <f t="shared" si="354"/>
        <v>0.87051456417065765</v>
      </c>
      <c r="M408" s="17">
        <f t="shared" si="354"/>
        <v>0.85972753149109626</v>
      </c>
      <c r="N408" s="17">
        <f t="shared" si="354"/>
        <v>0.85616930937777735</v>
      </c>
      <c r="O408" s="17">
        <f t="shared" si="354"/>
        <v>0.85457312509355821</v>
      </c>
      <c r="P408" s="17">
        <f t="shared" si="354"/>
        <v>0.85521055955302949</v>
      </c>
      <c r="Q408" s="17">
        <f t="shared" si="354"/>
        <v>0.85750296790918978</v>
      </c>
      <c r="R408" s="17">
        <f t="shared" si="354"/>
        <v>0.86394692388362437</v>
      </c>
      <c r="S408" s="17">
        <f t="shared" si="354"/>
        <v>0.86636362206458306</v>
      </c>
      <c r="T408" s="17">
        <f t="shared" si="354"/>
        <v>0.86708721369242381</v>
      </c>
      <c r="U408" s="17">
        <f t="shared" si="354"/>
        <v>0.86509911476099177</v>
      </c>
      <c r="V408" s="17">
        <f t="shared" si="354"/>
        <v>0.85997709606857453</v>
      </c>
      <c r="W408" s="17">
        <f t="shared" si="354"/>
        <v>0.85117000534559417</v>
      </c>
      <c r="X408" s="17">
        <f t="shared" si="354"/>
        <v>0.84147042105456171</v>
      </c>
      <c r="Y408" s="17">
        <f t="shared" ref="Y408:Z408" si="355">Y154/Y153</f>
        <v>0.83877055563189962</v>
      </c>
      <c r="Z408" s="17">
        <f t="shared" si="355"/>
        <v>0.83446533990627469</v>
      </c>
    </row>
    <row r="409" spans="1:26">
      <c r="A409" s="137" t="s">
        <v>39</v>
      </c>
      <c r="B409" s="27">
        <f t="shared" ref="B409:X409" si="356">B155/B153</f>
        <v>1.7975765835385838E-2</v>
      </c>
      <c r="C409" s="27">
        <f t="shared" si="356"/>
        <v>1.9867946953818928E-2</v>
      </c>
      <c r="D409" s="27">
        <f t="shared" si="356"/>
        <v>2.8192242408070386E-2</v>
      </c>
      <c r="E409" s="27">
        <f t="shared" si="356"/>
        <v>4.9740543739490037E-2</v>
      </c>
      <c r="F409" s="27">
        <f t="shared" si="356"/>
        <v>7.1309113906260976E-2</v>
      </c>
      <c r="G409" s="27">
        <f t="shared" si="356"/>
        <v>8.3909187483347233E-2</v>
      </c>
      <c r="H409" s="27">
        <f t="shared" si="356"/>
        <v>9.0266007895664913E-2</v>
      </c>
      <c r="I409" s="27">
        <f t="shared" si="356"/>
        <v>0.10016622441307273</v>
      </c>
      <c r="J409" s="27">
        <f t="shared" si="356"/>
        <v>0.10965149858598883</v>
      </c>
      <c r="K409" s="27">
        <f t="shared" si="356"/>
        <v>0.11052823074124302</v>
      </c>
      <c r="L409" s="27">
        <f t="shared" si="356"/>
        <v>0.12948543582934233</v>
      </c>
      <c r="M409" s="27">
        <f t="shared" si="356"/>
        <v>0.14027246850890374</v>
      </c>
      <c r="N409" s="27">
        <f t="shared" si="356"/>
        <v>0.14383069062222265</v>
      </c>
      <c r="O409" s="27">
        <f t="shared" si="356"/>
        <v>0.14542687490644179</v>
      </c>
      <c r="P409" s="27">
        <f t="shared" si="356"/>
        <v>0.14478944044697048</v>
      </c>
      <c r="Q409" s="27">
        <f t="shared" si="356"/>
        <v>0.14249703209081024</v>
      </c>
      <c r="R409" s="27">
        <f t="shared" si="356"/>
        <v>0.1360530761163756</v>
      </c>
      <c r="S409" s="27">
        <f t="shared" si="356"/>
        <v>0.13363637793541688</v>
      </c>
      <c r="T409" s="27">
        <f t="shared" si="356"/>
        <v>0.13291278630757614</v>
      </c>
      <c r="U409" s="27">
        <f t="shared" si="356"/>
        <v>0.13490088523900826</v>
      </c>
      <c r="V409" s="27">
        <f t="shared" si="356"/>
        <v>0.1400229039314255</v>
      </c>
      <c r="W409" s="27">
        <f t="shared" si="356"/>
        <v>0.1488299946544058</v>
      </c>
      <c r="X409" s="27">
        <f t="shared" si="356"/>
        <v>0.15852957894543832</v>
      </c>
      <c r="Y409" s="27">
        <f t="shared" ref="Y409:Z409" si="357">Y155/Y153</f>
        <v>0.16122944436810041</v>
      </c>
      <c r="Z409" s="27">
        <f t="shared" si="357"/>
        <v>0.16553466009372528</v>
      </c>
    </row>
    <row r="410" spans="1:26">
      <c r="A410" s="20" t="s">
        <v>55</v>
      </c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>
      <c r="A411" s="130" t="s">
        <v>37</v>
      </c>
      <c r="B411" s="26">
        <f t="shared" ref="B411" si="358">SUM(B412:B413)</f>
        <v>1</v>
      </c>
      <c r="C411" s="26">
        <f t="shared" ref="C411" si="359">SUM(C412:C413)</f>
        <v>1</v>
      </c>
      <c r="D411" s="26">
        <f t="shared" ref="D411" si="360">SUM(D412:D413)</f>
        <v>1</v>
      </c>
      <c r="E411" s="26">
        <f t="shared" ref="E411" si="361">SUM(E412:E413)</f>
        <v>1</v>
      </c>
      <c r="F411" s="26">
        <f t="shared" ref="F411" si="362">SUM(F412:F413)</f>
        <v>1</v>
      </c>
      <c r="G411" s="26">
        <f t="shared" ref="G411" si="363">SUM(G412:G413)</f>
        <v>1</v>
      </c>
      <c r="H411" s="26">
        <f t="shared" ref="H411" si="364">SUM(H412:H413)</f>
        <v>1</v>
      </c>
      <c r="I411" s="26">
        <f t="shared" ref="I411" si="365">SUM(I412:I413)</f>
        <v>1</v>
      </c>
      <c r="J411" s="26">
        <f t="shared" ref="J411" si="366">SUM(J412:J413)</f>
        <v>1</v>
      </c>
      <c r="K411" s="26">
        <f t="shared" ref="K411" si="367">SUM(K412:K413)</f>
        <v>1</v>
      </c>
      <c r="L411" s="26">
        <f t="shared" ref="L411" si="368">SUM(L412:L413)</f>
        <v>1</v>
      </c>
      <c r="M411" s="26">
        <f t="shared" ref="M411" si="369">SUM(M412:M413)</f>
        <v>1</v>
      </c>
      <c r="N411" s="26">
        <f t="shared" ref="N411" si="370">SUM(N412:N413)</f>
        <v>1</v>
      </c>
      <c r="O411" s="26">
        <f t="shared" ref="O411" si="371">SUM(O412:O413)</f>
        <v>1</v>
      </c>
      <c r="P411" s="26">
        <f t="shared" ref="P411" si="372">SUM(P412:P413)</f>
        <v>1</v>
      </c>
      <c r="Q411" s="26">
        <f t="shared" ref="Q411" si="373">SUM(Q412:Q413)</f>
        <v>1</v>
      </c>
      <c r="R411" s="26">
        <f t="shared" ref="R411" si="374">SUM(R412:R413)</f>
        <v>1</v>
      </c>
      <c r="S411" s="26">
        <f t="shared" ref="S411" si="375">SUM(S412:S413)</f>
        <v>1</v>
      </c>
      <c r="T411" s="26">
        <f t="shared" ref="T411" si="376">SUM(T412:T413)</f>
        <v>1</v>
      </c>
      <c r="U411" s="26">
        <f t="shared" ref="U411" si="377">SUM(U412:U413)</f>
        <v>1</v>
      </c>
      <c r="V411" s="26">
        <f t="shared" ref="V411" si="378">SUM(V412:V413)</f>
        <v>1</v>
      </c>
      <c r="W411" s="26">
        <f t="shared" ref="W411" si="379">SUM(W412:W413)</f>
        <v>1</v>
      </c>
      <c r="X411" s="26">
        <f t="shared" ref="X411" si="380">SUM(X412:X413)</f>
        <v>1</v>
      </c>
      <c r="Y411" s="26">
        <f t="shared" ref="Y411:Z411" si="381">SUM(Y412:Y413)</f>
        <v>1</v>
      </c>
      <c r="Z411" s="26">
        <f t="shared" si="381"/>
        <v>1</v>
      </c>
    </row>
    <row r="412" spans="1:26">
      <c r="A412" s="136" t="s">
        <v>38</v>
      </c>
      <c r="B412" s="17">
        <f t="shared" ref="B412:Y412" si="382">B158/B157</f>
        <v>0.98784320026487105</v>
      </c>
      <c r="C412" s="17">
        <f t="shared" si="382"/>
        <v>0.98661085098808921</v>
      </c>
      <c r="D412" s="17">
        <f t="shared" si="382"/>
        <v>0.98368481596959434</v>
      </c>
      <c r="E412" s="17">
        <f t="shared" si="382"/>
        <v>0.97954865459863549</v>
      </c>
      <c r="F412" s="17">
        <f t="shared" si="382"/>
        <v>0.97349761530852763</v>
      </c>
      <c r="G412" s="17">
        <f t="shared" si="382"/>
        <v>0.96756825217581299</v>
      </c>
      <c r="H412" s="17">
        <f t="shared" si="382"/>
        <v>0.9624264984848383</v>
      </c>
      <c r="I412" s="17">
        <f t="shared" si="382"/>
        <v>0.95497273011220296</v>
      </c>
      <c r="J412" s="17">
        <f t="shared" si="382"/>
        <v>0.94876749414905792</v>
      </c>
      <c r="K412" s="17">
        <f t="shared" si="382"/>
        <v>0.94252360777420607</v>
      </c>
      <c r="L412" s="17">
        <f t="shared" si="382"/>
        <v>0.93243614651945217</v>
      </c>
      <c r="M412" s="17">
        <f t="shared" si="382"/>
        <v>0.92430620136067743</v>
      </c>
      <c r="N412" s="17">
        <f t="shared" si="382"/>
        <v>0.92134744925369205</v>
      </c>
      <c r="O412" s="17">
        <f t="shared" si="382"/>
        <v>0.91836790167892679</v>
      </c>
      <c r="P412" s="17">
        <f t="shared" si="382"/>
        <v>0.91478254695741368</v>
      </c>
      <c r="Q412" s="17">
        <f t="shared" si="382"/>
        <v>0.91600062128887505</v>
      </c>
      <c r="R412" s="17">
        <f t="shared" si="382"/>
        <v>0.91730254724208971</v>
      </c>
      <c r="S412" s="17">
        <f t="shared" si="382"/>
        <v>0.91650632080118211</v>
      </c>
      <c r="T412" s="17">
        <f t="shared" si="382"/>
        <v>0.91497869704761725</v>
      </c>
      <c r="U412" s="17">
        <f t="shared" si="382"/>
        <v>0.91214587990495877</v>
      </c>
      <c r="V412" s="17">
        <f t="shared" si="382"/>
        <v>0.90841918128654975</v>
      </c>
      <c r="W412" s="17">
        <f t="shared" si="382"/>
        <v>0.90190890842570037</v>
      </c>
      <c r="X412" s="17">
        <f t="shared" si="382"/>
        <v>0.89361453774693089</v>
      </c>
      <c r="Y412" s="17">
        <f t="shared" si="382"/>
        <v>0.89034778448231811</v>
      </c>
      <c r="Z412" s="17">
        <f t="shared" ref="Z412" si="383">Z158/Z157</f>
        <v>0.88713134306948727</v>
      </c>
    </row>
    <row r="413" spans="1:26">
      <c r="A413" s="137" t="s">
        <v>39</v>
      </c>
      <c r="B413" s="27">
        <f t="shared" ref="B413:Y413" si="384">B159/B157</f>
        <v>1.2156799735129002E-2</v>
      </c>
      <c r="C413" s="27">
        <f t="shared" si="384"/>
        <v>1.338914901191076E-2</v>
      </c>
      <c r="D413" s="27">
        <f t="shared" si="384"/>
        <v>1.6315184030405657E-2</v>
      </c>
      <c r="E413" s="27">
        <f t="shared" si="384"/>
        <v>2.0451345401364462E-2</v>
      </c>
      <c r="F413" s="27">
        <f t="shared" si="384"/>
        <v>2.6502384691472366E-2</v>
      </c>
      <c r="G413" s="27">
        <f t="shared" si="384"/>
        <v>3.2431747824186959E-2</v>
      </c>
      <c r="H413" s="27">
        <f t="shared" si="384"/>
        <v>3.7573501515161756E-2</v>
      </c>
      <c r="I413" s="27">
        <f t="shared" si="384"/>
        <v>4.5027269887797025E-2</v>
      </c>
      <c r="J413" s="27">
        <f t="shared" si="384"/>
        <v>5.1232505850942044E-2</v>
      </c>
      <c r="K413" s="27">
        <f t="shared" si="384"/>
        <v>5.7476392225793968E-2</v>
      </c>
      <c r="L413" s="27">
        <f t="shared" si="384"/>
        <v>6.7563853480547789E-2</v>
      </c>
      <c r="M413" s="27">
        <f t="shared" si="384"/>
        <v>7.5693798639322601E-2</v>
      </c>
      <c r="N413" s="27">
        <f t="shared" si="384"/>
        <v>7.8652550746307906E-2</v>
      </c>
      <c r="O413" s="27">
        <f t="shared" si="384"/>
        <v>8.1632098321073196E-2</v>
      </c>
      <c r="P413" s="27">
        <f t="shared" si="384"/>
        <v>8.5217453042586308E-2</v>
      </c>
      <c r="Q413" s="27">
        <f t="shared" si="384"/>
        <v>8.3999378711125006E-2</v>
      </c>
      <c r="R413" s="27">
        <f t="shared" si="384"/>
        <v>8.2697452757910253E-2</v>
      </c>
      <c r="S413" s="27">
        <f t="shared" si="384"/>
        <v>8.3493679198817922E-2</v>
      </c>
      <c r="T413" s="27">
        <f t="shared" si="384"/>
        <v>8.5021302952382735E-2</v>
      </c>
      <c r="U413" s="27">
        <f t="shared" si="384"/>
        <v>8.785412009504126E-2</v>
      </c>
      <c r="V413" s="27">
        <f t="shared" si="384"/>
        <v>9.1580818713450293E-2</v>
      </c>
      <c r="W413" s="27">
        <f t="shared" si="384"/>
        <v>9.8091091574299627E-2</v>
      </c>
      <c r="X413" s="27">
        <f t="shared" si="384"/>
        <v>0.10638546225306915</v>
      </c>
      <c r="Y413" s="27">
        <f t="shared" si="384"/>
        <v>0.10965221551768187</v>
      </c>
      <c r="Z413" s="27">
        <f t="shared" ref="Z413" si="385">Z159/Z157</f>
        <v>0.11286865693051278</v>
      </c>
    </row>
    <row r="414" spans="1:26">
      <c r="A414" s="20" t="s">
        <v>56</v>
      </c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>
      <c r="A415" s="130" t="s">
        <v>37</v>
      </c>
      <c r="B415" s="26">
        <f t="shared" ref="B415" si="386">SUM(B416:B417)</f>
        <v>1</v>
      </c>
      <c r="C415" s="26">
        <f t="shared" ref="C415" si="387">SUM(C416:C417)</f>
        <v>1</v>
      </c>
      <c r="D415" s="26">
        <f t="shared" ref="D415" si="388">SUM(D416:D417)</f>
        <v>1</v>
      </c>
      <c r="E415" s="26">
        <f t="shared" ref="E415" si="389">SUM(E416:E417)</f>
        <v>1</v>
      </c>
      <c r="F415" s="26">
        <f t="shared" ref="F415" si="390">SUM(F416:F417)</f>
        <v>1</v>
      </c>
      <c r="G415" s="26">
        <f t="shared" ref="G415" si="391">SUM(G416:G417)</f>
        <v>1</v>
      </c>
      <c r="H415" s="26">
        <f t="shared" ref="H415" si="392">SUM(H416:H417)</f>
        <v>1</v>
      </c>
      <c r="I415" s="26">
        <f t="shared" ref="I415" si="393">SUM(I416:I417)</f>
        <v>1</v>
      </c>
      <c r="J415" s="26">
        <f t="shared" ref="J415" si="394">SUM(J416:J417)</f>
        <v>1</v>
      </c>
      <c r="K415" s="26">
        <f t="shared" ref="K415" si="395">SUM(K416:K417)</f>
        <v>1</v>
      </c>
      <c r="L415" s="26">
        <f t="shared" ref="L415" si="396">SUM(L416:L417)</f>
        <v>1</v>
      </c>
      <c r="M415" s="26">
        <f t="shared" ref="M415" si="397">SUM(M416:M417)</f>
        <v>1</v>
      </c>
      <c r="N415" s="26">
        <f t="shared" ref="N415" si="398">SUM(N416:N417)</f>
        <v>1</v>
      </c>
      <c r="O415" s="26">
        <f t="shared" ref="O415" si="399">SUM(O416:O417)</f>
        <v>1</v>
      </c>
      <c r="P415" s="26">
        <f t="shared" ref="P415" si="400">SUM(P416:P417)</f>
        <v>1</v>
      </c>
      <c r="Q415" s="26">
        <f t="shared" ref="Q415" si="401">SUM(Q416:Q417)</f>
        <v>1</v>
      </c>
      <c r="R415" s="26">
        <f t="shared" ref="R415" si="402">SUM(R416:R417)</f>
        <v>1</v>
      </c>
      <c r="S415" s="26">
        <f t="shared" ref="S415" si="403">SUM(S416:S417)</f>
        <v>1</v>
      </c>
      <c r="T415" s="26">
        <f t="shared" ref="T415" si="404">SUM(T416:T417)</f>
        <v>1</v>
      </c>
      <c r="U415" s="26">
        <f t="shared" ref="U415" si="405">SUM(U416:U417)</f>
        <v>1</v>
      </c>
      <c r="V415" s="26">
        <f t="shared" ref="V415" si="406">SUM(V416:V417)</f>
        <v>1</v>
      </c>
      <c r="W415" s="26">
        <f t="shared" ref="W415" si="407">SUM(W416:W417)</f>
        <v>1</v>
      </c>
      <c r="X415" s="26">
        <f t="shared" ref="X415" si="408">SUM(X416:X417)</f>
        <v>1</v>
      </c>
      <c r="Y415" s="26">
        <f t="shared" ref="Y415:Z415" si="409">SUM(Y416:Y417)</f>
        <v>1</v>
      </c>
      <c r="Z415" s="26">
        <f t="shared" si="409"/>
        <v>1</v>
      </c>
    </row>
    <row r="416" spans="1:26">
      <c r="A416" s="136" t="s">
        <v>38</v>
      </c>
      <c r="B416" s="17">
        <f t="shared" ref="B416:X416" si="410">B162/B161</f>
        <v>0.98322979465679228</v>
      </c>
      <c r="C416" s="17">
        <f t="shared" si="410"/>
        <v>0.98074788241913657</v>
      </c>
      <c r="D416" s="17">
        <f t="shared" si="410"/>
        <v>0.9753199547939766</v>
      </c>
      <c r="E416" s="17">
        <f t="shared" si="410"/>
        <v>0.95712458923765487</v>
      </c>
      <c r="F416" s="17">
        <f t="shared" si="410"/>
        <v>0.92895297627503903</v>
      </c>
      <c r="G416" s="17">
        <f t="shared" si="410"/>
        <v>0.91021910483002877</v>
      </c>
      <c r="H416" s="17">
        <f t="shared" si="410"/>
        <v>0.89624628092436864</v>
      </c>
      <c r="I416" s="17">
        <f t="shared" si="410"/>
        <v>0.8754300402029922</v>
      </c>
      <c r="J416" s="17">
        <f t="shared" si="410"/>
        <v>0.86360930665907498</v>
      </c>
      <c r="K416" s="17">
        <f t="shared" si="410"/>
        <v>0.86008486708222864</v>
      </c>
      <c r="L416" s="17">
        <f t="shared" si="410"/>
        <v>0.83977997031345497</v>
      </c>
      <c r="M416" s="17">
        <f t="shared" si="410"/>
        <v>0.83278967522337255</v>
      </c>
      <c r="N416" s="17">
        <f t="shared" si="410"/>
        <v>0.83703763188455926</v>
      </c>
      <c r="O416" s="17">
        <f t="shared" si="410"/>
        <v>0.8402359173670334</v>
      </c>
      <c r="P416" s="17">
        <f t="shared" si="410"/>
        <v>0.8400980355750306</v>
      </c>
      <c r="Q416" s="17">
        <f t="shared" si="410"/>
        <v>0.84653375707890288</v>
      </c>
      <c r="R416" s="17">
        <f t="shared" si="410"/>
        <v>0.85659434499335818</v>
      </c>
      <c r="S416" s="17">
        <f t="shared" si="410"/>
        <v>0.86285593971914021</v>
      </c>
      <c r="T416" s="17">
        <f t="shared" si="410"/>
        <v>0.86530015580019104</v>
      </c>
      <c r="U416" s="17">
        <f t="shared" si="410"/>
        <v>0.86527381227975408</v>
      </c>
      <c r="V416" s="17">
        <f t="shared" si="410"/>
        <v>0.86345484662104033</v>
      </c>
      <c r="W416" s="17">
        <f t="shared" si="410"/>
        <v>0.8579962735066814</v>
      </c>
      <c r="X416" s="17">
        <f t="shared" si="410"/>
        <v>0.84892450977286404</v>
      </c>
      <c r="Y416" s="17">
        <f t="shared" ref="Y416:Z416" si="411">Y162/Y161</f>
        <v>0.84524435601908465</v>
      </c>
      <c r="Z416" s="17">
        <f t="shared" si="411"/>
        <v>0.84128703650911307</v>
      </c>
    </row>
    <row r="417" spans="1:26">
      <c r="A417" s="137" t="s">
        <v>39</v>
      </c>
      <c r="B417" s="27">
        <f t="shared" ref="B417:X417" si="412">B163/B161</f>
        <v>1.6770205343207761E-2</v>
      </c>
      <c r="C417" s="27">
        <f t="shared" si="412"/>
        <v>1.9252117580863457E-2</v>
      </c>
      <c r="D417" s="27">
        <f t="shared" si="412"/>
        <v>2.4680045206023397E-2</v>
      </c>
      <c r="E417" s="27">
        <f t="shared" si="412"/>
        <v>4.2875410762345176E-2</v>
      </c>
      <c r="F417" s="27">
        <f t="shared" si="412"/>
        <v>7.1047023724960925E-2</v>
      </c>
      <c r="G417" s="27">
        <f t="shared" si="412"/>
        <v>8.9780895169971175E-2</v>
      </c>
      <c r="H417" s="27">
        <f t="shared" si="412"/>
        <v>0.1037537190756314</v>
      </c>
      <c r="I417" s="27">
        <f t="shared" si="412"/>
        <v>0.12456995979700784</v>
      </c>
      <c r="J417" s="27">
        <f t="shared" si="412"/>
        <v>0.13639069334092496</v>
      </c>
      <c r="K417" s="27">
        <f t="shared" si="412"/>
        <v>0.13991513291777138</v>
      </c>
      <c r="L417" s="27">
        <f t="shared" si="412"/>
        <v>0.160220029686545</v>
      </c>
      <c r="M417" s="27">
        <f t="shared" si="412"/>
        <v>0.16721032477662742</v>
      </c>
      <c r="N417" s="27">
        <f t="shared" si="412"/>
        <v>0.16296236811544068</v>
      </c>
      <c r="O417" s="27">
        <f t="shared" si="412"/>
        <v>0.15976408263296654</v>
      </c>
      <c r="P417" s="27">
        <f t="shared" si="412"/>
        <v>0.15990196442496937</v>
      </c>
      <c r="Q417" s="27">
        <f t="shared" si="412"/>
        <v>0.15346624292109717</v>
      </c>
      <c r="R417" s="27">
        <f t="shared" si="412"/>
        <v>0.14340565500664179</v>
      </c>
      <c r="S417" s="27">
        <f t="shared" si="412"/>
        <v>0.13714406028085982</v>
      </c>
      <c r="T417" s="27">
        <f t="shared" si="412"/>
        <v>0.13469984419980893</v>
      </c>
      <c r="U417" s="27">
        <f t="shared" si="412"/>
        <v>0.13472618772024592</v>
      </c>
      <c r="V417" s="27">
        <f t="shared" si="412"/>
        <v>0.13654515337895967</v>
      </c>
      <c r="W417" s="27">
        <f t="shared" si="412"/>
        <v>0.14200372649331858</v>
      </c>
      <c r="X417" s="27">
        <f t="shared" si="412"/>
        <v>0.15107549022713593</v>
      </c>
      <c r="Y417" s="27">
        <f t="shared" ref="Y417:Z417" si="413">Y163/Y161</f>
        <v>0.15475564398091532</v>
      </c>
      <c r="Z417" s="27">
        <f t="shared" si="413"/>
        <v>0.15871296349088698</v>
      </c>
    </row>
    <row r="418" spans="1:26">
      <c r="A418" s="20" t="s">
        <v>57</v>
      </c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>
      <c r="A419" s="130" t="s">
        <v>37</v>
      </c>
      <c r="B419" s="26">
        <f t="shared" ref="B419" si="414">SUM(B420:B421)</f>
        <v>1</v>
      </c>
      <c r="C419" s="26">
        <f t="shared" ref="C419" si="415">SUM(C420:C421)</f>
        <v>1</v>
      </c>
      <c r="D419" s="26">
        <f t="shared" ref="D419" si="416">SUM(D420:D421)</f>
        <v>1</v>
      </c>
      <c r="E419" s="26">
        <f t="shared" ref="E419" si="417">SUM(E420:E421)</f>
        <v>1</v>
      </c>
      <c r="F419" s="26">
        <f t="shared" ref="F419" si="418">SUM(F420:F421)</f>
        <v>1</v>
      </c>
      <c r="G419" s="26">
        <f t="shared" ref="G419" si="419">SUM(G420:G421)</f>
        <v>1</v>
      </c>
      <c r="H419" s="26">
        <f t="shared" ref="H419" si="420">SUM(H420:H421)</f>
        <v>1</v>
      </c>
      <c r="I419" s="26">
        <f t="shared" ref="I419" si="421">SUM(I420:I421)</f>
        <v>1</v>
      </c>
      <c r="J419" s="26">
        <f t="shared" ref="J419" si="422">SUM(J420:J421)</f>
        <v>1</v>
      </c>
      <c r="K419" s="26">
        <f t="shared" ref="K419" si="423">SUM(K420:K421)</f>
        <v>1</v>
      </c>
      <c r="L419" s="26">
        <f t="shared" ref="L419" si="424">SUM(L420:L421)</f>
        <v>1</v>
      </c>
      <c r="M419" s="26">
        <f t="shared" ref="M419" si="425">SUM(M420:M421)</f>
        <v>1</v>
      </c>
      <c r="N419" s="26">
        <f t="shared" ref="N419" si="426">SUM(N420:N421)</f>
        <v>1</v>
      </c>
      <c r="O419" s="26">
        <f t="shared" ref="O419" si="427">SUM(O420:O421)</f>
        <v>1</v>
      </c>
      <c r="P419" s="26">
        <f t="shared" ref="P419" si="428">SUM(P420:P421)</f>
        <v>1</v>
      </c>
      <c r="Q419" s="26">
        <f t="shared" ref="Q419" si="429">SUM(Q420:Q421)</f>
        <v>1</v>
      </c>
      <c r="R419" s="26">
        <f t="shared" ref="R419" si="430">SUM(R420:R421)</f>
        <v>1</v>
      </c>
      <c r="S419" s="26">
        <f t="shared" ref="S419" si="431">SUM(S420:S421)</f>
        <v>1</v>
      </c>
      <c r="T419" s="26">
        <f t="shared" ref="T419" si="432">SUM(T420:T421)</f>
        <v>1</v>
      </c>
      <c r="U419" s="26">
        <f t="shared" ref="U419" si="433">SUM(U420:U421)</f>
        <v>1</v>
      </c>
      <c r="V419" s="26">
        <f t="shared" ref="V419" si="434">SUM(V420:V421)</f>
        <v>1</v>
      </c>
      <c r="W419" s="26">
        <f t="shared" ref="W419" si="435">SUM(W420:W421)</f>
        <v>1</v>
      </c>
      <c r="X419" s="26">
        <f t="shared" ref="X419" si="436">SUM(X420:X421)</f>
        <v>1</v>
      </c>
      <c r="Y419" s="26">
        <f t="shared" ref="Y419:Z419" si="437">SUM(Y420:Y421)</f>
        <v>1</v>
      </c>
      <c r="Z419" s="26">
        <f t="shared" si="437"/>
        <v>1</v>
      </c>
    </row>
    <row r="420" spans="1:26">
      <c r="A420" s="136" t="s">
        <v>38</v>
      </c>
      <c r="B420" s="17">
        <f t="shared" ref="B420:Y420" si="438">B166/B165</f>
        <v>0.9289236053404244</v>
      </c>
      <c r="C420" s="17">
        <f t="shared" si="438"/>
        <v>0.92921999191701465</v>
      </c>
      <c r="D420" s="17">
        <f t="shared" si="438"/>
        <v>0.92895550302620988</v>
      </c>
      <c r="E420" s="17">
        <f t="shared" si="438"/>
        <v>0.92580495833761955</v>
      </c>
      <c r="F420" s="17">
        <f t="shared" si="438"/>
        <v>0.9232300038270187</v>
      </c>
      <c r="G420" s="17">
        <f t="shared" si="438"/>
        <v>0.92204714155488998</v>
      </c>
      <c r="H420" s="17">
        <f t="shared" si="438"/>
        <v>0.92653425340435025</v>
      </c>
      <c r="I420" s="17">
        <f t="shared" si="438"/>
        <v>0.92326764974553044</v>
      </c>
      <c r="J420" s="17">
        <f t="shared" si="438"/>
        <v>0.9183276742437988</v>
      </c>
      <c r="K420" s="17">
        <f t="shared" si="438"/>
        <v>0.91794515971526225</v>
      </c>
      <c r="L420" s="17">
        <f t="shared" si="438"/>
        <v>0.91265710295797897</v>
      </c>
      <c r="M420" s="17">
        <f t="shared" si="438"/>
        <v>0.90684979311032454</v>
      </c>
      <c r="N420" s="17">
        <f t="shared" si="438"/>
        <v>0.90070028350577913</v>
      </c>
      <c r="O420" s="17">
        <f t="shared" si="438"/>
        <v>0.89175856753231353</v>
      </c>
      <c r="P420" s="17">
        <f t="shared" si="438"/>
        <v>0.88043680730185336</v>
      </c>
      <c r="Q420" s="17">
        <f t="shared" si="438"/>
        <v>0.87977241058987454</v>
      </c>
      <c r="R420" s="17">
        <f t="shared" si="438"/>
        <v>0.88005720348756744</v>
      </c>
      <c r="S420" s="17">
        <f t="shared" si="438"/>
        <v>0.88146970086769416</v>
      </c>
      <c r="T420" s="17">
        <f t="shared" si="438"/>
        <v>0.87707137189002471</v>
      </c>
      <c r="U420" s="17">
        <f t="shared" si="438"/>
        <v>0.87289120230515405</v>
      </c>
      <c r="V420" s="17">
        <f t="shared" si="438"/>
        <v>0.87159830465294019</v>
      </c>
      <c r="W420" s="17">
        <f t="shared" si="438"/>
        <v>0.87315902311707683</v>
      </c>
      <c r="X420" s="17">
        <f t="shared" si="438"/>
        <v>0.87257298669550087</v>
      </c>
      <c r="Y420" s="17">
        <f t="shared" si="438"/>
        <v>0.87452615617892338</v>
      </c>
      <c r="Z420" s="17">
        <f t="shared" ref="Z420" si="439">Z166/Z165</f>
        <v>0.87843155961552222</v>
      </c>
    </row>
    <row r="421" spans="1:26">
      <c r="A421" s="137" t="s">
        <v>39</v>
      </c>
      <c r="B421" s="27">
        <f t="shared" ref="B421:Y421" si="440">B167/B165</f>
        <v>7.1076394659575645E-2</v>
      </c>
      <c r="C421" s="27">
        <f t="shared" si="440"/>
        <v>7.0780008082985318E-2</v>
      </c>
      <c r="D421" s="27">
        <f t="shared" si="440"/>
        <v>7.1044496973790172E-2</v>
      </c>
      <c r="E421" s="27">
        <f t="shared" si="440"/>
        <v>7.4195041662380418E-2</v>
      </c>
      <c r="F421" s="27">
        <f t="shared" si="440"/>
        <v>7.6769996172981247E-2</v>
      </c>
      <c r="G421" s="27">
        <f t="shared" si="440"/>
        <v>7.7952858445110046E-2</v>
      </c>
      <c r="H421" s="27">
        <f t="shared" si="440"/>
        <v>7.3465746595649778E-2</v>
      </c>
      <c r="I421" s="27">
        <f t="shared" si="440"/>
        <v>7.6732350254469534E-2</v>
      </c>
      <c r="J421" s="27">
        <f t="shared" si="440"/>
        <v>8.1672325756201244E-2</v>
      </c>
      <c r="K421" s="27">
        <f t="shared" si="440"/>
        <v>8.2054840284737751E-2</v>
      </c>
      <c r="L421" s="27">
        <f t="shared" si="440"/>
        <v>8.734289704202107E-2</v>
      </c>
      <c r="M421" s="27">
        <f t="shared" si="440"/>
        <v>9.3150206889675458E-2</v>
      </c>
      <c r="N421" s="27">
        <f t="shared" si="440"/>
        <v>9.9299716494220841E-2</v>
      </c>
      <c r="O421" s="27">
        <f t="shared" si="440"/>
        <v>0.10824143246768647</v>
      </c>
      <c r="P421" s="27">
        <f t="shared" si="440"/>
        <v>0.11956319269814659</v>
      </c>
      <c r="Q421" s="27">
        <f t="shared" si="440"/>
        <v>0.1202275894101254</v>
      </c>
      <c r="R421" s="27">
        <f t="shared" si="440"/>
        <v>0.11994279651243253</v>
      </c>
      <c r="S421" s="27">
        <f t="shared" si="440"/>
        <v>0.11853029913230582</v>
      </c>
      <c r="T421" s="27">
        <f t="shared" si="440"/>
        <v>0.12292862810997526</v>
      </c>
      <c r="U421" s="27">
        <f t="shared" si="440"/>
        <v>0.12710879769484593</v>
      </c>
      <c r="V421" s="27">
        <f t="shared" si="440"/>
        <v>0.12840169534705978</v>
      </c>
      <c r="W421" s="27">
        <f t="shared" si="440"/>
        <v>0.1268409768829232</v>
      </c>
      <c r="X421" s="27">
        <f t="shared" si="440"/>
        <v>0.12742701330449907</v>
      </c>
      <c r="Y421" s="27">
        <f t="shared" si="440"/>
        <v>0.12547384382107657</v>
      </c>
      <c r="Z421" s="27">
        <f t="shared" ref="Z421" si="441">Z167/Z165</f>
        <v>0.12156844038447778</v>
      </c>
    </row>
    <row r="422" spans="1:26">
      <c r="A422" s="20" t="s">
        <v>58</v>
      </c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>
      <c r="A423" s="130" t="s">
        <v>37</v>
      </c>
      <c r="B423" s="26">
        <f t="shared" ref="B423" si="442">SUM(B424:B425)</f>
        <v>1</v>
      </c>
      <c r="C423" s="26">
        <f t="shared" ref="C423" si="443">SUM(C424:C425)</f>
        <v>1</v>
      </c>
      <c r="D423" s="26">
        <f t="shared" ref="D423" si="444">SUM(D424:D425)</f>
        <v>1</v>
      </c>
      <c r="E423" s="26">
        <f t="shared" ref="E423" si="445">SUM(E424:E425)</f>
        <v>1</v>
      </c>
      <c r="F423" s="26">
        <f t="shared" ref="F423" si="446">SUM(F424:F425)</f>
        <v>1</v>
      </c>
      <c r="G423" s="26">
        <f t="shared" ref="G423" si="447">SUM(G424:G425)</f>
        <v>1</v>
      </c>
      <c r="H423" s="26">
        <f t="shared" ref="H423" si="448">SUM(H424:H425)</f>
        <v>1</v>
      </c>
      <c r="I423" s="26">
        <f t="shared" ref="I423" si="449">SUM(I424:I425)</f>
        <v>1</v>
      </c>
      <c r="J423" s="26">
        <f t="shared" ref="J423" si="450">SUM(J424:J425)</f>
        <v>1</v>
      </c>
      <c r="K423" s="26">
        <f t="shared" ref="K423" si="451">SUM(K424:K425)</f>
        <v>1</v>
      </c>
      <c r="L423" s="26">
        <f t="shared" ref="L423" si="452">SUM(L424:L425)</f>
        <v>1</v>
      </c>
      <c r="M423" s="26">
        <f t="shared" ref="M423" si="453">SUM(M424:M425)</f>
        <v>1</v>
      </c>
      <c r="N423" s="26">
        <f t="shared" ref="N423" si="454">SUM(N424:N425)</f>
        <v>1</v>
      </c>
      <c r="O423" s="26">
        <f t="shared" ref="O423" si="455">SUM(O424:O425)</f>
        <v>1</v>
      </c>
      <c r="P423" s="26">
        <f t="shared" ref="P423" si="456">SUM(P424:P425)</f>
        <v>1</v>
      </c>
      <c r="Q423" s="26">
        <f t="shared" ref="Q423" si="457">SUM(Q424:Q425)</f>
        <v>1</v>
      </c>
      <c r="R423" s="26">
        <f t="shared" ref="R423" si="458">SUM(R424:R425)</f>
        <v>1</v>
      </c>
      <c r="S423" s="26">
        <f t="shared" ref="S423" si="459">SUM(S424:S425)</f>
        <v>1</v>
      </c>
      <c r="T423" s="26">
        <f t="shared" ref="T423" si="460">SUM(T424:T425)</f>
        <v>1</v>
      </c>
      <c r="U423" s="26">
        <f t="shared" ref="U423" si="461">SUM(U424:U425)</f>
        <v>1</v>
      </c>
      <c r="V423" s="26">
        <f t="shared" ref="V423" si="462">SUM(V424:V425)</f>
        <v>1</v>
      </c>
      <c r="W423" s="26">
        <f t="shared" ref="W423" si="463">SUM(W424:W425)</f>
        <v>1</v>
      </c>
      <c r="X423" s="26">
        <f t="shared" ref="X423" si="464">SUM(X424:X425)</f>
        <v>1</v>
      </c>
      <c r="Y423" s="26">
        <f t="shared" ref="Y423:Z423" si="465">SUM(Y424:Y425)</f>
        <v>1</v>
      </c>
      <c r="Z423" s="26">
        <f t="shared" si="465"/>
        <v>1</v>
      </c>
    </row>
    <row r="424" spans="1:26">
      <c r="A424" s="136" t="s">
        <v>38</v>
      </c>
      <c r="B424" s="17">
        <f>B170/B169</f>
        <v>0.86571363145670455</v>
      </c>
      <c r="C424" s="17">
        <f t="shared" ref="C424:X424" si="466">C170/C169</f>
        <v>0.87171870682508978</v>
      </c>
      <c r="D424" s="17">
        <f t="shared" si="466"/>
        <v>0.84789263009182958</v>
      </c>
      <c r="E424" s="17">
        <f t="shared" si="466"/>
        <v>0.83418505724155656</v>
      </c>
      <c r="F424" s="17">
        <f t="shared" si="466"/>
        <v>0.8348683836488715</v>
      </c>
      <c r="G424" s="17">
        <f t="shared" si="466"/>
        <v>0.8323113682816593</v>
      </c>
      <c r="H424" s="17">
        <f t="shared" si="466"/>
        <v>0.83587287766652152</v>
      </c>
      <c r="I424" s="17">
        <f t="shared" si="466"/>
        <v>0.856071064161815</v>
      </c>
      <c r="J424" s="17">
        <f t="shared" si="466"/>
        <v>0.8419115482009305</v>
      </c>
      <c r="K424" s="17">
        <f t="shared" si="466"/>
        <v>0.82790842990229496</v>
      </c>
      <c r="L424" s="17">
        <f t="shared" si="466"/>
        <v>0.81222479084103916</v>
      </c>
      <c r="M424" s="17">
        <f t="shared" si="466"/>
        <v>0.79986038019546768</v>
      </c>
      <c r="N424" s="17">
        <f t="shared" si="466"/>
        <v>0.78592957057111212</v>
      </c>
      <c r="O424" s="17">
        <f t="shared" si="466"/>
        <v>0.77608306836248009</v>
      </c>
      <c r="P424" s="17">
        <f t="shared" si="466"/>
        <v>0.76439173422502349</v>
      </c>
      <c r="Q424" s="17">
        <f t="shared" si="466"/>
        <v>0.75811888323221055</v>
      </c>
      <c r="R424" s="17">
        <f t="shared" si="466"/>
        <v>0.76687173534532793</v>
      </c>
      <c r="S424" s="17">
        <f t="shared" si="466"/>
        <v>0.76948133874704649</v>
      </c>
      <c r="T424" s="17">
        <f t="shared" si="466"/>
        <v>0.76937488576128676</v>
      </c>
      <c r="U424" s="17">
        <f t="shared" si="466"/>
        <v>0.77200944326021681</v>
      </c>
      <c r="V424" s="17">
        <f t="shared" si="466"/>
        <v>0.77360904832628818</v>
      </c>
      <c r="W424" s="17">
        <f t="shared" si="466"/>
        <v>0.7785802159748485</v>
      </c>
      <c r="X424" s="17">
        <f t="shared" si="466"/>
        <v>0.77648204338571625</v>
      </c>
      <c r="Y424" s="17">
        <f t="shared" ref="Y424:Z424" si="467">Y170/Y169</f>
        <v>0.78171226750452949</v>
      </c>
      <c r="Z424" s="17">
        <f t="shared" si="467"/>
        <v>0.79027680856013027</v>
      </c>
    </row>
    <row r="425" spans="1:26" ht="15.75" thickBot="1">
      <c r="A425" s="145" t="s">
        <v>39</v>
      </c>
      <c r="B425" s="28">
        <f t="shared" ref="B425:X425" si="468">B171/B169</f>
        <v>0.13428636854329551</v>
      </c>
      <c r="C425" s="28">
        <f t="shared" si="468"/>
        <v>0.12828129317491019</v>
      </c>
      <c r="D425" s="28">
        <f t="shared" si="468"/>
        <v>0.15210736990817048</v>
      </c>
      <c r="E425" s="28">
        <f t="shared" si="468"/>
        <v>0.1658149427584435</v>
      </c>
      <c r="F425" s="28">
        <f t="shared" si="468"/>
        <v>0.16513161635112855</v>
      </c>
      <c r="G425" s="28">
        <f t="shared" si="468"/>
        <v>0.16768863171834067</v>
      </c>
      <c r="H425" s="28">
        <f t="shared" si="468"/>
        <v>0.16412712233347845</v>
      </c>
      <c r="I425" s="28">
        <f t="shared" si="468"/>
        <v>0.14392893583818497</v>
      </c>
      <c r="J425" s="28">
        <f t="shared" si="468"/>
        <v>0.15808845179906955</v>
      </c>
      <c r="K425" s="28">
        <f t="shared" si="468"/>
        <v>0.17209157009770507</v>
      </c>
      <c r="L425" s="28">
        <f t="shared" si="468"/>
        <v>0.18777520915896082</v>
      </c>
      <c r="M425" s="28">
        <f t="shared" si="468"/>
        <v>0.20013961980453226</v>
      </c>
      <c r="N425" s="28">
        <f t="shared" si="468"/>
        <v>0.2140704294288879</v>
      </c>
      <c r="O425" s="28">
        <f t="shared" si="468"/>
        <v>0.22391693163751988</v>
      </c>
      <c r="P425" s="28">
        <f t="shared" si="468"/>
        <v>0.23560826577497654</v>
      </c>
      <c r="Q425" s="28">
        <f t="shared" si="468"/>
        <v>0.24188111676778948</v>
      </c>
      <c r="R425" s="28">
        <f t="shared" si="468"/>
        <v>0.2331282646546721</v>
      </c>
      <c r="S425" s="28">
        <f t="shared" si="468"/>
        <v>0.23051866125295345</v>
      </c>
      <c r="T425" s="28">
        <f t="shared" si="468"/>
        <v>0.23062511423871321</v>
      </c>
      <c r="U425" s="28">
        <f t="shared" si="468"/>
        <v>0.22799055673978316</v>
      </c>
      <c r="V425" s="28">
        <f t="shared" si="468"/>
        <v>0.22639095167371187</v>
      </c>
      <c r="W425" s="28">
        <f t="shared" si="468"/>
        <v>0.2214197840251515</v>
      </c>
      <c r="X425" s="28">
        <f t="shared" si="468"/>
        <v>0.22351795661428378</v>
      </c>
      <c r="Y425" s="28">
        <f t="shared" ref="Y425:Z425" si="469">Y171/Y169</f>
        <v>0.21828773249547048</v>
      </c>
      <c r="Z425" s="28">
        <f t="shared" si="469"/>
        <v>0.20972319143986973</v>
      </c>
    </row>
    <row r="426" spans="1:26">
      <c r="A426" s="13" t="s">
        <v>63</v>
      </c>
    </row>
    <row r="429" spans="1:26">
      <c r="A429" s="42" t="s">
        <v>61</v>
      </c>
      <c r="B429" s="43" t="s">
        <v>11</v>
      </c>
      <c r="C429" s="43" t="s">
        <v>12</v>
      </c>
      <c r="D429" s="43" t="s">
        <v>13</v>
      </c>
      <c r="E429" s="43" t="s">
        <v>14</v>
      </c>
      <c r="F429" s="43" t="s">
        <v>15</v>
      </c>
      <c r="G429" s="43" t="s">
        <v>16</v>
      </c>
      <c r="H429" s="43" t="s">
        <v>17</v>
      </c>
      <c r="I429" s="43" t="s">
        <v>18</v>
      </c>
      <c r="J429" s="43" t="s">
        <v>19</v>
      </c>
      <c r="K429" s="43" t="s">
        <v>20</v>
      </c>
      <c r="L429" s="43" t="s">
        <v>21</v>
      </c>
      <c r="M429" s="43" t="s">
        <v>22</v>
      </c>
      <c r="N429" s="43" t="s">
        <v>23</v>
      </c>
      <c r="O429" s="43" t="s">
        <v>24</v>
      </c>
      <c r="P429" s="43" t="s">
        <v>25</v>
      </c>
      <c r="Q429" s="43" t="s">
        <v>26</v>
      </c>
      <c r="R429" s="43" t="s">
        <v>27</v>
      </c>
      <c r="S429" s="43" t="s">
        <v>28</v>
      </c>
      <c r="T429" s="43" t="s">
        <v>29</v>
      </c>
      <c r="U429" s="43" t="s">
        <v>30</v>
      </c>
      <c r="V429" s="43" t="s">
        <v>31</v>
      </c>
      <c r="W429" s="43" t="s">
        <v>32</v>
      </c>
      <c r="X429" s="43" t="s">
        <v>33</v>
      </c>
      <c r="Y429" s="43" t="s">
        <v>34</v>
      </c>
      <c r="Z429" s="43" t="s">
        <v>35</v>
      </c>
    </row>
    <row r="430" spans="1:26">
      <c r="A430" s="20" t="s">
        <v>36</v>
      </c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spans="1:26">
      <c r="A431" s="130" t="s">
        <v>37</v>
      </c>
      <c r="B431" s="26">
        <f>SUM(B432:B433)</f>
        <v>1</v>
      </c>
      <c r="C431" s="26">
        <f t="shared" ref="C431:Y431" si="470">SUM(C432:C433)</f>
        <v>1</v>
      </c>
      <c r="D431" s="26">
        <f t="shared" si="470"/>
        <v>1</v>
      </c>
      <c r="E431" s="26">
        <f t="shared" si="470"/>
        <v>1</v>
      </c>
      <c r="F431" s="26">
        <f t="shared" si="470"/>
        <v>1</v>
      </c>
      <c r="G431" s="26">
        <f t="shared" si="470"/>
        <v>1</v>
      </c>
      <c r="H431" s="26">
        <f t="shared" si="470"/>
        <v>1</v>
      </c>
      <c r="I431" s="26">
        <f t="shared" si="470"/>
        <v>1</v>
      </c>
      <c r="J431" s="26">
        <f t="shared" si="470"/>
        <v>1</v>
      </c>
      <c r="K431" s="26">
        <f t="shared" si="470"/>
        <v>1</v>
      </c>
      <c r="L431" s="26">
        <f t="shared" si="470"/>
        <v>1</v>
      </c>
      <c r="M431" s="26">
        <f t="shared" si="470"/>
        <v>1</v>
      </c>
      <c r="N431" s="26">
        <f t="shared" si="470"/>
        <v>1</v>
      </c>
      <c r="O431" s="26">
        <f t="shared" si="470"/>
        <v>1</v>
      </c>
      <c r="P431" s="26">
        <f t="shared" si="470"/>
        <v>1</v>
      </c>
      <c r="Q431" s="26">
        <f t="shared" si="470"/>
        <v>1</v>
      </c>
      <c r="R431" s="26">
        <f t="shared" si="470"/>
        <v>1</v>
      </c>
      <c r="S431" s="26">
        <f t="shared" si="470"/>
        <v>1</v>
      </c>
      <c r="T431" s="26">
        <f t="shared" si="470"/>
        <v>1</v>
      </c>
      <c r="U431" s="26">
        <f t="shared" si="470"/>
        <v>1</v>
      </c>
      <c r="V431" s="26">
        <f t="shared" si="470"/>
        <v>1</v>
      </c>
      <c r="W431" s="26">
        <f t="shared" si="470"/>
        <v>1</v>
      </c>
      <c r="X431" s="26">
        <f t="shared" si="470"/>
        <v>1</v>
      </c>
      <c r="Y431" s="26">
        <f t="shared" si="470"/>
        <v>1</v>
      </c>
      <c r="Z431" s="26">
        <f t="shared" ref="Z431" si="471">SUM(Z432:Z433)</f>
        <v>1</v>
      </c>
    </row>
    <row r="432" spans="1:26">
      <c r="A432" s="136" t="s">
        <v>38</v>
      </c>
      <c r="B432" s="17">
        <f>B178/B177</f>
        <v>0.97047625669889281</v>
      </c>
      <c r="C432" s="17">
        <f t="shared" ref="C432:Y432" si="472">C178/C177</f>
        <v>0.96868468273997077</v>
      </c>
      <c r="D432" s="17">
        <f t="shared" si="472"/>
        <v>0.96391699805502429</v>
      </c>
      <c r="E432" s="17">
        <f t="shared" si="472"/>
        <v>0.95353769460341609</v>
      </c>
      <c r="F432" s="17">
        <f t="shared" si="472"/>
        <v>0.9408376169660293</v>
      </c>
      <c r="G432" s="17">
        <f t="shared" si="472"/>
        <v>0.92664547254133678</v>
      </c>
      <c r="H432" s="17">
        <f t="shared" si="472"/>
        <v>0.91866623507006551</v>
      </c>
      <c r="I432" s="17">
        <f t="shared" si="472"/>
        <v>0.90615085028386988</v>
      </c>
      <c r="J432" s="17">
        <f t="shared" si="472"/>
        <v>0.8980531125950959</v>
      </c>
      <c r="K432" s="17">
        <f t="shared" si="472"/>
        <v>0.88967412522103906</v>
      </c>
      <c r="L432" s="17">
        <f t="shared" si="472"/>
        <v>0.87591542458982885</v>
      </c>
      <c r="M432" s="17">
        <f t="shared" si="472"/>
        <v>0.86841094343310177</v>
      </c>
      <c r="N432" s="17">
        <f t="shared" si="472"/>
        <v>0.8651495790306859</v>
      </c>
      <c r="O432" s="17">
        <f t="shared" si="472"/>
        <v>0.86305408062288569</v>
      </c>
      <c r="P432" s="17">
        <f t="shared" si="472"/>
        <v>0.86064597665995679</v>
      </c>
      <c r="Q432" s="17">
        <f t="shared" si="472"/>
        <v>0.86158220665457563</v>
      </c>
      <c r="R432" s="17">
        <f t="shared" si="472"/>
        <v>0.86685379618354164</v>
      </c>
      <c r="S432" s="17">
        <f t="shared" si="472"/>
        <v>0.868070231232419</v>
      </c>
      <c r="T432" s="17">
        <f t="shared" si="472"/>
        <v>0.86807032041548837</v>
      </c>
      <c r="U432" s="17">
        <f t="shared" si="472"/>
        <v>0.86619117326728357</v>
      </c>
      <c r="V432" s="17">
        <f t="shared" si="472"/>
        <v>0.86171729500807881</v>
      </c>
      <c r="W432" s="17">
        <f t="shared" si="472"/>
        <v>0.85463492410287289</v>
      </c>
      <c r="X432" s="17">
        <f t="shared" si="472"/>
        <v>0.84589607734259742</v>
      </c>
      <c r="Y432" s="17">
        <f t="shared" si="472"/>
        <v>0.84367987224980023</v>
      </c>
      <c r="Z432" s="17">
        <f t="shared" ref="Z432" si="473">Z178/Z177</f>
        <v>0.83948390169879528</v>
      </c>
    </row>
    <row r="433" spans="1:26">
      <c r="A433" s="137" t="s">
        <v>39</v>
      </c>
      <c r="B433" s="27">
        <f>B179/B177</f>
        <v>2.9523743301107151E-2</v>
      </c>
      <c r="C433" s="27">
        <f t="shared" ref="C433:Y433" si="474">C179/C177</f>
        <v>3.1315317260029188E-2</v>
      </c>
      <c r="D433" s="27">
        <f t="shared" si="474"/>
        <v>3.608300194497574E-2</v>
      </c>
      <c r="E433" s="27">
        <f t="shared" si="474"/>
        <v>4.6462305396583928E-2</v>
      </c>
      <c r="F433" s="27">
        <f t="shared" si="474"/>
        <v>5.9162383033970652E-2</v>
      </c>
      <c r="G433" s="27">
        <f t="shared" si="474"/>
        <v>7.3354527458663193E-2</v>
      </c>
      <c r="H433" s="27">
        <f t="shared" si="474"/>
        <v>8.1333764929934535E-2</v>
      </c>
      <c r="I433" s="27">
        <f t="shared" si="474"/>
        <v>9.3849149716130134E-2</v>
      </c>
      <c r="J433" s="27">
        <f t="shared" si="474"/>
        <v>0.10194688740490412</v>
      </c>
      <c r="K433" s="27">
        <f t="shared" si="474"/>
        <v>0.1103258747789609</v>
      </c>
      <c r="L433" s="27">
        <f t="shared" si="474"/>
        <v>0.12408457541017118</v>
      </c>
      <c r="M433" s="27">
        <f t="shared" si="474"/>
        <v>0.13158905656689823</v>
      </c>
      <c r="N433" s="27">
        <f t="shared" si="474"/>
        <v>0.1348504209693141</v>
      </c>
      <c r="O433" s="27">
        <f t="shared" si="474"/>
        <v>0.13694591937711426</v>
      </c>
      <c r="P433" s="27">
        <f t="shared" si="474"/>
        <v>0.13935402334004326</v>
      </c>
      <c r="Q433" s="27">
        <f t="shared" si="474"/>
        <v>0.13841779334542439</v>
      </c>
      <c r="R433" s="27">
        <f t="shared" si="474"/>
        <v>0.13314620381645836</v>
      </c>
      <c r="S433" s="27">
        <f t="shared" si="474"/>
        <v>0.13192976876758106</v>
      </c>
      <c r="T433" s="27">
        <f t="shared" si="474"/>
        <v>0.13192967958451168</v>
      </c>
      <c r="U433" s="27">
        <f t="shared" si="474"/>
        <v>0.13380882673271643</v>
      </c>
      <c r="V433" s="27">
        <f t="shared" si="474"/>
        <v>0.13828270499192113</v>
      </c>
      <c r="W433" s="27">
        <f t="shared" si="474"/>
        <v>0.14536507589712713</v>
      </c>
      <c r="X433" s="27">
        <f t="shared" si="474"/>
        <v>0.15410392265740258</v>
      </c>
      <c r="Y433" s="27">
        <f t="shared" si="474"/>
        <v>0.15632012775019977</v>
      </c>
      <c r="Z433" s="27">
        <f t="shared" ref="Z433" si="475">Z179/Z177</f>
        <v>0.16051609830120472</v>
      </c>
    </row>
    <row r="434" spans="1:26">
      <c r="A434" s="20" t="s">
        <v>40</v>
      </c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spans="1:26">
      <c r="A435" s="130" t="s">
        <v>37</v>
      </c>
      <c r="B435" s="26">
        <f>SUM(B436:B437)</f>
        <v>1</v>
      </c>
      <c r="C435" s="26">
        <f t="shared" ref="C435:Y435" si="476">SUM(C436:C437)</f>
        <v>1</v>
      </c>
      <c r="D435" s="26">
        <f t="shared" si="476"/>
        <v>1</v>
      </c>
      <c r="E435" s="26">
        <f t="shared" si="476"/>
        <v>1</v>
      </c>
      <c r="F435" s="26">
        <f t="shared" si="476"/>
        <v>1</v>
      </c>
      <c r="G435" s="26">
        <f t="shared" si="476"/>
        <v>1</v>
      </c>
      <c r="H435" s="26">
        <f t="shared" si="476"/>
        <v>1</v>
      </c>
      <c r="I435" s="26">
        <f t="shared" si="476"/>
        <v>1</v>
      </c>
      <c r="J435" s="26">
        <f t="shared" si="476"/>
        <v>1</v>
      </c>
      <c r="K435" s="26">
        <f t="shared" si="476"/>
        <v>1</v>
      </c>
      <c r="L435" s="26">
        <f t="shared" si="476"/>
        <v>1</v>
      </c>
      <c r="M435" s="26">
        <f t="shared" si="476"/>
        <v>1</v>
      </c>
      <c r="N435" s="26">
        <f t="shared" si="476"/>
        <v>1</v>
      </c>
      <c r="O435" s="26">
        <f t="shared" si="476"/>
        <v>1</v>
      </c>
      <c r="P435" s="26">
        <f t="shared" si="476"/>
        <v>1</v>
      </c>
      <c r="Q435" s="26">
        <f t="shared" si="476"/>
        <v>1</v>
      </c>
      <c r="R435" s="26">
        <f t="shared" si="476"/>
        <v>1</v>
      </c>
      <c r="S435" s="26">
        <f t="shared" si="476"/>
        <v>1</v>
      </c>
      <c r="T435" s="26">
        <f t="shared" si="476"/>
        <v>1</v>
      </c>
      <c r="U435" s="26">
        <f t="shared" si="476"/>
        <v>1</v>
      </c>
      <c r="V435" s="26">
        <f t="shared" si="476"/>
        <v>1</v>
      </c>
      <c r="W435" s="26">
        <f t="shared" si="476"/>
        <v>1</v>
      </c>
      <c r="X435" s="26">
        <f t="shared" si="476"/>
        <v>1</v>
      </c>
      <c r="Y435" s="26">
        <f t="shared" si="476"/>
        <v>1</v>
      </c>
      <c r="Z435" s="26">
        <f t="shared" ref="Z435" si="477">SUM(Z436:Z437)</f>
        <v>1</v>
      </c>
    </row>
    <row r="436" spans="1:26">
      <c r="A436" s="136" t="s">
        <v>38</v>
      </c>
      <c r="B436" s="17">
        <f>B182/B181</f>
        <v>0.97519135915099053</v>
      </c>
      <c r="C436" s="17">
        <f t="shared" ref="C436:Y436" si="478">C182/C181</f>
        <v>0.97444212521316864</v>
      </c>
      <c r="D436" s="17">
        <f t="shared" si="478"/>
        <v>0.97166518345377739</v>
      </c>
      <c r="E436" s="17">
        <f t="shared" si="478"/>
        <v>0.96758894732555112</v>
      </c>
      <c r="F436" s="17">
        <f t="shared" si="478"/>
        <v>0.96170889506783286</v>
      </c>
      <c r="G436" s="17">
        <f t="shared" si="478"/>
        <v>0.95332484040693311</v>
      </c>
      <c r="H436" s="17">
        <f t="shared" si="478"/>
        <v>0.94851401097416976</v>
      </c>
      <c r="I436" s="17">
        <f t="shared" si="478"/>
        <v>0.93873658714699326</v>
      </c>
      <c r="J436" s="17">
        <f t="shared" si="478"/>
        <v>0.93166525063932826</v>
      </c>
      <c r="K436" s="17">
        <f t="shared" si="478"/>
        <v>0.92612588782178695</v>
      </c>
      <c r="L436" s="17">
        <f t="shared" si="478"/>
        <v>0.91613084401750788</v>
      </c>
      <c r="M436" s="17">
        <f t="shared" si="478"/>
        <v>0.91051165521751787</v>
      </c>
      <c r="N436" s="17">
        <f t="shared" si="478"/>
        <v>0.90734808934627731</v>
      </c>
      <c r="O436" s="17">
        <f t="shared" si="478"/>
        <v>0.90422445297508403</v>
      </c>
      <c r="P436" s="17">
        <f t="shared" si="478"/>
        <v>0.90098320725109493</v>
      </c>
      <c r="Q436" s="17">
        <f t="shared" si="478"/>
        <v>0.90165109706987423</v>
      </c>
      <c r="R436" s="17">
        <f t="shared" si="478"/>
        <v>0.90653737395394585</v>
      </c>
      <c r="S436" s="17">
        <f t="shared" si="478"/>
        <v>0.90700529391039297</v>
      </c>
      <c r="T436" s="17">
        <f t="shared" si="478"/>
        <v>0.90799788086976596</v>
      </c>
      <c r="U436" s="17">
        <f t="shared" si="478"/>
        <v>0.90808822923302834</v>
      </c>
      <c r="V436" s="17">
        <f t="shared" si="478"/>
        <v>0.90593834622198277</v>
      </c>
      <c r="W436" s="17">
        <f t="shared" si="478"/>
        <v>0.90158101349566788</v>
      </c>
      <c r="X436" s="17">
        <f t="shared" si="478"/>
        <v>0.89590028054364823</v>
      </c>
      <c r="Y436" s="17">
        <f t="shared" si="478"/>
        <v>0.89381047240936873</v>
      </c>
      <c r="Z436" s="17">
        <f t="shared" ref="Z436" si="479">Z182/Z181</f>
        <v>0.88987921880854948</v>
      </c>
    </row>
    <row r="437" spans="1:26">
      <c r="A437" s="137" t="s">
        <v>39</v>
      </c>
      <c r="B437" s="27">
        <f>B183/B181</f>
        <v>2.4808640849009481E-2</v>
      </c>
      <c r="C437" s="27">
        <f t="shared" ref="C437:Y437" si="480">C183/C181</f>
        <v>2.55578747868314E-2</v>
      </c>
      <c r="D437" s="27">
        <f t="shared" si="480"/>
        <v>2.8334816546222632E-2</v>
      </c>
      <c r="E437" s="27">
        <f t="shared" si="480"/>
        <v>3.2411052674448874E-2</v>
      </c>
      <c r="F437" s="27">
        <f t="shared" si="480"/>
        <v>3.8291104932167169E-2</v>
      </c>
      <c r="G437" s="27">
        <f t="shared" si="480"/>
        <v>4.6675159593066902E-2</v>
      </c>
      <c r="H437" s="27">
        <f t="shared" si="480"/>
        <v>5.1485989025830202E-2</v>
      </c>
      <c r="I437" s="27">
        <f t="shared" si="480"/>
        <v>6.1263412853006696E-2</v>
      </c>
      <c r="J437" s="27">
        <f t="shared" si="480"/>
        <v>6.8334749360671743E-2</v>
      </c>
      <c r="K437" s="27">
        <f t="shared" si="480"/>
        <v>7.3874112178213089E-2</v>
      </c>
      <c r="L437" s="27">
        <f t="shared" si="480"/>
        <v>8.3869155982492158E-2</v>
      </c>
      <c r="M437" s="27">
        <f t="shared" si="480"/>
        <v>8.948834478248209E-2</v>
      </c>
      <c r="N437" s="27">
        <f t="shared" si="480"/>
        <v>9.2651910653722719E-2</v>
      </c>
      <c r="O437" s="27">
        <f t="shared" si="480"/>
        <v>9.5775547024915919E-2</v>
      </c>
      <c r="P437" s="27">
        <f t="shared" si="480"/>
        <v>9.9016792748905069E-2</v>
      </c>
      <c r="Q437" s="27">
        <f t="shared" si="480"/>
        <v>9.8348902930125826E-2</v>
      </c>
      <c r="R437" s="27">
        <f t="shared" si="480"/>
        <v>9.3462626046054126E-2</v>
      </c>
      <c r="S437" s="27">
        <f t="shared" si="480"/>
        <v>9.2994706089607013E-2</v>
      </c>
      <c r="T437" s="27">
        <f t="shared" si="480"/>
        <v>9.2002119130234011E-2</v>
      </c>
      <c r="U437" s="27">
        <f t="shared" si="480"/>
        <v>9.1911770766971615E-2</v>
      </c>
      <c r="V437" s="27">
        <f t="shared" si="480"/>
        <v>9.4061653778017229E-2</v>
      </c>
      <c r="W437" s="27">
        <f t="shared" si="480"/>
        <v>9.8418986504332132E-2</v>
      </c>
      <c r="X437" s="27">
        <f t="shared" si="480"/>
        <v>0.10409971945635178</v>
      </c>
      <c r="Y437" s="27">
        <f t="shared" si="480"/>
        <v>0.10618952759063127</v>
      </c>
      <c r="Z437" s="27">
        <f t="shared" ref="Z437" si="481">Z183/Z181</f>
        <v>0.11012078119145052</v>
      </c>
    </row>
    <row r="438" spans="1:26">
      <c r="A438" s="20" t="s">
        <v>41</v>
      </c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spans="1:26">
      <c r="A439" s="130" t="s">
        <v>37</v>
      </c>
      <c r="B439" s="26">
        <f t="shared" ref="B439" si="482">SUM(B440:B441)</f>
        <v>1</v>
      </c>
      <c r="C439" s="26">
        <f t="shared" ref="C439" si="483">SUM(C440:C441)</f>
        <v>1</v>
      </c>
      <c r="D439" s="26">
        <f t="shared" ref="D439" si="484">SUM(D440:D441)</f>
        <v>1</v>
      </c>
      <c r="E439" s="26">
        <f t="shared" ref="E439" si="485">SUM(E440:E441)</f>
        <v>1</v>
      </c>
      <c r="F439" s="26">
        <f t="shared" ref="F439" si="486">SUM(F440:F441)</f>
        <v>1</v>
      </c>
      <c r="G439" s="26">
        <f t="shared" ref="G439" si="487">SUM(G440:G441)</f>
        <v>1</v>
      </c>
      <c r="H439" s="26">
        <f t="shared" ref="H439" si="488">SUM(H440:H441)</f>
        <v>1</v>
      </c>
      <c r="I439" s="26">
        <f t="shared" ref="I439" si="489">SUM(I440:I441)</f>
        <v>1</v>
      </c>
      <c r="J439" s="26">
        <f t="shared" ref="J439" si="490">SUM(J440:J441)</f>
        <v>1</v>
      </c>
      <c r="K439" s="26">
        <f t="shared" ref="K439" si="491">SUM(K440:K441)</f>
        <v>1</v>
      </c>
      <c r="L439" s="26">
        <f t="shared" ref="L439" si="492">SUM(L440:L441)</f>
        <v>1</v>
      </c>
      <c r="M439" s="26">
        <f t="shared" ref="M439" si="493">SUM(M440:M441)</f>
        <v>1</v>
      </c>
      <c r="N439" s="26">
        <f t="shared" ref="N439" si="494">SUM(N440:N441)</f>
        <v>1</v>
      </c>
      <c r="O439" s="26">
        <f t="shared" ref="O439" si="495">SUM(O440:O441)</f>
        <v>1</v>
      </c>
      <c r="P439" s="26">
        <f t="shared" ref="P439" si="496">SUM(P440:P441)</f>
        <v>1</v>
      </c>
      <c r="Q439" s="26">
        <f t="shared" ref="Q439" si="497">SUM(Q440:Q441)</f>
        <v>1</v>
      </c>
      <c r="R439" s="26">
        <f t="shared" ref="R439" si="498">SUM(R440:R441)</f>
        <v>1</v>
      </c>
      <c r="S439" s="26">
        <f t="shared" ref="S439" si="499">SUM(S440:S441)</f>
        <v>1</v>
      </c>
      <c r="T439" s="26">
        <f t="shared" ref="T439" si="500">SUM(T440:T441)</f>
        <v>1</v>
      </c>
      <c r="U439" s="26">
        <f t="shared" ref="U439" si="501">SUM(U440:U441)</f>
        <v>1</v>
      </c>
      <c r="V439" s="26">
        <f t="shared" ref="V439" si="502">SUM(V440:V441)</f>
        <v>1</v>
      </c>
      <c r="W439" s="26">
        <f t="shared" ref="W439" si="503">SUM(W440:W441)</f>
        <v>1</v>
      </c>
      <c r="X439" s="26">
        <f t="shared" ref="X439" si="504">SUM(X440:X441)</f>
        <v>1</v>
      </c>
      <c r="Y439" s="26">
        <f t="shared" ref="Y439:Z439" si="505">SUM(Y440:Y441)</f>
        <v>1</v>
      </c>
      <c r="Z439" s="26">
        <f t="shared" si="505"/>
        <v>1</v>
      </c>
    </row>
    <row r="440" spans="1:26">
      <c r="A440" s="136" t="s">
        <v>38</v>
      </c>
      <c r="B440" s="17">
        <f t="shared" ref="B440:X440" si="506">B186/B185</f>
        <v>0.98635806866067088</v>
      </c>
      <c r="C440" s="17">
        <f t="shared" si="506"/>
        <v>0.98575075354197927</v>
      </c>
      <c r="D440" s="17">
        <f t="shared" si="506"/>
        <v>0.98325899696416119</v>
      </c>
      <c r="E440" s="17">
        <f t="shared" si="506"/>
        <v>0.97452522027901189</v>
      </c>
      <c r="F440" s="17">
        <f t="shared" si="506"/>
        <v>0.96181748634769237</v>
      </c>
      <c r="G440" s="17">
        <f t="shared" si="506"/>
        <v>0.94929825127444023</v>
      </c>
      <c r="H440" s="17">
        <f t="shared" si="506"/>
        <v>0.93832768685085333</v>
      </c>
      <c r="I440" s="17">
        <f t="shared" si="506"/>
        <v>0.92638633084149424</v>
      </c>
      <c r="J440" s="17">
        <f t="shared" si="506"/>
        <v>0.91948964750972206</v>
      </c>
      <c r="K440" s="17">
        <f t="shared" si="506"/>
        <v>0.90646477613640386</v>
      </c>
      <c r="L440" s="17">
        <f t="shared" si="506"/>
        <v>0.88825762435567501</v>
      </c>
      <c r="M440" s="17">
        <f t="shared" si="506"/>
        <v>0.87818876981302874</v>
      </c>
      <c r="N440" s="17">
        <f t="shared" si="506"/>
        <v>0.87548336741265254</v>
      </c>
      <c r="O440" s="17">
        <f t="shared" si="506"/>
        <v>0.87368575436995466</v>
      </c>
      <c r="P440" s="17">
        <f t="shared" si="506"/>
        <v>0.86908196803572768</v>
      </c>
      <c r="Q440" s="17">
        <f t="shared" si="506"/>
        <v>0.86696260723046004</v>
      </c>
      <c r="R440" s="17">
        <f t="shared" si="506"/>
        <v>0.87630101388196957</v>
      </c>
      <c r="S440" s="17">
        <f t="shared" si="506"/>
        <v>0.87772716338925971</v>
      </c>
      <c r="T440" s="17">
        <f t="shared" si="506"/>
        <v>0.87963384374853526</v>
      </c>
      <c r="U440" s="17">
        <f t="shared" si="506"/>
        <v>0.87559270126950839</v>
      </c>
      <c r="V440" s="17">
        <f t="shared" si="506"/>
        <v>0.87181671516668424</v>
      </c>
      <c r="W440" s="17">
        <f t="shared" si="506"/>
        <v>0.86216210961161954</v>
      </c>
      <c r="X440" s="17">
        <f t="shared" si="506"/>
        <v>0.85326768993146052</v>
      </c>
      <c r="Y440" s="17">
        <f t="shared" ref="Y440:Z440" si="507">Y186/Y185</f>
        <v>0.8513799285557806</v>
      </c>
      <c r="Z440" s="17">
        <f t="shared" si="507"/>
        <v>0.84769370892270723</v>
      </c>
    </row>
    <row r="441" spans="1:26">
      <c r="A441" s="137" t="s">
        <v>39</v>
      </c>
      <c r="B441" s="27">
        <f t="shared" ref="B441:X441" si="508">B187/B185</f>
        <v>1.3641931339329104E-2</v>
      </c>
      <c r="C441" s="27">
        <f t="shared" si="508"/>
        <v>1.4249246458020741E-2</v>
      </c>
      <c r="D441" s="27">
        <f t="shared" si="508"/>
        <v>1.6741003035838798E-2</v>
      </c>
      <c r="E441" s="27">
        <f t="shared" si="508"/>
        <v>2.5474779720988154E-2</v>
      </c>
      <c r="F441" s="27">
        <f t="shared" si="508"/>
        <v>3.8182513652307667E-2</v>
      </c>
      <c r="G441" s="27">
        <f t="shared" si="508"/>
        <v>5.0701748725559784E-2</v>
      </c>
      <c r="H441" s="27">
        <f t="shared" si="508"/>
        <v>6.1672313149146667E-2</v>
      </c>
      <c r="I441" s="27">
        <f t="shared" si="508"/>
        <v>7.3613669158505771E-2</v>
      </c>
      <c r="J441" s="27">
        <f t="shared" si="508"/>
        <v>8.0510352490277964E-2</v>
      </c>
      <c r="K441" s="27">
        <f t="shared" si="508"/>
        <v>9.3535223863596126E-2</v>
      </c>
      <c r="L441" s="27">
        <f t="shared" si="508"/>
        <v>0.11174237564432503</v>
      </c>
      <c r="M441" s="27">
        <f t="shared" si="508"/>
        <v>0.12181123018697126</v>
      </c>
      <c r="N441" s="27">
        <f t="shared" si="508"/>
        <v>0.12451663258734742</v>
      </c>
      <c r="O441" s="27">
        <f t="shared" si="508"/>
        <v>0.12631424563004531</v>
      </c>
      <c r="P441" s="27">
        <f t="shared" si="508"/>
        <v>0.13091803196427226</v>
      </c>
      <c r="Q441" s="27">
        <f t="shared" si="508"/>
        <v>0.13303739276953999</v>
      </c>
      <c r="R441" s="27">
        <f t="shared" si="508"/>
        <v>0.1236989861180304</v>
      </c>
      <c r="S441" s="27">
        <f t="shared" si="508"/>
        <v>0.12227283661074027</v>
      </c>
      <c r="T441" s="27">
        <f t="shared" si="508"/>
        <v>0.1203661562514648</v>
      </c>
      <c r="U441" s="27">
        <f t="shared" si="508"/>
        <v>0.12440729873049158</v>
      </c>
      <c r="V441" s="27">
        <f t="shared" si="508"/>
        <v>0.12818328483331573</v>
      </c>
      <c r="W441" s="27">
        <f t="shared" si="508"/>
        <v>0.13783789038838046</v>
      </c>
      <c r="X441" s="27">
        <f t="shared" si="508"/>
        <v>0.14673231006853943</v>
      </c>
      <c r="Y441" s="27">
        <f t="shared" ref="Y441:Z441" si="509">Y187/Y185</f>
        <v>0.1486200714442194</v>
      </c>
      <c r="Z441" s="27">
        <f t="shared" si="509"/>
        <v>0.15230629107729277</v>
      </c>
    </row>
    <row r="442" spans="1:26">
      <c r="A442" s="20" t="s">
        <v>42</v>
      </c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spans="1:26">
      <c r="A443" s="130" t="s">
        <v>37</v>
      </c>
      <c r="B443" s="26">
        <f t="shared" ref="B443" si="510">SUM(B444:B445)</f>
        <v>1</v>
      </c>
      <c r="C443" s="26">
        <f t="shared" ref="C443" si="511">SUM(C444:C445)</f>
        <v>1</v>
      </c>
      <c r="D443" s="26">
        <f t="shared" ref="D443" si="512">SUM(D444:D445)</f>
        <v>1</v>
      </c>
      <c r="E443" s="26">
        <f t="shared" ref="E443" si="513">SUM(E444:E445)</f>
        <v>1</v>
      </c>
      <c r="F443" s="26">
        <f t="shared" ref="F443" si="514">SUM(F444:F445)</f>
        <v>1</v>
      </c>
      <c r="G443" s="26">
        <f t="shared" ref="G443" si="515">SUM(G444:G445)</f>
        <v>1</v>
      </c>
      <c r="H443" s="26">
        <f t="shared" ref="H443" si="516">SUM(H444:H445)</f>
        <v>1</v>
      </c>
      <c r="I443" s="26">
        <f t="shared" ref="I443" si="517">SUM(I444:I445)</f>
        <v>1</v>
      </c>
      <c r="J443" s="26">
        <f t="shared" ref="J443" si="518">SUM(J444:J445)</f>
        <v>1</v>
      </c>
      <c r="K443" s="26">
        <f t="shared" ref="K443" si="519">SUM(K444:K445)</f>
        <v>1</v>
      </c>
      <c r="L443" s="26">
        <f t="shared" ref="L443" si="520">SUM(L444:L445)</f>
        <v>1</v>
      </c>
      <c r="M443" s="26">
        <f t="shared" ref="M443" si="521">SUM(M444:M445)</f>
        <v>1</v>
      </c>
      <c r="N443" s="26">
        <f t="shared" ref="N443" si="522">SUM(N444:N445)</f>
        <v>1</v>
      </c>
      <c r="O443" s="26">
        <f t="shared" ref="O443" si="523">SUM(O444:O445)</f>
        <v>1</v>
      </c>
      <c r="P443" s="26">
        <f t="shared" ref="P443" si="524">SUM(P444:P445)</f>
        <v>1</v>
      </c>
      <c r="Q443" s="26">
        <f t="shared" ref="Q443" si="525">SUM(Q444:Q445)</f>
        <v>1</v>
      </c>
      <c r="R443" s="26">
        <f t="shared" ref="R443" si="526">SUM(R444:R445)</f>
        <v>1</v>
      </c>
      <c r="S443" s="26">
        <f t="shared" ref="S443" si="527">SUM(S444:S445)</f>
        <v>1</v>
      </c>
      <c r="T443" s="26">
        <f t="shared" ref="T443" si="528">SUM(T444:T445)</f>
        <v>1</v>
      </c>
      <c r="U443" s="26">
        <f t="shared" ref="U443" si="529">SUM(U444:U445)</f>
        <v>1</v>
      </c>
      <c r="V443" s="26">
        <f t="shared" ref="V443" si="530">SUM(V444:V445)</f>
        <v>1</v>
      </c>
      <c r="W443" s="26">
        <f t="shared" ref="W443" si="531">SUM(W444:W445)</f>
        <v>1</v>
      </c>
      <c r="X443" s="26">
        <f t="shared" ref="X443" si="532">SUM(X444:X445)</f>
        <v>1</v>
      </c>
      <c r="Y443" s="26">
        <f t="shared" ref="Y443:Z443" si="533">SUM(Y444:Y445)</f>
        <v>1</v>
      </c>
      <c r="Z443" s="26">
        <f t="shared" si="533"/>
        <v>1</v>
      </c>
    </row>
    <row r="444" spans="1:26">
      <c r="A444" s="136" t="s">
        <v>38</v>
      </c>
      <c r="B444" s="17">
        <f t="shared" ref="B444:Y444" si="534">B190/B189</f>
        <v>0.97875526405645341</v>
      </c>
      <c r="C444" s="17">
        <f t="shared" si="534"/>
        <v>0.97897225244638508</v>
      </c>
      <c r="D444" s="17">
        <f t="shared" si="534"/>
        <v>0.97630000946143036</v>
      </c>
      <c r="E444" s="17">
        <f t="shared" si="534"/>
        <v>0.97257933046375611</v>
      </c>
      <c r="F444" s="17">
        <f t="shared" si="534"/>
        <v>0.96815704941795433</v>
      </c>
      <c r="G444" s="17">
        <f t="shared" si="534"/>
        <v>0.96298414832080881</v>
      </c>
      <c r="H444" s="17">
        <f t="shared" si="534"/>
        <v>0.95973252862824276</v>
      </c>
      <c r="I444" s="17">
        <f t="shared" si="534"/>
        <v>0.9551655702419749</v>
      </c>
      <c r="J444" s="17">
        <f t="shared" si="534"/>
        <v>0.9513833759403727</v>
      </c>
      <c r="K444" s="17">
        <f t="shared" si="534"/>
        <v>0.94816198152152542</v>
      </c>
      <c r="L444" s="17">
        <f t="shared" si="534"/>
        <v>0.9408308667662193</v>
      </c>
      <c r="M444" s="17">
        <f t="shared" si="534"/>
        <v>0.93507839673407478</v>
      </c>
      <c r="N444" s="17">
        <f t="shared" si="534"/>
        <v>0.93181886693418969</v>
      </c>
      <c r="O444" s="17">
        <f t="shared" si="534"/>
        <v>0.92874425313901188</v>
      </c>
      <c r="P444" s="17">
        <f t="shared" si="534"/>
        <v>0.926118657966984</v>
      </c>
      <c r="Q444" s="17">
        <f t="shared" si="534"/>
        <v>0.92627406751565589</v>
      </c>
      <c r="R444" s="17">
        <f t="shared" si="534"/>
        <v>0.92555463870617105</v>
      </c>
      <c r="S444" s="17">
        <f t="shared" si="534"/>
        <v>0.92597995825547219</v>
      </c>
      <c r="T444" s="17">
        <f t="shared" si="534"/>
        <v>0.92530967993009716</v>
      </c>
      <c r="U444" s="17">
        <f t="shared" si="534"/>
        <v>0.92421019168319318</v>
      </c>
      <c r="V444" s="17">
        <f t="shared" si="534"/>
        <v>0.9222371471202182</v>
      </c>
      <c r="W444" s="17">
        <f t="shared" si="534"/>
        <v>0.91911540540489989</v>
      </c>
      <c r="X444" s="17">
        <f t="shared" si="534"/>
        <v>0.91442564358628764</v>
      </c>
      <c r="Y444" s="17">
        <f t="shared" si="534"/>
        <v>0.91256352444687194</v>
      </c>
      <c r="Z444" s="17">
        <f t="shared" ref="Z444" si="535">Z190/Z189</f>
        <v>0.91012687612262921</v>
      </c>
    </row>
    <row r="445" spans="1:26">
      <c r="A445" s="137" t="s">
        <v>39</v>
      </c>
      <c r="B445" s="27">
        <f t="shared" ref="B445:Y445" si="536">B191/B189</f>
        <v>2.1244735943546551E-2</v>
      </c>
      <c r="C445" s="27">
        <f t="shared" si="536"/>
        <v>2.1027747553614907E-2</v>
      </c>
      <c r="D445" s="27">
        <f t="shared" si="536"/>
        <v>2.369999053856961E-2</v>
      </c>
      <c r="E445" s="27">
        <f t="shared" si="536"/>
        <v>2.7420669536243905E-2</v>
      </c>
      <c r="F445" s="27">
        <f t="shared" si="536"/>
        <v>3.1842950582045615E-2</v>
      </c>
      <c r="G445" s="27">
        <f t="shared" si="536"/>
        <v>3.7015851679191185E-2</v>
      </c>
      <c r="H445" s="27">
        <f t="shared" si="536"/>
        <v>4.0267471371757284E-2</v>
      </c>
      <c r="I445" s="27">
        <f t="shared" si="536"/>
        <v>4.4834429758025082E-2</v>
      </c>
      <c r="J445" s="27">
        <f t="shared" si="536"/>
        <v>4.8616624059627259E-2</v>
      </c>
      <c r="K445" s="27">
        <f t="shared" si="536"/>
        <v>5.1838018478474544E-2</v>
      </c>
      <c r="L445" s="27">
        <f t="shared" si="536"/>
        <v>5.916913323378073E-2</v>
      </c>
      <c r="M445" s="27">
        <f t="shared" si="536"/>
        <v>6.4921603265925193E-2</v>
      </c>
      <c r="N445" s="27">
        <f t="shared" si="536"/>
        <v>6.8181133065810307E-2</v>
      </c>
      <c r="O445" s="27">
        <f t="shared" si="536"/>
        <v>7.1255746860988137E-2</v>
      </c>
      <c r="P445" s="27">
        <f t="shared" si="536"/>
        <v>7.3881342033016009E-2</v>
      </c>
      <c r="Q445" s="27">
        <f t="shared" si="536"/>
        <v>7.3725932484344101E-2</v>
      </c>
      <c r="R445" s="27">
        <f t="shared" si="536"/>
        <v>7.4445361293828963E-2</v>
      </c>
      <c r="S445" s="27">
        <f t="shared" si="536"/>
        <v>7.4020041744527865E-2</v>
      </c>
      <c r="T445" s="27">
        <f t="shared" si="536"/>
        <v>7.4690320069902852E-2</v>
      </c>
      <c r="U445" s="27">
        <f t="shared" si="536"/>
        <v>7.5789808316806789E-2</v>
      </c>
      <c r="V445" s="27">
        <f t="shared" si="536"/>
        <v>7.776285287978181E-2</v>
      </c>
      <c r="W445" s="27">
        <f t="shared" si="536"/>
        <v>8.0884594595100084E-2</v>
      </c>
      <c r="X445" s="27">
        <f t="shared" si="536"/>
        <v>8.5574356413712319E-2</v>
      </c>
      <c r="Y445" s="27">
        <f t="shared" si="536"/>
        <v>8.7436475553128071E-2</v>
      </c>
      <c r="Z445" s="27">
        <f t="shared" ref="Z445" si="537">Z191/Z189</f>
        <v>8.9873123877370842E-2</v>
      </c>
    </row>
    <row r="446" spans="1:26">
      <c r="A446" s="20" t="s">
        <v>43</v>
      </c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spans="1:26">
      <c r="A447" s="130" t="s">
        <v>37</v>
      </c>
      <c r="B447" s="26">
        <f t="shared" ref="B447" si="538">SUM(B448:B449)</f>
        <v>1</v>
      </c>
      <c r="C447" s="26">
        <f t="shared" ref="C447" si="539">SUM(C448:C449)</f>
        <v>1</v>
      </c>
      <c r="D447" s="26">
        <f t="shared" ref="D447" si="540">SUM(D448:D449)</f>
        <v>1</v>
      </c>
      <c r="E447" s="26">
        <f t="shared" ref="E447" si="541">SUM(E448:E449)</f>
        <v>1</v>
      </c>
      <c r="F447" s="26">
        <f t="shared" ref="F447" si="542">SUM(F448:F449)</f>
        <v>1</v>
      </c>
      <c r="G447" s="26">
        <f t="shared" ref="G447" si="543">SUM(G448:G449)</f>
        <v>1</v>
      </c>
      <c r="H447" s="26">
        <f t="shared" ref="H447" si="544">SUM(H448:H449)</f>
        <v>1</v>
      </c>
      <c r="I447" s="26">
        <f t="shared" ref="I447" si="545">SUM(I448:I449)</f>
        <v>1</v>
      </c>
      <c r="J447" s="26">
        <f t="shared" ref="J447" si="546">SUM(J448:J449)</f>
        <v>1</v>
      </c>
      <c r="K447" s="26">
        <f t="shared" ref="K447" si="547">SUM(K448:K449)</f>
        <v>1</v>
      </c>
      <c r="L447" s="26">
        <f t="shared" ref="L447" si="548">SUM(L448:L449)</f>
        <v>1</v>
      </c>
      <c r="M447" s="26">
        <f t="shared" ref="M447" si="549">SUM(M448:M449)</f>
        <v>1</v>
      </c>
      <c r="N447" s="26">
        <f t="shared" ref="N447" si="550">SUM(N448:N449)</f>
        <v>1</v>
      </c>
      <c r="O447" s="26">
        <f t="shared" ref="O447" si="551">SUM(O448:O449)</f>
        <v>1</v>
      </c>
      <c r="P447" s="26">
        <f t="shared" ref="P447" si="552">SUM(P448:P449)</f>
        <v>1</v>
      </c>
      <c r="Q447" s="26">
        <f t="shared" ref="Q447" si="553">SUM(Q448:Q449)</f>
        <v>1</v>
      </c>
      <c r="R447" s="26">
        <f t="shared" ref="R447" si="554">SUM(R448:R449)</f>
        <v>1</v>
      </c>
      <c r="S447" s="26">
        <f t="shared" ref="S447" si="555">SUM(S448:S449)</f>
        <v>1</v>
      </c>
      <c r="T447" s="26">
        <f t="shared" ref="T447" si="556">SUM(T448:T449)</f>
        <v>1</v>
      </c>
      <c r="U447" s="26">
        <f t="shared" ref="U447" si="557">SUM(U448:U449)</f>
        <v>1</v>
      </c>
      <c r="V447" s="26">
        <f t="shared" ref="V447" si="558">SUM(V448:V449)</f>
        <v>1</v>
      </c>
      <c r="W447" s="26">
        <f t="shared" ref="W447" si="559">SUM(W448:W449)</f>
        <v>1</v>
      </c>
      <c r="X447" s="26">
        <f t="shared" ref="X447" si="560">SUM(X448:X449)</f>
        <v>1</v>
      </c>
      <c r="Y447" s="26">
        <f t="shared" ref="Y447:Z447" si="561">SUM(Y448:Y449)</f>
        <v>1</v>
      </c>
      <c r="Z447" s="26">
        <f t="shared" si="561"/>
        <v>1</v>
      </c>
    </row>
    <row r="448" spans="1:26">
      <c r="A448" s="136" t="s">
        <v>38</v>
      </c>
      <c r="B448" s="17">
        <f t="shared" ref="B448:X448" si="562">B194/B193</f>
        <v>0.9267777865863327</v>
      </c>
      <c r="C448" s="17">
        <f t="shared" si="562"/>
        <v>0.92090973422358724</v>
      </c>
      <c r="D448" s="17">
        <f t="shared" si="562"/>
        <v>0.90976824879552676</v>
      </c>
      <c r="E448" s="17">
        <f t="shared" si="562"/>
        <v>0.89260050715294126</v>
      </c>
      <c r="F448" s="17">
        <f t="shared" si="562"/>
        <v>0.87018636384449832</v>
      </c>
      <c r="G448" s="17">
        <f t="shared" si="562"/>
        <v>0.84662649303654725</v>
      </c>
      <c r="H448" s="17">
        <f t="shared" si="562"/>
        <v>0.8421170694278185</v>
      </c>
      <c r="I448" s="17">
        <f t="shared" si="562"/>
        <v>0.82275851242331632</v>
      </c>
      <c r="J448" s="17">
        <f t="shared" si="562"/>
        <v>0.81393452639718888</v>
      </c>
      <c r="K448" s="17">
        <f t="shared" si="562"/>
        <v>0.79694458900278142</v>
      </c>
      <c r="L448" s="17">
        <f t="shared" si="562"/>
        <v>0.7749117755878967</v>
      </c>
      <c r="M448" s="17">
        <f t="shared" si="562"/>
        <v>0.76570827064354174</v>
      </c>
      <c r="N448" s="17">
        <f t="shared" si="562"/>
        <v>0.76082745599941903</v>
      </c>
      <c r="O448" s="17">
        <f t="shared" si="562"/>
        <v>0.75790631407088993</v>
      </c>
      <c r="P448" s="17">
        <f t="shared" si="562"/>
        <v>0.75546886732409879</v>
      </c>
      <c r="Q448" s="17">
        <f t="shared" si="562"/>
        <v>0.76491685978986523</v>
      </c>
      <c r="R448" s="17">
        <f t="shared" si="562"/>
        <v>0.77590713115538767</v>
      </c>
      <c r="S448" s="17">
        <f t="shared" si="562"/>
        <v>0.77810602360125525</v>
      </c>
      <c r="T448" s="17">
        <f t="shared" si="562"/>
        <v>0.77896567709662234</v>
      </c>
      <c r="U448" s="17">
        <f t="shared" si="562"/>
        <v>0.77784035617405189</v>
      </c>
      <c r="V448" s="17">
        <f t="shared" si="562"/>
        <v>0.77309140282663702</v>
      </c>
      <c r="W448" s="17">
        <f t="shared" si="562"/>
        <v>0.76530380455797875</v>
      </c>
      <c r="X448" s="17">
        <f t="shared" si="562"/>
        <v>0.75491489923285848</v>
      </c>
      <c r="Y448" s="17">
        <f t="shared" ref="Y448:Z448" si="563">Y194/Y193</f>
        <v>0.75310079825896237</v>
      </c>
      <c r="Z448" s="17">
        <f t="shared" si="563"/>
        <v>0.74949869958017679</v>
      </c>
    </row>
    <row r="449" spans="1:26">
      <c r="A449" s="137" t="s">
        <v>39</v>
      </c>
      <c r="B449" s="27">
        <f t="shared" ref="B449:X449" si="564">B195/B193</f>
        <v>7.3222213413667359E-2</v>
      </c>
      <c r="C449" s="27">
        <f t="shared" si="564"/>
        <v>7.909026577641276E-2</v>
      </c>
      <c r="D449" s="27">
        <f t="shared" si="564"/>
        <v>9.0231751204473257E-2</v>
      </c>
      <c r="E449" s="27">
        <f t="shared" si="564"/>
        <v>0.10739949284705871</v>
      </c>
      <c r="F449" s="27">
        <f t="shared" si="564"/>
        <v>0.12981363615550162</v>
      </c>
      <c r="G449" s="27">
        <f t="shared" si="564"/>
        <v>0.1533735069634527</v>
      </c>
      <c r="H449" s="27">
        <f t="shared" si="564"/>
        <v>0.1578829305721815</v>
      </c>
      <c r="I449" s="27">
        <f t="shared" si="564"/>
        <v>0.17724148757668368</v>
      </c>
      <c r="J449" s="27">
        <f t="shared" si="564"/>
        <v>0.18606547360281112</v>
      </c>
      <c r="K449" s="27">
        <f t="shared" si="564"/>
        <v>0.20305541099721863</v>
      </c>
      <c r="L449" s="27">
        <f t="shared" si="564"/>
        <v>0.22508822441210333</v>
      </c>
      <c r="M449" s="27">
        <f t="shared" si="564"/>
        <v>0.23429172935645828</v>
      </c>
      <c r="N449" s="27">
        <f t="shared" si="564"/>
        <v>0.23917254400058094</v>
      </c>
      <c r="O449" s="27">
        <f t="shared" si="564"/>
        <v>0.24209368592911004</v>
      </c>
      <c r="P449" s="27">
        <f t="shared" si="564"/>
        <v>0.24453113267590124</v>
      </c>
      <c r="Q449" s="27">
        <f t="shared" si="564"/>
        <v>0.23508314021013479</v>
      </c>
      <c r="R449" s="27">
        <f t="shared" si="564"/>
        <v>0.2240928688446123</v>
      </c>
      <c r="S449" s="27">
        <f t="shared" si="564"/>
        <v>0.22189397639874478</v>
      </c>
      <c r="T449" s="27">
        <f t="shared" si="564"/>
        <v>0.22103432290337766</v>
      </c>
      <c r="U449" s="27">
        <f t="shared" si="564"/>
        <v>0.22215964382594811</v>
      </c>
      <c r="V449" s="27">
        <f t="shared" si="564"/>
        <v>0.22690859717336295</v>
      </c>
      <c r="W449" s="27">
        <f t="shared" si="564"/>
        <v>0.23469619544202128</v>
      </c>
      <c r="X449" s="27">
        <f t="shared" si="564"/>
        <v>0.24508510076714149</v>
      </c>
      <c r="Y449" s="27">
        <f t="shared" ref="Y449:Z449" si="565">Y195/Y193</f>
        <v>0.24689920174103766</v>
      </c>
      <c r="Z449" s="27">
        <f t="shared" si="565"/>
        <v>0.25050130041982321</v>
      </c>
    </row>
    <row r="450" spans="1:26">
      <c r="A450" s="20" t="s">
        <v>44</v>
      </c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spans="1:26">
      <c r="A451" s="130" t="s">
        <v>37</v>
      </c>
      <c r="B451" s="26">
        <f t="shared" ref="B451" si="566">SUM(B452:B453)</f>
        <v>1</v>
      </c>
      <c r="C451" s="26">
        <f t="shared" ref="C451" si="567">SUM(C452:C453)</f>
        <v>1</v>
      </c>
      <c r="D451" s="26">
        <f t="shared" ref="D451" si="568">SUM(D452:D453)</f>
        <v>1</v>
      </c>
      <c r="E451" s="26">
        <f t="shared" ref="E451" si="569">SUM(E452:E453)</f>
        <v>1</v>
      </c>
      <c r="F451" s="26">
        <f t="shared" ref="F451" si="570">SUM(F452:F453)</f>
        <v>1</v>
      </c>
      <c r="G451" s="26">
        <f t="shared" ref="G451" si="571">SUM(G452:G453)</f>
        <v>1</v>
      </c>
      <c r="H451" s="26">
        <f t="shared" ref="H451" si="572">SUM(H452:H453)</f>
        <v>1</v>
      </c>
      <c r="I451" s="26">
        <f t="shared" ref="I451" si="573">SUM(I452:I453)</f>
        <v>1</v>
      </c>
      <c r="J451" s="26">
        <f t="shared" ref="J451" si="574">SUM(J452:J453)</f>
        <v>1</v>
      </c>
      <c r="K451" s="26">
        <f t="shared" ref="K451" si="575">SUM(K452:K453)</f>
        <v>1</v>
      </c>
      <c r="L451" s="26">
        <f t="shared" ref="L451" si="576">SUM(L452:L453)</f>
        <v>1</v>
      </c>
      <c r="M451" s="26">
        <f t="shared" ref="M451" si="577">SUM(M452:M453)</f>
        <v>1</v>
      </c>
      <c r="N451" s="26">
        <f t="shared" ref="N451" si="578">SUM(N452:N453)</f>
        <v>1</v>
      </c>
      <c r="O451" s="26">
        <f t="shared" ref="O451" si="579">SUM(O452:O453)</f>
        <v>1</v>
      </c>
      <c r="P451" s="26">
        <f t="shared" ref="P451" si="580">SUM(P452:P453)</f>
        <v>1</v>
      </c>
      <c r="Q451" s="26">
        <f t="shared" ref="Q451" si="581">SUM(Q452:Q453)</f>
        <v>1</v>
      </c>
      <c r="R451" s="26">
        <f t="shared" ref="R451" si="582">SUM(R452:R453)</f>
        <v>1</v>
      </c>
      <c r="S451" s="26">
        <f t="shared" ref="S451" si="583">SUM(S452:S453)</f>
        <v>1</v>
      </c>
      <c r="T451" s="26">
        <f t="shared" ref="T451" si="584">SUM(T452:T453)</f>
        <v>1</v>
      </c>
      <c r="U451" s="26">
        <f t="shared" ref="U451" si="585">SUM(U452:U453)</f>
        <v>1</v>
      </c>
      <c r="V451" s="26">
        <f t="shared" ref="V451" si="586">SUM(V452:V453)</f>
        <v>1</v>
      </c>
      <c r="W451" s="26">
        <f t="shared" ref="W451" si="587">SUM(W452:W453)</f>
        <v>1</v>
      </c>
      <c r="X451" s="26">
        <f t="shared" ref="X451" si="588">SUM(X452:X453)</f>
        <v>1</v>
      </c>
      <c r="Y451" s="26">
        <f t="shared" ref="Y451:Z451" si="589">SUM(Y452:Y453)</f>
        <v>1</v>
      </c>
      <c r="Z451" s="26">
        <f t="shared" si="589"/>
        <v>1</v>
      </c>
    </row>
    <row r="452" spans="1:26">
      <c r="A452" s="136" t="s">
        <v>38</v>
      </c>
      <c r="B452" s="17">
        <f t="shared" ref="B452:Y452" si="590">B198/B197</f>
        <v>0.94649255465536308</v>
      </c>
      <c r="C452" s="17">
        <f t="shared" si="590"/>
        <v>0.94017113327039104</v>
      </c>
      <c r="D452" s="17">
        <f t="shared" si="590"/>
        <v>0.9312066609626215</v>
      </c>
      <c r="E452" s="17">
        <f t="shared" si="590"/>
        <v>0.91604673013649263</v>
      </c>
      <c r="F452" s="17">
        <f t="shared" si="590"/>
        <v>0.8993092148865387</v>
      </c>
      <c r="G452" s="17">
        <f t="shared" si="590"/>
        <v>0.88251091076723098</v>
      </c>
      <c r="H452" s="17">
        <f t="shared" si="590"/>
        <v>0.87788334055935702</v>
      </c>
      <c r="I452" s="17">
        <f t="shared" si="590"/>
        <v>0.86214274781898881</v>
      </c>
      <c r="J452" s="17">
        <f t="shared" si="590"/>
        <v>0.85534959912071029</v>
      </c>
      <c r="K452" s="17">
        <f t="shared" si="590"/>
        <v>0.84629247331408131</v>
      </c>
      <c r="L452" s="17">
        <f t="shared" si="590"/>
        <v>0.83118385141977791</v>
      </c>
      <c r="M452" s="17">
        <f t="shared" si="590"/>
        <v>0.822576748503837</v>
      </c>
      <c r="N452" s="17">
        <f t="shared" si="590"/>
        <v>0.81889257821898764</v>
      </c>
      <c r="O452" s="17">
        <f t="shared" si="590"/>
        <v>0.81627577738180845</v>
      </c>
      <c r="P452" s="17">
        <f t="shared" si="590"/>
        <v>0.81028788141274299</v>
      </c>
      <c r="Q452" s="17">
        <f t="shared" si="590"/>
        <v>0.81203185699897595</v>
      </c>
      <c r="R452" s="17">
        <f t="shared" si="590"/>
        <v>0.81895370743035523</v>
      </c>
      <c r="S452" s="17">
        <f t="shared" si="590"/>
        <v>0.82063337252850477</v>
      </c>
      <c r="T452" s="17">
        <f t="shared" si="590"/>
        <v>0.82022611950304314</v>
      </c>
      <c r="U452" s="17">
        <f t="shared" si="590"/>
        <v>0.81797032571721007</v>
      </c>
      <c r="V452" s="17">
        <f t="shared" si="590"/>
        <v>0.81122485570291336</v>
      </c>
      <c r="W452" s="17">
        <f t="shared" si="590"/>
        <v>0.80220577551594696</v>
      </c>
      <c r="X452" s="17">
        <f t="shared" si="590"/>
        <v>0.79385360717315578</v>
      </c>
      <c r="Y452" s="17">
        <f t="shared" si="590"/>
        <v>0.79376827052943122</v>
      </c>
      <c r="Z452" s="17">
        <f t="shared" ref="Z452" si="591">Z198/Z197</f>
        <v>0.79140531586176366</v>
      </c>
    </row>
    <row r="453" spans="1:26">
      <c r="A453" s="137" t="s">
        <v>39</v>
      </c>
      <c r="B453" s="27">
        <f t="shared" ref="B453:Y453" si="592">B199/B197</f>
        <v>5.3507445344636903E-2</v>
      </c>
      <c r="C453" s="27">
        <f t="shared" si="592"/>
        <v>5.9828866729608958E-2</v>
      </c>
      <c r="D453" s="27">
        <f t="shared" si="592"/>
        <v>6.8793339037378526E-2</v>
      </c>
      <c r="E453" s="27">
        <f t="shared" si="592"/>
        <v>8.3953269863507318E-2</v>
      </c>
      <c r="F453" s="27">
        <f t="shared" si="592"/>
        <v>0.10069078511346129</v>
      </c>
      <c r="G453" s="27">
        <f t="shared" si="592"/>
        <v>0.11748908923276903</v>
      </c>
      <c r="H453" s="27">
        <f t="shared" si="592"/>
        <v>0.12211665944064293</v>
      </c>
      <c r="I453" s="27">
        <f t="shared" si="592"/>
        <v>0.13785725218101116</v>
      </c>
      <c r="J453" s="27">
        <f t="shared" si="592"/>
        <v>0.14465040087928974</v>
      </c>
      <c r="K453" s="27">
        <f t="shared" si="592"/>
        <v>0.15370752668591867</v>
      </c>
      <c r="L453" s="27">
        <f t="shared" si="592"/>
        <v>0.16881614858022206</v>
      </c>
      <c r="M453" s="27">
        <f t="shared" si="592"/>
        <v>0.17742325149616306</v>
      </c>
      <c r="N453" s="27">
        <f t="shared" si="592"/>
        <v>0.1811074217810123</v>
      </c>
      <c r="O453" s="27">
        <f t="shared" si="592"/>
        <v>0.18372422261819152</v>
      </c>
      <c r="P453" s="27">
        <f t="shared" si="592"/>
        <v>0.18971211858725698</v>
      </c>
      <c r="Q453" s="27">
        <f t="shared" si="592"/>
        <v>0.1879681430010241</v>
      </c>
      <c r="R453" s="27">
        <f t="shared" si="592"/>
        <v>0.18104629256964483</v>
      </c>
      <c r="S453" s="27">
        <f t="shared" si="592"/>
        <v>0.1793666274714952</v>
      </c>
      <c r="T453" s="27">
        <f t="shared" si="592"/>
        <v>0.17977388049695681</v>
      </c>
      <c r="U453" s="27">
        <f t="shared" si="592"/>
        <v>0.18202967428278996</v>
      </c>
      <c r="V453" s="27">
        <f t="shared" si="592"/>
        <v>0.18877514429708667</v>
      </c>
      <c r="W453" s="27">
        <f t="shared" si="592"/>
        <v>0.19779422448405304</v>
      </c>
      <c r="X453" s="27">
        <f t="shared" si="592"/>
        <v>0.20614639282684424</v>
      </c>
      <c r="Y453" s="27">
        <f t="shared" si="592"/>
        <v>0.20623172947056875</v>
      </c>
      <c r="Z453" s="27">
        <f t="shared" ref="Z453" si="593">Z199/Z197</f>
        <v>0.20859468413823637</v>
      </c>
    </row>
    <row r="454" spans="1:26">
      <c r="A454" s="20" t="s">
        <v>45</v>
      </c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spans="1:26">
      <c r="A455" s="130" t="s">
        <v>37</v>
      </c>
      <c r="B455" s="26">
        <f t="shared" ref="B455" si="594">SUM(B456:B457)</f>
        <v>1</v>
      </c>
      <c r="C455" s="26">
        <f t="shared" ref="C455" si="595">SUM(C456:C457)</f>
        <v>1</v>
      </c>
      <c r="D455" s="26">
        <f t="shared" ref="D455" si="596">SUM(D456:D457)</f>
        <v>1</v>
      </c>
      <c r="E455" s="26">
        <f t="shared" ref="E455" si="597">SUM(E456:E457)</f>
        <v>1</v>
      </c>
      <c r="F455" s="26">
        <f t="shared" ref="F455" si="598">SUM(F456:F457)</f>
        <v>1</v>
      </c>
      <c r="G455" s="26">
        <f t="shared" ref="G455" si="599">SUM(G456:G457)</f>
        <v>1</v>
      </c>
      <c r="H455" s="26">
        <f t="shared" ref="H455" si="600">SUM(H456:H457)</f>
        <v>1</v>
      </c>
      <c r="I455" s="26">
        <f t="shared" ref="I455" si="601">SUM(I456:I457)</f>
        <v>1</v>
      </c>
      <c r="J455" s="26">
        <f t="shared" ref="J455" si="602">SUM(J456:J457)</f>
        <v>1</v>
      </c>
      <c r="K455" s="26">
        <f t="shared" ref="K455" si="603">SUM(K456:K457)</f>
        <v>1</v>
      </c>
      <c r="L455" s="26">
        <f t="shared" ref="L455" si="604">SUM(L456:L457)</f>
        <v>1</v>
      </c>
      <c r="M455" s="26">
        <f t="shared" ref="M455" si="605">SUM(M456:M457)</f>
        <v>1</v>
      </c>
      <c r="N455" s="26">
        <f t="shared" ref="N455" si="606">SUM(N456:N457)</f>
        <v>1</v>
      </c>
      <c r="O455" s="26">
        <f t="shared" ref="O455" si="607">SUM(O456:O457)</f>
        <v>1</v>
      </c>
      <c r="P455" s="26">
        <f t="shared" ref="P455" si="608">SUM(P456:P457)</f>
        <v>1</v>
      </c>
      <c r="Q455" s="26">
        <f t="shared" ref="Q455" si="609">SUM(Q456:Q457)</f>
        <v>1</v>
      </c>
      <c r="R455" s="26">
        <f t="shared" ref="R455" si="610">SUM(R456:R457)</f>
        <v>1</v>
      </c>
      <c r="S455" s="26">
        <f t="shared" ref="S455" si="611">SUM(S456:S457)</f>
        <v>1</v>
      </c>
      <c r="T455" s="26">
        <f t="shared" ref="T455" si="612">SUM(T456:T457)</f>
        <v>1</v>
      </c>
      <c r="U455" s="26">
        <f t="shared" ref="U455" si="613">SUM(U456:U457)</f>
        <v>1</v>
      </c>
      <c r="V455" s="26">
        <f t="shared" ref="V455" si="614">SUM(V456:V457)</f>
        <v>1</v>
      </c>
      <c r="W455" s="26">
        <f t="shared" ref="W455" si="615">SUM(W456:W457)</f>
        <v>1</v>
      </c>
      <c r="X455" s="26">
        <f t="shared" ref="X455" si="616">SUM(X456:X457)</f>
        <v>1</v>
      </c>
      <c r="Y455" s="26">
        <f t="shared" ref="Y455:Z455" si="617">SUM(Y456:Y457)</f>
        <v>1</v>
      </c>
      <c r="Z455" s="26">
        <f t="shared" si="617"/>
        <v>1</v>
      </c>
    </row>
    <row r="456" spans="1:26">
      <c r="A456" s="136" t="s">
        <v>38</v>
      </c>
      <c r="B456" s="17">
        <f t="shared" ref="B456:X456" si="618">B202/B201</f>
        <v>0.98232798635948382</v>
      </c>
      <c r="C456" s="17">
        <f t="shared" si="618"/>
        <v>0.98193613621518694</v>
      </c>
      <c r="D456" s="17">
        <f t="shared" si="618"/>
        <v>0.97972305919398706</v>
      </c>
      <c r="E456" s="17">
        <f t="shared" si="618"/>
        <v>0.9744557192559834</v>
      </c>
      <c r="F456" s="17">
        <f t="shared" si="618"/>
        <v>0.96787420396496548</v>
      </c>
      <c r="G456" s="17">
        <f t="shared" si="618"/>
        <v>0.96174581794790692</v>
      </c>
      <c r="H456" s="17">
        <f t="shared" si="618"/>
        <v>0.95671716976014265</v>
      </c>
      <c r="I456" s="17">
        <f t="shared" si="618"/>
        <v>0.94970992515095021</v>
      </c>
      <c r="J456" s="17">
        <f t="shared" si="618"/>
        <v>0.94355700119219077</v>
      </c>
      <c r="K456" s="17">
        <f t="shared" si="618"/>
        <v>0.93759849046800281</v>
      </c>
      <c r="L456" s="17">
        <f t="shared" si="618"/>
        <v>0.92801404932770193</v>
      </c>
      <c r="M456" s="17">
        <f t="shared" si="618"/>
        <v>0.91991680532445919</v>
      </c>
      <c r="N456" s="17">
        <f t="shared" si="618"/>
        <v>0.91609194261690463</v>
      </c>
      <c r="O456" s="17">
        <f t="shared" si="618"/>
        <v>0.9139551985332186</v>
      </c>
      <c r="P456" s="17">
        <f t="shared" si="618"/>
        <v>0.91116691129525906</v>
      </c>
      <c r="Q456" s="17">
        <f t="shared" si="618"/>
        <v>0.91070916255832746</v>
      </c>
      <c r="R456" s="17">
        <f t="shared" si="618"/>
        <v>0.91203946017212478</v>
      </c>
      <c r="S456" s="17">
        <f t="shared" si="618"/>
        <v>0.91309326844013305</v>
      </c>
      <c r="T456" s="17">
        <f t="shared" si="618"/>
        <v>0.91355800787385788</v>
      </c>
      <c r="U456" s="17">
        <f t="shared" si="618"/>
        <v>0.9127198169434515</v>
      </c>
      <c r="V456" s="17">
        <f t="shared" si="618"/>
        <v>0.91018699881137732</v>
      </c>
      <c r="W456" s="17">
        <f t="shared" si="618"/>
        <v>0.9052783875807362</v>
      </c>
      <c r="X456" s="17">
        <f t="shared" si="618"/>
        <v>0.89865022340900158</v>
      </c>
      <c r="Y456" s="17">
        <f t="shared" ref="Y456:Z456" si="619">Y202/Y201</f>
        <v>0.89636335258311217</v>
      </c>
      <c r="Z456" s="17">
        <f t="shared" si="619"/>
        <v>0.89297079062860474</v>
      </c>
    </row>
    <row r="457" spans="1:26">
      <c r="A457" s="137" t="s">
        <v>39</v>
      </c>
      <c r="B457" s="27">
        <f t="shared" ref="B457:X457" si="620">B203/B201</f>
        <v>1.7672013640516179E-2</v>
      </c>
      <c r="C457" s="27">
        <f t="shared" si="620"/>
        <v>1.8063863784813068E-2</v>
      </c>
      <c r="D457" s="27">
        <f t="shared" si="620"/>
        <v>2.0276940806012986E-2</v>
      </c>
      <c r="E457" s="27">
        <f t="shared" si="620"/>
        <v>2.5544280744016632E-2</v>
      </c>
      <c r="F457" s="27">
        <f t="shared" si="620"/>
        <v>3.2125796035034543E-2</v>
      </c>
      <c r="G457" s="27">
        <f t="shared" si="620"/>
        <v>3.8254182052093071E-2</v>
      </c>
      <c r="H457" s="27">
        <f t="shared" si="620"/>
        <v>4.3282830239857406E-2</v>
      </c>
      <c r="I457" s="27">
        <f t="shared" si="620"/>
        <v>5.0290074849049779E-2</v>
      </c>
      <c r="J457" s="27">
        <f t="shared" si="620"/>
        <v>5.6442998807809196E-2</v>
      </c>
      <c r="K457" s="27">
        <f t="shared" si="620"/>
        <v>6.2401509531997225E-2</v>
      </c>
      <c r="L457" s="27">
        <f t="shared" si="620"/>
        <v>7.1985950672298085E-2</v>
      </c>
      <c r="M457" s="27">
        <f t="shared" si="620"/>
        <v>8.0083194675540759E-2</v>
      </c>
      <c r="N457" s="27">
        <f t="shared" si="620"/>
        <v>8.3908057383095341E-2</v>
      </c>
      <c r="O457" s="27">
        <f t="shared" si="620"/>
        <v>8.6044801466781423E-2</v>
      </c>
      <c r="P457" s="27">
        <f t="shared" si="620"/>
        <v>8.8833088704740965E-2</v>
      </c>
      <c r="Q457" s="27">
        <f t="shared" si="620"/>
        <v>8.9290837441672571E-2</v>
      </c>
      <c r="R457" s="27">
        <f t="shared" si="620"/>
        <v>8.7960539827875203E-2</v>
      </c>
      <c r="S457" s="27">
        <f t="shared" si="620"/>
        <v>8.6906731559866973E-2</v>
      </c>
      <c r="T457" s="27">
        <f t="shared" si="620"/>
        <v>8.6441992126142148E-2</v>
      </c>
      <c r="U457" s="27">
        <f t="shared" si="620"/>
        <v>8.7280183056548527E-2</v>
      </c>
      <c r="V457" s="27">
        <f t="shared" si="620"/>
        <v>8.9813001188622704E-2</v>
      </c>
      <c r="W457" s="27">
        <f t="shared" si="620"/>
        <v>9.4721612419263759E-2</v>
      </c>
      <c r="X457" s="27">
        <f t="shared" si="620"/>
        <v>0.10134977659099838</v>
      </c>
      <c r="Y457" s="27">
        <f t="shared" ref="Y457:Z457" si="621">Y203/Y201</f>
        <v>0.10363664741688777</v>
      </c>
      <c r="Z457" s="27">
        <f t="shared" si="621"/>
        <v>0.10702920937139523</v>
      </c>
    </row>
    <row r="458" spans="1:26">
      <c r="A458" s="20" t="s">
        <v>46</v>
      </c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spans="1:26">
      <c r="A459" s="130" t="s">
        <v>37</v>
      </c>
      <c r="B459" s="26">
        <f t="shared" ref="B459" si="622">SUM(B460:B461)</f>
        <v>1</v>
      </c>
      <c r="C459" s="26">
        <f t="shared" ref="C459" si="623">SUM(C460:C461)</f>
        <v>1</v>
      </c>
      <c r="D459" s="26">
        <f t="shared" ref="D459" si="624">SUM(D460:D461)</f>
        <v>1</v>
      </c>
      <c r="E459" s="26">
        <f t="shared" ref="E459" si="625">SUM(E460:E461)</f>
        <v>1</v>
      </c>
      <c r="F459" s="26">
        <f t="shared" ref="F459" si="626">SUM(F460:F461)</f>
        <v>1</v>
      </c>
      <c r="G459" s="26">
        <f t="shared" ref="G459" si="627">SUM(G460:G461)</f>
        <v>1</v>
      </c>
      <c r="H459" s="26">
        <f t="shared" ref="H459" si="628">SUM(H460:H461)</f>
        <v>1</v>
      </c>
      <c r="I459" s="26">
        <f t="shared" ref="I459" si="629">SUM(I460:I461)</f>
        <v>1</v>
      </c>
      <c r="J459" s="26">
        <f t="shared" ref="J459" si="630">SUM(J460:J461)</f>
        <v>1</v>
      </c>
      <c r="K459" s="26">
        <f t="shared" ref="K459" si="631">SUM(K460:K461)</f>
        <v>1</v>
      </c>
      <c r="L459" s="26">
        <f t="shared" ref="L459" si="632">SUM(L460:L461)</f>
        <v>1</v>
      </c>
      <c r="M459" s="26">
        <f t="shared" ref="M459" si="633">SUM(M460:M461)</f>
        <v>1</v>
      </c>
      <c r="N459" s="26">
        <f t="shared" ref="N459" si="634">SUM(N460:N461)</f>
        <v>1</v>
      </c>
      <c r="O459" s="26">
        <f t="shared" ref="O459" si="635">SUM(O460:O461)</f>
        <v>1</v>
      </c>
      <c r="P459" s="26">
        <f t="shared" ref="P459" si="636">SUM(P460:P461)</f>
        <v>1</v>
      </c>
      <c r="Q459" s="26">
        <f t="shared" ref="Q459" si="637">SUM(Q460:Q461)</f>
        <v>1</v>
      </c>
      <c r="R459" s="26">
        <f t="shared" ref="R459" si="638">SUM(R460:R461)</f>
        <v>1</v>
      </c>
      <c r="S459" s="26">
        <f t="shared" ref="S459" si="639">SUM(S460:S461)</f>
        <v>1</v>
      </c>
      <c r="T459" s="26">
        <f t="shared" ref="T459" si="640">SUM(T460:T461)</f>
        <v>1</v>
      </c>
      <c r="U459" s="26">
        <f t="shared" ref="U459" si="641">SUM(U460:U461)</f>
        <v>1</v>
      </c>
      <c r="V459" s="26">
        <f t="shared" ref="V459" si="642">SUM(V460:V461)</f>
        <v>1</v>
      </c>
      <c r="W459" s="26">
        <f t="shared" ref="W459" si="643">SUM(W460:W461)</f>
        <v>1</v>
      </c>
      <c r="X459" s="26">
        <f t="shared" ref="X459" si="644">SUM(X460:X461)</f>
        <v>1</v>
      </c>
      <c r="Y459" s="26">
        <f t="shared" ref="Y459:Z459" si="645">SUM(Y460:Y461)</f>
        <v>1</v>
      </c>
      <c r="Z459" s="26">
        <f t="shared" si="645"/>
        <v>1</v>
      </c>
    </row>
    <row r="460" spans="1:26">
      <c r="A460" s="136" t="s">
        <v>38</v>
      </c>
      <c r="B460" s="17">
        <f t="shared" ref="B460:Y460" si="646">B206/B205</f>
        <v>0.9837461589230927</v>
      </c>
      <c r="C460" s="17">
        <f t="shared" si="646"/>
        <v>0.98357133680068143</v>
      </c>
      <c r="D460" s="17">
        <f t="shared" si="646"/>
        <v>0.98196787164567334</v>
      </c>
      <c r="E460" s="17">
        <f t="shared" si="646"/>
        <v>0.97820916874666319</v>
      </c>
      <c r="F460" s="17">
        <f t="shared" si="646"/>
        <v>0.97191416341805459</v>
      </c>
      <c r="G460" s="17">
        <f t="shared" si="646"/>
        <v>0.96505908442367383</v>
      </c>
      <c r="H460" s="17">
        <f t="shared" si="646"/>
        <v>0.96020227139530834</v>
      </c>
      <c r="I460" s="17">
        <f t="shared" si="646"/>
        <v>0.95288566820345422</v>
      </c>
      <c r="J460" s="17">
        <f t="shared" si="646"/>
        <v>0.94706167281414444</v>
      </c>
      <c r="K460" s="17">
        <f t="shared" si="646"/>
        <v>0.94204104639738206</v>
      </c>
      <c r="L460" s="17">
        <f t="shared" si="646"/>
        <v>0.93103606233579095</v>
      </c>
      <c r="M460" s="17">
        <f t="shared" si="646"/>
        <v>0.92619517909780946</v>
      </c>
      <c r="N460" s="17">
        <f t="shared" si="646"/>
        <v>0.92387431188040181</v>
      </c>
      <c r="O460" s="17">
        <f t="shared" si="646"/>
        <v>0.92128166273109846</v>
      </c>
      <c r="P460" s="17">
        <f t="shared" si="646"/>
        <v>0.91920226439117247</v>
      </c>
      <c r="Q460" s="17">
        <f t="shared" si="646"/>
        <v>0.91999673340672694</v>
      </c>
      <c r="R460" s="17">
        <f t="shared" si="646"/>
        <v>0.92193197839276375</v>
      </c>
      <c r="S460" s="17">
        <f t="shared" si="646"/>
        <v>0.9230635337853591</v>
      </c>
      <c r="T460" s="17">
        <f t="shared" si="646"/>
        <v>0.92383360306396811</v>
      </c>
      <c r="U460" s="17">
        <f t="shared" si="646"/>
        <v>0.92378936248019183</v>
      </c>
      <c r="V460" s="17">
        <f t="shared" si="646"/>
        <v>0.92178776432142273</v>
      </c>
      <c r="W460" s="17">
        <f t="shared" si="646"/>
        <v>0.91784899523620711</v>
      </c>
      <c r="X460" s="17">
        <f t="shared" si="646"/>
        <v>0.91211375642231707</v>
      </c>
      <c r="Y460" s="17">
        <f t="shared" si="646"/>
        <v>0.90951343980496269</v>
      </c>
      <c r="Z460" s="17">
        <f t="shared" ref="Z460" si="647">Z206/Z205</f>
        <v>0.90702938434887703</v>
      </c>
    </row>
    <row r="461" spans="1:26">
      <c r="A461" s="137" t="s">
        <v>39</v>
      </c>
      <c r="B461" s="27">
        <f t="shared" ref="B461:Y461" si="648">B207/B205</f>
        <v>1.6253841076907315E-2</v>
      </c>
      <c r="C461" s="27">
        <f t="shared" si="648"/>
        <v>1.6428663199318586E-2</v>
      </c>
      <c r="D461" s="27">
        <f t="shared" si="648"/>
        <v>1.803212835432667E-2</v>
      </c>
      <c r="E461" s="27">
        <f t="shared" si="648"/>
        <v>2.1790831253336813E-2</v>
      </c>
      <c r="F461" s="27">
        <f t="shared" si="648"/>
        <v>2.8085836581945411E-2</v>
      </c>
      <c r="G461" s="27">
        <f t="shared" si="648"/>
        <v>3.4940915576326212E-2</v>
      </c>
      <c r="H461" s="27">
        <f t="shared" si="648"/>
        <v>3.9797728604691683E-2</v>
      </c>
      <c r="I461" s="27">
        <f t="shared" si="648"/>
        <v>4.7114331796545811E-2</v>
      </c>
      <c r="J461" s="27">
        <f t="shared" si="648"/>
        <v>5.2938327185855526E-2</v>
      </c>
      <c r="K461" s="27">
        <f t="shared" si="648"/>
        <v>5.7958953602617949E-2</v>
      </c>
      <c r="L461" s="27">
        <f t="shared" si="648"/>
        <v>6.8963937664209093E-2</v>
      </c>
      <c r="M461" s="27">
        <f t="shared" si="648"/>
        <v>7.3804820902190552E-2</v>
      </c>
      <c r="N461" s="27">
        <f t="shared" si="648"/>
        <v>7.6125688119598189E-2</v>
      </c>
      <c r="O461" s="27">
        <f t="shared" si="648"/>
        <v>7.8718337268901567E-2</v>
      </c>
      <c r="P461" s="27">
        <f t="shared" si="648"/>
        <v>8.0797735608827512E-2</v>
      </c>
      <c r="Q461" s="27">
        <f t="shared" si="648"/>
        <v>8.0003266593273017E-2</v>
      </c>
      <c r="R461" s="27">
        <f t="shared" si="648"/>
        <v>7.8068021607236207E-2</v>
      </c>
      <c r="S461" s="27">
        <f t="shared" si="648"/>
        <v>7.6936466214640911E-2</v>
      </c>
      <c r="T461" s="27">
        <f t="shared" si="648"/>
        <v>7.616639693603193E-2</v>
      </c>
      <c r="U461" s="27">
        <f t="shared" si="648"/>
        <v>7.6210637519808222E-2</v>
      </c>
      <c r="V461" s="27">
        <f t="shared" si="648"/>
        <v>7.8212235678577297E-2</v>
      </c>
      <c r="W461" s="27">
        <f t="shared" si="648"/>
        <v>8.2151004763792876E-2</v>
      </c>
      <c r="X461" s="27">
        <f t="shared" si="648"/>
        <v>8.7886243577682904E-2</v>
      </c>
      <c r="Y461" s="27">
        <f t="shared" si="648"/>
        <v>9.0486560195037299E-2</v>
      </c>
      <c r="Z461" s="27">
        <f t="shared" ref="Z461" si="649">Z207/Z205</f>
        <v>9.2970615651123009E-2</v>
      </c>
    </row>
    <row r="462" spans="1:26">
      <c r="A462" s="20" t="s">
        <v>47</v>
      </c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spans="1:26">
      <c r="A463" s="130" t="s">
        <v>37</v>
      </c>
      <c r="B463" s="26">
        <f t="shared" ref="B463" si="650">SUM(B464:B465)</f>
        <v>1</v>
      </c>
      <c r="C463" s="26">
        <f t="shared" ref="C463" si="651">SUM(C464:C465)</f>
        <v>1</v>
      </c>
      <c r="D463" s="26">
        <f t="shared" ref="D463" si="652">SUM(D464:D465)</f>
        <v>1</v>
      </c>
      <c r="E463" s="26">
        <f t="shared" ref="E463" si="653">SUM(E464:E465)</f>
        <v>1</v>
      </c>
      <c r="F463" s="26">
        <f t="shared" ref="F463" si="654">SUM(F464:F465)</f>
        <v>1</v>
      </c>
      <c r="G463" s="26">
        <f t="shared" ref="G463" si="655">SUM(G464:G465)</f>
        <v>1</v>
      </c>
      <c r="H463" s="26">
        <f t="shared" ref="H463" si="656">SUM(H464:H465)</f>
        <v>1</v>
      </c>
      <c r="I463" s="26">
        <f t="shared" ref="I463" si="657">SUM(I464:I465)</f>
        <v>1</v>
      </c>
      <c r="J463" s="26">
        <f t="shared" ref="J463" si="658">SUM(J464:J465)</f>
        <v>1</v>
      </c>
      <c r="K463" s="26">
        <f t="shared" ref="K463" si="659">SUM(K464:K465)</f>
        <v>1</v>
      </c>
      <c r="L463" s="26">
        <f t="shared" ref="L463" si="660">SUM(L464:L465)</f>
        <v>1</v>
      </c>
      <c r="M463" s="26">
        <f t="shared" ref="M463" si="661">SUM(M464:M465)</f>
        <v>1</v>
      </c>
      <c r="N463" s="26">
        <f t="shared" ref="N463" si="662">SUM(N464:N465)</f>
        <v>1</v>
      </c>
      <c r="O463" s="26">
        <f t="shared" ref="O463" si="663">SUM(O464:O465)</f>
        <v>1</v>
      </c>
      <c r="P463" s="26">
        <f t="shared" ref="P463" si="664">SUM(P464:P465)</f>
        <v>1</v>
      </c>
      <c r="Q463" s="26">
        <f t="shared" ref="Q463" si="665">SUM(Q464:Q465)</f>
        <v>1</v>
      </c>
      <c r="R463" s="26">
        <f t="shared" ref="R463" si="666">SUM(R464:R465)</f>
        <v>1</v>
      </c>
      <c r="S463" s="26">
        <f t="shared" ref="S463" si="667">SUM(S464:S465)</f>
        <v>1</v>
      </c>
      <c r="T463" s="26">
        <f t="shared" ref="T463" si="668">SUM(T464:T465)</f>
        <v>1</v>
      </c>
      <c r="U463" s="26">
        <f t="shared" ref="U463" si="669">SUM(U464:U465)</f>
        <v>1</v>
      </c>
      <c r="V463" s="26">
        <f t="shared" ref="V463" si="670">SUM(V464:V465)</f>
        <v>1</v>
      </c>
      <c r="W463" s="26">
        <f t="shared" ref="W463" si="671">SUM(W464:W465)</f>
        <v>1</v>
      </c>
      <c r="X463" s="26">
        <f t="shared" ref="X463" si="672">SUM(X464:X465)</f>
        <v>1</v>
      </c>
      <c r="Y463" s="26">
        <f t="shared" ref="Y463:Z463" si="673">SUM(Y464:Y465)</f>
        <v>1</v>
      </c>
      <c r="Z463" s="26">
        <f t="shared" si="673"/>
        <v>1</v>
      </c>
    </row>
    <row r="464" spans="1:26">
      <c r="A464" s="136" t="s">
        <v>38</v>
      </c>
      <c r="B464" s="17">
        <f t="shared" ref="B464:X464" si="674">B210/B209</f>
        <v>0.99041394637822933</v>
      </c>
      <c r="C464" s="17">
        <f t="shared" si="674"/>
        <v>0.98987229687383205</v>
      </c>
      <c r="D464" s="17">
        <f t="shared" si="674"/>
        <v>0.98763284050897204</v>
      </c>
      <c r="E464" s="17">
        <f t="shared" si="674"/>
        <v>0.98110609844335117</v>
      </c>
      <c r="F464" s="17">
        <f t="shared" si="674"/>
        <v>0.97166567194930642</v>
      </c>
      <c r="G464" s="17">
        <f t="shared" si="674"/>
        <v>0.96080275292498274</v>
      </c>
      <c r="H464" s="17">
        <f t="shared" si="674"/>
        <v>0.95229893835160162</v>
      </c>
      <c r="I464" s="17">
        <f t="shared" si="674"/>
        <v>0.94114598952411332</v>
      </c>
      <c r="J464" s="17">
        <f t="shared" si="674"/>
        <v>0.93324277039382397</v>
      </c>
      <c r="K464" s="17">
        <f t="shared" si="674"/>
        <v>0.92193542209128432</v>
      </c>
      <c r="L464" s="17">
        <f t="shared" si="674"/>
        <v>0.90484064362371519</v>
      </c>
      <c r="M464" s="17">
        <f t="shared" si="674"/>
        <v>0.89691204250008494</v>
      </c>
      <c r="N464" s="17">
        <f t="shared" si="674"/>
        <v>0.89414409213028179</v>
      </c>
      <c r="O464" s="17">
        <f t="shared" si="674"/>
        <v>0.89157423793976753</v>
      </c>
      <c r="P464" s="17">
        <f t="shared" si="674"/>
        <v>0.88863092070250138</v>
      </c>
      <c r="Q464" s="17">
        <f t="shared" si="674"/>
        <v>0.89216005547690791</v>
      </c>
      <c r="R464" s="17">
        <f t="shared" si="674"/>
        <v>0.89760623775647974</v>
      </c>
      <c r="S464" s="17">
        <f t="shared" si="674"/>
        <v>0.90148443573322634</v>
      </c>
      <c r="T464" s="17">
        <f t="shared" si="674"/>
        <v>0.90343887432538139</v>
      </c>
      <c r="U464" s="17">
        <f t="shared" si="674"/>
        <v>0.9036747155367304</v>
      </c>
      <c r="V464" s="17">
        <f t="shared" si="674"/>
        <v>0.90110783244848947</v>
      </c>
      <c r="W464" s="17">
        <f t="shared" si="674"/>
        <v>0.8955369034037497</v>
      </c>
      <c r="X464" s="17">
        <f t="shared" si="674"/>
        <v>0.88756031683408698</v>
      </c>
      <c r="Y464" s="17">
        <f t="shared" ref="Y464:Z464" si="675">Y210/Y209</f>
        <v>0.88483185041732049</v>
      </c>
      <c r="Z464" s="17">
        <f t="shared" si="675"/>
        <v>0.88160339404579036</v>
      </c>
    </row>
    <row r="465" spans="1:26">
      <c r="A465" s="137" t="s">
        <v>39</v>
      </c>
      <c r="B465" s="27">
        <f t="shared" ref="B465:X465" si="676">B211/B209</f>
        <v>9.5860536217706339E-3</v>
      </c>
      <c r="C465" s="27">
        <f t="shared" si="676"/>
        <v>1.0127703126167929E-2</v>
      </c>
      <c r="D465" s="27">
        <f t="shared" si="676"/>
        <v>1.2367159491027971E-2</v>
      </c>
      <c r="E465" s="27">
        <f t="shared" si="676"/>
        <v>1.8893901556648815E-2</v>
      </c>
      <c r="F465" s="27">
        <f t="shared" si="676"/>
        <v>2.8334328050693632E-2</v>
      </c>
      <c r="G465" s="27">
        <f t="shared" si="676"/>
        <v>3.9197247075017205E-2</v>
      </c>
      <c r="H465" s="27">
        <f t="shared" si="676"/>
        <v>4.7701061648398428E-2</v>
      </c>
      <c r="I465" s="27">
        <f t="shared" si="676"/>
        <v>5.8854010475886703E-2</v>
      </c>
      <c r="J465" s="27">
        <f t="shared" si="676"/>
        <v>6.6757229606176027E-2</v>
      </c>
      <c r="K465" s="27">
        <f t="shared" si="676"/>
        <v>7.8064577908715654E-2</v>
      </c>
      <c r="L465" s="27">
        <f t="shared" si="676"/>
        <v>9.5159356376284823E-2</v>
      </c>
      <c r="M465" s="27">
        <f t="shared" si="676"/>
        <v>0.10308795749991502</v>
      </c>
      <c r="N465" s="27">
        <f t="shared" si="676"/>
        <v>0.10585590786971817</v>
      </c>
      <c r="O465" s="27">
        <f t="shared" si="676"/>
        <v>0.10842576206023251</v>
      </c>
      <c r="P465" s="27">
        <f t="shared" si="676"/>
        <v>0.11136907929749867</v>
      </c>
      <c r="Q465" s="27">
        <f t="shared" si="676"/>
        <v>0.10783994452309208</v>
      </c>
      <c r="R465" s="27">
        <f t="shared" si="676"/>
        <v>0.1023937622435203</v>
      </c>
      <c r="S465" s="27">
        <f t="shared" si="676"/>
        <v>9.85155642667737E-2</v>
      </c>
      <c r="T465" s="27">
        <f t="shared" si="676"/>
        <v>9.6561125674618636E-2</v>
      </c>
      <c r="U465" s="27">
        <f t="shared" si="676"/>
        <v>9.63252844632696E-2</v>
      </c>
      <c r="V465" s="27">
        <f t="shared" si="676"/>
        <v>9.8892167551510549E-2</v>
      </c>
      <c r="W465" s="27">
        <f t="shared" si="676"/>
        <v>0.10446309659625025</v>
      </c>
      <c r="X465" s="27">
        <f t="shared" si="676"/>
        <v>0.11243968316591302</v>
      </c>
      <c r="Y465" s="27">
        <f t="shared" ref="Y465:Z465" si="677">Y211/Y209</f>
        <v>0.11516814958267949</v>
      </c>
      <c r="Z465" s="27">
        <f t="shared" si="677"/>
        <v>0.11839660595420964</v>
      </c>
    </row>
    <row r="466" spans="1:26">
      <c r="A466" s="20" t="s">
        <v>48</v>
      </c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spans="1:26">
      <c r="A467" s="130" t="s">
        <v>37</v>
      </c>
      <c r="B467" s="26">
        <f t="shared" ref="B467" si="678">SUM(B468:B469)</f>
        <v>1</v>
      </c>
      <c r="C467" s="26">
        <f t="shared" ref="C467" si="679">SUM(C468:C469)</f>
        <v>1</v>
      </c>
      <c r="D467" s="26">
        <f t="shared" ref="D467" si="680">SUM(D468:D469)</f>
        <v>1</v>
      </c>
      <c r="E467" s="26">
        <f t="shared" ref="E467" si="681">SUM(E468:E469)</f>
        <v>1</v>
      </c>
      <c r="F467" s="26">
        <f t="shared" ref="F467" si="682">SUM(F468:F469)</f>
        <v>1</v>
      </c>
      <c r="G467" s="26">
        <f t="shared" ref="G467" si="683">SUM(G468:G469)</f>
        <v>1</v>
      </c>
      <c r="H467" s="26">
        <f t="shared" ref="H467" si="684">SUM(H468:H469)</f>
        <v>1</v>
      </c>
      <c r="I467" s="26">
        <f t="shared" ref="I467" si="685">SUM(I468:I469)</f>
        <v>1</v>
      </c>
      <c r="J467" s="26">
        <f t="shared" ref="J467" si="686">SUM(J468:J469)</f>
        <v>1</v>
      </c>
      <c r="K467" s="26">
        <f t="shared" ref="K467" si="687">SUM(K468:K469)</f>
        <v>1</v>
      </c>
      <c r="L467" s="26">
        <f t="shared" ref="L467" si="688">SUM(L468:L469)</f>
        <v>1</v>
      </c>
      <c r="M467" s="26">
        <f t="shared" ref="M467" si="689">SUM(M468:M469)</f>
        <v>1</v>
      </c>
      <c r="N467" s="26">
        <f t="shared" ref="N467" si="690">SUM(N468:N469)</f>
        <v>1</v>
      </c>
      <c r="O467" s="26">
        <f t="shared" ref="O467" si="691">SUM(O468:O469)</f>
        <v>1</v>
      </c>
      <c r="P467" s="26">
        <f t="shared" ref="P467" si="692">SUM(P468:P469)</f>
        <v>1</v>
      </c>
      <c r="Q467" s="26">
        <f t="shared" ref="Q467" si="693">SUM(Q468:Q469)</f>
        <v>1</v>
      </c>
      <c r="R467" s="26">
        <f t="shared" ref="R467" si="694">SUM(R468:R469)</f>
        <v>1</v>
      </c>
      <c r="S467" s="26">
        <f t="shared" ref="S467" si="695">SUM(S468:S469)</f>
        <v>1</v>
      </c>
      <c r="T467" s="26">
        <f t="shared" ref="T467" si="696">SUM(T468:T469)</f>
        <v>1</v>
      </c>
      <c r="U467" s="26">
        <f t="shared" ref="U467" si="697">SUM(U468:U469)</f>
        <v>1</v>
      </c>
      <c r="V467" s="26">
        <f t="shared" ref="V467" si="698">SUM(V468:V469)</f>
        <v>1</v>
      </c>
      <c r="W467" s="26">
        <f t="shared" ref="W467" si="699">SUM(W468:W469)</f>
        <v>1</v>
      </c>
      <c r="X467" s="26">
        <f t="shared" ref="X467" si="700">SUM(X468:X469)</f>
        <v>1</v>
      </c>
      <c r="Y467" s="26">
        <f t="shared" ref="Y467:Z467" si="701">SUM(Y468:Y469)</f>
        <v>1</v>
      </c>
      <c r="Z467" s="26">
        <f t="shared" si="701"/>
        <v>1</v>
      </c>
    </row>
    <row r="468" spans="1:26">
      <c r="A468" s="136" t="s">
        <v>38</v>
      </c>
      <c r="B468" s="17">
        <f t="shared" ref="B468:Y468" si="702">B214/B213</f>
        <v>0.96930576865262019</v>
      </c>
      <c r="C468" s="17">
        <f t="shared" si="702"/>
        <v>0.96689114185873259</v>
      </c>
      <c r="D468" s="17">
        <f t="shared" si="702"/>
        <v>0.9611037872291408</v>
      </c>
      <c r="E468" s="17">
        <f t="shared" si="702"/>
        <v>0.95066125410463065</v>
      </c>
      <c r="F468" s="17">
        <f t="shared" si="702"/>
        <v>0.93531938993365726</v>
      </c>
      <c r="G468" s="17">
        <f t="shared" si="702"/>
        <v>0.91572066784982808</v>
      </c>
      <c r="H468" s="17">
        <f t="shared" si="702"/>
        <v>0.90265942169835134</v>
      </c>
      <c r="I468" s="17">
        <f t="shared" si="702"/>
        <v>0.88616180853202364</v>
      </c>
      <c r="J468" s="17">
        <f t="shared" si="702"/>
        <v>0.87278358536682488</v>
      </c>
      <c r="K468" s="17">
        <f t="shared" si="702"/>
        <v>0.8639502115996005</v>
      </c>
      <c r="L468" s="17">
        <f t="shared" si="702"/>
        <v>0.84966257544456592</v>
      </c>
      <c r="M468" s="17">
        <f t="shared" si="702"/>
        <v>0.83952063652833664</v>
      </c>
      <c r="N468" s="17">
        <f t="shared" si="702"/>
        <v>0.83637303959538167</v>
      </c>
      <c r="O468" s="17">
        <f t="shared" si="702"/>
        <v>0.83455865937634444</v>
      </c>
      <c r="P468" s="17">
        <f t="shared" si="702"/>
        <v>0.83140616512764798</v>
      </c>
      <c r="Q468" s="17">
        <f t="shared" si="702"/>
        <v>0.83159114726726935</v>
      </c>
      <c r="R468" s="17">
        <f t="shared" si="702"/>
        <v>0.83402254501576167</v>
      </c>
      <c r="S468" s="17">
        <f t="shared" si="702"/>
        <v>0.83401150991743178</v>
      </c>
      <c r="T468" s="17">
        <f t="shared" si="702"/>
        <v>0.83195929758958154</v>
      </c>
      <c r="U468" s="17">
        <f t="shared" si="702"/>
        <v>0.82685541770789184</v>
      </c>
      <c r="V468" s="17">
        <f t="shared" si="702"/>
        <v>0.82080936207842436</v>
      </c>
      <c r="W468" s="17">
        <f t="shared" si="702"/>
        <v>0.81164320244275812</v>
      </c>
      <c r="X468" s="17">
        <f t="shared" si="702"/>
        <v>0.80007588184185463</v>
      </c>
      <c r="Y468" s="17">
        <f t="shared" si="702"/>
        <v>0.79799271262226668</v>
      </c>
      <c r="Z468" s="17">
        <f t="shared" ref="Z468" si="703">Z214/Z213</f>
        <v>0.79197135513694084</v>
      </c>
    </row>
    <row r="469" spans="1:26">
      <c r="A469" s="137" t="s">
        <v>39</v>
      </c>
      <c r="B469" s="27">
        <f t="shared" ref="B469:Y469" si="704">B215/B213</f>
        <v>3.0694231347379804E-2</v>
      </c>
      <c r="C469" s="27">
        <f t="shared" si="704"/>
        <v>3.3108858141267357E-2</v>
      </c>
      <c r="D469" s="27">
        <f t="shared" si="704"/>
        <v>3.8896212770859195E-2</v>
      </c>
      <c r="E469" s="27">
        <f t="shared" si="704"/>
        <v>4.9338745895369386E-2</v>
      </c>
      <c r="F469" s="27">
        <f t="shared" si="704"/>
        <v>6.4680610066342736E-2</v>
      </c>
      <c r="G469" s="27">
        <f t="shared" si="704"/>
        <v>8.4279332150171929E-2</v>
      </c>
      <c r="H469" s="27">
        <f t="shared" si="704"/>
        <v>9.7340578301648689E-2</v>
      </c>
      <c r="I469" s="27">
        <f t="shared" si="704"/>
        <v>0.11383819146797634</v>
      </c>
      <c r="J469" s="27">
        <f t="shared" si="704"/>
        <v>0.12721641463317507</v>
      </c>
      <c r="K469" s="27">
        <f t="shared" si="704"/>
        <v>0.13604978840039952</v>
      </c>
      <c r="L469" s="27">
        <f t="shared" si="704"/>
        <v>0.15033742455543403</v>
      </c>
      <c r="M469" s="27">
        <f t="shared" si="704"/>
        <v>0.16047936347166342</v>
      </c>
      <c r="N469" s="27">
        <f t="shared" si="704"/>
        <v>0.16362696040461833</v>
      </c>
      <c r="O469" s="27">
        <f t="shared" si="704"/>
        <v>0.16544134062365559</v>
      </c>
      <c r="P469" s="27">
        <f t="shared" si="704"/>
        <v>0.16859383487235199</v>
      </c>
      <c r="Q469" s="27">
        <f t="shared" si="704"/>
        <v>0.1684088527327306</v>
      </c>
      <c r="R469" s="27">
        <f t="shared" si="704"/>
        <v>0.1659774549842383</v>
      </c>
      <c r="S469" s="27">
        <f t="shared" si="704"/>
        <v>0.16598849008256819</v>
      </c>
      <c r="T469" s="27">
        <f t="shared" si="704"/>
        <v>0.16804070241041841</v>
      </c>
      <c r="U469" s="27">
        <f t="shared" si="704"/>
        <v>0.17314458229210819</v>
      </c>
      <c r="V469" s="27">
        <f t="shared" si="704"/>
        <v>0.17919063792157558</v>
      </c>
      <c r="W469" s="27">
        <f t="shared" si="704"/>
        <v>0.18835679755724191</v>
      </c>
      <c r="X469" s="27">
        <f t="shared" si="704"/>
        <v>0.19992411815814534</v>
      </c>
      <c r="Y469" s="27">
        <f t="shared" si="704"/>
        <v>0.2020072873777333</v>
      </c>
      <c r="Z469" s="27">
        <f t="shared" ref="Z469" si="705">Z215/Z213</f>
        <v>0.20802864486305911</v>
      </c>
    </row>
    <row r="470" spans="1:26">
      <c r="A470" s="20" t="s">
        <v>49</v>
      </c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spans="1:26">
      <c r="A471" s="130" t="s">
        <v>37</v>
      </c>
      <c r="B471" s="26">
        <f t="shared" ref="B471" si="706">SUM(B472:B473)</f>
        <v>1</v>
      </c>
      <c r="C471" s="26">
        <f t="shared" ref="C471" si="707">SUM(C472:C473)</f>
        <v>1</v>
      </c>
      <c r="D471" s="26">
        <f t="shared" ref="D471" si="708">SUM(D472:D473)</f>
        <v>1</v>
      </c>
      <c r="E471" s="26">
        <f t="shared" ref="E471" si="709">SUM(E472:E473)</f>
        <v>1</v>
      </c>
      <c r="F471" s="26">
        <f t="shared" ref="F471" si="710">SUM(F472:F473)</f>
        <v>1</v>
      </c>
      <c r="G471" s="26">
        <f t="shared" ref="G471" si="711">SUM(G472:G473)</f>
        <v>1</v>
      </c>
      <c r="H471" s="26">
        <f t="shared" ref="H471" si="712">SUM(H472:H473)</f>
        <v>1</v>
      </c>
      <c r="I471" s="26">
        <f t="shared" ref="I471" si="713">SUM(I472:I473)</f>
        <v>1</v>
      </c>
      <c r="J471" s="26">
        <f t="shared" ref="J471" si="714">SUM(J472:J473)</f>
        <v>1</v>
      </c>
      <c r="K471" s="26">
        <f t="shared" ref="K471" si="715">SUM(K472:K473)</f>
        <v>1</v>
      </c>
      <c r="L471" s="26">
        <f t="shared" ref="L471" si="716">SUM(L472:L473)</f>
        <v>1</v>
      </c>
      <c r="M471" s="26">
        <f t="shared" ref="M471" si="717">SUM(M472:M473)</f>
        <v>1</v>
      </c>
      <c r="N471" s="26">
        <f t="shared" ref="N471" si="718">SUM(N472:N473)</f>
        <v>1</v>
      </c>
      <c r="O471" s="26">
        <f t="shared" ref="O471" si="719">SUM(O472:O473)</f>
        <v>1</v>
      </c>
      <c r="P471" s="26">
        <f t="shared" ref="P471" si="720">SUM(P472:P473)</f>
        <v>1</v>
      </c>
      <c r="Q471" s="26">
        <f t="shared" ref="Q471" si="721">SUM(Q472:Q473)</f>
        <v>1</v>
      </c>
      <c r="R471" s="26">
        <f t="shared" ref="R471" si="722">SUM(R472:R473)</f>
        <v>1</v>
      </c>
      <c r="S471" s="26">
        <f t="shared" ref="S471" si="723">SUM(S472:S473)</f>
        <v>1</v>
      </c>
      <c r="T471" s="26">
        <f t="shared" ref="T471" si="724">SUM(T472:T473)</f>
        <v>1</v>
      </c>
      <c r="U471" s="26">
        <f t="shared" ref="U471" si="725">SUM(U472:U473)</f>
        <v>1</v>
      </c>
      <c r="V471" s="26">
        <f t="shared" ref="V471" si="726">SUM(V472:V473)</f>
        <v>1</v>
      </c>
      <c r="W471" s="26">
        <f t="shared" ref="W471" si="727">SUM(W472:W473)</f>
        <v>1</v>
      </c>
      <c r="X471" s="26">
        <f t="shared" ref="X471" si="728">SUM(X472:X473)</f>
        <v>1</v>
      </c>
      <c r="Y471" s="26">
        <f t="shared" ref="Y471:Z471" si="729">SUM(Y472:Y473)</f>
        <v>1</v>
      </c>
      <c r="Z471" s="26">
        <f t="shared" si="729"/>
        <v>1</v>
      </c>
    </row>
    <row r="472" spans="1:26">
      <c r="A472" s="136" t="s">
        <v>38</v>
      </c>
      <c r="B472" s="17">
        <f t="shared" ref="B472:X472" si="730">B218/B217</f>
        <v>0.95934473764465278</v>
      </c>
      <c r="C472" s="17">
        <f t="shared" si="730"/>
        <v>0.95721815768352159</v>
      </c>
      <c r="D472" s="17">
        <f t="shared" si="730"/>
        <v>0.95097382839173317</v>
      </c>
      <c r="E472" s="17">
        <f t="shared" si="730"/>
        <v>0.93845058402590487</v>
      </c>
      <c r="F472" s="17">
        <f t="shared" si="730"/>
        <v>0.91937353478954609</v>
      </c>
      <c r="G472" s="17">
        <f t="shared" si="730"/>
        <v>0.89806255882190111</v>
      </c>
      <c r="H472" s="17">
        <f t="shared" si="730"/>
        <v>0.88905612587781235</v>
      </c>
      <c r="I472" s="17">
        <f t="shared" si="730"/>
        <v>0.86970450383574716</v>
      </c>
      <c r="J472" s="17">
        <f t="shared" si="730"/>
        <v>0.85638528708228179</v>
      </c>
      <c r="K472" s="17">
        <f t="shared" si="730"/>
        <v>0.84481506742925727</v>
      </c>
      <c r="L472" s="17">
        <f t="shared" si="730"/>
        <v>0.82741173932082268</v>
      </c>
      <c r="M472" s="17">
        <f t="shared" si="730"/>
        <v>0.82082402962792611</v>
      </c>
      <c r="N472" s="17">
        <f t="shared" si="730"/>
        <v>0.8190755295265375</v>
      </c>
      <c r="O472" s="17">
        <f t="shared" si="730"/>
        <v>0.81937516744906636</v>
      </c>
      <c r="P472" s="17">
        <f t="shared" si="730"/>
        <v>0.81700725784033368</v>
      </c>
      <c r="Q472" s="17">
        <f t="shared" si="730"/>
        <v>0.81821138955272721</v>
      </c>
      <c r="R472" s="17">
        <f t="shared" si="730"/>
        <v>0.83416391179727112</v>
      </c>
      <c r="S472" s="17">
        <f t="shared" si="730"/>
        <v>0.83704964196764609</v>
      </c>
      <c r="T472" s="17">
        <f t="shared" si="730"/>
        <v>0.83970460572948602</v>
      </c>
      <c r="U472" s="17">
        <f t="shared" si="730"/>
        <v>0.84116351455670479</v>
      </c>
      <c r="V472" s="17">
        <f t="shared" si="730"/>
        <v>0.83601409435431329</v>
      </c>
      <c r="W472" s="17">
        <f t="shared" si="730"/>
        <v>0.82795881071230337</v>
      </c>
      <c r="X472" s="17">
        <f t="shared" si="730"/>
        <v>0.81836847505410815</v>
      </c>
      <c r="Y472" s="17">
        <f t="shared" ref="Y472:Z472" si="731">Y218/Y217</f>
        <v>0.81611450148515008</v>
      </c>
      <c r="Z472" s="17">
        <f t="shared" si="731"/>
        <v>0.80828058358442756</v>
      </c>
    </row>
    <row r="473" spans="1:26">
      <c r="A473" s="137" t="s">
        <v>39</v>
      </c>
      <c r="B473" s="27">
        <f t="shared" ref="B473:X473" si="732">B219/B217</f>
        <v>4.0655262355347221E-2</v>
      </c>
      <c r="C473" s="27">
        <f t="shared" si="732"/>
        <v>4.2781842316478358E-2</v>
      </c>
      <c r="D473" s="27">
        <f t="shared" si="732"/>
        <v>4.9026171608266805E-2</v>
      </c>
      <c r="E473" s="27">
        <f t="shared" si="732"/>
        <v>6.1549415974095099E-2</v>
      </c>
      <c r="F473" s="27">
        <f t="shared" si="732"/>
        <v>8.0626465210453871E-2</v>
      </c>
      <c r="G473" s="27">
        <f t="shared" si="732"/>
        <v>0.10193744117809887</v>
      </c>
      <c r="H473" s="27">
        <f t="shared" si="732"/>
        <v>0.11094387412218765</v>
      </c>
      <c r="I473" s="27">
        <f t="shared" si="732"/>
        <v>0.13029549616425284</v>
      </c>
      <c r="J473" s="27">
        <f t="shared" si="732"/>
        <v>0.14361471291771827</v>
      </c>
      <c r="K473" s="27">
        <f t="shared" si="732"/>
        <v>0.15518493257074273</v>
      </c>
      <c r="L473" s="27">
        <f t="shared" si="732"/>
        <v>0.17258826067917726</v>
      </c>
      <c r="M473" s="27">
        <f t="shared" si="732"/>
        <v>0.17917597037207392</v>
      </c>
      <c r="N473" s="27">
        <f t="shared" si="732"/>
        <v>0.18092447047346247</v>
      </c>
      <c r="O473" s="27">
        <f t="shared" si="732"/>
        <v>0.18062483255093364</v>
      </c>
      <c r="P473" s="27">
        <f t="shared" si="732"/>
        <v>0.18299274215966629</v>
      </c>
      <c r="Q473" s="27">
        <f t="shared" si="732"/>
        <v>0.18178861044727279</v>
      </c>
      <c r="R473" s="27">
        <f t="shared" si="732"/>
        <v>0.16583608820272888</v>
      </c>
      <c r="S473" s="27">
        <f t="shared" si="732"/>
        <v>0.16295035803235386</v>
      </c>
      <c r="T473" s="27">
        <f t="shared" si="732"/>
        <v>0.16029539427051392</v>
      </c>
      <c r="U473" s="27">
        <f t="shared" si="732"/>
        <v>0.15883648544329515</v>
      </c>
      <c r="V473" s="27">
        <f t="shared" si="732"/>
        <v>0.16398590564568669</v>
      </c>
      <c r="W473" s="27">
        <f t="shared" si="732"/>
        <v>0.17204118928769668</v>
      </c>
      <c r="X473" s="27">
        <f t="shared" si="732"/>
        <v>0.18163152494589183</v>
      </c>
      <c r="Y473" s="27">
        <f t="shared" ref="Y473:Z473" si="733">Y219/Y217</f>
        <v>0.18388549851484995</v>
      </c>
      <c r="Z473" s="27">
        <f t="shared" si="733"/>
        <v>0.19171941641557244</v>
      </c>
    </row>
    <row r="474" spans="1:26">
      <c r="A474" s="20" t="s">
        <v>50</v>
      </c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spans="1:26">
      <c r="A475" s="130" t="s">
        <v>37</v>
      </c>
      <c r="B475" s="26">
        <f t="shared" ref="B475" si="734">SUM(B476:B477)</f>
        <v>1</v>
      </c>
      <c r="C475" s="26">
        <f t="shared" ref="C475" si="735">SUM(C476:C477)</f>
        <v>1</v>
      </c>
      <c r="D475" s="26">
        <f t="shared" ref="D475" si="736">SUM(D476:D477)</f>
        <v>1</v>
      </c>
      <c r="E475" s="26">
        <f t="shared" ref="E475" si="737">SUM(E476:E477)</f>
        <v>1</v>
      </c>
      <c r="F475" s="26">
        <f t="shared" ref="F475" si="738">SUM(F476:F477)</f>
        <v>1</v>
      </c>
      <c r="G475" s="26">
        <f t="shared" ref="G475" si="739">SUM(G476:G477)</f>
        <v>1</v>
      </c>
      <c r="H475" s="26">
        <f t="shared" ref="H475" si="740">SUM(H476:H477)</f>
        <v>1</v>
      </c>
      <c r="I475" s="26">
        <f t="shared" ref="I475" si="741">SUM(I476:I477)</f>
        <v>1</v>
      </c>
      <c r="J475" s="26">
        <f t="shared" ref="J475" si="742">SUM(J476:J477)</f>
        <v>1</v>
      </c>
      <c r="K475" s="26">
        <f t="shared" ref="K475" si="743">SUM(K476:K477)</f>
        <v>1</v>
      </c>
      <c r="L475" s="26">
        <f t="shared" ref="L475" si="744">SUM(L476:L477)</f>
        <v>1</v>
      </c>
      <c r="M475" s="26">
        <f t="shared" ref="M475" si="745">SUM(M476:M477)</f>
        <v>1</v>
      </c>
      <c r="N475" s="26">
        <f t="shared" ref="N475" si="746">SUM(N476:N477)</f>
        <v>1</v>
      </c>
      <c r="O475" s="26">
        <f t="shared" ref="O475" si="747">SUM(O476:O477)</f>
        <v>1</v>
      </c>
      <c r="P475" s="26">
        <f t="shared" ref="P475" si="748">SUM(P476:P477)</f>
        <v>1</v>
      </c>
      <c r="Q475" s="26">
        <f t="shared" ref="Q475" si="749">SUM(Q476:Q477)</f>
        <v>1</v>
      </c>
      <c r="R475" s="26">
        <f t="shared" ref="R475" si="750">SUM(R476:R477)</f>
        <v>1</v>
      </c>
      <c r="S475" s="26">
        <f t="shared" ref="S475" si="751">SUM(S476:S477)</f>
        <v>1</v>
      </c>
      <c r="T475" s="26">
        <f t="shared" ref="T475" si="752">SUM(T476:T477)</f>
        <v>1</v>
      </c>
      <c r="U475" s="26">
        <f t="shared" ref="U475" si="753">SUM(U476:U477)</f>
        <v>1</v>
      </c>
      <c r="V475" s="26">
        <f t="shared" ref="V475" si="754">SUM(V476:V477)</f>
        <v>1</v>
      </c>
      <c r="W475" s="26">
        <f t="shared" ref="W475" si="755">SUM(W476:W477)</f>
        <v>1</v>
      </c>
      <c r="X475" s="26">
        <f t="shared" ref="X475" si="756">SUM(X476:X477)</f>
        <v>1</v>
      </c>
      <c r="Y475" s="26">
        <f t="shared" ref="Y475:Z475" si="757">SUM(Y476:Y477)</f>
        <v>1</v>
      </c>
      <c r="Z475" s="26">
        <f t="shared" si="757"/>
        <v>1</v>
      </c>
    </row>
    <row r="476" spans="1:26">
      <c r="A476" s="136" t="s">
        <v>38</v>
      </c>
      <c r="B476" s="17">
        <f t="shared" ref="B476:Y476" si="758">B222/B221</f>
        <v>0.99052421414310254</v>
      </c>
      <c r="C476" s="17">
        <f t="shared" si="758"/>
        <v>0.98924765029588868</v>
      </c>
      <c r="D476" s="17">
        <f t="shared" si="758"/>
        <v>0.98757143175619944</v>
      </c>
      <c r="E476" s="17">
        <f t="shared" si="758"/>
        <v>0.98532493205300886</v>
      </c>
      <c r="F476" s="17">
        <f t="shared" si="758"/>
        <v>0.98205226584814764</v>
      </c>
      <c r="G476" s="17">
        <f t="shared" si="758"/>
        <v>0.97886161999803711</v>
      </c>
      <c r="H476" s="17">
        <f t="shared" si="758"/>
        <v>0.97659004554350681</v>
      </c>
      <c r="I476" s="17">
        <f t="shared" si="758"/>
        <v>0.97247610409544405</v>
      </c>
      <c r="J476" s="17">
        <f t="shared" si="758"/>
        <v>0.97028685709890283</v>
      </c>
      <c r="K476" s="17">
        <f t="shared" si="758"/>
        <v>0.96789519567826254</v>
      </c>
      <c r="L476" s="17">
        <f t="shared" si="758"/>
        <v>0.96300983406822926</v>
      </c>
      <c r="M476" s="17">
        <f t="shared" si="758"/>
        <v>0.96075766860108858</v>
      </c>
      <c r="N476" s="17">
        <f t="shared" si="758"/>
        <v>0.95845911831231989</v>
      </c>
      <c r="O476" s="17">
        <f t="shared" si="758"/>
        <v>0.95601993185354417</v>
      </c>
      <c r="P476" s="17">
        <f t="shared" si="758"/>
        <v>0.95454333585511808</v>
      </c>
      <c r="Q476" s="17">
        <f t="shared" si="758"/>
        <v>0.95435560751866177</v>
      </c>
      <c r="R476" s="17">
        <f t="shared" si="758"/>
        <v>0.95577564546872296</v>
      </c>
      <c r="S476" s="17">
        <f t="shared" si="758"/>
        <v>0.95709532617317605</v>
      </c>
      <c r="T476" s="17">
        <f t="shared" si="758"/>
        <v>0.95677244462107525</v>
      </c>
      <c r="U476" s="17">
        <f t="shared" si="758"/>
        <v>0.95707521198105938</v>
      </c>
      <c r="V476" s="17">
        <f t="shared" si="758"/>
        <v>0.95631526860755378</v>
      </c>
      <c r="W476" s="17">
        <f t="shared" si="758"/>
        <v>0.95476159566773611</v>
      </c>
      <c r="X476" s="17">
        <f t="shared" si="758"/>
        <v>0.95219630313614123</v>
      </c>
      <c r="Y476" s="17">
        <f t="shared" si="758"/>
        <v>0.95125344288315206</v>
      </c>
      <c r="Z476" s="17">
        <f t="shared" ref="Z476" si="759">Z222/Z221</f>
        <v>0.95019247608815083</v>
      </c>
    </row>
    <row r="477" spans="1:26">
      <c r="A477" s="137" t="s">
        <v>39</v>
      </c>
      <c r="B477" s="27">
        <f t="shared" ref="B477:Y477" si="760">B223/B221</f>
        <v>9.4757858568974319E-3</v>
      </c>
      <c r="C477" s="27">
        <f t="shared" si="760"/>
        <v>1.0752349704111335E-2</v>
      </c>
      <c r="D477" s="27">
        <f t="shared" si="760"/>
        <v>1.2428568243800578E-2</v>
      </c>
      <c r="E477" s="27">
        <f t="shared" si="760"/>
        <v>1.4675067946991157E-2</v>
      </c>
      <c r="F477" s="27">
        <f t="shared" si="760"/>
        <v>1.7947734151852326E-2</v>
      </c>
      <c r="G477" s="27">
        <f t="shared" si="760"/>
        <v>2.1138380001962914E-2</v>
      </c>
      <c r="H477" s="27">
        <f t="shared" si="760"/>
        <v>2.3409954456493187E-2</v>
      </c>
      <c r="I477" s="27">
        <f t="shared" si="760"/>
        <v>2.7523895904555919E-2</v>
      </c>
      <c r="J477" s="27">
        <f t="shared" si="760"/>
        <v>2.9713142901097212E-2</v>
      </c>
      <c r="K477" s="27">
        <f t="shared" si="760"/>
        <v>3.210480432173745E-2</v>
      </c>
      <c r="L477" s="27">
        <f t="shared" si="760"/>
        <v>3.6990165931770715E-2</v>
      </c>
      <c r="M477" s="27">
        <f t="shared" si="760"/>
        <v>3.9242331398911437E-2</v>
      </c>
      <c r="N477" s="27">
        <f t="shared" si="760"/>
        <v>4.1540881687680158E-2</v>
      </c>
      <c r="O477" s="27">
        <f t="shared" si="760"/>
        <v>4.3980068146455796E-2</v>
      </c>
      <c r="P477" s="27">
        <f t="shared" si="760"/>
        <v>4.5456664144881913E-2</v>
      </c>
      <c r="Q477" s="27">
        <f t="shared" si="760"/>
        <v>4.5644392481338253E-2</v>
      </c>
      <c r="R477" s="27">
        <f t="shared" si="760"/>
        <v>4.4224354531277078E-2</v>
      </c>
      <c r="S477" s="27">
        <f t="shared" si="760"/>
        <v>4.2904673826823905E-2</v>
      </c>
      <c r="T477" s="27">
        <f t="shared" si="760"/>
        <v>4.3227555378924747E-2</v>
      </c>
      <c r="U477" s="27">
        <f t="shared" si="760"/>
        <v>4.2924788018940646E-2</v>
      </c>
      <c r="V477" s="27">
        <f t="shared" si="760"/>
        <v>4.3684731392446198E-2</v>
      </c>
      <c r="W477" s="27">
        <f t="shared" si="760"/>
        <v>4.5238404332263865E-2</v>
      </c>
      <c r="X477" s="27">
        <f t="shared" si="760"/>
        <v>4.7803696863858776E-2</v>
      </c>
      <c r="Y477" s="27">
        <f t="shared" si="760"/>
        <v>4.8746557116847951E-2</v>
      </c>
      <c r="Z477" s="27">
        <f t="shared" ref="Z477" si="761">Z223/Z221</f>
        <v>4.9807523911849137E-2</v>
      </c>
    </row>
    <row r="478" spans="1:26">
      <c r="A478" s="20" t="s">
        <v>51</v>
      </c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spans="1:26">
      <c r="A479" s="130" t="s">
        <v>37</v>
      </c>
      <c r="B479" s="26">
        <f t="shared" ref="B479" si="762">SUM(B480:B481)</f>
        <v>1</v>
      </c>
      <c r="C479" s="26">
        <f t="shared" ref="C479" si="763">SUM(C480:C481)</f>
        <v>1</v>
      </c>
      <c r="D479" s="26">
        <f t="shared" ref="D479" si="764">SUM(D480:D481)</f>
        <v>1</v>
      </c>
      <c r="E479" s="26">
        <f t="shared" ref="E479" si="765">SUM(E480:E481)</f>
        <v>1</v>
      </c>
      <c r="F479" s="26">
        <f t="shared" ref="F479" si="766">SUM(F480:F481)</f>
        <v>1</v>
      </c>
      <c r="G479" s="26">
        <f t="shared" ref="G479" si="767">SUM(G480:G481)</f>
        <v>1</v>
      </c>
      <c r="H479" s="26">
        <f t="shared" ref="H479" si="768">SUM(H480:H481)</f>
        <v>1</v>
      </c>
      <c r="I479" s="26">
        <f t="shared" ref="I479" si="769">SUM(I480:I481)</f>
        <v>1</v>
      </c>
      <c r="J479" s="26">
        <f t="shared" ref="J479" si="770">SUM(J480:J481)</f>
        <v>1</v>
      </c>
      <c r="K479" s="26">
        <f t="shared" ref="K479" si="771">SUM(K480:K481)</f>
        <v>1</v>
      </c>
      <c r="L479" s="26">
        <f t="shared" ref="L479" si="772">SUM(L480:L481)</f>
        <v>1</v>
      </c>
      <c r="M479" s="26">
        <f t="shared" ref="M479" si="773">SUM(M480:M481)</f>
        <v>1</v>
      </c>
      <c r="N479" s="26">
        <f t="shared" ref="N479" si="774">SUM(N480:N481)</f>
        <v>1</v>
      </c>
      <c r="O479" s="26">
        <f t="shared" ref="O479" si="775">SUM(O480:O481)</f>
        <v>1</v>
      </c>
      <c r="P479" s="26">
        <f t="shared" ref="P479" si="776">SUM(P480:P481)</f>
        <v>1</v>
      </c>
      <c r="Q479" s="26">
        <f t="shared" ref="Q479" si="777">SUM(Q480:Q481)</f>
        <v>1</v>
      </c>
      <c r="R479" s="26">
        <f t="shared" ref="R479" si="778">SUM(R480:R481)</f>
        <v>1</v>
      </c>
      <c r="S479" s="26">
        <f t="shared" ref="S479" si="779">SUM(S480:S481)</f>
        <v>1</v>
      </c>
      <c r="T479" s="26">
        <f t="shared" ref="T479" si="780">SUM(T480:T481)</f>
        <v>1</v>
      </c>
      <c r="U479" s="26">
        <f t="shared" ref="U479" si="781">SUM(U480:U481)</f>
        <v>1</v>
      </c>
      <c r="V479" s="26">
        <f t="shared" ref="V479" si="782">SUM(V480:V481)</f>
        <v>1</v>
      </c>
      <c r="W479" s="26">
        <f t="shared" ref="W479" si="783">SUM(W480:W481)</f>
        <v>1</v>
      </c>
      <c r="X479" s="26">
        <f t="shared" ref="X479" si="784">SUM(X480:X481)</f>
        <v>1</v>
      </c>
      <c r="Y479" s="26">
        <f t="shared" ref="Y479:Z479" si="785">SUM(Y480:Y481)</f>
        <v>1</v>
      </c>
      <c r="Z479" s="26">
        <f t="shared" si="785"/>
        <v>1</v>
      </c>
    </row>
    <row r="480" spans="1:26">
      <c r="A480" s="136" t="s">
        <v>38</v>
      </c>
      <c r="B480" s="17">
        <f t="shared" ref="B480:X480" si="786">B226/B225</f>
        <v>0.96541404638473571</v>
      </c>
      <c r="C480" s="17">
        <f t="shared" si="786"/>
        <v>0.96539857321849853</v>
      </c>
      <c r="D480" s="17">
        <f t="shared" si="786"/>
        <v>0.96222848886481172</v>
      </c>
      <c r="E480" s="17">
        <f t="shared" si="786"/>
        <v>0.95871650804032571</v>
      </c>
      <c r="F480" s="17">
        <f t="shared" si="786"/>
        <v>0.95438704423119292</v>
      </c>
      <c r="G480" s="17">
        <f t="shared" si="786"/>
        <v>0.94909403389198499</v>
      </c>
      <c r="H480" s="17">
        <f t="shared" si="786"/>
        <v>0.94635265968114968</v>
      </c>
      <c r="I480" s="17">
        <f t="shared" si="786"/>
        <v>0.94173783352369378</v>
      </c>
      <c r="J480" s="17">
        <f t="shared" si="786"/>
        <v>0.93902535140929899</v>
      </c>
      <c r="K480" s="17">
        <f t="shared" si="786"/>
        <v>0.935671817937346</v>
      </c>
      <c r="L480" s="17">
        <f t="shared" si="786"/>
        <v>0.93034034978793678</v>
      </c>
      <c r="M480" s="17">
        <f t="shared" si="786"/>
        <v>0.9257932672697835</v>
      </c>
      <c r="N480" s="17">
        <f t="shared" si="786"/>
        <v>0.92380309389913384</v>
      </c>
      <c r="O480" s="17">
        <f t="shared" si="786"/>
        <v>0.92189958577454767</v>
      </c>
      <c r="P480" s="17">
        <f t="shared" si="786"/>
        <v>0.92062621247835796</v>
      </c>
      <c r="Q480" s="17">
        <f t="shared" si="786"/>
        <v>0.92014428110353663</v>
      </c>
      <c r="R480" s="17">
        <f t="shared" si="786"/>
        <v>0.92090302578005645</v>
      </c>
      <c r="S480" s="17">
        <f t="shared" si="786"/>
        <v>0.92109902331178062</v>
      </c>
      <c r="T480" s="17">
        <f t="shared" si="786"/>
        <v>0.9204282481351812</v>
      </c>
      <c r="U480" s="17">
        <f t="shared" si="786"/>
        <v>0.91870490837617091</v>
      </c>
      <c r="V480" s="17">
        <f t="shared" si="786"/>
        <v>0.91548988176719714</v>
      </c>
      <c r="W480" s="17">
        <f t="shared" si="786"/>
        <v>0.91060201994237921</v>
      </c>
      <c r="X480" s="17">
        <f t="shared" si="786"/>
        <v>0.90475976445173101</v>
      </c>
      <c r="Y480" s="17">
        <f t="shared" ref="Y480:Z480" si="787">Y226/Y225</f>
        <v>0.90260193486009166</v>
      </c>
      <c r="Z480" s="17">
        <f t="shared" si="787"/>
        <v>0.89935920031868033</v>
      </c>
    </row>
    <row r="481" spans="1:26">
      <c r="A481" s="137" t="s">
        <v>39</v>
      </c>
      <c r="B481" s="27">
        <f t="shared" ref="B481:X481" si="788">B227/B225</f>
        <v>3.4585953615264238E-2</v>
      </c>
      <c r="C481" s="27">
        <f t="shared" si="788"/>
        <v>3.4601426781501507E-2</v>
      </c>
      <c r="D481" s="27">
        <f t="shared" si="788"/>
        <v>3.7771511135188292E-2</v>
      </c>
      <c r="E481" s="27">
        <f t="shared" si="788"/>
        <v>4.1283491959674325E-2</v>
      </c>
      <c r="F481" s="27">
        <f t="shared" si="788"/>
        <v>4.561295576880707E-2</v>
      </c>
      <c r="G481" s="27">
        <f t="shared" si="788"/>
        <v>5.0905966108015017E-2</v>
      </c>
      <c r="H481" s="27">
        <f t="shared" si="788"/>
        <v>5.3647340318850378E-2</v>
      </c>
      <c r="I481" s="27">
        <f t="shared" si="788"/>
        <v>5.8262166476306242E-2</v>
      </c>
      <c r="J481" s="27">
        <f t="shared" si="788"/>
        <v>6.0974648590701022E-2</v>
      </c>
      <c r="K481" s="27">
        <f t="shared" si="788"/>
        <v>6.432818206265406E-2</v>
      </c>
      <c r="L481" s="27">
        <f t="shared" si="788"/>
        <v>6.965965021206319E-2</v>
      </c>
      <c r="M481" s="27">
        <f t="shared" si="788"/>
        <v>7.4206732730216537E-2</v>
      </c>
      <c r="N481" s="27">
        <f t="shared" si="788"/>
        <v>7.6196906100866144E-2</v>
      </c>
      <c r="O481" s="27">
        <f t="shared" si="788"/>
        <v>7.8100414225452358E-2</v>
      </c>
      <c r="P481" s="27">
        <f t="shared" si="788"/>
        <v>7.9373787521642092E-2</v>
      </c>
      <c r="Q481" s="27">
        <f t="shared" si="788"/>
        <v>7.9855718896463423E-2</v>
      </c>
      <c r="R481" s="27">
        <f t="shared" si="788"/>
        <v>7.9096974219943536E-2</v>
      </c>
      <c r="S481" s="27">
        <f t="shared" si="788"/>
        <v>7.8900976688219326E-2</v>
      </c>
      <c r="T481" s="27">
        <f t="shared" si="788"/>
        <v>7.9571751864818741E-2</v>
      </c>
      <c r="U481" s="27">
        <f t="shared" si="788"/>
        <v>8.1295091623829099E-2</v>
      </c>
      <c r="V481" s="27">
        <f t="shared" si="788"/>
        <v>8.4510118232802856E-2</v>
      </c>
      <c r="W481" s="27">
        <f t="shared" si="788"/>
        <v>8.9397980057620841E-2</v>
      </c>
      <c r="X481" s="27">
        <f t="shared" si="788"/>
        <v>9.5240235548268992E-2</v>
      </c>
      <c r="Y481" s="27">
        <f t="shared" ref="Y481:Z481" si="789">Y227/Y225</f>
        <v>9.7398065139908355E-2</v>
      </c>
      <c r="Z481" s="27">
        <f t="shared" si="789"/>
        <v>0.10064079968131966</v>
      </c>
    </row>
    <row r="482" spans="1:26">
      <c r="A482" s="20" t="s">
        <v>52</v>
      </c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spans="1:26">
      <c r="A483" s="130" t="s">
        <v>37</v>
      </c>
      <c r="B483" s="26">
        <f t="shared" ref="B483" si="790">SUM(B484:B485)</f>
        <v>1</v>
      </c>
      <c r="C483" s="26">
        <f t="shared" ref="C483" si="791">SUM(C484:C485)</f>
        <v>1</v>
      </c>
      <c r="D483" s="26">
        <f t="shared" ref="D483" si="792">SUM(D484:D485)</f>
        <v>1</v>
      </c>
      <c r="E483" s="26">
        <f t="shared" ref="E483" si="793">SUM(E484:E485)</f>
        <v>1</v>
      </c>
      <c r="F483" s="26">
        <f t="shared" ref="F483" si="794">SUM(F484:F485)</f>
        <v>1</v>
      </c>
      <c r="G483" s="26">
        <f t="shared" ref="G483" si="795">SUM(G484:G485)</f>
        <v>1</v>
      </c>
      <c r="H483" s="26">
        <f t="shared" ref="H483" si="796">SUM(H484:H485)</f>
        <v>1</v>
      </c>
      <c r="I483" s="26">
        <f t="shared" ref="I483" si="797">SUM(I484:I485)</f>
        <v>1</v>
      </c>
      <c r="J483" s="26">
        <f t="shared" ref="J483" si="798">SUM(J484:J485)</f>
        <v>1</v>
      </c>
      <c r="K483" s="26">
        <f t="shared" ref="K483" si="799">SUM(K484:K485)</f>
        <v>1</v>
      </c>
      <c r="L483" s="26">
        <f t="shared" ref="L483" si="800">SUM(L484:L485)</f>
        <v>1</v>
      </c>
      <c r="M483" s="26">
        <f t="shared" ref="M483" si="801">SUM(M484:M485)</f>
        <v>1</v>
      </c>
      <c r="N483" s="26">
        <f t="shared" ref="N483" si="802">SUM(N484:N485)</f>
        <v>1</v>
      </c>
      <c r="O483" s="26">
        <f t="shared" ref="O483" si="803">SUM(O484:O485)</f>
        <v>1</v>
      </c>
      <c r="P483" s="26">
        <f t="shared" ref="P483" si="804">SUM(P484:P485)</f>
        <v>1</v>
      </c>
      <c r="Q483" s="26">
        <f t="shared" ref="Q483" si="805">SUM(Q484:Q485)</f>
        <v>1</v>
      </c>
      <c r="R483" s="26">
        <f t="shared" ref="R483" si="806">SUM(R484:R485)</f>
        <v>1</v>
      </c>
      <c r="S483" s="26">
        <f t="shared" ref="S483" si="807">SUM(S484:S485)</f>
        <v>1</v>
      </c>
      <c r="T483" s="26">
        <f t="shared" ref="T483" si="808">SUM(T484:T485)</f>
        <v>1</v>
      </c>
      <c r="U483" s="26">
        <f t="shared" ref="U483" si="809">SUM(U484:U485)</f>
        <v>1</v>
      </c>
      <c r="V483" s="26">
        <f t="shared" ref="V483" si="810">SUM(V484:V485)</f>
        <v>1</v>
      </c>
      <c r="W483" s="26">
        <f t="shared" ref="W483" si="811">SUM(W484:W485)</f>
        <v>1</v>
      </c>
      <c r="X483" s="26">
        <f t="shared" ref="X483" si="812">SUM(X484:X485)</f>
        <v>1</v>
      </c>
      <c r="Y483" s="26">
        <f>SUM(Y484:Y485)</f>
        <v>1</v>
      </c>
      <c r="Z483" s="26">
        <f>SUM(Z484:Z485)</f>
        <v>1</v>
      </c>
    </row>
    <row r="484" spans="1:26">
      <c r="A484" s="136" t="s">
        <v>38</v>
      </c>
      <c r="B484" s="17">
        <f t="shared" ref="B484:Y484" si="813">B230/B229</f>
        <v>0.95853563516256135</v>
      </c>
      <c r="C484" s="17">
        <f t="shared" si="813"/>
        <v>0.95520956506873522</v>
      </c>
      <c r="D484" s="17">
        <f t="shared" si="813"/>
        <v>0.947978697714564</v>
      </c>
      <c r="E484" s="17">
        <f t="shared" si="813"/>
        <v>0.92309303808865806</v>
      </c>
      <c r="F484" s="17">
        <f t="shared" si="813"/>
        <v>0.90031654354699875</v>
      </c>
      <c r="G484" s="17">
        <f t="shared" si="813"/>
        <v>0.87830828599101096</v>
      </c>
      <c r="H484" s="17">
        <f t="shared" si="813"/>
        <v>0.86685609728697977</v>
      </c>
      <c r="I484" s="17">
        <f t="shared" si="813"/>
        <v>0.8523864550574124</v>
      </c>
      <c r="J484" s="17">
        <f t="shared" si="813"/>
        <v>0.84840858078759707</v>
      </c>
      <c r="K484" s="17">
        <f t="shared" si="813"/>
        <v>0.83731820309753846</v>
      </c>
      <c r="L484" s="17">
        <f t="shared" si="813"/>
        <v>0.81862747525518575</v>
      </c>
      <c r="M484" s="17">
        <f t="shared" si="813"/>
        <v>0.80978069037665801</v>
      </c>
      <c r="N484" s="17">
        <f t="shared" si="813"/>
        <v>0.80531130576448173</v>
      </c>
      <c r="O484" s="17">
        <f t="shared" si="813"/>
        <v>0.80401157518568078</v>
      </c>
      <c r="P484" s="17">
        <f t="shared" si="813"/>
        <v>0.80532841455930981</v>
      </c>
      <c r="Q484" s="17">
        <f t="shared" si="813"/>
        <v>0.80747084592418295</v>
      </c>
      <c r="R484" s="17">
        <f t="shared" si="813"/>
        <v>0.81284690975524909</v>
      </c>
      <c r="S484" s="17">
        <f t="shared" si="813"/>
        <v>0.81561468835280515</v>
      </c>
      <c r="T484" s="17">
        <f t="shared" si="813"/>
        <v>0.8150432034533075</v>
      </c>
      <c r="U484" s="17">
        <f t="shared" si="813"/>
        <v>0.8121737956199645</v>
      </c>
      <c r="V484" s="17">
        <f t="shared" si="813"/>
        <v>0.80604727353188887</v>
      </c>
      <c r="W484" s="17">
        <f t="shared" si="813"/>
        <v>0.79728844141191146</v>
      </c>
      <c r="X484" s="17">
        <f t="shared" si="813"/>
        <v>0.78608238749241743</v>
      </c>
      <c r="Y484" s="17">
        <f t="shared" si="813"/>
        <v>0.78317139237796074</v>
      </c>
      <c r="Z484" s="17">
        <f t="shared" ref="Z484" si="814">Z230/Z229</f>
        <v>0.78094087180719629</v>
      </c>
    </row>
    <row r="485" spans="1:26">
      <c r="A485" s="137" t="s">
        <v>39</v>
      </c>
      <c r="B485" s="27">
        <f t="shared" ref="B485:Y485" si="815">B231/B229</f>
        <v>4.1464364837438698E-2</v>
      </c>
      <c r="C485" s="27">
        <f t="shared" si="815"/>
        <v>4.4790434931264722E-2</v>
      </c>
      <c r="D485" s="27">
        <f t="shared" si="815"/>
        <v>5.2021302285435979E-2</v>
      </c>
      <c r="E485" s="27">
        <f t="shared" si="815"/>
        <v>7.6906961911341942E-2</v>
      </c>
      <c r="F485" s="27">
        <f t="shared" si="815"/>
        <v>9.9683456453001223E-2</v>
      </c>
      <c r="G485" s="27">
        <f t="shared" si="815"/>
        <v>0.12169171400898898</v>
      </c>
      <c r="H485" s="27">
        <f t="shared" si="815"/>
        <v>0.13314390271302029</v>
      </c>
      <c r="I485" s="27">
        <f t="shared" si="815"/>
        <v>0.14761354494258758</v>
      </c>
      <c r="J485" s="27">
        <f t="shared" si="815"/>
        <v>0.15159141921240291</v>
      </c>
      <c r="K485" s="27">
        <f t="shared" si="815"/>
        <v>0.16268179690246154</v>
      </c>
      <c r="L485" s="27">
        <f t="shared" si="815"/>
        <v>0.18137252474481427</v>
      </c>
      <c r="M485" s="27">
        <f t="shared" si="815"/>
        <v>0.19021930962334199</v>
      </c>
      <c r="N485" s="27">
        <f t="shared" si="815"/>
        <v>0.19468869423551832</v>
      </c>
      <c r="O485" s="27">
        <f t="shared" si="815"/>
        <v>0.19598842481431919</v>
      </c>
      <c r="P485" s="27">
        <f t="shared" si="815"/>
        <v>0.19467158544069016</v>
      </c>
      <c r="Q485" s="27">
        <f t="shared" si="815"/>
        <v>0.19252915407581705</v>
      </c>
      <c r="R485" s="27">
        <f t="shared" si="815"/>
        <v>0.18715309024475088</v>
      </c>
      <c r="S485" s="27">
        <f t="shared" si="815"/>
        <v>0.18438531164719488</v>
      </c>
      <c r="T485" s="27">
        <f t="shared" si="815"/>
        <v>0.18495679654669253</v>
      </c>
      <c r="U485" s="27">
        <f t="shared" si="815"/>
        <v>0.1878262043800355</v>
      </c>
      <c r="V485" s="27">
        <f t="shared" si="815"/>
        <v>0.1939527264681111</v>
      </c>
      <c r="W485" s="27">
        <f t="shared" si="815"/>
        <v>0.20271155858808854</v>
      </c>
      <c r="X485" s="27">
        <f t="shared" si="815"/>
        <v>0.21391761250758251</v>
      </c>
      <c r="Y485" s="27">
        <f t="shared" si="815"/>
        <v>0.21682860762203926</v>
      </c>
      <c r="Z485" s="27">
        <f t="shared" ref="Z485" si="816">Z231/Z229</f>
        <v>0.21905912819280365</v>
      </c>
    </row>
    <row r="486" spans="1:26">
      <c r="A486" s="20" t="s">
        <v>53</v>
      </c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spans="1:26">
      <c r="A487" s="130" t="s">
        <v>37</v>
      </c>
      <c r="B487" s="26">
        <f t="shared" ref="B487:X487" si="817">SUM(B488:B489)</f>
        <v>1</v>
      </c>
      <c r="C487" s="26">
        <f t="shared" si="817"/>
        <v>1</v>
      </c>
      <c r="D487" s="26">
        <f t="shared" si="817"/>
        <v>1</v>
      </c>
      <c r="E487" s="26">
        <f t="shared" si="817"/>
        <v>1</v>
      </c>
      <c r="F487" s="26">
        <f t="shared" si="817"/>
        <v>1</v>
      </c>
      <c r="G487" s="26">
        <f t="shared" si="817"/>
        <v>1</v>
      </c>
      <c r="H487" s="26">
        <f t="shared" si="817"/>
        <v>1</v>
      </c>
      <c r="I487" s="26">
        <f t="shared" si="817"/>
        <v>1</v>
      </c>
      <c r="J487" s="26">
        <f t="shared" si="817"/>
        <v>1</v>
      </c>
      <c r="K487" s="26">
        <f t="shared" si="817"/>
        <v>1</v>
      </c>
      <c r="L487" s="26">
        <f t="shared" si="817"/>
        <v>1</v>
      </c>
      <c r="M487" s="26">
        <f t="shared" si="817"/>
        <v>1</v>
      </c>
      <c r="N487" s="26">
        <f t="shared" si="817"/>
        <v>1</v>
      </c>
      <c r="O487" s="26">
        <f t="shared" si="817"/>
        <v>1</v>
      </c>
      <c r="P487" s="26">
        <f t="shared" si="817"/>
        <v>1</v>
      </c>
      <c r="Q487" s="26">
        <f t="shared" si="817"/>
        <v>1</v>
      </c>
      <c r="R487" s="26">
        <f t="shared" si="817"/>
        <v>1</v>
      </c>
      <c r="S487" s="26">
        <f t="shared" si="817"/>
        <v>1</v>
      </c>
      <c r="T487" s="26">
        <f t="shared" si="817"/>
        <v>1</v>
      </c>
      <c r="U487" s="26">
        <f t="shared" si="817"/>
        <v>1</v>
      </c>
      <c r="V487" s="26">
        <f t="shared" si="817"/>
        <v>1</v>
      </c>
      <c r="W487" s="26">
        <f t="shared" si="817"/>
        <v>1</v>
      </c>
      <c r="X487" s="26">
        <f t="shared" si="817"/>
        <v>1</v>
      </c>
      <c r="Y487" s="26">
        <f>SUM(Y488:Y489)</f>
        <v>1</v>
      </c>
      <c r="Z487" s="26">
        <f>SUM(Z488:Z489)</f>
        <v>1</v>
      </c>
    </row>
    <row r="488" spans="1:26">
      <c r="A488" s="136" t="s">
        <v>38</v>
      </c>
      <c r="B488" s="17">
        <f t="shared" ref="B488:X488" si="818">B234/B233</f>
        <v>0.98127455763005011</v>
      </c>
      <c r="C488" s="17">
        <f t="shared" si="818"/>
        <v>0.97966879070093127</v>
      </c>
      <c r="D488" s="17">
        <f t="shared" si="818"/>
        <v>0.97473597339792784</v>
      </c>
      <c r="E488" s="17">
        <f t="shared" si="818"/>
        <v>0.95594000211899677</v>
      </c>
      <c r="F488" s="17">
        <f t="shared" si="818"/>
        <v>0.93839448422203919</v>
      </c>
      <c r="G488" s="17">
        <f t="shared" si="818"/>
        <v>0.92001715824509278</v>
      </c>
      <c r="H488" s="17">
        <f t="shared" si="818"/>
        <v>0.90669382559672096</v>
      </c>
      <c r="I488" s="17">
        <f t="shared" si="818"/>
        <v>0.89214458445858247</v>
      </c>
      <c r="J488" s="17">
        <f t="shared" si="818"/>
        <v>0.88043886709670138</v>
      </c>
      <c r="K488" s="17">
        <f t="shared" si="818"/>
        <v>0.8709140248268058</v>
      </c>
      <c r="L488" s="17">
        <f t="shared" si="818"/>
        <v>0.85693845913157263</v>
      </c>
      <c r="M488" s="17">
        <f t="shared" si="818"/>
        <v>0.85077722961319657</v>
      </c>
      <c r="N488" s="17">
        <f t="shared" si="818"/>
        <v>0.84786798128711882</v>
      </c>
      <c r="O488" s="17">
        <f t="shared" si="818"/>
        <v>0.84723152611985375</v>
      </c>
      <c r="P488" s="17">
        <f t="shared" si="818"/>
        <v>0.8470730687337541</v>
      </c>
      <c r="Q488" s="17">
        <f t="shared" si="818"/>
        <v>0.84935271036742344</v>
      </c>
      <c r="R488" s="17">
        <f t="shared" si="818"/>
        <v>0.85495992086782713</v>
      </c>
      <c r="S488" s="17">
        <f t="shared" si="818"/>
        <v>0.85754535740735172</v>
      </c>
      <c r="T488" s="17">
        <f t="shared" si="818"/>
        <v>0.86065757590675129</v>
      </c>
      <c r="U488" s="17">
        <f t="shared" si="818"/>
        <v>0.86009250240111168</v>
      </c>
      <c r="V488" s="17">
        <f t="shared" si="818"/>
        <v>0.85665239190320253</v>
      </c>
      <c r="W488" s="17">
        <f t="shared" si="818"/>
        <v>0.849691068937655</v>
      </c>
      <c r="X488" s="17">
        <f t="shared" si="818"/>
        <v>0.8419711298889937</v>
      </c>
      <c r="Y488" s="17">
        <f t="shared" ref="Y488:Z488" si="819">Y234/Y233</f>
        <v>0.8385620294305417</v>
      </c>
      <c r="Z488" s="17">
        <f t="shared" si="819"/>
        <v>0.83266969272829539</v>
      </c>
    </row>
    <row r="489" spans="1:26">
      <c r="A489" s="137" t="s">
        <v>39</v>
      </c>
      <c r="B489" s="27">
        <f t="shared" ref="B489:X489" si="820">B235/B233</f>
        <v>1.8725442369949889E-2</v>
      </c>
      <c r="C489" s="27">
        <f t="shared" si="820"/>
        <v>2.0331209299068693E-2</v>
      </c>
      <c r="D489" s="27">
        <f t="shared" si="820"/>
        <v>2.5264026602072158E-2</v>
      </c>
      <c r="E489" s="27">
        <f t="shared" si="820"/>
        <v>4.4059997881003191E-2</v>
      </c>
      <c r="F489" s="27">
        <f t="shared" si="820"/>
        <v>6.1605515777960793E-2</v>
      </c>
      <c r="G489" s="27">
        <f t="shared" si="820"/>
        <v>7.9982841754907177E-2</v>
      </c>
      <c r="H489" s="27">
        <f t="shared" si="820"/>
        <v>9.3306174403278985E-2</v>
      </c>
      <c r="I489" s="27">
        <f t="shared" si="820"/>
        <v>0.10785541554141752</v>
      </c>
      <c r="J489" s="27">
        <f t="shared" si="820"/>
        <v>0.11956113290329863</v>
      </c>
      <c r="K489" s="27">
        <f t="shared" si="820"/>
        <v>0.12908597517319417</v>
      </c>
      <c r="L489" s="27">
        <f t="shared" si="820"/>
        <v>0.14306154086842743</v>
      </c>
      <c r="M489" s="27">
        <f t="shared" si="820"/>
        <v>0.1492227703868034</v>
      </c>
      <c r="N489" s="27">
        <f t="shared" si="820"/>
        <v>0.15213201871288115</v>
      </c>
      <c r="O489" s="27">
        <f t="shared" si="820"/>
        <v>0.15276847388014628</v>
      </c>
      <c r="P489" s="27">
        <f t="shared" si="820"/>
        <v>0.15292693126624593</v>
      </c>
      <c r="Q489" s="27">
        <f t="shared" si="820"/>
        <v>0.15064728963257659</v>
      </c>
      <c r="R489" s="27">
        <f t="shared" si="820"/>
        <v>0.1450400791321729</v>
      </c>
      <c r="S489" s="27">
        <f t="shared" si="820"/>
        <v>0.14245464259264826</v>
      </c>
      <c r="T489" s="27">
        <f t="shared" si="820"/>
        <v>0.13934242409324865</v>
      </c>
      <c r="U489" s="27">
        <f t="shared" si="820"/>
        <v>0.13990749759888835</v>
      </c>
      <c r="V489" s="27">
        <f t="shared" si="820"/>
        <v>0.14334760809679753</v>
      </c>
      <c r="W489" s="27">
        <f t="shared" si="820"/>
        <v>0.15030893106234497</v>
      </c>
      <c r="X489" s="27">
        <f t="shared" si="820"/>
        <v>0.15802887011100628</v>
      </c>
      <c r="Y489" s="27">
        <f t="shared" ref="Y489:Z489" si="821">Y235/Y233</f>
        <v>0.1614379705694583</v>
      </c>
      <c r="Z489" s="27">
        <f t="shared" si="821"/>
        <v>0.16733030727170459</v>
      </c>
    </row>
    <row r="490" spans="1:26">
      <c r="A490" s="20" t="s">
        <v>54</v>
      </c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spans="1:26">
      <c r="A491" s="130" t="s">
        <v>37</v>
      </c>
      <c r="B491" s="26">
        <f t="shared" ref="B491" si="822">SUM(B492:B493)</f>
        <v>1</v>
      </c>
      <c r="C491" s="26">
        <f t="shared" ref="C491" si="823">SUM(C492:C493)</f>
        <v>1</v>
      </c>
      <c r="D491" s="26">
        <f t="shared" ref="D491" si="824">SUM(D492:D493)</f>
        <v>1</v>
      </c>
      <c r="E491" s="26">
        <f t="shared" ref="E491" si="825">SUM(E492:E493)</f>
        <v>1</v>
      </c>
      <c r="F491" s="26">
        <f t="shared" ref="F491" si="826">SUM(F492:F493)</f>
        <v>1</v>
      </c>
      <c r="G491" s="26">
        <f t="shared" ref="G491" si="827">SUM(G492:G493)</f>
        <v>1</v>
      </c>
      <c r="H491" s="26">
        <f t="shared" ref="H491" si="828">SUM(H492:H493)</f>
        <v>1</v>
      </c>
      <c r="I491" s="26">
        <f t="shared" ref="I491" si="829">SUM(I492:I493)</f>
        <v>1</v>
      </c>
      <c r="J491" s="26">
        <f t="shared" ref="J491" si="830">SUM(J492:J493)</f>
        <v>1</v>
      </c>
      <c r="K491" s="26">
        <f t="shared" ref="K491" si="831">SUM(K492:K493)</f>
        <v>1</v>
      </c>
      <c r="L491" s="26">
        <f t="shared" ref="L491" si="832">SUM(L492:L493)</f>
        <v>1</v>
      </c>
      <c r="M491" s="26">
        <f t="shared" ref="M491" si="833">SUM(M492:M493)</f>
        <v>1</v>
      </c>
      <c r="N491" s="26">
        <f t="shared" ref="N491" si="834">SUM(N492:N493)</f>
        <v>1</v>
      </c>
      <c r="O491" s="26">
        <f t="shared" ref="O491" si="835">SUM(O492:O493)</f>
        <v>1</v>
      </c>
      <c r="P491" s="26">
        <f t="shared" ref="P491" si="836">SUM(P492:P493)</f>
        <v>1</v>
      </c>
      <c r="Q491" s="26">
        <f t="shared" ref="Q491" si="837">SUM(Q492:Q493)</f>
        <v>1</v>
      </c>
      <c r="R491" s="26">
        <f t="shared" ref="R491" si="838">SUM(R492:R493)</f>
        <v>1</v>
      </c>
      <c r="S491" s="26">
        <f t="shared" ref="S491" si="839">SUM(S492:S493)</f>
        <v>1</v>
      </c>
      <c r="T491" s="26">
        <f t="shared" ref="T491" si="840">SUM(T492:T493)</f>
        <v>1</v>
      </c>
      <c r="U491" s="26">
        <f t="shared" ref="U491" si="841">SUM(U492:U493)</f>
        <v>1</v>
      </c>
      <c r="V491" s="26">
        <f t="shared" ref="V491" si="842">SUM(V492:V493)</f>
        <v>1</v>
      </c>
      <c r="W491" s="26">
        <f t="shared" ref="W491" si="843">SUM(W492:W493)</f>
        <v>1</v>
      </c>
      <c r="X491" s="26">
        <f t="shared" ref="X491" si="844">SUM(X492:X493)</f>
        <v>1</v>
      </c>
      <c r="Y491" s="26">
        <f t="shared" ref="Y491:Z491" si="845">SUM(Y492:Y493)</f>
        <v>1</v>
      </c>
      <c r="Z491" s="26">
        <f t="shared" si="845"/>
        <v>1</v>
      </c>
    </row>
    <row r="492" spans="1:26">
      <c r="A492" s="136" t="s">
        <v>38</v>
      </c>
      <c r="B492" s="17">
        <f t="shared" ref="B492:Y492" si="846">B238/B237</f>
        <v>0.98221771366341948</v>
      </c>
      <c r="C492" s="17">
        <f t="shared" si="846"/>
        <v>0.98088817462716271</v>
      </c>
      <c r="D492" s="17">
        <f t="shared" si="846"/>
        <v>0.97443881853459446</v>
      </c>
      <c r="E492" s="17">
        <f t="shared" si="846"/>
        <v>0.95879560801733865</v>
      </c>
      <c r="F492" s="17">
        <f t="shared" si="846"/>
        <v>0.94242968618424749</v>
      </c>
      <c r="G492" s="17">
        <f t="shared" si="846"/>
        <v>0.92957240015351683</v>
      </c>
      <c r="H492" s="17">
        <f t="shared" si="846"/>
        <v>0.92128128470146065</v>
      </c>
      <c r="I492" s="17">
        <f t="shared" si="846"/>
        <v>0.91164929181332843</v>
      </c>
      <c r="J492" s="17">
        <f t="shared" si="846"/>
        <v>0.90253757181258454</v>
      </c>
      <c r="K492" s="17">
        <f t="shared" si="846"/>
        <v>0.89839760695248827</v>
      </c>
      <c r="L492" s="17">
        <f t="shared" si="846"/>
        <v>0.8839097695867395</v>
      </c>
      <c r="M492" s="17">
        <f t="shared" si="846"/>
        <v>0.87439858834879969</v>
      </c>
      <c r="N492" s="17">
        <f t="shared" si="846"/>
        <v>0.86965190062197606</v>
      </c>
      <c r="O492" s="17">
        <f t="shared" si="846"/>
        <v>0.86562329843339192</v>
      </c>
      <c r="P492" s="17">
        <f t="shared" si="846"/>
        <v>0.86294578057831162</v>
      </c>
      <c r="Q492" s="17">
        <f t="shared" si="846"/>
        <v>0.86295217961081028</v>
      </c>
      <c r="R492" s="17">
        <f t="shared" si="846"/>
        <v>0.86635908955520258</v>
      </c>
      <c r="S492" s="17">
        <f t="shared" si="846"/>
        <v>0.86627339262409675</v>
      </c>
      <c r="T492" s="17">
        <f t="shared" si="846"/>
        <v>0.86567205791695967</v>
      </c>
      <c r="U492" s="17">
        <f t="shared" si="846"/>
        <v>0.8614660327887036</v>
      </c>
      <c r="V492" s="17">
        <f t="shared" si="846"/>
        <v>0.85500710824403447</v>
      </c>
      <c r="W492" s="17">
        <f t="shared" si="846"/>
        <v>0.84559097110256731</v>
      </c>
      <c r="X492" s="17">
        <f t="shared" si="846"/>
        <v>0.83564740651134384</v>
      </c>
      <c r="Y492" s="17">
        <f t="shared" si="846"/>
        <v>0.83319464067626137</v>
      </c>
      <c r="Z492" s="17">
        <f t="shared" ref="Z492" si="847">Z238/Z237</f>
        <v>0.82900592255668459</v>
      </c>
    </row>
    <row r="493" spans="1:26">
      <c r="A493" s="137" t="s">
        <v>39</v>
      </c>
      <c r="B493" s="27">
        <f t="shared" ref="B493:Y493" si="848">B239/B237</f>
        <v>1.778228633658049E-2</v>
      </c>
      <c r="C493" s="27">
        <f t="shared" si="848"/>
        <v>1.911182537283725E-2</v>
      </c>
      <c r="D493" s="27">
        <f t="shared" si="848"/>
        <v>2.5561181465405522E-2</v>
      </c>
      <c r="E493" s="27">
        <f t="shared" si="848"/>
        <v>4.1204391982661341E-2</v>
      </c>
      <c r="F493" s="27">
        <f t="shared" si="848"/>
        <v>5.757031381575254E-2</v>
      </c>
      <c r="G493" s="27">
        <f t="shared" si="848"/>
        <v>7.0427599846483113E-2</v>
      </c>
      <c r="H493" s="27">
        <f t="shared" si="848"/>
        <v>7.8718715298539341E-2</v>
      </c>
      <c r="I493" s="27">
        <f t="shared" si="848"/>
        <v>8.8350708186671609E-2</v>
      </c>
      <c r="J493" s="27">
        <f t="shared" si="848"/>
        <v>9.7462428187415476E-2</v>
      </c>
      <c r="K493" s="27">
        <f t="shared" si="848"/>
        <v>0.10160239304751174</v>
      </c>
      <c r="L493" s="27">
        <f t="shared" si="848"/>
        <v>0.11609023041326046</v>
      </c>
      <c r="M493" s="27">
        <f t="shared" si="848"/>
        <v>0.12560141165120028</v>
      </c>
      <c r="N493" s="27">
        <f t="shared" si="848"/>
        <v>0.13034809937802394</v>
      </c>
      <c r="O493" s="27">
        <f t="shared" si="848"/>
        <v>0.13437670156660808</v>
      </c>
      <c r="P493" s="27">
        <f t="shared" si="848"/>
        <v>0.13705421942168838</v>
      </c>
      <c r="Q493" s="27">
        <f t="shared" si="848"/>
        <v>0.13704782038918972</v>
      </c>
      <c r="R493" s="27">
        <f t="shared" si="848"/>
        <v>0.13364091044479745</v>
      </c>
      <c r="S493" s="27">
        <f t="shared" si="848"/>
        <v>0.13372660737590322</v>
      </c>
      <c r="T493" s="27">
        <f t="shared" si="848"/>
        <v>0.13432794208304033</v>
      </c>
      <c r="U493" s="27">
        <f t="shared" si="848"/>
        <v>0.13853396721129643</v>
      </c>
      <c r="V493" s="27">
        <f t="shared" si="848"/>
        <v>0.14499289175596558</v>
      </c>
      <c r="W493" s="27">
        <f t="shared" si="848"/>
        <v>0.15440902889743272</v>
      </c>
      <c r="X493" s="27">
        <f t="shared" si="848"/>
        <v>0.16435259348865619</v>
      </c>
      <c r="Y493" s="27">
        <f t="shared" si="848"/>
        <v>0.16680535932373861</v>
      </c>
      <c r="Z493" s="27">
        <f t="shared" ref="Z493" si="849">Z239/Z237</f>
        <v>0.17099407744331543</v>
      </c>
    </row>
    <row r="494" spans="1:26">
      <c r="A494" s="20" t="s">
        <v>55</v>
      </c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spans="1:26">
      <c r="A495" s="130" t="s">
        <v>37</v>
      </c>
      <c r="B495" s="26">
        <f t="shared" ref="B495" si="850">SUM(B496:B497)</f>
        <v>1</v>
      </c>
      <c r="C495" s="26">
        <f t="shared" ref="C495" si="851">SUM(C496:C497)</f>
        <v>1</v>
      </c>
      <c r="D495" s="26">
        <f t="shared" ref="D495" si="852">SUM(D496:D497)</f>
        <v>1</v>
      </c>
      <c r="E495" s="26">
        <f t="shared" ref="E495" si="853">SUM(E496:E497)</f>
        <v>1</v>
      </c>
      <c r="F495" s="26">
        <f t="shared" ref="F495" si="854">SUM(F496:F497)</f>
        <v>1</v>
      </c>
      <c r="G495" s="26">
        <f t="shared" ref="G495" si="855">SUM(G496:G497)</f>
        <v>1</v>
      </c>
      <c r="H495" s="26">
        <f t="shared" ref="H495" si="856">SUM(H496:H497)</f>
        <v>1</v>
      </c>
      <c r="I495" s="26">
        <f t="shared" ref="I495" si="857">SUM(I496:I497)</f>
        <v>1</v>
      </c>
      <c r="J495" s="26">
        <f t="shared" ref="J495" si="858">SUM(J496:J497)</f>
        <v>1</v>
      </c>
      <c r="K495" s="26">
        <f t="shared" ref="K495" si="859">SUM(K496:K497)</f>
        <v>1</v>
      </c>
      <c r="L495" s="26">
        <f t="shared" ref="L495" si="860">SUM(L496:L497)</f>
        <v>1</v>
      </c>
      <c r="M495" s="26">
        <f t="shared" ref="M495" si="861">SUM(M496:M497)</f>
        <v>1</v>
      </c>
      <c r="N495" s="26">
        <f t="shared" ref="N495" si="862">SUM(N496:N497)</f>
        <v>1</v>
      </c>
      <c r="O495" s="26">
        <f t="shared" ref="O495" si="863">SUM(O496:O497)</f>
        <v>1</v>
      </c>
      <c r="P495" s="26">
        <f t="shared" ref="P495" si="864">SUM(P496:P497)</f>
        <v>1</v>
      </c>
      <c r="Q495" s="26">
        <f t="shared" ref="Q495" si="865">SUM(Q496:Q497)</f>
        <v>1</v>
      </c>
      <c r="R495" s="26">
        <f t="shared" ref="R495" si="866">SUM(R496:R497)</f>
        <v>1</v>
      </c>
      <c r="S495" s="26">
        <f t="shared" ref="S495" si="867">SUM(S496:S497)</f>
        <v>1</v>
      </c>
      <c r="T495" s="26">
        <f t="shared" ref="T495" si="868">SUM(T496:T497)</f>
        <v>1</v>
      </c>
      <c r="U495" s="26">
        <f t="shared" ref="U495" si="869">SUM(U496:U497)</f>
        <v>1</v>
      </c>
      <c r="V495" s="26">
        <f t="shared" ref="V495" si="870">SUM(V496:V497)</f>
        <v>1</v>
      </c>
      <c r="W495" s="26">
        <f t="shared" ref="W495" si="871">SUM(W496:W497)</f>
        <v>1</v>
      </c>
      <c r="X495" s="26">
        <f t="shared" ref="X495" si="872">SUM(X496:X497)</f>
        <v>1</v>
      </c>
      <c r="Y495" s="26">
        <f t="shared" ref="Y495:Z495" si="873">SUM(Y496:Y497)</f>
        <v>1</v>
      </c>
      <c r="Z495" s="26">
        <f t="shared" si="873"/>
        <v>1</v>
      </c>
    </row>
    <row r="496" spans="1:26">
      <c r="A496" s="136" t="s">
        <v>38</v>
      </c>
      <c r="B496" s="17">
        <f t="shared" ref="B496:X496" si="874">B242/B241</f>
        <v>0.98707676402171107</v>
      </c>
      <c r="C496" s="17">
        <f t="shared" si="874"/>
        <v>0.98577163933432499</v>
      </c>
      <c r="D496" s="17">
        <f t="shared" si="874"/>
        <v>0.9828414704112618</v>
      </c>
      <c r="E496" s="17">
        <f t="shared" si="874"/>
        <v>0.97876125492271826</v>
      </c>
      <c r="F496" s="17">
        <f t="shared" si="874"/>
        <v>0.97350363172724497</v>
      </c>
      <c r="G496" s="17">
        <f t="shared" si="874"/>
        <v>0.96847138544436384</v>
      </c>
      <c r="H496" s="17">
        <f t="shared" si="874"/>
        <v>0.96360531991373111</v>
      </c>
      <c r="I496" s="17">
        <f t="shared" si="874"/>
        <v>0.95649258844936136</v>
      </c>
      <c r="J496" s="17">
        <f t="shared" si="874"/>
        <v>0.94988690948629839</v>
      </c>
      <c r="K496" s="17">
        <f t="shared" si="874"/>
        <v>0.94335496066443547</v>
      </c>
      <c r="L496" s="17">
        <f t="shared" si="874"/>
        <v>0.93539341646989638</v>
      </c>
      <c r="M496" s="17">
        <f t="shared" si="874"/>
        <v>0.92861629014483271</v>
      </c>
      <c r="N496" s="17">
        <f t="shared" si="874"/>
        <v>0.9248943321441303</v>
      </c>
      <c r="O496" s="17">
        <f t="shared" si="874"/>
        <v>0.92131580501264165</v>
      </c>
      <c r="P496" s="17">
        <f t="shared" si="874"/>
        <v>0.91755971335806641</v>
      </c>
      <c r="Q496" s="17">
        <f t="shared" si="874"/>
        <v>0.91672811273304977</v>
      </c>
      <c r="R496" s="17">
        <f t="shared" si="874"/>
        <v>0.91668477912304835</v>
      </c>
      <c r="S496" s="17">
        <f t="shared" si="874"/>
        <v>0.91525301513710999</v>
      </c>
      <c r="T496" s="17">
        <f t="shared" si="874"/>
        <v>0.91280870925322566</v>
      </c>
      <c r="U496" s="17">
        <f t="shared" si="874"/>
        <v>0.90875429029685439</v>
      </c>
      <c r="V496" s="17">
        <f t="shared" si="874"/>
        <v>0.90387565489260735</v>
      </c>
      <c r="W496" s="17">
        <f t="shared" si="874"/>
        <v>0.89712453137475745</v>
      </c>
      <c r="X496" s="17">
        <f t="shared" si="874"/>
        <v>0.8887991081913883</v>
      </c>
      <c r="Y496" s="17">
        <f t="shared" ref="Y496:Z496" si="875">Y242/Y241</f>
        <v>0.88593962067777299</v>
      </c>
      <c r="Z496" s="17">
        <f t="shared" si="875"/>
        <v>0.88298411484063277</v>
      </c>
    </row>
    <row r="497" spans="1:26">
      <c r="A497" s="137" t="s">
        <v>39</v>
      </c>
      <c r="B497" s="27">
        <f t="shared" ref="B497:X497" si="876">B243/B241</f>
        <v>1.2923235978288964E-2</v>
      </c>
      <c r="C497" s="27">
        <f t="shared" si="876"/>
        <v>1.4228360665675024E-2</v>
      </c>
      <c r="D497" s="27">
        <f t="shared" si="876"/>
        <v>1.7158529588738227E-2</v>
      </c>
      <c r="E497" s="27">
        <f t="shared" si="876"/>
        <v>2.1238745077281785E-2</v>
      </c>
      <c r="F497" s="27">
        <f t="shared" si="876"/>
        <v>2.6496368272754985E-2</v>
      </c>
      <c r="G497" s="27">
        <f t="shared" si="876"/>
        <v>3.1528614555636165E-2</v>
      </c>
      <c r="H497" s="27">
        <f t="shared" si="876"/>
        <v>3.6394680086268873E-2</v>
      </c>
      <c r="I497" s="27">
        <f t="shared" si="876"/>
        <v>4.35074115506386E-2</v>
      </c>
      <c r="J497" s="27">
        <f t="shared" si="876"/>
        <v>5.0113090513701615E-2</v>
      </c>
      <c r="K497" s="27">
        <f t="shared" si="876"/>
        <v>5.6645039335564557E-2</v>
      </c>
      <c r="L497" s="27">
        <f t="shared" si="876"/>
        <v>6.4606583530103581E-2</v>
      </c>
      <c r="M497" s="27">
        <f t="shared" si="876"/>
        <v>7.1383709855167274E-2</v>
      </c>
      <c r="N497" s="27">
        <f t="shared" si="876"/>
        <v>7.5105667855869668E-2</v>
      </c>
      <c r="O497" s="27">
        <f t="shared" si="876"/>
        <v>7.8684194987358347E-2</v>
      </c>
      <c r="P497" s="27">
        <f t="shared" si="876"/>
        <v>8.2440286641933633E-2</v>
      </c>
      <c r="Q497" s="27">
        <f t="shared" si="876"/>
        <v>8.3271887266950215E-2</v>
      </c>
      <c r="R497" s="27">
        <f t="shared" si="876"/>
        <v>8.3315220876951687E-2</v>
      </c>
      <c r="S497" s="27">
        <f t="shared" si="876"/>
        <v>8.4746984862890049E-2</v>
      </c>
      <c r="T497" s="27">
        <f t="shared" si="876"/>
        <v>8.7191290746774328E-2</v>
      </c>
      <c r="U497" s="27">
        <f t="shared" si="876"/>
        <v>9.1245709703145605E-2</v>
      </c>
      <c r="V497" s="27">
        <f t="shared" si="876"/>
        <v>9.612434510739265E-2</v>
      </c>
      <c r="W497" s="27">
        <f t="shared" si="876"/>
        <v>0.10287546862524258</v>
      </c>
      <c r="X497" s="27">
        <f t="shared" si="876"/>
        <v>0.1112008918086117</v>
      </c>
      <c r="Y497" s="27">
        <f t="shared" ref="Y497:Z497" si="877">Y243/Y241</f>
        <v>0.11406037932222698</v>
      </c>
      <c r="Z497" s="27">
        <f t="shared" si="877"/>
        <v>0.1170158851593672</v>
      </c>
    </row>
    <row r="498" spans="1:26">
      <c r="A498" s="20" t="s">
        <v>56</v>
      </c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spans="1:26">
      <c r="A499" s="130" t="s">
        <v>37</v>
      </c>
      <c r="B499" s="26">
        <f t="shared" ref="B499" si="878">SUM(B500:B501)</f>
        <v>1</v>
      </c>
      <c r="C499" s="26">
        <f t="shared" ref="C499" si="879">SUM(C500:C501)</f>
        <v>1</v>
      </c>
      <c r="D499" s="26">
        <f t="shared" ref="D499" si="880">SUM(D500:D501)</f>
        <v>1</v>
      </c>
      <c r="E499" s="26">
        <f t="shared" ref="E499" si="881">SUM(E500:E501)</f>
        <v>1</v>
      </c>
      <c r="F499" s="26">
        <f t="shared" ref="F499" si="882">SUM(F500:F501)</f>
        <v>1</v>
      </c>
      <c r="G499" s="26">
        <f t="shared" ref="G499" si="883">SUM(G500:G501)</f>
        <v>1</v>
      </c>
      <c r="H499" s="26">
        <f t="shared" ref="H499" si="884">SUM(H500:H501)</f>
        <v>1</v>
      </c>
      <c r="I499" s="26">
        <f t="shared" ref="I499" si="885">SUM(I500:I501)</f>
        <v>1</v>
      </c>
      <c r="J499" s="26">
        <f t="shared" ref="J499" si="886">SUM(J500:J501)</f>
        <v>1</v>
      </c>
      <c r="K499" s="26">
        <f t="shared" ref="K499" si="887">SUM(K500:K501)</f>
        <v>1</v>
      </c>
      <c r="L499" s="26">
        <f t="shared" ref="L499" si="888">SUM(L500:L501)</f>
        <v>1</v>
      </c>
      <c r="M499" s="26">
        <f t="shared" ref="M499" si="889">SUM(M500:M501)</f>
        <v>1</v>
      </c>
      <c r="N499" s="26">
        <f t="shared" ref="N499" si="890">SUM(N500:N501)</f>
        <v>1</v>
      </c>
      <c r="O499" s="26">
        <f t="shared" ref="O499" si="891">SUM(O500:O501)</f>
        <v>1</v>
      </c>
      <c r="P499" s="26">
        <f t="shared" ref="P499" si="892">SUM(P500:P501)</f>
        <v>1</v>
      </c>
      <c r="Q499" s="26">
        <f t="shared" ref="Q499" si="893">SUM(Q500:Q501)</f>
        <v>1</v>
      </c>
      <c r="R499" s="26">
        <f t="shared" ref="R499" si="894">SUM(R500:R501)</f>
        <v>1</v>
      </c>
      <c r="S499" s="26">
        <f t="shared" ref="S499" si="895">SUM(S500:S501)</f>
        <v>1</v>
      </c>
      <c r="T499" s="26">
        <f t="shared" ref="T499" si="896">SUM(T500:T501)</f>
        <v>1</v>
      </c>
      <c r="U499" s="26">
        <f t="shared" ref="U499" si="897">SUM(U500:U501)</f>
        <v>1</v>
      </c>
      <c r="V499" s="26">
        <f t="shared" ref="V499" si="898">SUM(V500:V501)</f>
        <v>1</v>
      </c>
      <c r="W499" s="26">
        <f t="shared" ref="W499" si="899">SUM(W500:W501)</f>
        <v>1</v>
      </c>
      <c r="X499" s="26">
        <f t="shared" ref="X499" si="900">SUM(X500:X501)</f>
        <v>1</v>
      </c>
      <c r="Y499" s="26">
        <f t="shared" ref="Y499:Z499" si="901">SUM(Y500:Y501)</f>
        <v>1</v>
      </c>
      <c r="Z499" s="26">
        <f t="shared" si="901"/>
        <v>1</v>
      </c>
    </row>
    <row r="500" spans="1:26">
      <c r="A500" s="136" t="s">
        <v>38</v>
      </c>
      <c r="B500" s="17">
        <f t="shared" ref="B500:Y500" si="902">B246/B245</f>
        <v>0.98457152313895413</v>
      </c>
      <c r="C500" s="17">
        <f t="shared" si="902"/>
        <v>0.98306149932664966</v>
      </c>
      <c r="D500" s="17">
        <f t="shared" si="902"/>
        <v>0.97959796430019064</v>
      </c>
      <c r="E500" s="17">
        <f t="shared" si="902"/>
        <v>0.96705520479197016</v>
      </c>
      <c r="F500" s="17">
        <f t="shared" si="902"/>
        <v>0.94791740630813581</v>
      </c>
      <c r="G500" s="17">
        <f t="shared" si="902"/>
        <v>0.93238257958785176</v>
      </c>
      <c r="H500" s="17">
        <f t="shared" si="902"/>
        <v>0.91991198518508399</v>
      </c>
      <c r="I500" s="17">
        <f t="shared" si="902"/>
        <v>0.90569385486829945</v>
      </c>
      <c r="J500" s="17">
        <f t="shared" si="902"/>
        <v>0.89538996581500585</v>
      </c>
      <c r="K500" s="17">
        <f t="shared" si="902"/>
        <v>0.88953294820327033</v>
      </c>
      <c r="L500" s="17">
        <f t="shared" si="902"/>
        <v>0.87143593430856647</v>
      </c>
      <c r="M500" s="17">
        <f t="shared" si="902"/>
        <v>0.86332265606880254</v>
      </c>
      <c r="N500" s="17">
        <f t="shared" si="902"/>
        <v>0.85956606512137845</v>
      </c>
      <c r="O500" s="17">
        <f t="shared" si="902"/>
        <v>0.85691534519405355</v>
      </c>
      <c r="P500" s="17">
        <f t="shared" si="902"/>
        <v>0.85335884222544511</v>
      </c>
      <c r="Q500" s="17">
        <f t="shared" si="902"/>
        <v>0.85469641930461859</v>
      </c>
      <c r="R500" s="17">
        <f t="shared" si="902"/>
        <v>0.85950705975937158</v>
      </c>
      <c r="S500" s="17">
        <f t="shared" si="902"/>
        <v>0.86266841317365273</v>
      </c>
      <c r="T500" s="17">
        <f t="shared" si="902"/>
        <v>0.86297512904739559</v>
      </c>
      <c r="U500" s="17">
        <f t="shared" si="902"/>
        <v>0.8611710545245288</v>
      </c>
      <c r="V500" s="17">
        <f t="shared" si="902"/>
        <v>0.85840154580188477</v>
      </c>
      <c r="W500" s="17">
        <f t="shared" si="902"/>
        <v>0.85227775045293519</v>
      </c>
      <c r="X500" s="17">
        <f t="shared" si="902"/>
        <v>0.84316290204159705</v>
      </c>
      <c r="Y500" s="17">
        <f t="shared" si="902"/>
        <v>0.83977576509665186</v>
      </c>
      <c r="Z500" s="17">
        <f t="shared" ref="Z500" si="903">Z246/Z245</f>
        <v>0.83527625724353716</v>
      </c>
    </row>
    <row r="501" spans="1:26">
      <c r="A501" s="137" t="s">
        <v>39</v>
      </c>
      <c r="B501" s="27">
        <f t="shared" ref="B501:Y501" si="904">B247/B245</f>
        <v>1.5428476861045917E-2</v>
      </c>
      <c r="C501" s="27">
        <f t="shared" si="904"/>
        <v>1.6938500673350291E-2</v>
      </c>
      <c r="D501" s="27">
        <f t="shared" si="904"/>
        <v>2.0402035699809341E-2</v>
      </c>
      <c r="E501" s="27">
        <f t="shared" si="904"/>
        <v>3.2944795208029787E-2</v>
      </c>
      <c r="F501" s="27">
        <f t="shared" si="904"/>
        <v>5.208259369186418E-2</v>
      </c>
      <c r="G501" s="27">
        <f t="shared" si="904"/>
        <v>6.7617420412148257E-2</v>
      </c>
      <c r="H501" s="27">
        <f t="shared" si="904"/>
        <v>8.008801481491605E-2</v>
      </c>
      <c r="I501" s="27">
        <f t="shared" si="904"/>
        <v>9.4306145131700519E-2</v>
      </c>
      <c r="J501" s="27">
        <f t="shared" si="904"/>
        <v>0.10461003418499418</v>
      </c>
      <c r="K501" s="27">
        <f t="shared" si="904"/>
        <v>0.11046705179672967</v>
      </c>
      <c r="L501" s="27">
        <f t="shared" si="904"/>
        <v>0.12856406569143353</v>
      </c>
      <c r="M501" s="27">
        <f t="shared" si="904"/>
        <v>0.13667734393119746</v>
      </c>
      <c r="N501" s="27">
        <f t="shared" si="904"/>
        <v>0.14043393487862157</v>
      </c>
      <c r="O501" s="27">
        <f t="shared" si="904"/>
        <v>0.14308465480594648</v>
      </c>
      <c r="P501" s="27">
        <f t="shared" si="904"/>
        <v>0.14664115777455489</v>
      </c>
      <c r="Q501" s="27">
        <f t="shared" si="904"/>
        <v>0.14530358069538143</v>
      </c>
      <c r="R501" s="27">
        <f t="shared" si="904"/>
        <v>0.14049294024062842</v>
      </c>
      <c r="S501" s="27">
        <f t="shared" si="904"/>
        <v>0.1373315868263473</v>
      </c>
      <c r="T501" s="27">
        <f t="shared" si="904"/>
        <v>0.13702487095260441</v>
      </c>
      <c r="U501" s="27">
        <f t="shared" si="904"/>
        <v>0.13882894547547114</v>
      </c>
      <c r="V501" s="27">
        <f t="shared" si="904"/>
        <v>0.14159845419811526</v>
      </c>
      <c r="W501" s="27">
        <f t="shared" si="904"/>
        <v>0.14772224954706478</v>
      </c>
      <c r="X501" s="27">
        <f t="shared" si="904"/>
        <v>0.156837097958403</v>
      </c>
      <c r="Y501" s="27">
        <f t="shared" si="904"/>
        <v>0.16022423490334808</v>
      </c>
      <c r="Z501" s="27">
        <f t="shared" ref="Z501" si="905">Z247/Z245</f>
        <v>0.16472374275646287</v>
      </c>
    </row>
    <row r="502" spans="1:26">
      <c r="A502" s="20" t="s">
        <v>57</v>
      </c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spans="1:26">
      <c r="A503" s="130" t="s">
        <v>37</v>
      </c>
      <c r="B503" s="26">
        <f t="shared" ref="B503" si="906">SUM(B504:B505)</f>
        <v>1</v>
      </c>
      <c r="C503" s="26">
        <f t="shared" ref="C503" si="907">SUM(C504:C505)</f>
        <v>1</v>
      </c>
      <c r="D503" s="26">
        <f t="shared" ref="D503" si="908">SUM(D504:D505)</f>
        <v>1</v>
      </c>
      <c r="E503" s="26">
        <f t="shared" ref="E503" si="909">SUM(E504:E505)</f>
        <v>1</v>
      </c>
      <c r="F503" s="26">
        <f t="shared" ref="F503" si="910">SUM(F504:F505)</f>
        <v>1</v>
      </c>
      <c r="G503" s="26">
        <f t="shared" ref="G503" si="911">SUM(G504:G505)</f>
        <v>1</v>
      </c>
      <c r="H503" s="26">
        <f t="shared" ref="H503" si="912">SUM(H504:H505)</f>
        <v>1</v>
      </c>
      <c r="I503" s="26">
        <f t="shared" ref="I503" si="913">SUM(I504:I505)</f>
        <v>1</v>
      </c>
      <c r="J503" s="26">
        <f t="shared" ref="J503" si="914">SUM(J504:J505)</f>
        <v>1</v>
      </c>
      <c r="K503" s="26">
        <f t="shared" ref="K503" si="915">SUM(K504:K505)</f>
        <v>1</v>
      </c>
      <c r="L503" s="26">
        <f t="shared" ref="L503" si="916">SUM(L504:L505)</f>
        <v>1</v>
      </c>
      <c r="M503" s="26">
        <f t="shared" ref="M503" si="917">SUM(M504:M505)</f>
        <v>1</v>
      </c>
      <c r="N503" s="26">
        <f t="shared" ref="N503" si="918">SUM(N504:N505)</f>
        <v>1</v>
      </c>
      <c r="O503" s="26">
        <f t="shared" ref="O503" si="919">SUM(O504:O505)</f>
        <v>1</v>
      </c>
      <c r="P503" s="26">
        <f t="shared" ref="P503" si="920">SUM(P504:P505)</f>
        <v>1</v>
      </c>
      <c r="Q503" s="26">
        <f t="shared" ref="Q503" si="921">SUM(Q504:Q505)</f>
        <v>1</v>
      </c>
      <c r="R503" s="26">
        <f t="shared" ref="R503" si="922">SUM(R504:R505)</f>
        <v>1</v>
      </c>
      <c r="S503" s="26">
        <f t="shared" ref="S503" si="923">SUM(S504:S505)</f>
        <v>1</v>
      </c>
      <c r="T503" s="26">
        <f t="shared" ref="T503" si="924">SUM(T504:T505)</f>
        <v>1</v>
      </c>
      <c r="U503" s="26">
        <f t="shared" ref="U503" si="925">SUM(U504:U505)</f>
        <v>1</v>
      </c>
      <c r="V503" s="26">
        <f t="shared" ref="V503" si="926">SUM(V504:V505)</f>
        <v>1</v>
      </c>
      <c r="W503" s="26">
        <f t="shared" ref="W503" si="927">SUM(W504:W505)</f>
        <v>1</v>
      </c>
      <c r="X503" s="26">
        <f t="shared" ref="X503" si="928">SUM(X504:X505)</f>
        <v>1</v>
      </c>
      <c r="Y503" s="26">
        <f t="shared" ref="Y503:Z503" si="929">SUM(Y504:Y505)</f>
        <v>1</v>
      </c>
      <c r="Z503" s="26">
        <f t="shared" si="929"/>
        <v>1</v>
      </c>
    </row>
    <row r="504" spans="1:26">
      <c r="A504" s="136" t="s">
        <v>38</v>
      </c>
      <c r="B504" s="17">
        <f t="shared" ref="B504:X504" si="930">B250/B249</f>
        <v>0.92522560044425939</v>
      </c>
      <c r="C504" s="17">
        <f t="shared" si="930"/>
        <v>0.92391155811856018</v>
      </c>
      <c r="D504" s="17">
        <f t="shared" si="930"/>
        <v>0.92295340735902465</v>
      </c>
      <c r="E504" s="17">
        <f t="shared" si="930"/>
        <v>0.91882640586797071</v>
      </c>
      <c r="F504" s="17">
        <f t="shared" si="930"/>
        <v>0.91584814784749846</v>
      </c>
      <c r="G504" s="17">
        <f t="shared" si="930"/>
        <v>0.91531640026275451</v>
      </c>
      <c r="H504" s="17">
        <f t="shared" si="930"/>
        <v>0.91469855778440656</v>
      </c>
      <c r="I504" s="17">
        <f t="shared" si="930"/>
        <v>0.91201536754957924</v>
      </c>
      <c r="J504" s="17">
        <f t="shared" si="930"/>
        <v>0.90861051502145918</v>
      </c>
      <c r="K504" s="17">
        <f t="shared" si="930"/>
        <v>0.90689838153356328</v>
      </c>
      <c r="L504" s="17">
        <f t="shared" si="930"/>
        <v>0.90369434796337222</v>
      </c>
      <c r="M504" s="17">
        <f t="shared" si="930"/>
        <v>0.89973026247536048</v>
      </c>
      <c r="N504" s="17">
        <f t="shared" si="930"/>
        <v>0.89531925718646654</v>
      </c>
      <c r="O504" s="17">
        <f t="shared" si="930"/>
        <v>0.88515580313844466</v>
      </c>
      <c r="P504" s="17">
        <f t="shared" si="930"/>
        <v>0.87511565619673726</v>
      </c>
      <c r="Q504" s="17">
        <f t="shared" si="930"/>
        <v>0.8754863813229572</v>
      </c>
      <c r="R504" s="17">
        <f t="shared" si="930"/>
        <v>0.87598836790117518</v>
      </c>
      <c r="S504" s="17">
        <f t="shared" si="930"/>
        <v>0.87690936250180695</v>
      </c>
      <c r="T504" s="17">
        <f t="shared" si="930"/>
        <v>0.87315528039737955</v>
      </c>
      <c r="U504" s="17">
        <f t="shared" si="930"/>
        <v>0.86976744186046506</v>
      </c>
      <c r="V504" s="17">
        <f t="shared" si="930"/>
        <v>0.86889699049252989</v>
      </c>
      <c r="W504" s="17">
        <f t="shared" si="930"/>
        <v>0.86893586528126121</v>
      </c>
      <c r="X504" s="17">
        <f t="shared" si="930"/>
        <v>0.86761881901104176</v>
      </c>
      <c r="Y504" s="17">
        <f t="shared" ref="Y504:Z504" si="931">Y250/Y249</f>
        <v>0.86753491975114383</v>
      </c>
      <c r="Z504" s="17">
        <f t="shared" si="931"/>
        <v>0.86902160718621024</v>
      </c>
    </row>
    <row r="505" spans="1:26">
      <c r="A505" s="137" t="s">
        <v>39</v>
      </c>
      <c r="B505" s="27">
        <f t="shared" ref="B505:X505" si="932">B251/B249</f>
        <v>7.4774399555740667E-2</v>
      </c>
      <c r="C505" s="27">
        <f t="shared" si="932"/>
        <v>7.6088441881439775E-2</v>
      </c>
      <c r="D505" s="27">
        <f t="shared" si="932"/>
        <v>7.7046592640975395E-2</v>
      </c>
      <c r="E505" s="27">
        <f t="shared" si="932"/>
        <v>8.1173594132029334E-2</v>
      </c>
      <c r="F505" s="27">
        <f t="shared" si="932"/>
        <v>8.4151852152501552E-2</v>
      </c>
      <c r="G505" s="27">
        <f t="shared" si="932"/>
        <v>8.4683599737245457E-2</v>
      </c>
      <c r="H505" s="27">
        <f t="shared" si="932"/>
        <v>8.5301442215593437E-2</v>
      </c>
      <c r="I505" s="27">
        <f t="shared" si="932"/>
        <v>8.7984632450420708E-2</v>
      </c>
      <c r="J505" s="27">
        <f t="shared" si="932"/>
        <v>9.1389484978540769E-2</v>
      </c>
      <c r="K505" s="27">
        <f t="shared" si="932"/>
        <v>9.310161846643672E-2</v>
      </c>
      <c r="L505" s="27">
        <f t="shared" si="932"/>
        <v>9.630565203662772E-2</v>
      </c>
      <c r="M505" s="27">
        <f t="shared" si="932"/>
        <v>0.10026973752463948</v>
      </c>
      <c r="N505" s="27">
        <f t="shared" si="932"/>
        <v>0.10468074281353346</v>
      </c>
      <c r="O505" s="27">
        <f t="shared" si="932"/>
        <v>0.11484419686155529</v>
      </c>
      <c r="P505" s="27">
        <f t="shared" si="932"/>
        <v>0.12488434380326273</v>
      </c>
      <c r="Q505" s="27">
        <f t="shared" si="932"/>
        <v>0.1245136186770428</v>
      </c>
      <c r="R505" s="27">
        <f t="shared" si="932"/>
        <v>0.12401163209882478</v>
      </c>
      <c r="S505" s="27">
        <f t="shared" si="932"/>
        <v>0.12309063749819303</v>
      </c>
      <c r="T505" s="27">
        <f t="shared" si="932"/>
        <v>0.12684471960262039</v>
      </c>
      <c r="U505" s="27">
        <f t="shared" si="932"/>
        <v>0.13023255813953488</v>
      </c>
      <c r="V505" s="27">
        <f t="shared" si="932"/>
        <v>0.13110300950747014</v>
      </c>
      <c r="W505" s="27">
        <f t="shared" si="932"/>
        <v>0.13106413471873879</v>
      </c>
      <c r="X505" s="27">
        <f t="shared" si="932"/>
        <v>0.13238118098895824</v>
      </c>
      <c r="Y505" s="27">
        <f t="shared" ref="Y505:Z505" si="933">Y251/Y249</f>
        <v>0.13246508024885617</v>
      </c>
      <c r="Z505" s="27">
        <f t="shared" si="933"/>
        <v>0.13097839281378976</v>
      </c>
    </row>
    <row r="506" spans="1:26">
      <c r="A506" s="20" t="s">
        <v>58</v>
      </c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spans="1:26">
      <c r="A507" s="130" t="s">
        <v>37</v>
      </c>
      <c r="B507" s="26">
        <f t="shared" ref="B507" si="934">SUM(B508:B509)</f>
        <v>1</v>
      </c>
      <c r="C507" s="26">
        <f t="shared" ref="C507" si="935">SUM(C508:C509)</f>
        <v>1</v>
      </c>
      <c r="D507" s="26">
        <f t="shared" ref="D507" si="936">SUM(D508:D509)</f>
        <v>1</v>
      </c>
      <c r="E507" s="26">
        <f t="shared" ref="E507" si="937">SUM(E508:E509)</f>
        <v>1</v>
      </c>
      <c r="F507" s="26">
        <f t="shared" ref="F507" si="938">SUM(F508:F509)</f>
        <v>1</v>
      </c>
      <c r="G507" s="26">
        <f t="shared" ref="G507" si="939">SUM(G508:G509)</f>
        <v>1</v>
      </c>
      <c r="H507" s="26">
        <f t="shared" ref="H507" si="940">SUM(H508:H509)</f>
        <v>1</v>
      </c>
      <c r="I507" s="26">
        <f t="shared" ref="I507" si="941">SUM(I508:I509)</f>
        <v>1</v>
      </c>
      <c r="J507" s="26">
        <f t="shared" ref="J507" si="942">SUM(J508:J509)</f>
        <v>1</v>
      </c>
      <c r="K507" s="26">
        <f t="shared" ref="K507" si="943">SUM(K508:K509)</f>
        <v>1</v>
      </c>
      <c r="L507" s="26">
        <f t="shared" ref="L507" si="944">SUM(L508:L509)</f>
        <v>1</v>
      </c>
      <c r="M507" s="26">
        <f t="shared" ref="M507" si="945">SUM(M508:M509)</f>
        <v>1</v>
      </c>
      <c r="N507" s="26">
        <f t="shared" ref="N507" si="946">SUM(N508:N509)</f>
        <v>1</v>
      </c>
      <c r="O507" s="26">
        <f t="shared" ref="O507" si="947">SUM(O508:O509)</f>
        <v>1</v>
      </c>
      <c r="P507" s="26">
        <f t="shared" ref="P507" si="948">SUM(P508:P509)</f>
        <v>1</v>
      </c>
      <c r="Q507" s="26">
        <f t="shared" ref="Q507" si="949">SUM(Q508:Q509)</f>
        <v>1</v>
      </c>
      <c r="R507" s="26">
        <f t="shared" ref="R507" si="950">SUM(R508:R509)</f>
        <v>1</v>
      </c>
      <c r="S507" s="26">
        <f t="shared" ref="S507" si="951">SUM(S508:S509)</f>
        <v>1</v>
      </c>
      <c r="T507" s="26">
        <f t="shared" ref="T507" si="952">SUM(T508:T509)</f>
        <v>1</v>
      </c>
      <c r="U507" s="26">
        <f t="shared" ref="U507" si="953">SUM(U508:U509)</f>
        <v>1</v>
      </c>
      <c r="V507" s="26">
        <f t="shared" ref="V507" si="954">SUM(V508:V509)</f>
        <v>1</v>
      </c>
      <c r="W507" s="26">
        <f t="shared" ref="W507" si="955">SUM(W508:W509)</f>
        <v>1</v>
      </c>
      <c r="X507" s="26">
        <f t="shared" ref="X507" si="956">SUM(X508:X509)</f>
        <v>1</v>
      </c>
      <c r="Y507" s="26">
        <f t="shared" ref="Y507:Z507" si="957">SUM(Y508:Y509)</f>
        <v>1</v>
      </c>
      <c r="Z507" s="26">
        <f t="shared" si="957"/>
        <v>1</v>
      </c>
    </row>
    <row r="508" spans="1:26">
      <c r="A508" s="136" t="s">
        <v>38</v>
      </c>
      <c r="B508" s="17">
        <f t="shared" ref="B508:Y508" si="958">B254/B253</f>
        <v>0.83134161616845526</v>
      </c>
      <c r="C508" s="17">
        <f t="shared" si="958"/>
        <v>0.841298209243307</v>
      </c>
      <c r="D508" s="17">
        <f t="shared" si="958"/>
        <v>0.80818905441818689</v>
      </c>
      <c r="E508" s="17">
        <f t="shared" si="958"/>
        <v>0.78863811385581428</v>
      </c>
      <c r="F508" s="17">
        <f t="shared" si="958"/>
        <v>0.79044874433923429</v>
      </c>
      <c r="G508" s="17">
        <f t="shared" si="958"/>
        <v>0.79069560576409892</v>
      </c>
      <c r="H508" s="17">
        <f t="shared" si="958"/>
        <v>0.79550668931199908</v>
      </c>
      <c r="I508" s="17">
        <f t="shared" si="958"/>
        <v>0.82627619225268922</v>
      </c>
      <c r="J508" s="17">
        <f t="shared" si="958"/>
        <v>0.81375915403081223</v>
      </c>
      <c r="K508" s="17">
        <f t="shared" si="958"/>
        <v>0.79755784061696655</v>
      </c>
      <c r="L508" s="17">
        <f t="shared" si="958"/>
        <v>0.7860560492139439</v>
      </c>
      <c r="M508" s="17">
        <f t="shared" si="958"/>
        <v>0.77711508725425227</v>
      </c>
      <c r="N508" s="17">
        <f t="shared" si="958"/>
        <v>0.77060325137713293</v>
      </c>
      <c r="O508" s="17">
        <f t="shared" si="958"/>
        <v>0.76580324437467295</v>
      </c>
      <c r="P508" s="17">
        <f t="shared" si="958"/>
        <v>0.75502765529018934</v>
      </c>
      <c r="Q508" s="17">
        <f t="shared" si="958"/>
        <v>0.75035659829816537</v>
      </c>
      <c r="R508" s="17">
        <f t="shared" si="958"/>
        <v>0.75020514553265438</v>
      </c>
      <c r="S508" s="17">
        <f t="shared" si="958"/>
        <v>0.75006549022409563</v>
      </c>
      <c r="T508" s="17">
        <f t="shared" si="958"/>
        <v>0.7503904586113872</v>
      </c>
      <c r="U508" s="17">
        <f t="shared" si="958"/>
        <v>0.75161798969193472</v>
      </c>
      <c r="V508" s="17">
        <f t="shared" si="958"/>
        <v>0.75290363452920062</v>
      </c>
      <c r="W508" s="17">
        <f t="shared" si="958"/>
        <v>0.75608668091000863</v>
      </c>
      <c r="X508" s="17">
        <f t="shared" si="958"/>
        <v>0.75572074381320786</v>
      </c>
      <c r="Y508" s="17">
        <f t="shared" si="958"/>
        <v>0.75702095738196817</v>
      </c>
      <c r="Z508" s="17">
        <f t="shared" ref="Z508" si="959">Z254/Z253</f>
        <v>0.76028923660502612</v>
      </c>
    </row>
    <row r="509" spans="1:26" ht="15.75" thickBot="1">
      <c r="A509" s="145" t="s">
        <v>39</v>
      </c>
      <c r="B509" s="28">
        <f>B255/B253</f>
        <v>0.16865838383154474</v>
      </c>
      <c r="C509" s="28">
        <f t="shared" ref="C509:Y509" si="960">C255/C253</f>
        <v>0.158701790756693</v>
      </c>
      <c r="D509" s="28">
        <f t="shared" si="960"/>
        <v>0.19181094558181311</v>
      </c>
      <c r="E509" s="28">
        <f t="shared" si="960"/>
        <v>0.21136188614418577</v>
      </c>
      <c r="F509" s="28">
        <f t="shared" si="960"/>
        <v>0.20955125566076574</v>
      </c>
      <c r="G509" s="28">
        <f t="shared" si="960"/>
        <v>0.20930439423590108</v>
      </c>
      <c r="H509" s="28">
        <f t="shared" si="960"/>
        <v>0.20449331068800095</v>
      </c>
      <c r="I509" s="28">
        <f t="shared" si="960"/>
        <v>0.17372380774731083</v>
      </c>
      <c r="J509" s="28">
        <f t="shared" si="960"/>
        <v>0.18624084596918777</v>
      </c>
      <c r="K509" s="28">
        <f t="shared" si="960"/>
        <v>0.20244215938303342</v>
      </c>
      <c r="L509" s="28">
        <f t="shared" si="960"/>
        <v>0.21394395078605605</v>
      </c>
      <c r="M509" s="28">
        <f t="shared" si="960"/>
        <v>0.22288491274574773</v>
      </c>
      <c r="N509" s="28">
        <f t="shared" si="960"/>
        <v>0.22939674862286713</v>
      </c>
      <c r="O509" s="28">
        <f t="shared" si="960"/>
        <v>0.23419675562532705</v>
      </c>
      <c r="P509" s="28">
        <f t="shared" si="960"/>
        <v>0.24497234470981061</v>
      </c>
      <c r="Q509" s="28">
        <f t="shared" si="960"/>
        <v>0.24964340170183463</v>
      </c>
      <c r="R509" s="28">
        <f t="shared" si="960"/>
        <v>0.24979485446734565</v>
      </c>
      <c r="S509" s="28">
        <f t="shared" si="960"/>
        <v>0.24993450977590437</v>
      </c>
      <c r="T509" s="28">
        <f t="shared" si="960"/>
        <v>0.2496095413886128</v>
      </c>
      <c r="U509" s="28">
        <f t="shared" si="960"/>
        <v>0.24838201030806523</v>
      </c>
      <c r="V509" s="28">
        <f t="shared" si="960"/>
        <v>0.24709636547079941</v>
      </c>
      <c r="W509" s="28">
        <f t="shared" si="960"/>
        <v>0.24391331908999131</v>
      </c>
      <c r="X509" s="28">
        <f t="shared" si="960"/>
        <v>0.24427925618679219</v>
      </c>
      <c r="Y509" s="28">
        <f t="shared" si="960"/>
        <v>0.2429790426180318</v>
      </c>
      <c r="Z509" s="28">
        <f t="shared" ref="Z509" si="961">Z255/Z253</f>
        <v>0.23971076339497391</v>
      </c>
    </row>
    <row r="510" spans="1:26">
      <c r="A510" s="13" t="s">
        <v>63</v>
      </c>
    </row>
  </sheetData>
  <pageMargins left="0.7" right="0.7" top="0.75" bottom="0.75" header="0.3" footer="0.3"/>
  <pageSetup paperSize="9" orientation="portrait" horizontalDpi="0" verticalDpi="0"/>
  <ignoredErrors>
    <ignoredError sqref="B7:X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511"/>
  <sheetViews>
    <sheetView topLeftCell="A2" zoomScale="72" zoomScaleNormal="80" zoomScalePageLayoutView="80" workbookViewId="0">
      <selection activeCell="A2" sqref="A2"/>
    </sheetView>
  </sheetViews>
  <sheetFormatPr defaultColWidth="10.875" defaultRowHeight="15"/>
  <cols>
    <col min="1" max="1" width="29.125" style="5" customWidth="1"/>
    <col min="2" max="25" width="10.875" style="5"/>
    <col min="26" max="26" width="10.875" style="74"/>
    <col min="27" max="16384" width="10.875" style="5"/>
  </cols>
  <sheetData>
    <row r="1" spans="1:26" ht="28.5">
      <c r="A1" s="18" t="s">
        <v>0</v>
      </c>
    </row>
    <row r="2" spans="1:26" ht="23.25">
      <c r="A2" s="19" t="s">
        <v>3</v>
      </c>
    </row>
    <row r="3" spans="1:26" ht="18" customHeight="1"/>
    <row r="4" spans="1:26" ht="18" customHeight="1"/>
    <row r="5" spans="1:26" ht="18" customHeight="1">
      <c r="A5" s="14" t="s">
        <v>64</v>
      </c>
    </row>
    <row r="6" spans="1:26" ht="18" customHeight="1"/>
    <row r="7" spans="1:26" ht="18" customHeight="1">
      <c r="A7" s="42" t="s">
        <v>10</v>
      </c>
      <c r="B7" s="43" t="s">
        <v>11</v>
      </c>
      <c r="C7" s="43" t="s">
        <v>12</v>
      </c>
      <c r="D7" s="43" t="s">
        <v>13</v>
      </c>
      <c r="E7" s="43" t="s">
        <v>14</v>
      </c>
      <c r="F7" s="43" t="s">
        <v>15</v>
      </c>
      <c r="G7" s="43" t="s">
        <v>16</v>
      </c>
      <c r="H7" s="43" t="s">
        <v>17</v>
      </c>
      <c r="I7" s="43" t="s">
        <v>18</v>
      </c>
      <c r="J7" s="43" t="s">
        <v>19</v>
      </c>
      <c r="K7" s="43" t="s">
        <v>20</v>
      </c>
      <c r="L7" s="43" t="s">
        <v>21</v>
      </c>
      <c r="M7" s="43" t="s">
        <v>22</v>
      </c>
      <c r="N7" s="43" t="s">
        <v>23</v>
      </c>
      <c r="O7" s="43" t="s">
        <v>24</v>
      </c>
      <c r="P7" s="43" t="s">
        <v>25</v>
      </c>
      <c r="Q7" s="43" t="s">
        <v>26</v>
      </c>
      <c r="R7" s="43" t="s">
        <v>27</v>
      </c>
      <c r="S7" s="43" t="s">
        <v>28</v>
      </c>
      <c r="T7" s="43" t="s">
        <v>29</v>
      </c>
      <c r="U7" s="43" t="s">
        <v>30</v>
      </c>
      <c r="V7" s="43" t="s">
        <v>31</v>
      </c>
      <c r="W7" s="43" t="s">
        <v>32</v>
      </c>
      <c r="X7" s="43" t="s">
        <v>33</v>
      </c>
      <c r="Y7" s="43" t="s">
        <v>34</v>
      </c>
      <c r="Z7" s="108" t="s">
        <v>35</v>
      </c>
    </row>
    <row r="8" spans="1:26" ht="18" customHeight="1">
      <c r="A8" s="20" t="s">
        <v>36</v>
      </c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109"/>
    </row>
    <row r="9" spans="1:26" ht="18" customHeight="1">
      <c r="A9" s="130" t="s">
        <v>37</v>
      </c>
      <c r="B9" s="22">
        <v>39852651</v>
      </c>
      <c r="C9" s="22">
        <v>40202160</v>
      </c>
      <c r="D9" s="22">
        <v>40499791</v>
      </c>
      <c r="E9" s="22">
        <v>41116842</v>
      </c>
      <c r="F9" s="22">
        <v>41837894</v>
      </c>
      <c r="G9" s="22">
        <v>42717064</v>
      </c>
      <c r="H9" s="22">
        <v>43197684</v>
      </c>
      <c r="I9" s="22">
        <v>44108530</v>
      </c>
      <c r="J9" s="22">
        <v>44708964</v>
      </c>
      <c r="K9" s="22">
        <v>45200737</v>
      </c>
      <c r="L9" s="22">
        <v>46157822</v>
      </c>
      <c r="M9" s="22">
        <v>46745807</v>
      </c>
      <c r="N9" s="22">
        <v>47021031</v>
      </c>
      <c r="O9" s="22">
        <v>47190493</v>
      </c>
      <c r="P9" s="22">
        <v>47265321</v>
      </c>
      <c r="Q9" s="22">
        <v>47129783</v>
      </c>
      <c r="R9" s="22">
        <v>46771341</v>
      </c>
      <c r="S9" s="22">
        <v>46624382</v>
      </c>
      <c r="T9" s="22">
        <v>46557008</v>
      </c>
      <c r="U9" s="22">
        <v>46572132</v>
      </c>
      <c r="V9" s="22">
        <v>46722980</v>
      </c>
      <c r="W9" s="22">
        <v>47026208</v>
      </c>
      <c r="X9" s="22">
        <v>47450795</v>
      </c>
      <c r="Y9" s="22">
        <f>SUM(Y10,Y11)</f>
        <v>47385107</v>
      </c>
      <c r="Z9" s="110">
        <v>47475420</v>
      </c>
    </row>
    <row r="10" spans="1:26" ht="18" customHeight="1">
      <c r="A10" s="130" t="s">
        <v>65</v>
      </c>
      <c r="B10" s="12">
        <v>39215566</v>
      </c>
      <c r="C10" s="12">
        <v>39453204</v>
      </c>
      <c r="D10" s="12">
        <v>39575911</v>
      </c>
      <c r="E10" s="12">
        <v>39746185</v>
      </c>
      <c r="F10" s="12">
        <v>39859948</v>
      </c>
      <c r="G10" s="12">
        <v>40052896</v>
      </c>
      <c r="H10" s="12">
        <v>40163358</v>
      </c>
      <c r="I10" s="12">
        <v>40377920</v>
      </c>
      <c r="J10" s="12">
        <v>40564798</v>
      </c>
      <c r="K10" s="12">
        <v>40681183</v>
      </c>
      <c r="L10" s="12">
        <v>40889060</v>
      </c>
      <c r="M10" s="12">
        <v>41097136</v>
      </c>
      <c r="N10" s="12">
        <v>41273297</v>
      </c>
      <c r="O10" s="12">
        <v>41439006</v>
      </c>
      <c r="P10" s="12">
        <v>41529063</v>
      </c>
      <c r="Q10" s="12">
        <v>41583545</v>
      </c>
      <c r="R10" s="12">
        <v>41747854</v>
      </c>
      <c r="S10" s="12">
        <v>41894738</v>
      </c>
      <c r="T10" s="12">
        <v>41938427</v>
      </c>
      <c r="U10" s="12">
        <v>41999325</v>
      </c>
      <c r="V10" s="12">
        <v>41988289</v>
      </c>
      <c r="W10" s="12">
        <v>41989330</v>
      </c>
      <c r="X10" s="12">
        <v>42016642</v>
      </c>
      <c r="Y10" s="12">
        <v>41944959</v>
      </c>
      <c r="Z10" s="111">
        <v>41932488</v>
      </c>
    </row>
    <row r="11" spans="1:26" ht="18" customHeight="1">
      <c r="A11" s="136" t="s">
        <v>66</v>
      </c>
      <c r="B11" s="21">
        <v>637085</v>
      </c>
      <c r="C11" s="21">
        <v>748954</v>
      </c>
      <c r="D11" s="21">
        <v>923879</v>
      </c>
      <c r="E11" s="21">
        <v>1370657</v>
      </c>
      <c r="F11" s="21">
        <v>1977946</v>
      </c>
      <c r="G11" s="21">
        <v>2664168</v>
      </c>
      <c r="H11" s="21">
        <v>3034326</v>
      </c>
      <c r="I11" s="21">
        <v>3730610</v>
      </c>
      <c r="J11" s="21">
        <v>4144166</v>
      </c>
      <c r="K11" s="21">
        <v>4519554</v>
      </c>
      <c r="L11" s="21">
        <v>5268762</v>
      </c>
      <c r="M11" s="21">
        <v>5648671</v>
      </c>
      <c r="N11" s="21">
        <v>5747734</v>
      </c>
      <c r="O11" s="21">
        <v>5751487</v>
      </c>
      <c r="P11" s="21">
        <v>5736258</v>
      </c>
      <c r="Q11" s="21">
        <v>5546238</v>
      </c>
      <c r="R11" s="21">
        <v>5023487</v>
      </c>
      <c r="S11" s="21">
        <v>4729644</v>
      </c>
      <c r="T11" s="21">
        <v>4618581</v>
      </c>
      <c r="U11" s="21">
        <v>4572807</v>
      </c>
      <c r="V11" s="21">
        <v>4734691</v>
      </c>
      <c r="W11" s="21">
        <v>5036878</v>
      </c>
      <c r="X11" s="21">
        <v>5434153</v>
      </c>
      <c r="Y11" s="21">
        <v>5440148</v>
      </c>
      <c r="Z11" s="111">
        <v>5542932</v>
      </c>
    </row>
    <row r="12" spans="1:26" ht="18" customHeight="1">
      <c r="A12" s="20" t="s">
        <v>40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109"/>
    </row>
    <row r="13" spans="1:26" ht="18" customHeight="1">
      <c r="A13" s="130" t="s">
        <v>37</v>
      </c>
      <c r="B13" s="22">
        <v>7236459</v>
      </c>
      <c r="C13" s="22">
        <v>7305117</v>
      </c>
      <c r="D13" s="22">
        <v>7340052</v>
      </c>
      <c r="E13" s="22">
        <v>7403968</v>
      </c>
      <c r="F13" s="22">
        <v>7478432</v>
      </c>
      <c r="G13" s="22">
        <v>7606848</v>
      </c>
      <c r="H13" s="22">
        <v>7687518</v>
      </c>
      <c r="I13" s="22">
        <v>7849799</v>
      </c>
      <c r="J13" s="22">
        <v>7975672</v>
      </c>
      <c r="K13" s="22">
        <v>8059461</v>
      </c>
      <c r="L13" s="22">
        <v>8202220</v>
      </c>
      <c r="M13" s="22">
        <v>8302923</v>
      </c>
      <c r="N13" s="22">
        <v>8370975</v>
      </c>
      <c r="O13" s="22">
        <v>8424102</v>
      </c>
      <c r="P13" s="22">
        <v>8449985</v>
      </c>
      <c r="Q13" s="22">
        <v>8440300</v>
      </c>
      <c r="R13" s="22">
        <v>8402305</v>
      </c>
      <c r="S13" s="22">
        <v>8399043</v>
      </c>
      <c r="T13" s="22">
        <v>8388107</v>
      </c>
      <c r="U13" s="22">
        <v>8379820</v>
      </c>
      <c r="V13" s="22">
        <v>8384408</v>
      </c>
      <c r="W13" s="22">
        <v>8414240</v>
      </c>
      <c r="X13" s="22">
        <v>8464411</v>
      </c>
      <c r="Y13" s="22">
        <f>SUM(Y14,Y15)</f>
        <v>8472407</v>
      </c>
      <c r="Z13" s="110">
        <v>8500187</v>
      </c>
    </row>
    <row r="14" spans="1:26" ht="18" customHeight="1">
      <c r="A14" s="130" t="s">
        <v>65</v>
      </c>
      <c r="B14" s="12">
        <v>7136677</v>
      </c>
      <c r="C14" s="12">
        <v>7195002</v>
      </c>
      <c r="D14" s="12">
        <v>7211135</v>
      </c>
      <c r="E14" s="12">
        <v>7239823</v>
      </c>
      <c r="F14" s="12">
        <v>7266230</v>
      </c>
      <c r="G14" s="12">
        <v>7323947</v>
      </c>
      <c r="H14" s="12">
        <v>7365948</v>
      </c>
      <c r="I14" s="12">
        <v>7429592</v>
      </c>
      <c r="J14" s="12">
        <v>7486744</v>
      </c>
      <c r="K14" s="12">
        <v>7527634</v>
      </c>
      <c r="L14" s="12">
        <v>7578941</v>
      </c>
      <c r="M14" s="12">
        <v>7627743</v>
      </c>
      <c r="N14" s="12">
        <v>7666919</v>
      </c>
      <c r="O14" s="12">
        <v>7693947</v>
      </c>
      <c r="P14" s="12">
        <v>7702875</v>
      </c>
      <c r="Q14" s="12">
        <v>7710575</v>
      </c>
      <c r="R14" s="12">
        <v>7740785</v>
      </c>
      <c r="S14" s="12">
        <v>7762838</v>
      </c>
      <c r="T14" s="12">
        <v>7768101</v>
      </c>
      <c r="U14" s="12">
        <v>7773545</v>
      </c>
      <c r="V14" s="12">
        <v>7763012</v>
      </c>
      <c r="W14" s="12">
        <v>7758685</v>
      </c>
      <c r="X14" s="12">
        <v>7762393</v>
      </c>
      <c r="Y14" s="12">
        <v>7760491</v>
      </c>
      <c r="Z14" s="111">
        <v>7758809</v>
      </c>
    </row>
    <row r="15" spans="1:26" ht="18" customHeight="1">
      <c r="A15" s="136" t="s">
        <v>66</v>
      </c>
      <c r="B15" s="21">
        <v>99781</v>
      </c>
      <c r="C15" s="21">
        <v>110114</v>
      </c>
      <c r="D15" s="21">
        <v>128916</v>
      </c>
      <c r="E15" s="21">
        <v>164145</v>
      </c>
      <c r="F15" s="21">
        <v>212202</v>
      </c>
      <c r="G15" s="21">
        <v>282901</v>
      </c>
      <c r="H15" s="21">
        <v>321570</v>
      </c>
      <c r="I15" s="21">
        <v>420207</v>
      </c>
      <c r="J15" s="21">
        <v>488928</v>
      </c>
      <c r="K15" s="21">
        <v>531827</v>
      </c>
      <c r="L15" s="21">
        <v>623279</v>
      </c>
      <c r="M15" s="21">
        <v>675180</v>
      </c>
      <c r="N15" s="21">
        <v>704056</v>
      </c>
      <c r="O15" s="21">
        <v>730155</v>
      </c>
      <c r="P15" s="21">
        <v>747110</v>
      </c>
      <c r="Q15" s="21">
        <v>729725</v>
      </c>
      <c r="R15" s="21">
        <v>661520</v>
      </c>
      <c r="S15" s="21">
        <v>636205</v>
      </c>
      <c r="T15" s="21">
        <v>620006</v>
      </c>
      <c r="U15" s="21">
        <v>606275</v>
      </c>
      <c r="V15" s="21">
        <v>621396</v>
      </c>
      <c r="W15" s="21">
        <v>655555</v>
      </c>
      <c r="X15" s="21">
        <v>702018</v>
      </c>
      <c r="Y15" s="21">
        <v>711916</v>
      </c>
      <c r="Z15" s="111">
        <v>741378</v>
      </c>
    </row>
    <row r="16" spans="1:26" ht="18" customHeight="1">
      <c r="A16" s="20" t="s">
        <v>41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109"/>
    </row>
    <row r="17" spans="1:26" ht="18" customHeight="1">
      <c r="A17" s="130" t="s">
        <v>37</v>
      </c>
      <c r="B17" s="22">
        <v>1183234</v>
      </c>
      <c r="C17" s="22">
        <v>1186849</v>
      </c>
      <c r="D17" s="22">
        <v>1189909</v>
      </c>
      <c r="E17" s="22">
        <v>1199753</v>
      </c>
      <c r="F17" s="22">
        <v>1217514</v>
      </c>
      <c r="G17" s="22">
        <v>1230090</v>
      </c>
      <c r="H17" s="22">
        <v>1249584</v>
      </c>
      <c r="I17" s="22">
        <v>1269027</v>
      </c>
      <c r="J17" s="22">
        <v>1277471</v>
      </c>
      <c r="K17" s="22">
        <v>1296655</v>
      </c>
      <c r="L17" s="22">
        <v>1326918</v>
      </c>
      <c r="M17" s="22">
        <v>1345473</v>
      </c>
      <c r="N17" s="22">
        <v>1347095</v>
      </c>
      <c r="O17" s="22">
        <v>1346293</v>
      </c>
      <c r="P17" s="22">
        <v>1349467</v>
      </c>
      <c r="Q17" s="22">
        <v>1347150</v>
      </c>
      <c r="R17" s="22">
        <v>1325385</v>
      </c>
      <c r="S17" s="22">
        <v>1317847</v>
      </c>
      <c r="T17" s="22">
        <v>1308563</v>
      </c>
      <c r="U17" s="22">
        <v>1308750</v>
      </c>
      <c r="V17" s="22">
        <v>1308728</v>
      </c>
      <c r="W17" s="22">
        <v>1319291</v>
      </c>
      <c r="X17" s="22">
        <v>1329391</v>
      </c>
      <c r="Y17" s="22">
        <f>SUM(Y18,Y19)</f>
        <v>1326261</v>
      </c>
      <c r="Z17" s="110">
        <v>1326315</v>
      </c>
    </row>
    <row r="18" spans="1:26" ht="18" customHeight="1">
      <c r="A18" s="130" t="s">
        <v>65</v>
      </c>
      <c r="B18" s="12">
        <v>1175388</v>
      </c>
      <c r="C18" s="12">
        <v>1177911</v>
      </c>
      <c r="D18" s="12">
        <v>1177858</v>
      </c>
      <c r="E18" s="12">
        <v>1174621</v>
      </c>
      <c r="F18" s="12">
        <v>1173486</v>
      </c>
      <c r="G18" s="12">
        <v>1168194</v>
      </c>
      <c r="H18" s="12">
        <v>1172039</v>
      </c>
      <c r="I18" s="12">
        <v>1172179</v>
      </c>
      <c r="J18" s="12">
        <v>1172110</v>
      </c>
      <c r="K18" s="12">
        <v>1172251</v>
      </c>
      <c r="L18" s="12">
        <v>1172026</v>
      </c>
      <c r="M18" s="12">
        <v>1173335</v>
      </c>
      <c r="N18" s="12">
        <v>1174009</v>
      </c>
      <c r="O18" s="12">
        <v>1175100</v>
      </c>
      <c r="P18" s="12">
        <v>1176356</v>
      </c>
      <c r="Q18" s="12">
        <v>1173497</v>
      </c>
      <c r="R18" s="12">
        <v>1176154</v>
      </c>
      <c r="S18" s="12">
        <v>1177664</v>
      </c>
      <c r="T18" s="12">
        <v>1175750</v>
      </c>
      <c r="U18" s="12">
        <v>1175513</v>
      </c>
      <c r="V18" s="12">
        <v>1172036</v>
      </c>
      <c r="W18" s="12">
        <v>1169992</v>
      </c>
      <c r="X18" s="12">
        <v>1167343</v>
      </c>
      <c r="Y18" s="12">
        <v>1163912</v>
      </c>
      <c r="Z18" s="111">
        <v>1161553</v>
      </c>
    </row>
    <row r="19" spans="1:26" ht="18" customHeight="1">
      <c r="A19" s="136" t="s">
        <v>66</v>
      </c>
      <c r="B19" s="21">
        <v>7846</v>
      </c>
      <c r="C19" s="21">
        <v>8938</v>
      </c>
      <c r="D19" s="21">
        <v>12051</v>
      </c>
      <c r="E19" s="21">
        <v>25132</v>
      </c>
      <c r="F19" s="21">
        <v>44028</v>
      </c>
      <c r="G19" s="21">
        <v>61896</v>
      </c>
      <c r="H19" s="21">
        <v>77545</v>
      </c>
      <c r="I19" s="21">
        <v>96848</v>
      </c>
      <c r="J19" s="21">
        <v>105361</v>
      </c>
      <c r="K19" s="21">
        <v>124404</v>
      </c>
      <c r="L19" s="21">
        <v>154892</v>
      </c>
      <c r="M19" s="21">
        <v>172138</v>
      </c>
      <c r="N19" s="21">
        <v>173086</v>
      </c>
      <c r="O19" s="21">
        <v>171193</v>
      </c>
      <c r="P19" s="21">
        <v>173111</v>
      </c>
      <c r="Q19" s="21">
        <v>173653</v>
      </c>
      <c r="R19" s="21">
        <v>149231</v>
      </c>
      <c r="S19" s="21">
        <v>140183</v>
      </c>
      <c r="T19" s="21">
        <v>132813</v>
      </c>
      <c r="U19" s="21">
        <v>133237</v>
      </c>
      <c r="V19" s="21">
        <v>136692</v>
      </c>
      <c r="W19" s="21">
        <v>149299</v>
      </c>
      <c r="X19" s="21">
        <v>162048</v>
      </c>
      <c r="Y19" s="21">
        <v>162349</v>
      </c>
      <c r="Z19" s="111">
        <v>164762</v>
      </c>
    </row>
    <row r="20" spans="1:26" ht="18" customHeight="1">
      <c r="A20" s="20" t="s">
        <v>42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109"/>
    </row>
    <row r="21" spans="1:26" ht="18" customHeight="1">
      <c r="A21" s="130" t="s">
        <v>37</v>
      </c>
      <c r="B21" s="22">
        <v>1081834</v>
      </c>
      <c r="C21" s="22">
        <v>1084314</v>
      </c>
      <c r="D21" s="22">
        <v>1076567</v>
      </c>
      <c r="E21" s="22">
        <v>1075329</v>
      </c>
      <c r="F21" s="22">
        <v>1073971</v>
      </c>
      <c r="G21" s="22">
        <v>1075381</v>
      </c>
      <c r="H21" s="22">
        <v>1073761</v>
      </c>
      <c r="I21" s="22">
        <v>1076635</v>
      </c>
      <c r="J21" s="22">
        <v>1076896</v>
      </c>
      <c r="K21" s="22">
        <v>1074862</v>
      </c>
      <c r="L21" s="22">
        <v>1080138</v>
      </c>
      <c r="M21" s="22">
        <v>1085289</v>
      </c>
      <c r="N21" s="22">
        <v>1084341</v>
      </c>
      <c r="O21" s="22">
        <v>1081487</v>
      </c>
      <c r="P21" s="22">
        <v>1077360</v>
      </c>
      <c r="Q21" s="22">
        <v>1068165</v>
      </c>
      <c r="R21" s="22">
        <v>1061756</v>
      </c>
      <c r="S21" s="22">
        <v>1051229</v>
      </c>
      <c r="T21" s="22">
        <v>1042608</v>
      </c>
      <c r="U21" s="22">
        <v>1034960</v>
      </c>
      <c r="V21" s="22">
        <v>1028244</v>
      </c>
      <c r="W21" s="22">
        <v>1022800</v>
      </c>
      <c r="X21" s="22">
        <v>1018784</v>
      </c>
      <c r="Y21" s="22">
        <f>SUM(Y23,Y22)</f>
        <v>1011792</v>
      </c>
      <c r="Z21" s="110">
        <v>1004686</v>
      </c>
    </row>
    <row r="22" spans="1:26" ht="18" customHeight="1">
      <c r="A22" s="130" t="s">
        <v>65</v>
      </c>
      <c r="B22" s="12">
        <v>1075805</v>
      </c>
      <c r="C22" s="12">
        <v>1078266</v>
      </c>
      <c r="D22" s="12">
        <v>1068708</v>
      </c>
      <c r="E22" s="12">
        <v>1064481</v>
      </c>
      <c r="F22" s="12">
        <v>1059125</v>
      </c>
      <c r="G22" s="12">
        <v>1055690</v>
      </c>
      <c r="H22" s="12">
        <v>1051332</v>
      </c>
      <c r="I22" s="12">
        <v>1049838</v>
      </c>
      <c r="J22" s="12">
        <v>1046638</v>
      </c>
      <c r="K22" s="12">
        <v>1042142</v>
      </c>
      <c r="L22" s="12">
        <v>1039334</v>
      </c>
      <c r="M22" s="12">
        <v>1038170</v>
      </c>
      <c r="N22" s="12">
        <v>1035055</v>
      </c>
      <c r="O22" s="12">
        <v>1031088</v>
      </c>
      <c r="P22" s="12">
        <v>1026533</v>
      </c>
      <c r="Q22" s="12">
        <v>1019771</v>
      </c>
      <c r="R22" s="12">
        <v>1016632</v>
      </c>
      <c r="S22" s="12">
        <v>1009889</v>
      </c>
      <c r="T22" s="12">
        <v>1002290</v>
      </c>
      <c r="U22" s="12">
        <v>996076</v>
      </c>
      <c r="V22" s="12">
        <v>988160</v>
      </c>
      <c r="W22" s="12">
        <v>981174</v>
      </c>
      <c r="X22" s="12">
        <v>973463</v>
      </c>
      <c r="Y22" s="12">
        <v>966347</v>
      </c>
      <c r="Z22" s="111">
        <v>959056</v>
      </c>
    </row>
    <row r="23" spans="1:26" ht="18" customHeight="1">
      <c r="A23" s="136" t="s">
        <v>66</v>
      </c>
      <c r="B23" s="21">
        <v>6029</v>
      </c>
      <c r="C23" s="21">
        <v>6048</v>
      </c>
      <c r="D23" s="21">
        <v>7859</v>
      </c>
      <c r="E23" s="21">
        <v>10848</v>
      </c>
      <c r="F23" s="21">
        <v>14846</v>
      </c>
      <c r="G23" s="21">
        <v>19691</v>
      </c>
      <c r="H23" s="21">
        <v>22429</v>
      </c>
      <c r="I23" s="21">
        <v>26797</v>
      </c>
      <c r="J23" s="21">
        <v>30258</v>
      </c>
      <c r="K23" s="21">
        <v>32720</v>
      </c>
      <c r="L23" s="21">
        <v>40804</v>
      </c>
      <c r="M23" s="21">
        <v>47119</v>
      </c>
      <c r="N23" s="21">
        <v>49286</v>
      </c>
      <c r="O23" s="21">
        <v>50399</v>
      </c>
      <c r="P23" s="21">
        <v>50827</v>
      </c>
      <c r="Q23" s="21">
        <v>48394</v>
      </c>
      <c r="R23" s="21">
        <v>45124</v>
      </c>
      <c r="S23" s="21">
        <v>41340</v>
      </c>
      <c r="T23" s="21">
        <v>40318</v>
      </c>
      <c r="U23" s="21">
        <v>38884</v>
      </c>
      <c r="V23" s="21">
        <v>40084</v>
      </c>
      <c r="W23" s="21">
        <v>41626</v>
      </c>
      <c r="X23" s="21">
        <v>45321</v>
      </c>
      <c r="Y23" s="21">
        <v>45445</v>
      </c>
      <c r="Z23" s="111">
        <v>45630</v>
      </c>
    </row>
    <row r="24" spans="1:26" ht="18" customHeight="1">
      <c r="A24" s="20" t="s">
        <v>43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109"/>
    </row>
    <row r="25" spans="1:26" ht="18" customHeight="1">
      <c r="A25" s="130" t="s">
        <v>37</v>
      </c>
      <c r="B25" s="22">
        <v>796483</v>
      </c>
      <c r="C25" s="22">
        <v>821820</v>
      </c>
      <c r="D25" s="22">
        <v>845630</v>
      </c>
      <c r="E25" s="22">
        <v>878627</v>
      </c>
      <c r="F25" s="22">
        <v>916968</v>
      </c>
      <c r="G25" s="22">
        <v>947361</v>
      </c>
      <c r="H25" s="22">
        <v>955045</v>
      </c>
      <c r="I25" s="22">
        <v>983131</v>
      </c>
      <c r="J25" s="22">
        <v>1001062</v>
      </c>
      <c r="K25" s="22">
        <v>1030650</v>
      </c>
      <c r="L25" s="22">
        <v>1072844</v>
      </c>
      <c r="M25" s="22">
        <v>1095426</v>
      </c>
      <c r="N25" s="22">
        <v>1106049</v>
      </c>
      <c r="O25" s="22">
        <v>1113114</v>
      </c>
      <c r="P25" s="22">
        <v>1119439</v>
      </c>
      <c r="Q25" s="22">
        <v>1111674</v>
      </c>
      <c r="R25" s="22">
        <v>1103442</v>
      </c>
      <c r="S25" s="22">
        <v>1104479</v>
      </c>
      <c r="T25" s="22">
        <v>1107220</v>
      </c>
      <c r="U25" s="22">
        <v>1115999</v>
      </c>
      <c r="V25" s="22">
        <v>1128908</v>
      </c>
      <c r="W25" s="22">
        <v>1149460</v>
      </c>
      <c r="X25" s="22">
        <v>1171543</v>
      </c>
      <c r="Y25" s="22">
        <f>SUM(Y27,Y26)</f>
        <v>1173008</v>
      </c>
      <c r="Z25" s="110">
        <v>1176659</v>
      </c>
    </row>
    <row r="26" spans="1:26" ht="18" customHeight="1">
      <c r="A26" s="130" t="s">
        <v>65</v>
      </c>
      <c r="B26" s="12">
        <v>758390</v>
      </c>
      <c r="C26" s="12">
        <v>776803</v>
      </c>
      <c r="D26" s="12">
        <v>790901</v>
      </c>
      <c r="E26" s="12">
        <v>805013</v>
      </c>
      <c r="F26" s="12">
        <v>817224</v>
      </c>
      <c r="G26" s="12">
        <v>820856</v>
      </c>
      <c r="H26" s="12">
        <v>823622</v>
      </c>
      <c r="I26" s="12">
        <v>826861</v>
      </c>
      <c r="J26" s="12">
        <v>833311</v>
      </c>
      <c r="K26" s="12">
        <v>840480</v>
      </c>
      <c r="L26" s="12">
        <v>849808</v>
      </c>
      <c r="M26" s="12">
        <v>857864</v>
      </c>
      <c r="N26" s="12">
        <v>863793</v>
      </c>
      <c r="O26" s="12">
        <v>870302</v>
      </c>
      <c r="P26" s="12">
        <v>876869</v>
      </c>
      <c r="Q26" s="12">
        <v>887268</v>
      </c>
      <c r="R26" s="12">
        <v>900330</v>
      </c>
      <c r="S26" s="12">
        <v>911961</v>
      </c>
      <c r="T26" s="12">
        <v>918324</v>
      </c>
      <c r="U26" s="12">
        <v>929066</v>
      </c>
      <c r="V26" s="12">
        <v>936047</v>
      </c>
      <c r="W26" s="12">
        <v>944473</v>
      </c>
      <c r="X26" s="12">
        <v>951508</v>
      </c>
      <c r="Y26" s="12">
        <v>952711</v>
      </c>
      <c r="Z26" s="111">
        <v>954642</v>
      </c>
    </row>
    <row r="27" spans="1:26" ht="18" customHeight="1">
      <c r="A27" s="136" t="s">
        <v>66</v>
      </c>
      <c r="B27" s="21">
        <v>38093</v>
      </c>
      <c r="C27" s="21">
        <v>45017</v>
      </c>
      <c r="D27" s="21">
        <v>54729</v>
      </c>
      <c r="E27" s="21">
        <v>73614</v>
      </c>
      <c r="F27" s="21">
        <v>99744</v>
      </c>
      <c r="G27" s="21">
        <v>126505</v>
      </c>
      <c r="H27" s="21">
        <v>131423</v>
      </c>
      <c r="I27" s="21">
        <v>156270</v>
      </c>
      <c r="J27" s="21">
        <v>167751</v>
      </c>
      <c r="K27" s="21">
        <v>190170</v>
      </c>
      <c r="L27" s="21">
        <v>223036</v>
      </c>
      <c r="M27" s="21">
        <v>237562</v>
      </c>
      <c r="N27" s="21">
        <v>242256</v>
      </c>
      <c r="O27" s="21">
        <v>242812</v>
      </c>
      <c r="P27" s="21">
        <v>242570</v>
      </c>
      <c r="Q27" s="21">
        <v>224406</v>
      </c>
      <c r="R27" s="21">
        <v>203112</v>
      </c>
      <c r="S27" s="21">
        <v>192518</v>
      </c>
      <c r="T27" s="21">
        <v>188896</v>
      </c>
      <c r="U27" s="21">
        <v>186933</v>
      </c>
      <c r="V27" s="21">
        <v>192861</v>
      </c>
      <c r="W27" s="21">
        <v>204987</v>
      </c>
      <c r="X27" s="21">
        <v>220035</v>
      </c>
      <c r="Y27" s="21">
        <v>220297</v>
      </c>
      <c r="Z27" s="111">
        <v>222017</v>
      </c>
    </row>
    <row r="28" spans="1:26" ht="18" customHeight="1">
      <c r="A28" s="20" t="s">
        <v>44</v>
      </c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109"/>
    </row>
    <row r="29" spans="1:26" ht="18" customHeight="1">
      <c r="A29" s="130" t="s">
        <v>37</v>
      </c>
      <c r="B29" s="22">
        <v>1630015</v>
      </c>
      <c r="C29" s="22">
        <v>1672689</v>
      </c>
      <c r="D29" s="22">
        <v>1716276</v>
      </c>
      <c r="E29" s="22">
        <v>1781366</v>
      </c>
      <c r="F29" s="22">
        <v>1843755</v>
      </c>
      <c r="G29" s="22">
        <v>1894868</v>
      </c>
      <c r="H29" s="22">
        <v>1915540</v>
      </c>
      <c r="I29" s="22">
        <v>1968280</v>
      </c>
      <c r="J29" s="22">
        <v>1995833</v>
      </c>
      <c r="K29" s="22">
        <v>2025951</v>
      </c>
      <c r="L29" s="22">
        <v>2075968</v>
      </c>
      <c r="M29" s="22">
        <v>2103992</v>
      </c>
      <c r="N29" s="22">
        <v>2118519</v>
      </c>
      <c r="O29" s="22">
        <v>2126769</v>
      </c>
      <c r="P29" s="22">
        <v>2118344</v>
      </c>
      <c r="Q29" s="22">
        <v>2118679</v>
      </c>
      <c r="R29" s="22">
        <v>2104815</v>
      </c>
      <c r="S29" s="22">
        <v>2100306</v>
      </c>
      <c r="T29" s="22">
        <v>2101924</v>
      </c>
      <c r="U29" s="22">
        <v>2108121</v>
      </c>
      <c r="V29" s="22">
        <v>2127685</v>
      </c>
      <c r="W29" s="22">
        <v>2153389</v>
      </c>
      <c r="X29" s="22">
        <v>2175952</v>
      </c>
      <c r="Y29" s="22">
        <f>SUM(Y31,Y30)</f>
        <v>2172944</v>
      </c>
      <c r="Z29" s="110">
        <v>2177701</v>
      </c>
    </row>
    <row r="30" spans="1:26" ht="18" customHeight="1">
      <c r="A30" s="130" t="s">
        <v>65</v>
      </c>
      <c r="B30" s="12">
        <v>1574797</v>
      </c>
      <c r="C30" s="12">
        <v>1610012</v>
      </c>
      <c r="D30" s="12">
        <v>1639080</v>
      </c>
      <c r="E30" s="12">
        <v>1673436</v>
      </c>
      <c r="F30" s="12">
        <v>1700617</v>
      </c>
      <c r="G30" s="12">
        <v>1715375</v>
      </c>
      <c r="H30" s="12">
        <v>1729759</v>
      </c>
      <c r="I30" s="12">
        <v>1746020</v>
      </c>
      <c r="J30" s="12">
        <v>1762386</v>
      </c>
      <c r="K30" s="12">
        <v>1775215</v>
      </c>
      <c r="L30" s="12">
        <v>1792121</v>
      </c>
      <c r="M30" s="12">
        <v>1802788</v>
      </c>
      <c r="N30" s="12">
        <v>1811140</v>
      </c>
      <c r="O30" s="12">
        <v>1819760</v>
      </c>
      <c r="P30" s="12">
        <v>1807503</v>
      </c>
      <c r="Q30" s="12">
        <v>1817445</v>
      </c>
      <c r="R30" s="12">
        <v>1837677</v>
      </c>
      <c r="S30" s="12">
        <v>1847199</v>
      </c>
      <c r="T30" s="12">
        <v>1852510</v>
      </c>
      <c r="U30" s="12">
        <v>1861363</v>
      </c>
      <c r="V30" s="12">
        <v>1867494</v>
      </c>
      <c r="W30" s="12">
        <v>1876355</v>
      </c>
      <c r="X30" s="12">
        <v>1883410</v>
      </c>
      <c r="Y30" s="12">
        <v>1885118</v>
      </c>
      <c r="Z30" s="111">
        <v>1889212</v>
      </c>
    </row>
    <row r="31" spans="1:26" ht="18" customHeight="1">
      <c r="A31" s="136" t="s">
        <v>66</v>
      </c>
      <c r="B31" s="21">
        <v>55218</v>
      </c>
      <c r="C31" s="21">
        <v>62677</v>
      </c>
      <c r="D31" s="21">
        <v>77196</v>
      </c>
      <c r="E31" s="21">
        <v>107930</v>
      </c>
      <c r="F31" s="21">
        <v>143138</v>
      </c>
      <c r="G31" s="21">
        <v>179493</v>
      </c>
      <c r="H31" s="21">
        <v>185781</v>
      </c>
      <c r="I31" s="21">
        <v>222260</v>
      </c>
      <c r="J31" s="21">
        <v>233447</v>
      </c>
      <c r="K31" s="21">
        <v>250736</v>
      </c>
      <c r="L31" s="21">
        <v>283847</v>
      </c>
      <c r="M31" s="21">
        <v>301204</v>
      </c>
      <c r="N31" s="21">
        <v>307379</v>
      </c>
      <c r="O31" s="21">
        <v>307009</v>
      </c>
      <c r="P31" s="21">
        <v>310841</v>
      </c>
      <c r="Q31" s="21">
        <v>301234</v>
      </c>
      <c r="R31" s="21">
        <v>267138</v>
      </c>
      <c r="S31" s="21">
        <v>253107</v>
      </c>
      <c r="T31" s="21">
        <v>249414</v>
      </c>
      <c r="U31" s="21">
        <v>246758</v>
      </c>
      <c r="V31" s="21">
        <v>260191</v>
      </c>
      <c r="W31" s="21">
        <v>277034</v>
      </c>
      <c r="X31" s="21">
        <v>292542</v>
      </c>
      <c r="Y31" s="21">
        <v>287826</v>
      </c>
      <c r="Z31" s="111">
        <v>288489</v>
      </c>
    </row>
    <row r="32" spans="1:26" ht="18" customHeight="1">
      <c r="A32" s="20" t="s">
        <v>45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109"/>
    </row>
    <row r="33" spans="1:26" ht="18" customHeight="1">
      <c r="A33" s="130" t="s">
        <v>37</v>
      </c>
      <c r="B33" s="22">
        <v>527137</v>
      </c>
      <c r="C33" s="22">
        <v>528478</v>
      </c>
      <c r="D33" s="22">
        <v>531159</v>
      </c>
      <c r="E33" s="22">
        <v>537606</v>
      </c>
      <c r="F33" s="22">
        <v>542275</v>
      </c>
      <c r="G33" s="22">
        <v>549690</v>
      </c>
      <c r="H33" s="22">
        <v>554784</v>
      </c>
      <c r="I33" s="22">
        <v>562309</v>
      </c>
      <c r="J33" s="22">
        <v>568091</v>
      </c>
      <c r="K33" s="22">
        <v>572824</v>
      </c>
      <c r="L33" s="22">
        <v>582138</v>
      </c>
      <c r="M33" s="22">
        <v>589235</v>
      </c>
      <c r="N33" s="22">
        <v>592250</v>
      </c>
      <c r="O33" s="22">
        <v>593121</v>
      </c>
      <c r="P33" s="22">
        <v>593861</v>
      </c>
      <c r="Q33" s="22">
        <v>591888</v>
      </c>
      <c r="R33" s="22">
        <v>588656</v>
      </c>
      <c r="S33" s="22">
        <v>585179</v>
      </c>
      <c r="T33" s="22">
        <v>582206</v>
      </c>
      <c r="U33" s="22">
        <v>580295</v>
      </c>
      <c r="V33" s="22">
        <v>580229</v>
      </c>
      <c r="W33" s="22">
        <v>581078</v>
      </c>
      <c r="X33" s="22">
        <v>582905</v>
      </c>
      <c r="Y33" s="22">
        <f>SUM(Y35,Y34)</f>
        <v>584507</v>
      </c>
      <c r="Z33" s="110">
        <v>585402</v>
      </c>
    </row>
    <row r="34" spans="1:26" ht="18" customHeight="1">
      <c r="A34" s="130" t="s">
        <v>65</v>
      </c>
      <c r="B34" s="12">
        <v>523990</v>
      </c>
      <c r="C34" s="12">
        <v>525015</v>
      </c>
      <c r="D34" s="12">
        <v>526886</v>
      </c>
      <c r="E34" s="12">
        <v>530773</v>
      </c>
      <c r="F34" s="12">
        <v>531941</v>
      </c>
      <c r="G34" s="12">
        <v>536013</v>
      </c>
      <c r="H34" s="12">
        <v>538420</v>
      </c>
      <c r="I34" s="12">
        <v>541762</v>
      </c>
      <c r="J34" s="12">
        <v>544257</v>
      </c>
      <c r="K34" s="12">
        <v>546029</v>
      </c>
      <c r="L34" s="12">
        <v>548896</v>
      </c>
      <c r="M34" s="12">
        <v>551139</v>
      </c>
      <c r="N34" s="12">
        <v>553049</v>
      </c>
      <c r="O34" s="12">
        <v>554127</v>
      </c>
      <c r="P34" s="12">
        <v>554548</v>
      </c>
      <c r="Q34" s="12">
        <v>553358</v>
      </c>
      <c r="R34" s="12">
        <v>553894</v>
      </c>
      <c r="S34" s="12">
        <v>553471</v>
      </c>
      <c r="T34" s="12">
        <v>551755</v>
      </c>
      <c r="U34" s="12">
        <v>550838</v>
      </c>
      <c r="V34" s="12">
        <v>549571</v>
      </c>
      <c r="W34" s="12">
        <v>548295</v>
      </c>
      <c r="X34" s="12">
        <v>547009</v>
      </c>
      <c r="Y34" s="44">
        <v>548340</v>
      </c>
      <c r="Z34" s="111">
        <v>548199</v>
      </c>
    </row>
    <row r="35" spans="1:26" ht="18" customHeight="1">
      <c r="A35" s="136" t="s">
        <v>66</v>
      </c>
      <c r="B35" s="21">
        <v>3147</v>
      </c>
      <c r="C35" s="21">
        <v>3463</v>
      </c>
      <c r="D35" s="21">
        <v>4273</v>
      </c>
      <c r="E35" s="21">
        <v>6833</v>
      </c>
      <c r="F35" s="21">
        <v>10334</v>
      </c>
      <c r="G35" s="21">
        <v>13677</v>
      </c>
      <c r="H35" s="21">
        <v>16364</v>
      </c>
      <c r="I35" s="21">
        <v>20547</v>
      </c>
      <c r="J35" s="21">
        <v>23834</v>
      </c>
      <c r="K35" s="21">
        <v>26795</v>
      </c>
      <c r="L35" s="21">
        <v>33242</v>
      </c>
      <c r="M35" s="21">
        <v>38096</v>
      </c>
      <c r="N35" s="21">
        <v>39201</v>
      </c>
      <c r="O35" s="21">
        <v>38994</v>
      </c>
      <c r="P35" s="21">
        <v>39313</v>
      </c>
      <c r="Q35" s="21">
        <v>38530</v>
      </c>
      <c r="R35" s="21">
        <v>34762</v>
      </c>
      <c r="S35" s="21">
        <v>31708</v>
      </c>
      <c r="T35" s="21">
        <v>30451</v>
      </c>
      <c r="U35" s="21">
        <v>29457</v>
      </c>
      <c r="V35" s="21">
        <v>30658</v>
      </c>
      <c r="W35" s="21">
        <v>32783</v>
      </c>
      <c r="X35" s="21">
        <v>35896</v>
      </c>
      <c r="Y35" s="21">
        <v>36167</v>
      </c>
      <c r="Z35" s="111">
        <v>37203</v>
      </c>
    </row>
    <row r="36" spans="1:26" ht="18" customHeight="1">
      <c r="A36" s="20" t="s">
        <v>46</v>
      </c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109"/>
    </row>
    <row r="37" spans="1:26" ht="18" customHeight="1">
      <c r="A37" s="130" t="s">
        <v>37</v>
      </c>
      <c r="B37" s="22">
        <v>2484603</v>
      </c>
      <c r="C37" s="22">
        <v>2488062</v>
      </c>
      <c r="D37" s="22">
        <v>2479118</v>
      </c>
      <c r="E37" s="22">
        <v>2479425</v>
      </c>
      <c r="F37" s="22">
        <v>2480369</v>
      </c>
      <c r="G37" s="22">
        <v>2487646</v>
      </c>
      <c r="H37" s="22">
        <v>2493918</v>
      </c>
      <c r="I37" s="22">
        <v>2510849</v>
      </c>
      <c r="J37" s="22">
        <v>2523020</v>
      </c>
      <c r="K37" s="22">
        <v>2528417</v>
      </c>
      <c r="L37" s="22">
        <v>2557330</v>
      </c>
      <c r="M37" s="22">
        <v>2563521</v>
      </c>
      <c r="N37" s="22">
        <v>2559515</v>
      </c>
      <c r="O37" s="22">
        <v>2558463</v>
      </c>
      <c r="P37" s="22">
        <v>2546078</v>
      </c>
      <c r="Q37" s="22">
        <v>2519875</v>
      </c>
      <c r="R37" s="22">
        <v>2494790</v>
      </c>
      <c r="S37" s="22">
        <v>2472052</v>
      </c>
      <c r="T37" s="22">
        <v>2447519</v>
      </c>
      <c r="U37" s="22">
        <v>2425801</v>
      </c>
      <c r="V37" s="22">
        <v>2409164</v>
      </c>
      <c r="W37" s="22">
        <v>2399548</v>
      </c>
      <c r="X37" s="22">
        <v>2394918</v>
      </c>
      <c r="Y37" s="22">
        <f>SUM(Y39,Y38)</f>
        <v>2383139</v>
      </c>
      <c r="Z37" s="110">
        <v>2372640</v>
      </c>
    </row>
    <row r="38" spans="1:26" ht="18" customHeight="1">
      <c r="A38" s="130" t="s">
        <v>65</v>
      </c>
      <c r="B38" s="12">
        <v>2469482</v>
      </c>
      <c r="C38" s="12">
        <v>2472062</v>
      </c>
      <c r="D38" s="12">
        <v>2460737</v>
      </c>
      <c r="E38" s="12">
        <v>2452853</v>
      </c>
      <c r="F38" s="12">
        <v>2437729</v>
      </c>
      <c r="G38" s="12">
        <v>2428206</v>
      </c>
      <c r="H38" s="12">
        <v>2422618</v>
      </c>
      <c r="I38" s="12">
        <v>2419531</v>
      </c>
      <c r="J38" s="12">
        <v>2416861</v>
      </c>
      <c r="K38" s="12">
        <v>2408636</v>
      </c>
      <c r="L38" s="12">
        <v>2402528</v>
      </c>
      <c r="M38" s="12">
        <v>2395880</v>
      </c>
      <c r="N38" s="12">
        <v>2390017</v>
      </c>
      <c r="O38" s="12">
        <v>2385647</v>
      </c>
      <c r="P38" s="12">
        <v>2372569</v>
      </c>
      <c r="Q38" s="12">
        <v>2355095</v>
      </c>
      <c r="R38" s="12">
        <v>2347972</v>
      </c>
      <c r="S38" s="12">
        <v>2336916</v>
      </c>
      <c r="T38" s="12">
        <v>2318886</v>
      </c>
      <c r="U38" s="12">
        <v>2303523</v>
      </c>
      <c r="V38" s="12">
        <v>2285589</v>
      </c>
      <c r="W38" s="12">
        <v>2269754</v>
      </c>
      <c r="X38" s="12">
        <v>2253761</v>
      </c>
      <c r="Y38" s="12">
        <v>2239029</v>
      </c>
      <c r="Z38" s="111">
        <v>2225985</v>
      </c>
    </row>
    <row r="39" spans="1:26" ht="18" customHeight="1">
      <c r="A39" s="136" t="s">
        <v>66</v>
      </c>
      <c r="B39" s="21">
        <v>15121</v>
      </c>
      <c r="C39" s="21">
        <v>16000</v>
      </c>
      <c r="D39" s="21">
        <v>18381</v>
      </c>
      <c r="E39" s="21">
        <v>26572</v>
      </c>
      <c r="F39" s="21">
        <v>42640</v>
      </c>
      <c r="G39" s="21">
        <v>59440</v>
      </c>
      <c r="H39" s="21">
        <v>71300</v>
      </c>
      <c r="I39" s="21">
        <v>91318</v>
      </c>
      <c r="J39" s="21">
        <v>106159</v>
      </c>
      <c r="K39" s="21">
        <v>119781</v>
      </c>
      <c r="L39" s="21">
        <v>154802</v>
      </c>
      <c r="M39" s="21">
        <v>167641</v>
      </c>
      <c r="N39" s="21">
        <v>169498</v>
      </c>
      <c r="O39" s="21">
        <v>172816</v>
      </c>
      <c r="P39" s="21">
        <v>173509</v>
      </c>
      <c r="Q39" s="21">
        <v>164780</v>
      </c>
      <c r="R39" s="21">
        <v>146818</v>
      </c>
      <c r="S39" s="21">
        <v>135136</v>
      </c>
      <c r="T39" s="21">
        <v>128633</v>
      </c>
      <c r="U39" s="21">
        <v>122278</v>
      </c>
      <c r="V39" s="21">
        <v>123575</v>
      </c>
      <c r="W39" s="21">
        <v>129794</v>
      </c>
      <c r="X39" s="21">
        <v>141157</v>
      </c>
      <c r="Y39" s="21">
        <v>144110</v>
      </c>
      <c r="Z39" s="111">
        <v>146655</v>
      </c>
    </row>
    <row r="40" spans="1:26" ht="18" customHeight="1">
      <c r="A40" s="20" t="s">
        <v>47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109"/>
    </row>
    <row r="41" spans="1:26" ht="18" customHeight="1">
      <c r="A41" s="130" t="s">
        <v>37</v>
      </c>
      <c r="B41" s="22">
        <v>1716152</v>
      </c>
      <c r="C41" s="22">
        <v>1726199</v>
      </c>
      <c r="D41" s="22">
        <v>1734261</v>
      </c>
      <c r="E41" s="22">
        <v>1755053</v>
      </c>
      <c r="F41" s="22">
        <v>1782038</v>
      </c>
      <c r="G41" s="22">
        <v>1815781</v>
      </c>
      <c r="H41" s="22">
        <v>1848881</v>
      </c>
      <c r="I41" s="22">
        <v>1894667</v>
      </c>
      <c r="J41" s="22">
        <v>1932261</v>
      </c>
      <c r="K41" s="22">
        <v>1977304</v>
      </c>
      <c r="L41" s="22">
        <v>2043100</v>
      </c>
      <c r="M41" s="22">
        <v>2081313</v>
      </c>
      <c r="N41" s="22">
        <v>2098373</v>
      </c>
      <c r="O41" s="22">
        <v>2115334</v>
      </c>
      <c r="P41" s="22">
        <v>2121888</v>
      </c>
      <c r="Q41" s="22">
        <v>2100998</v>
      </c>
      <c r="R41" s="22">
        <v>2078611</v>
      </c>
      <c r="S41" s="22">
        <v>2059191</v>
      </c>
      <c r="T41" s="22">
        <v>2041631</v>
      </c>
      <c r="U41" s="22">
        <v>2031479</v>
      </c>
      <c r="V41" s="22">
        <v>2026807</v>
      </c>
      <c r="W41" s="22">
        <v>2032863</v>
      </c>
      <c r="X41" s="22">
        <v>2045221</v>
      </c>
      <c r="Y41" s="22">
        <f>SUM(Y43,Y42)</f>
        <v>2049562</v>
      </c>
      <c r="Z41" s="110">
        <v>2053328</v>
      </c>
    </row>
    <row r="42" spans="1:26" ht="18" customHeight="1">
      <c r="A42" s="130" t="s">
        <v>65</v>
      </c>
      <c r="B42" s="12">
        <v>1706298</v>
      </c>
      <c r="C42" s="12">
        <v>1715907</v>
      </c>
      <c r="D42" s="12">
        <v>1720407</v>
      </c>
      <c r="E42" s="12">
        <v>1727166</v>
      </c>
      <c r="F42" s="12">
        <v>1733915</v>
      </c>
      <c r="G42" s="12">
        <v>1744882</v>
      </c>
      <c r="H42" s="12">
        <v>1760023</v>
      </c>
      <c r="I42" s="12">
        <v>1779444</v>
      </c>
      <c r="J42" s="12">
        <v>1799536</v>
      </c>
      <c r="K42" s="12">
        <v>1817667</v>
      </c>
      <c r="L42" s="12">
        <v>1837092</v>
      </c>
      <c r="M42" s="12">
        <v>1855425</v>
      </c>
      <c r="N42" s="12">
        <v>1868819</v>
      </c>
      <c r="O42" s="12">
        <v>1882599</v>
      </c>
      <c r="P42" s="12">
        <v>1885839</v>
      </c>
      <c r="Q42" s="12">
        <v>1880079</v>
      </c>
      <c r="R42" s="12">
        <v>1882578</v>
      </c>
      <c r="S42" s="12">
        <v>1881103</v>
      </c>
      <c r="T42" s="12">
        <v>1873519</v>
      </c>
      <c r="U42" s="12">
        <v>1870311</v>
      </c>
      <c r="V42" s="12">
        <v>1862987</v>
      </c>
      <c r="W42" s="12">
        <v>1860767</v>
      </c>
      <c r="X42" s="12">
        <v>1858267</v>
      </c>
      <c r="Y42" s="12">
        <v>1859995</v>
      </c>
      <c r="Z42" s="111">
        <v>1859853</v>
      </c>
    </row>
    <row r="43" spans="1:26" ht="18" customHeight="1">
      <c r="A43" s="136" t="s">
        <v>66</v>
      </c>
      <c r="B43" s="21">
        <v>9854</v>
      </c>
      <c r="C43" s="21">
        <v>10292</v>
      </c>
      <c r="D43" s="21">
        <v>13854</v>
      </c>
      <c r="E43" s="21">
        <v>27887</v>
      </c>
      <c r="F43" s="21">
        <v>48123</v>
      </c>
      <c r="G43" s="21">
        <v>70899</v>
      </c>
      <c r="H43" s="21">
        <v>88858</v>
      </c>
      <c r="I43" s="21">
        <v>115223</v>
      </c>
      <c r="J43" s="21">
        <v>132725</v>
      </c>
      <c r="K43" s="21">
        <v>159637</v>
      </c>
      <c r="L43" s="21">
        <v>206008</v>
      </c>
      <c r="M43" s="21">
        <v>225888</v>
      </c>
      <c r="N43" s="21">
        <v>229554</v>
      </c>
      <c r="O43" s="21">
        <v>232735</v>
      </c>
      <c r="P43" s="21">
        <v>236049</v>
      </c>
      <c r="Q43" s="21">
        <v>220919</v>
      </c>
      <c r="R43" s="21">
        <v>196033</v>
      </c>
      <c r="S43" s="21">
        <v>178088</v>
      </c>
      <c r="T43" s="21">
        <v>168112</v>
      </c>
      <c r="U43" s="21">
        <v>161168</v>
      </c>
      <c r="V43" s="21">
        <v>163820</v>
      </c>
      <c r="W43" s="21">
        <v>172096</v>
      </c>
      <c r="X43" s="21">
        <v>186954</v>
      </c>
      <c r="Y43" s="21">
        <v>189567</v>
      </c>
      <c r="Z43" s="111">
        <v>193475</v>
      </c>
    </row>
    <row r="44" spans="1:26" ht="18" customHeight="1">
      <c r="A44" s="20" t="s">
        <v>48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109"/>
    </row>
    <row r="45" spans="1:26" ht="18" customHeight="1">
      <c r="A45" s="130" t="s">
        <v>37</v>
      </c>
      <c r="B45" s="22">
        <v>6147610</v>
      </c>
      <c r="C45" s="22">
        <v>6207533</v>
      </c>
      <c r="D45" s="22">
        <v>6261999</v>
      </c>
      <c r="E45" s="22">
        <v>6361365</v>
      </c>
      <c r="F45" s="22">
        <v>6506440</v>
      </c>
      <c r="G45" s="22">
        <v>6704146</v>
      </c>
      <c r="H45" s="22">
        <v>6813319</v>
      </c>
      <c r="I45" s="22">
        <v>6995206</v>
      </c>
      <c r="J45" s="22">
        <v>7134697</v>
      </c>
      <c r="K45" s="22">
        <v>7210508</v>
      </c>
      <c r="L45" s="22">
        <v>7364078</v>
      </c>
      <c r="M45" s="22">
        <v>7475420</v>
      </c>
      <c r="N45" s="22">
        <v>7512381</v>
      </c>
      <c r="O45" s="22">
        <v>7539618</v>
      </c>
      <c r="P45" s="22">
        <v>7570908</v>
      </c>
      <c r="Q45" s="22">
        <v>7553650</v>
      </c>
      <c r="R45" s="22">
        <v>7518903</v>
      </c>
      <c r="S45" s="22">
        <v>7508106</v>
      </c>
      <c r="T45" s="22">
        <v>7522596</v>
      </c>
      <c r="U45" s="22">
        <v>7555830</v>
      </c>
      <c r="V45" s="22">
        <v>7600065</v>
      </c>
      <c r="W45" s="22">
        <v>7675217</v>
      </c>
      <c r="X45" s="22">
        <v>7780479</v>
      </c>
      <c r="Y45" s="22">
        <f>SUM(Y47,Y46)</f>
        <v>7763362</v>
      </c>
      <c r="Z45" s="110">
        <v>7792611</v>
      </c>
    </row>
    <row r="46" spans="1:26" ht="18" customHeight="1">
      <c r="A46" s="130" t="s">
        <v>65</v>
      </c>
      <c r="B46" s="12">
        <v>6026249</v>
      </c>
      <c r="C46" s="12">
        <v>6062608</v>
      </c>
      <c r="D46" s="12">
        <v>6080401</v>
      </c>
      <c r="E46" s="12">
        <v>6104011</v>
      </c>
      <c r="F46" s="12">
        <v>6124373</v>
      </c>
      <c r="G46" s="12">
        <v>6161138</v>
      </c>
      <c r="H46" s="12">
        <v>6170473</v>
      </c>
      <c r="I46" s="12">
        <v>6196302</v>
      </c>
      <c r="J46" s="12">
        <v>6220940</v>
      </c>
      <c r="K46" s="12">
        <v>6238001</v>
      </c>
      <c r="L46" s="12">
        <v>6260288</v>
      </c>
      <c r="M46" s="12">
        <v>6286141</v>
      </c>
      <c r="N46" s="12">
        <v>6313843</v>
      </c>
      <c r="O46" s="12">
        <v>6353766</v>
      </c>
      <c r="P46" s="12">
        <v>6384129</v>
      </c>
      <c r="Q46" s="12">
        <v>6395178</v>
      </c>
      <c r="R46" s="12">
        <v>6429689</v>
      </c>
      <c r="S46" s="12">
        <v>6480037</v>
      </c>
      <c r="T46" s="12">
        <v>6499198</v>
      </c>
      <c r="U46" s="12">
        <v>6514468</v>
      </c>
      <c r="V46" s="12">
        <v>6517966</v>
      </c>
      <c r="W46" s="12">
        <v>6515790</v>
      </c>
      <c r="X46" s="12">
        <v>6519860</v>
      </c>
      <c r="Y46" s="12">
        <v>6512697</v>
      </c>
      <c r="Z46" s="111">
        <v>6520801</v>
      </c>
    </row>
    <row r="47" spans="1:26" ht="18" customHeight="1">
      <c r="A47" s="136" t="s">
        <v>66</v>
      </c>
      <c r="B47" s="21">
        <v>121361</v>
      </c>
      <c r="C47" s="21">
        <v>144925</v>
      </c>
      <c r="D47" s="21">
        <v>181598</v>
      </c>
      <c r="E47" s="21">
        <v>257354</v>
      </c>
      <c r="F47" s="21">
        <v>382067</v>
      </c>
      <c r="G47" s="21">
        <v>543008</v>
      </c>
      <c r="H47" s="21">
        <v>642846</v>
      </c>
      <c r="I47" s="21">
        <v>798904</v>
      </c>
      <c r="J47" s="21">
        <v>913757</v>
      </c>
      <c r="K47" s="21">
        <v>972507</v>
      </c>
      <c r="L47" s="21">
        <v>1103790</v>
      </c>
      <c r="M47" s="21">
        <v>1189279</v>
      </c>
      <c r="N47" s="21">
        <v>1198538</v>
      </c>
      <c r="O47" s="21">
        <v>1185852</v>
      </c>
      <c r="P47" s="21">
        <v>1186779</v>
      </c>
      <c r="Q47" s="21">
        <v>1158472</v>
      </c>
      <c r="R47" s="21">
        <v>1089214</v>
      </c>
      <c r="S47" s="21">
        <v>1028069</v>
      </c>
      <c r="T47" s="21">
        <v>1023398</v>
      </c>
      <c r="U47" s="21">
        <v>1041362</v>
      </c>
      <c r="V47" s="21">
        <v>1082099</v>
      </c>
      <c r="W47" s="21">
        <v>1159427</v>
      </c>
      <c r="X47" s="21">
        <v>1260619</v>
      </c>
      <c r="Y47" s="21">
        <v>1250665</v>
      </c>
      <c r="Z47" s="111">
        <v>1271810</v>
      </c>
    </row>
    <row r="48" spans="1:26" ht="18" customHeight="1">
      <c r="A48" s="20" t="s">
        <v>49</v>
      </c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109"/>
    </row>
    <row r="49" spans="1:26" ht="18" customHeight="1">
      <c r="A49" s="130" t="s">
        <v>37</v>
      </c>
      <c r="B49" s="22">
        <v>4023441</v>
      </c>
      <c r="C49" s="22">
        <v>4066474</v>
      </c>
      <c r="D49" s="22">
        <v>4120729</v>
      </c>
      <c r="E49" s="22">
        <v>4202608</v>
      </c>
      <c r="F49" s="22">
        <v>4326708</v>
      </c>
      <c r="G49" s="22">
        <v>4470885</v>
      </c>
      <c r="H49" s="22">
        <v>4543304</v>
      </c>
      <c r="I49" s="22">
        <v>4692449</v>
      </c>
      <c r="J49" s="22">
        <v>4806908</v>
      </c>
      <c r="K49" s="22">
        <v>4885029</v>
      </c>
      <c r="L49" s="22">
        <v>5029601</v>
      </c>
      <c r="M49" s="22">
        <v>5094675</v>
      </c>
      <c r="N49" s="22">
        <v>5111706</v>
      </c>
      <c r="O49" s="22">
        <v>5117190</v>
      </c>
      <c r="P49" s="22">
        <v>5129266</v>
      </c>
      <c r="Q49" s="22">
        <v>5113815</v>
      </c>
      <c r="R49" s="22">
        <v>5004844</v>
      </c>
      <c r="S49" s="22">
        <v>4980689</v>
      </c>
      <c r="T49" s="22">
        <v>4959968</v>
      </c>
      <c r="U49" s="22">
        <v>4941509</v>
      </c>
      <c r="V49" s="22">
        <v>4963703</v>
      </c>
      <c r="W49" s="22">
        <v>5003769</v>
      </c>
      <c r="X49" s="22">
        <v>5057353</v>
      </c>
      <c r="Y49" s="22">
        <f>SUM(Y50,Y51)</f>
        <v>5058138</v>
      </c>
      <c r="Z49" s="110">
        <v>5097967</v>
      </c>
    </row>
    <row r="50" spans="1:26" ht="18" customHeight="1">
      <c r="A50" s="130" t="s">
        <v>65</v>
      </c>
      <c r="B50" s="12">
        <v>3921323</v>
      </c>
      <c r="C50" s="12">
        <v>3936282</v>
      </c>
      <c r="D50" s="12">
        <v>3964522</v>
      </c>
      <c r="E50" s="12">
        <v>4003034</v>
      </c>
      <c r="F50" s="12">
        <v>4025565</v>
      </c>
      <c r="G50" s="12">
        <v>4057125</v>
      </c>
      <c r="H50" s="12">
        <v>4078987</v>
      </c>
      <c r="I50" s="12">
        <v>4110464</v>
      </c>
      <c r="J50" s="12">
        <v>4138833</v>
      </c>
      <c r="K50" s="12">
        <v>4152927</v>
      </c>
      <c r="L50" s="12">
        <v>4182262</v>
      </c>
      <c r="M50" s="12">
        <v>4205335</v>
      </c>
      <c r="N50" s="12">
        <v>4217947</v>
      </c>
      <c r="O50" s="12">
        <v>4236408</v>
      </c>
      <c r="P50" s="12">
        <v>4246254</v>
      </c>
      <c r="Q50" s="12">
        <v>4249924</v>
      </c>
      <c r="R50" s="12">
        <v>4265214</v>
      </c>
      <c r="S50" s="12">
        <v>4280478</v>
      </c>
      <c r="T50" s="12">
        <v>4287589</v>
      </c>
      <c r="U50" s="12">
        <v>4299129</v>
      </c>
      <c r="V50" s="12">
        <v>4298782</v>
      </c>
      <c r="W50" s="12">
        <v>4300356</v>
      </c>
      <c r="X50" s="12">
        <v>4305222</v>
      </c>
      <c r="Y50" s="12">
        <v>4306522</v>
      </c>
      <c r="Z50" s="111">
        <v>4313498</v>
      </c>
    </row>
    <row r="51" spans="1:26" ht="18" customHeight="1">
      <c r="A51" s="136" t="s">
        <v>66</v>
      </c>
      <c r="B51" s="21">
        <v>102118</v>
      </c>
      <c r="C51" s="21">
        <v>130192</v>
      </c>
      <c r="D51" s="21">
        <v>156207</v>
      </c>
      <c r="E51" s="21">
        <v>199574</v>
      </c>
      <c r="F51" s="21">
        <v>301143</v>
      </c>
      <c r="G51" s="21">
        <v>413760</v>
      </c>
      <c r="H51" s="21">
        <v>464317</v>
      </c>
      <c r="I51" s="21">
        <v>581985</v>
      </c>
      <c r="J51" s="21">
        <v>668075</v>
      </c>
      <c r="K51" s="21">
        <v>732102</v>
      </c>
      <c r="L51" s="21">
        <v>847339</v>
      </c>
      <c r="M51" s="21">
        <v>889340</v>
      </c>
      <c r="N51" s="21">
        <v>893759</v>
      </c>
      <c r="O51" s="21">
        <v>880782</v>
      </c>
      <c r="P51" s="21">
        <v>883012</v>
      </c>
      <c r="Q51" s="21">
        <v>863891</v>
      </c>
      <c r="R51" s="21">
        <v>739630</v>
      </c>
      <c r="S51" s="21">
        <v>700211</v>
      </c>
      <c r="T51" s="21">
        <v>672379</v>
      </c>
      <c r="U51" s="21">
        <v>642380</v>
      </c>
      <c r="V51" s="21">
        <v>664921</v>
      </c>
      <c r="W51" s="21">
        <v>703413</v>
      </c>
      <c r="X51" s="21">
        <v>752131</v>
      </c>
      <c r="Y51" s="21">
        <v>751616</v>
      </c>
      <c r="Z51" s="111">
        <v>784469</v>
      </c>
    </row>
    <row r="52" spans="1:26" ht="18" customHeight="1">
      <c r="A52" s="20" t="s">
        <v>50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109"/>
    </row>
    <row r="53" spans="1:26" ht="18" customHeight="1">
      <c r="A53" s="130" t="s">
        <v>37</v>
      </c>
      <c r="B53" s="22">
        <v>1069419</v>
      </c>
      <c r="C53" s="22">
        <v>1073574</v>
      </c>
      <c r="D53" s="22">
        <v>1069420</v>
      </c>
      <c r="E53" s="22">
        <v>1073381</v>
      </c>
      <c r="F53" s="22">
        <v>1073050</v>
      </c>
      <c r="G53" s="22">
        <v>1073904</v>
      </c>
      <c r="H53" s="22">
        <v>1075286</v>
      </c>
      <c r="I53" s="22">
        <v>1083879</v>
      </c>
      <c r="J53" s="22">
        <v>1086373</v>
      </c>
      <c r="K53" s="22">
        <v>1089990</v>
      </c>
      <c r="L53" s="22">
        <v>1097744</v>
      </c>
      <c r="M53" s="22">
        <v>1102410</v>
      </c>
      <c r="N53" s="22">
        <v>1107220</v>
      </c>
      <c r="O53" s="22">
        <v>1109367</v>
      </c>
      <c r="P53" s="22">
        <v>1108130</v>
      </c>
      <c r="Q53" s="22">
        <v>1104004</v>
      </c>
      <c r="R53" s="22">
        <v>1099632</v>
      </c>
      <c r="S53" s="22">
        <v>1092997</v>
      </c>
      <c r="T53" s="22">
        <v>1087778</v>
      </c>
      <c r="U53" s="22">
        <v>1079920</v>
      </c>
      <c r="V53" s="22">
        <v>1072863</v>
      </c>
      <c r="W53" s="22">
        <v>1067710</v>
      </c>
      <c r="X53" s="22">
        <v>1063987</v>
      </c>
      <c r="Y53" s="22">
        <f>SUM(Y55,Y54)</f>
        <v>1059501</v>
      </c>
      <c r="Z53" s="110">
        <v>1054776</v>
      </c>
    </row>
    <row r="54" spans="1:26" ht="18" customHeight="1">
      <c r="A54" s="130" t="s">
        <v>65</v>
      </c>
      <c r="B54" s="12">
        <v>1065337</v>
      </c>
      <c r="C54" s="12">
        <v>1066098</v>
      </c>
      <c r="D54" s="12">
        <v>1060707</v>
      </c>
      <c r="E54" s="12">
        <v>1061754</v>
      </c>
      <c r="F54" s="12">
        <v>1057925</v>
      </c>
      <c r="G54" s="12">
        <v>1056019</v>
      </c>
      <c r="H54" s="12">
        <v>1055220</v>
      </c>
      <c r="I54" s="12">
        <v>1058538</v>
      </c>
      <c r="J54" s="12">
        <v>1058906</v>
      </c>
      <c r="K54" s="12">
        <v>1060780</v>
      </c>
      <c r="L54" s="12">
        <v>1062429</v>
      </c>
      <c r="M54" s="12">
        <v>1065187</v>
      </c>
      <c r="N54" s="12">
        <v>1067864</v>
      </c>
      <c r="O54" s="12">
        <v>1067648</v>
      </c>
      <c r="P54" s="12">
        <v>1065589</v>
      </c>
      <c r="Q54" s="12">
        <v>1062327</v>
      </c>
      <c r="R54" s="12">
        <v>1061916</v>
      </c>
      <c r="S54" s="12">
        <v>1058660</v>
      </c>
      <c r="T54" s="12">
        <v>1054071</v>
      </c>
      <c r="U54" s="12">
        <v>1048303</v>
      </c>
      <c r="V54" s="12">
        <v>1041216</v>
      </c>
      <c r="W54" s="12">
        <v>1035087</v>
      </c>
      <c r="X54" s="12">
        <v>1029320</v>
      </c>
      <c r="Y54" s="12">
        <v>1024615</v>
      </c>
      <c r="Z54" s="111">
        <v>1019638</v>
      </c>
    </row>
    <row r="55" spans="1:26" ht="18" customHeight="1">
      <c r="A55" s="136" t="s">
        <v>66</v>
      </c>
      <c r="B55" s="21">
        <v>4082</v>
      </c>
      <c r="C55" s="21">
        <v>7476</v>
      </c>
      <c r="D55" s="21">
        <v>8713</v>
      </c>
      <c r="E55" s="21">
        <v>11627</v>
      </c>
      <c r="F55" s="21">
        <v>15125</v>
      </c>
      <c r="G55" s="21">
        <v>17885</v>
      </c>
      <c r="H55" s="21">
        <v>20066</v>
      </c>
      <c r="I55" s="21">
        <v>25341</v>
      </c>
      <c r="J55" s="21">
        <v>27467</v>
      </c>
      <c r="K55" s="21">
        <v>29210</v>
      </c>
      <c r="L55" s="21">
        <v>35315</v>
      </c>
      <c r="M55" s="21">
        <v>37223</v>
      </c>
      <c r="N55" s="21">
        <v>39356</v>
      </c>
      <c r="O55" s="21">
        <v>41719</v>
      </c>
      <c r="P55" s="21">
        <v>42541</v>
      </c>
      <c r="Q55" s="21">
        <v>41677</v>
      </c>
      <c r="R55" s="21">
        <v>37716</v>
      </c>
      <c r="S55" s="21">
        <v>34337</v>
      </c>
      <c r="T55" s="21">
        <v>33707</v>
      </c>
      <c r="U55" s="21">
        <v>31617</v>
      </c>
      <c r="V55" s="21">
        <v>31647</v>
      </c>
      <c r="W55" s="21">
        <v>32623</v>
      </c>
      <c r="X55" s="21">
        <v>34667</v>
      </c>
      <c r="Y55" s="21">
        <v>34886</v>
      </c>
      <c r="Z55" s="111">
        <v>35138</v>
      </c>
    </row>
    <row r="56" spans="1:26" ht="18" customHeight="1">
      <c r="A56" s="20" t="s">
        <v>51</v>
      </c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109"/>
    </row>
    <row r="57" spans="1:26" ht="18" customHeight="1">
      <c r="A57" s="130" t="s">
        <v>37</v>
      </c>
      <c r="B57" s="22">
        <v>2724544</v>
      </c>
      <c r="C57" s="22">
        <v>2730337</v>
      </c>
      <c r="D57" s="22">
        <v>2731900</v>
      </c>
      <c r="E57" s="22">
        <v>2732926</v>
      </c>
      <c r="F57" s="22">
        <v>2737370</v>
      </c>
      <c r="G57" s="22">
        <v>2751094</v>
      </c>
      <c r="H57" s="22">
        <v>2750985</v>
      </c>
      <c r="I57" s="22">
        <v>2762198</v>
      </c>
      <c r="J57" s="22">
        <v>2767524</v>
      </c>
      <c r="K57" s="22">
        <v>2772533</v>
      </c>
      <c r="L57" s="22">
        <v>2784169</v>
      </c>
      <c r="M57" s="22">
        <v>2796089</v>
      </c>
      <c r="N57" s="22">
        <v>2797653</v>
      </c>
      <c r="O57" s="22">
        <v>2795422</v>
      </c>
      <c r="P57" s="22">
        <v>2781498</v>
      </c>
      <c r="Q57" s="22">
        <v>2765940</v>
      </c>
      <c r="R57" s="22">
        <v>2748695</v>
      </c>
      <c r="S57" s="22">
        <v>2732347</v>
      </c>
      <c r="T57" s="22">
        <v>2718525</v>
      </c>
      <c r="U57" s="22">
        <v>2708339</v>
      </c>
      <c r="V57" s="22">
        <v>2701743</v>
      </c>
      <c r="W57" s="22">
        <v>2699499</v>
      </c>
      <c r="X57" s="22">
        <v>2701819</v>
      </c>
      <c r="Y57" s="22">
        <f>SUM(Y59,Y58)</f>
        <v>2695645</v>
      </c>
      <c r="Z57" s="110">
        <v>2690464</v>
      </c>
    </row>
    <row r="58" spans="1:26" ht="18" customHeight="1">
      <c r="A58" s="130" t="s">
        <v>65</v>
      </c>
      <c r="B58" s="12">
        <v>2704851</v>
      </c>
      <c r="C58" s="12">
        <v>2708550</v>
      </c>
      <c r="D58" s="12">
        <v>2706298</v>
      </c>
      <c r="E58" s="12">
        <v>2699868</v>
      </c>
      <c r="F58" s="12">
        <v>2694908</v>
      </c>
      <c r="G58" s="12">
        <v>2697286</v>
      </c>
      <c r="H58" s="12">
        <v>2692598</v>
      </c>
      <c r="I58" s="12">
        <v>2692835</v>
      </c>
      <c r="J58" s="12">
        <v>2693768</v>
      </c>
      <c r="K58" s="12">
        <v>2691091</v>
      </c>
      <c r="L58" s="12">
        <v>2688601</v>
      </c>
      <c r="M58" s="12">
        <v>2689452</v>
      </c>
      <c r="N58" s="12">
        <v>2687983</v>
      </c>
      <c r="O58" s="12">
        <v>2684954</v>
      </c>
      <c r="P58" s="12">
        <v>2669315</v>
      </c>
      <c r="Q58" s="12">
        <v>2655978</v>
      </c>
      <c r="R58" s="12">
        <v>2650450</v>
      </c>
      <c r="S58" s="12">
        <v>2641706</v>
      </c>
      <c r="T58" s="12">
        <v>2630559</v>
      </c>
      <c r="U58" s="12">
        <v>2621150</v>
      </c>
      <c r="V58" s="12">
        <v>2609185</v>
      </c>
      <c r="W58" s="12">
        <v>2598631</v>
      </c>
      <c r="X58" s="12">
        <v>2589181</v>
      </c>
      <c r="Y58" s="12">
        <v>2581111</v>
      </c>
      <c r="Z58" s="111">
        <v>2571724</v>
      </c>
    </row>
    <row r="59" spans="1:26" ht="18" customHeight="1">
      <c r="A59" s="136" t="s">
        <v>66</v>
      </c>
      <c r="B59" s="21">
        <v>19693</v>
      </c>
      <c r="C59" s="21">
        <v>21787</v>
      </c>
      <c r="D59" s="21">
        <v>25602</v>
      </c>
      <c r="E59" s="21">
        <v>33058</v>
      </c>
      <c r="F59" s="21">
        <v>42462</v>
      </c>
      <c r="G59" s="21">
        <v>53808</v>
      </c>
      <c r="H59" s="21">
        <v>58387</v>
      </c>
      <c r="I59" s="21">
        <v>69363</v>
      </c>
      <c r="J59" s="21">
        <v>73756</v>
      </c>
      <c r="K59" s="21">
        <v>81442</v>
      </c>
      <c r="L59" s="21">
        <v>95568</v>
      </c>
      <c r="M59" s="21">
        <v>106637</v>
      </c>
      <c r="N59" s="21">
        <v>109670</v>
      </c>
      <c r="O59" s="21">
        <v>110468</v>
      </c>
      <c r="P59" s="21">
        <v>112183</v>
      </c>
      <c r="Q59" s="21">
        <v>109962</v>
      </c>
      <c r="R59" s="21">
        <v>98245</v>
      </c>
      <c r="S59" s="21">
        <v>90641</v>
      </c>
      <c r="T59" s="21">
        <v>87966</v>
      </c>
      <c r="U59" s="21">
        <v>87189</v>
      </c>
      <c r="V59" s="21">
        <v>92558</v>
      </c>
      <c r="W59" s="21">
        <v>100868</v>
      </c>
      <c r="X59" s="21">
        <v>112638</v>
      </c>
      <c r="Y59" s="21">
        <v>114534</v>
      </c>
      <c r="Z59" s="111">
        <v>118740</v>
      </c>
    </row>
    <row r="60" spans="1:26" ht="18" customHeight="1">
      <c r="A60" s="20" t="s">
        <v>52</v>
      </c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109"/>
    </row>
    <row r="61" spans="1:26" ht="18" customHeight="1">
      <c r="A61" s="130" t="s">
        <v>37</v>
      </c>
      <c r="B61" s="22">
        <v>5091336</v>
      </c>
      <c r="C61" s="22">
        <v>5145325</v>
      </c>
      <c r="D61" s="22">
        <v>5205408</v>
      </c>
      <c r="E61" s="22">
        <v>5372433</v>
      </c>
      <c r="F61" s="22">
        <v>5527152</v>
      </c>
      <c r="G61" s="22">
        <v>5718942</v>
      </c>
      <c r="H61" s="22">
        <v>5804829</v>
      </c>
      <c r="I61" s="22">
        <v>5964143</v>
      </c>
      <c r="J61" s="22">
        <v>6008183</v>
      </c>
      <c r="K61" s="22">
        <v>6081689</v>
      </c>
      <c r="L61" s="22">
        <v>6271638</v>
      </c>
      <c r="M61" s="22">
        <v>6386932</v>
      </c>
      <c r="N61" s="22">
        <v>6458684</v>
      </c>
      <c r="O61" s="22">
        <v>6489680</v>
      </c>
      <c r="P61" s="22">
        <v>6498560</v>
      </c>
      <c r="Q61" s="22">
        <v>6495551</v>
      </c>
      <c r="R61" s="22">
        <v>6454440</v>
      </c>
      <c r="S61" s="22">
        <v>6436996</v>
      </c>
      <c r="T61" s="22">
        <v>6466996</v>
      </c>
      <c r="U61" s="22">
        <v>6507184</v>
      </c>
      <c r="V61" s="22">
        <v>6578079</v>
      </c>
      <c r="W61" s="22">
        <v>6663394</v>
      </c>
      <c r="X61" s="22">
        <v>6779888</v>
      </c>
      <c r="Y61" s="22">
        <f>SUM(Y62,Y63)</f>
        <v>6751251</v>
      </c>
      <c r="Z61" s="110">
        <v>6750336</v>
      </c>
    </row>
    <row r="62" spans="1:26" ht="18" customHeight="1">
      <c r="A62" s="130" t="s">
        <v>65</v>
      </c>
      <c r="B62" s="12">
        <v>4976134</v>
      </c>
      <c r="C62" s="12">
        <v>5011160</v>
      </c>
      <c r="D62" s="12">
        <v>5039673</v>
      </c>
      <c r="E62" s="12">
        <v>5066777</v>
      </c>
      <c r="F62" s="12">
        <v>5082712</v>
      </c>
      <c r="G62" s="12">
        <v>5129727</v>
      </c>
      <c r="H62" s="12">
        <v>5140574</v>
      </c>
      <c r="I62" s="12">
        <v>5183391</v>
      </c>
      <c r="J62" s="12">
        <v>5207671</v>
      </c>
      <c r="K62" s="12">
        <v>5214779</v>
      </c>
      <c r="L62" s="12">
        <v>5266257</v>
      </c>
      <c r="M62" s="12">
        <v>5323129</v>
      </c>
      <c r="N62" s="12">
        <v>5378740</v>
      </c>
      <c r="O62" s="12">
        <v>5422095</v>
      </c>
      <c r="P62" s="12">
        <v>5483506</v>
      </c>
      <c r="Q62" s="12">
        <v>5535430</v>
      </c>
      <c r="R62" s="12">
        <v>5574487</v>
      </c>
      <c r="S62" s="12">
        <v>5625868</v>
      </c>
      <c r="T62" s="12">
        <v>5674369</v>
      </c>
      <c r="U62" s="12">
        <v>5711913</v>
      </c>
      <c r="V62" s="12">
        <v>5751623</v>
      </c>
      <c r="W62" s="12">
        <v>5781575</v>
      </c>
      <c r="X62" s="12">
        <v>5824174</v>
      </c>
      <c r="Y62" s="12">
        <v>5796129</v>
      </c>
      <c r="Z62" s="111">
        <v>5800367</v>
      </c>
    </row>
    <row r="63" spans="1:26" ht="18" customHeight="1">
      <c r="A63" s="136" t="s">
        <v>66</v>
      </c>
      <c r="B63" s="21">
        <v>115202</v>
      </c>
      <c r="C63" s="21">
        <v>134165</v>
      </c>
      <c r="D63" s="21">
        <v>165734</v>
      </c>
      <c r="E63" s="21">
        <v>305656</v>
      </c>
      <c r="F63" s="21">
        <v>444440</v>
      </c>
      <c r="G63" s="21">
        <v>589215</v>
      </c>
      <c r="H63" s="21">
        <v>664255</v>
      </c>
      <c r="I63" s="21">
        <v>780752</v>
      </c>
      <c r="J63" s="21">
        <v>800512</v>
      </c>
      <c r="K63" s="21">
        <v>866910</v>
      </c>
      <c r="L63" s="21">
        <v>1005381</v>
      </c>
      <c r="M63" s="21">
        <v>1063803</v>
      </c>
      <c r="N63" s="21">
        <v>1079944</v>
      </c>
      <c r="O63" s="21">
        <v>1067585</v>
      </c>
      <c r="P63" s="21">
        <v>1015054</v>
      </c>
      <c r="Q63" s="21">
        <v>960121</v>
      </c>
      <c r="R63" s="21">
        <v>879953</v>
      </c>
      <c r="S63" s="21">
        <v>811128</v>
      </c>
      <c r="T63" s="21">
        <v>792627</v>
      </c>
      <c r="U63" s="21">
        <v>795271</v>
      </c>
      <c r="V63" s="21">
        <v>826456</v>
      </c>
      <c r="W63" s="21">
        <v>881819</v>
      </c>
      <c r="X63" s="21">
        <v>955714</v>
      </c>
      <c r="Y63" s="21">
        <v>955122</v>
      </c>
      <c r="Z63" s="111">
        <v>949969</v>
      </c>
    </row>
    <row r="64" spans="1:26" ht="18" customHeight="1">
      <c r="A64" s="20" t="s">
        <v>53</v>
      </c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109"/>
    </row>
    <row r="65" spans="1:26" ht="18" customHeight="1">
      <c r="A65" s="130" t="s">
        <v>37</v>
      </c>
      <c r="B65" s="22">
        <v>1115068</v>
      </c>
      <c r="C65" s="22">
        <v>1131128</v>
      </c>
      <c r="D65" s="22">
        <v>1149328</v>
      </c>
      <c r="E65" s="22">
        <v>1190378</v>
      </c>
      <c r="F65" s="22">
        <v>1226993</v>
      </c>
      <c r="G65" s="22">
        <v>1269230</v>
      </c>
      <c r="H65" s="22">
        <v>1294694</v>
      </c>
      <c r="I65" s="22">
        <v>1335792</v>
      </c>
      <c r="J65" s="22">
        <v>1370306</v>
      </c>
      <c r="K65" s="22">
        <v>1392117</v>
      </c>
      <c r="L65" s="22">
        <v>1426109</v>
      </c>
      <c r="M65" s="22">
        <v>1446520</v>
      </c>
      <c r="N65" s="22">
        <v>1461979</v>
      </c>
      <c r="O65" s="22">
        <v>1470069</v>
      </c>
      <c r="P65" s="22">
        <v>1474449</v>
      </c>
      <c r="Q65" s="22">
        <v>1472049</v>
      </c>
      <c r="R65" s="22">
        <v>1466818</v>
      </c>
      <c r="S65" s="22">
        <v>1467288</v>
      </c>
      <c r="T65" s="22">
        <v>1464847</v>
      </c>
      <c r="U65" s="22">
        <v>1470273</v>
      </c>
      <c r="V65" s="22">
        <v>1478509</v>
      </c>
      <c r="W65" s="22">
        <v>1493898</v>
      </c>
      <c r="X65" s="22">
        <v>1511251</v>
      </c>
      <c r="Y65" s="22">
        <f>SUM(Y67,Y66)</f>
        <v>1518486</v>
      </c>
      <c r="Z65" s="110">
        <v>1531878</v>
      </c>
    </row>
    <row r="66" spans="1:26" ht="18" customHeight="1">
      <c r="A66" s="130" t="s">
        <v>65</v>
      </c>
      <c r="B66" s="12">
        <v>1103152</v>
      </c>
      <c r="C66" s="12">
        <v>1113891</v>
      </c>
      <c r="D66" s="12">
        <v>1123139</v>
      </c>
      <c r="E66" s="12">
        <v>1134920</v>
      </c>
      <c r="F66" s="12">
        <v>1143482</v>
      </c>
      <c r="G66" s="12">
        <v>1155318</v>
      </c>
      <c r="H66" s="12">
        <v>1161776</v>
      </c>
      <c r="I66" s="12">
        <v>1170776</v>
      </c>
      <c r="J66" s="12">
        <v>1181253</v>
      </c>
      <c r="K66" s="12">
        <v>1190417</v>
      </c>
      <c r="L66" s="12">
        <v>1200484</v>
      </c>
      <c r="M66" s="12">
        <v>1210529</v>
      </c>
      <c r="N66" s="12">
        <v>1220114</v>
      </c>
      <c r="O66" s="12">
        <v>1229206</v>
      </c>
      <c r="P66" s="12">
        <v>1236056</v>
      </c>
      <c r="Q66" s="12">
        <v>1241027</v>
      </c>
      <c r="R66" s="12">
        <v>1250949</v>
      </c>
      <c r="S66" s="12">
        <v>1258933</v>
      </c>
      <c r="T66" s="12">
        <v>1263592</v>
      </c>
      <c r="U66" s="12">
        <v>1272008</v>
      </c>
      <c r="V66" s="12">
        <v>1276077</v>
      </c>
      <c r="W66" s="12">
        <v>1282659</v>
      </c>
      <c r="X66" s="12">
        <v>1289034</v>
      </c>
      <c r="Y66" s="12">
        <v>1296162</v>
      </c>
      <c r="Z66" s="111">
        <v>1305113</v>
      </c>
    </row>
    <row r="67" spans="1:26" ht="18" customHeight="1">
      <c r="A67" s="136" t="s">
        <v>66</v>
      </c>
      <c r="B67" s="21">
        <v>11916</v>
      </c>
      <c r="C67" s="21">
        <v>17237</v>
      </c>
      <c r="D67" s="21">
        <v>26189</v>
      </c>
      <c r="E67" s="21">
        <v>55458</v>
      </c>
      <c r="F67" s="21">
        <v>83511</v>
      </c>
      <c r="G67" s="21">
        <v>113912</v>
      </c>
      <c r="H67" s="21">
        <v>132918</v>
      </c>
      <c r="I67" s="21">
        <v>165016</v>
      </c>
      <c r="J67" s="21">
        <v>189053</v>
      </c>
      <c r="K67" s="21">
        <v>201700</v>
      </c>
      <c r="L67" s="21">
        <v>225625</v>
      </c>
      <c r="M67" s="21">
        <v>235991</v>
      </c>
      <c r="N67" s="21">
        <v>241865</v>
      </c>
      <c r="O67" s="21">
        <v>240863</v>
      </c>
      <c r="P67" s="21">
        <v>238393</v>
      </c>
      <c r="Q67" s="21">
        <v>231022</v>
      </c>
      <c r="R67" s="21">
        <v>215869</v>
      </c>
      <c r="S67" s="21">
        <v>208355</v>
      </c>
      <c r="T67" s="21">
        <v>201255</v>
      </c>
      <c r="U67" s="21">
        <v>198265</v>
      </c>
      <c r="V67" s="21">
        <v>202432</v>
      </c>
      <c r="W67" s="21">
        <v>211239</v>
      </c>
      <c r="X67" s="21">
        <v>222217</v>
      </c>
      <c r="Y67" s="21">
        <v>222324</v>
      </c>
      <c r="Z67" s="111">
        <v>226765</v>
      </c>
    </row>
    <row r="68" spans="1:26" ht="18" customHeight="1">
      <c r="A68" s="20" t="s">
        <v>54</v>
      </c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109"/>
    </row>
    <row r="69" spans="1:26" ht="18" customHeight="1">
      <c r="A69" s="130" t="s">
        <v>37</v>
      </c>
      <c r="B69" s="22">
        <v>530819</v>
      </c>
      <c r="C69" s="22">
        <v>538009</v>
      </c>
      <c r="D69" s="22">
        <v>543757</v>
      </c>
      <c r="E69" s="22">
        <v>556263</v>
      </c>
      <c r="F69" s="22">
        <v>569628</v>
      </c>
      <c r="G69" s="22">
        <v>578210</v>
      </c>
      <c r="H69" s="22">
        <v>584734</v>
      </c>
      <c r="I69" s="22">
        <v>593472</v>
      </c>
      <c r="J69" s="22">
        <v>601874</v>
      </c>
      <c r="K69" s="22">
        <v>605876</v>
      </c>
      <c r="L69" s="22">
        <v>620377</v>
      </c>
      <c r="M69" s="22">
        <v>630578</v>
      </c>
      <c r="N69" s="22">
        <v>636924</v>
      </c>
      <c r="O69" s="22">
        <v>642051</v>
      </c>
      <c r="P69" s="22">
        <v>644566</v>
      </c>
      <c r="Q69" s="22">
        <v>644477</v>
      </c>
      <c r="R69" s="22">
        <v>640790</v>
      </c>
      <c r="S69" s="22">
        <v>640476</v>
      </c>
      <c r="T69" s="22">
        <v>640647</v>
      </c>
      <c r="U69" s="22">
        <v>643234</v>
      </c>
      <c r="V69" s="22">
        <v>647554</v>
      </c>
      <c r="W69" s="22">
        <v>654214</v>
      </c>
      <c r="X69" s="22">
        <v>661197</v>
      </c>
      <c r="Y69" s="22">
        <f>SUM(Y71,Y70)</f>
        <v>661537</v>
      </c>
      <c r="Z69" s="110">
        <v>664117</v>
      </c>
    </row>
    <row r="70" spans="1:26" ht="18" customHeight="1">
      <c r="A70" s="130" t="s">
        <v>65</v>
      </c>
      <c r="B70" s="12">
        <v>526505</v>
      </c>
      <c r="C70" s="12">
        <v>532038</v>
      </c>
      <c r="D70" s="12">
        <v>534569</v>
      </c>
      <c r="E70" s="12">
        <v>536766</v>
      </c>
      <c r="F70" s="12">
        <v>538942</v>
      </c>
      <c r="G70" s="12">
        <v>539469</v>
      </c>
      <c r="H70" s="12">
        <v>541358</v>
      </c>
      <c r="I70" s="12">
        <v>543590</v>
      </c>
      <c r="J70" s="12">
        <v>546430</v>
      </c>
      <c r="K70" s="12">
        <v>549955</v>
      </c>
      <c r="L70" s="12">
        <v>555332</v>
      </c>
      <c r="M70" s="12">
        <v>559951</v>
      </c>
      <c r="N70" s="12">
        <v>565555</v>
      </c>
      <c r="O70" s="12">
        <v>570451</v>
      </c>
      <c r="P70" s="12">
        <v>574943</v>
      </c>
      <c r="Q70" s="12">
        <v>576585</v>
      </c>
      <c r="R70" s="12">
        <v>581240</v>
      </c>
      <c r="S70" s="12">
        <v>584583</v>
      </c>
      <c r="T70" s="12">
        <v>585821</v>
      </c>
      <c r="U70" s="12">
        <v>588581</v>
      </c>
      <c r="V70" s="12">
        <v>588772</v>
      </c>
      <c r="W70" s="12">
        <v>589995</v>
      </c>
      <c r="X70" s="12">
        <v>590531</v>
      </c>
      <c r="Y70" s="12">
        <v>590096</v>
      </c>
      <c r="Z70" s="111">
        <v>590642</v>
      </c>
    </row>
    <row r="71" spans="1:26" ht="18" customHeight="1">
      <c r="A71" s="136" t="s">
        <v>66</v>
      </c>
      <c r="B71" s="21">
        <v>4313</v>
      </c>
      <c r="C71" s="21">
        <v>5971</v>
      </c>
      <c r="D71" s="21">
        <v>9188</v>
      </c>
      <c r="E71" s="21">
        <v>19497</v>
      </c>
      <c r="F71" s="21">
        <v>30686</v>
      </c>
      <c r="G71" s="21">
        <v>38741</v>
      </c>
      <c r="H71" s="21">
        <v>43376</v>
      </c>
      <c r="I71" s="21">
        <v>49882</v>
      </c>
      <c r="J71" s="21">
        <v>55444</v>
      </c>
      <c r="K71" s="21">
        <v>55921</v>
      </c>
      <c r="L71" s="21">
        <v>65045</v>
      </c>
      <c r="M71" s="21">
        <v>70627</v>
      </c>
      <c r="N71" s="21">
        <v>71369</v>
      </c>
      <c r="O71" s="21">
        <v>71600</v>
      </c>
      <c r="P71" s="21">
        <v>69623</v>
      </c>
      <c r="Q71" s="21">
        <v>67892</v>
      </c>
      <c r="R71" s="21">
        <v>59550</v>
      </c>
      <c r="S71" s="21">
        <v>55893</v>
      </c>
      <c r="T71" s="21">
        <v>54826</v>
      </c>
      <c r="U71" s="21">
        <v>54653</v>
      </c>
      <c r="V71" s="21">
        <v>58782</v>
      </c>
      <c r="W71" s="21">
        <v>64219</v>
      </c>
      <c r="X71" s="21">
        <v>70666</v>
      </c>
      <c r="Y71" s="21">
        <v>71441</v>
      </c>
      <c r="Z71" s="111">
        <v>73475</v>
      </c>
    </row>
    <row r="72" spans="1:26" ht="18" customHeight="1">
      <c r="A72" s="20" t="s">
        <v>55</v>
      </c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109"/>
    </row>
    <row r="73" spans="1:26" ht="18" customHeight="1">
      <c r="A73" s="130" t="s">
        <v>37</v>
      </c>
      <c r="B73" s="22">
        <v>2098628</v>
      </c>
      <c r="C73" s="22">
        <v>2100441</v>
      </c>
      <c r="D73" s="22">
        <v>2098596</v>
      </c>
      <c r="E73" s="22">
        <v>2101478</v>
      </c>
      <c r="F73" s="22">
        <v>2108281</v>
      </c>
      <c r="G73" s="22">
        <v>2112204</v>
      </c>
      <c r="H73" s="22">
        <v>2115279</v>
      </c>
      <c r="I73" s="22">
        <v>2124846</v>
      </c>
      <c r="J73" s="22">
        <v>2133684</v>
      </c>
      <c r="K73" s="22">
        <v>2141860</v>
      </c>
      <c r="L73" s="22">
        <v>2157112</v>
      </c>
      <c r="M73" s="22">
        <v>2172175</v>
      </c>
      <c r="N73" s="22">
        <v>2178339</v>
      </c>
      <c r="O73" s="22">
        <v>2184606</v>
      </c>
      <c r="P73" s="22">
        <v>2193093</v>
      </c>
      <c r="Q73" s="22">
        <v>2191682</v>
      </c>
      <c r="R73" s="22">
        <v>2188985</v>
      </c>
      <c r="S73" s="22">
        <v>2189257</v>
      </c>
      <c r="T73" s="22">
        <v>2189534</v>
      </c>
      <c r="U73" s="22">
        <v>2194158</v>
      </c>
      <c r="V73" s="22">
        <v>2199088</v>
      </c>
      <c r="W73" s="22">
        <v>2207776</v>
      </c>
      <c r="X73" s="22">
        <v>2220504</v>
      </c>
      <c r="Y73" s="22">
        <f>SUM(Y75,Y74)</f>
        <v>2213993</v>
      </c>
      <c r="Z73" s="110">
        <v>2208174</v>
      </c>
    </row>
    <row r="74" spans="1:26" ht="18" customHeight="1">
      <c r="A74" s="130" t="s">
        <v>65</v>
      </c>
      <c r="B74" s="12">
        <v>2083430</v>
      </c>
      <c r="C74" s="12">
        <v>2083648</v>
      </c>
      <c r="D74" s="12">
        <v>2077456</v>
      </c>
      <c r="E74" s="12">
        <v>2074040</v>
      </c>
      <c r="F74" s="12">
        <v>2069873</v>
      </c>
      <c r="G74" s="12">
        <v>2062973</v>
      </c>
      <c r="H74" s="12">
        <v>2056113</v>
      </c>
      <c r="I74" s="12">
        <v>2051952</v>
      </c>
      <c r="J74" s="12">
        <v>2048142</v>
      </c>
      <c r="K74" s="12">
        <v>2043336</v>
      </c>
      <c r="L74" s="12">
        <v>2039775</v>
      </c>
      <c r="M74" s="12">
        <v>2039310</v>
      </c>
      <c r="N74" s="12">
        <v>2038970</v>
      </c>
      <c r="O74" s="12">
        <v>2039350</v>
      </c>
      <c r="P74" s="12">
        <v>2041199</v>
      </c>
      <c r="Q74" s="12">
        <v>2042805</v>
      </c>
      <c r="R74" s="12">
        <v>2047669</v>
      </c>
      <c r="S74" s="12">
        <v>2051441</v>
      </c>
      <c r="T74" s="12">
        <v>2050109</v>
      </c>
      <c r="U74" s="12">
        <v>2051122</v>
      </c>
      <c r="V74" s="12">
        <v>2047569</v>
      </c>
      <c r="W74" s="12">
        <v>2043968</v>
      </c>
      <c r="X74" s="12">
        <v>2040252</v>
      </c>
      <c r="Y74" s="12">
        <v>2030979</v>
      </c>
      <c r="Z74" s="111">
        <v>2023557</v>
      </c>
    </row>
    <row r="75" spans="1:26" ht="18" customHeight="1">
      <c r="A75" s="136" t="s">
        <v>66</v>
      </c>
      <c r="B75" s="21">
        <v>15198</v>
      </c>
      <c r="C75" s="21">
        <v>16793</v>
      </c>
      <c r="D75" s="21">
        <v>21140</v>
      </c>
      <c r="E75" s="21">
        <v>27438</v>
      </c>
      <c r="F75" s="21">
        <v>38408</v>
      </c>
      <c r="G75" s="21">
        <v>49231</v>
      </c>
      <c r="H75" s="21">
        <v>59166</v>
      </c>
      <c r="I75" s="21">
        <v>72894</v>
      </c>
      <c r="J75" s="21">
        <v>85542</v>
      </c>
      <c r="K75" s="21">
        <v>98524</v>
      </c>
      <c r="L75" s="21">
        <v>117337</v>
      </c>
      <c r="M75" s="21">
        <v>132865</v>
      </c>
      <c r="N75" s="21">
        <v>139369</v>
      </c>
      <c r="O75" s="21">
        <v>145256</v>
      </c>
      <c r="P75" s="21">
        <v>151894</v>
      </c>
      <c r="Q75" s="21">
        <v>148877</v>
      </c>
      <c r="R75" s="21">
        <v>141316</v>
      </c>
      <c r="S75" s="21">
        <v>137816</v>
      </c>
      <c r="T75" s="21">
        <v>139425</v>
      </c>
      <c r="U75" s="21">
        <v>143036</v>
      </c>
      <c r="V75" s="21">
        <v>151519</v>
      </c>
      <c r="W75" s="21">
        <v>163808</v>
      </c>
      <c r="X75" s="21">
        <v>180252</v>
      </c>
      <c r="Y75" s="21">
        <v>183014</v>
      </c>
      <c r="Z75" s="111">
        <v>184617</v>
      </c>
    </row>
    <row r="76" spans="1:26">
      <c r="A76" s="20" t="s">
        <v>56</v>
      </c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109"/>
    </row>
    <row r="77" spans="1:26" ht="15.75">
      <c r="A77" s="130" t="s">
        <v>37</v>
      </c>
      <c r="B77" s="22">
        <v>263644</v>
      </c>
      <c r="C77" s="22">
        <v>265178</v>
      </c>
      <c r="D77" s="22">
        <v>264178</v>
      </c>
      <c r="E77" s="22">
        <v>270400</v>
      </c>
      <c r="F77" s="22">
        <v>281614</v>
      </c>
      <c r="G77" s="22">
        <v>287390</v>
      </c>
      <c r="H77" s="22">
        <v>293553</v>
      </c>
      <c r="I77" s="22">
        <v>301084</v>
      </c>
      <c r="J77" s="22">
        <v>306377</v>
      </c>
      <c r="K77" s="22">
        <v>308968</v>
      </c>
      <c r="L77" s="22">
        <v>317501</v>
      </c>
      <c r="M77" s="22">
        <v>321702</v>
      </c>
      <c r="N77" s="22">
        <v>322415</v>
      </c>
      <c r="O77" s="22">
        <v>322955</v>
      </c>
      <c r="P77" s="22">
        <v>323609</v>
      </c>
      <c r="Q77" s="22">
        <v>322027</v>
      </c>
      <c r="R77" s="22">
        <v>319002</v>
      </c>
      <c r="S77" s="22">
        <v>317053</v>
      </c>
      <c r="T77" s="22">
        <v>315794</v>
      </c>
      <c r="U77" s="22">
        <v>315381</v>
      </c>
      <c r="V77" s="22">
        <v>315675</v>
      </c>
      <c r="W77" s="22">
        <v>316798</v>
      </c>
      <c r="X77" s="22">
        <v>319914</v>
      </c>
      <c r="Y77" s="45">
        <f>SUM(Y78,Y79)</f>
        <v>319796</v>
      </c>
      <c r="Z77" s="110">
        <v>319892</v>
      </c>
    </row>
    <row r="78" spans="1:26">
      <c r="A78" s="130" t="s">
        <v>65</v>
      </c>
      <c r="B78" s="12">
        <v>261105</v>
      </c>
      <c r="C78" s="12">
        <v>261858</v>
      </c>
      <c r="D78" s="12">
        <v>259781</v>
      </c>
      <c r="E78" s="12">
        <v>262207</v>
      </c>
      <c r="F78" s="12">
        <v>266326</v>
      </c>
      <c r="G78" s="12">
        <v>266820</v>
      </c>
      <c r="H78" s="12">
        <v>268565</v>
      </c>
      <c r="I78" s="12">
        <v>270009</v>
      </c>
      <c r="J78" s="12">
        <v>271340</v>
      </c>
      <c r="K78" s="12">
        <v>272143</v>
      </c>
      <c r="L78" s="12">
        <v>273645</v>
      </c>
      <c r="M78" s="12">
        <v>274771</v>
      </c>
      <c r="N78" s="12">
        <v>275735</v>
      </c>
      <c r="O78" s="12">
        <v>276667</v>
      </c>
      <c r="P78" s="12">
        <v>277236</v>
      </c>
      <c r="Q78" s="12">
        <v>277623</v>
      </c>
      <c r="R78" s="12">
        <v>278984</v>
      </c>
      <c r="S78" s="12">
        <v>280237</v>
      </c>
      <c r="T78" s="12">
        <v>280192</v>
      </c>
      <c r="U78" s="12">
        <v>280335</v>
      </c>
      <c r="V78" s="12">
        <v>280018</v>
      </c>
      <c r="W78" s="12">
        <v>279568</v>
      </c>
      <c r="X78" s="12">
        <v>279704</v>
      </c>
      <c r="Y78" s="12">
        <v>278905</v>
      </c>
      <c r="Z78" s="111">
        <v>278137</v>
      </c>
    </row>
    <row r="79" spans="1:26">
      <c r="A79" s="136" t="s">
        <v>66</v>
      </c>
      <c r="B79" s="21">
        <v>2539</v>
      </c>
      <c r="C79" s="21">
        <v>3320</v>
      </c>
      <c r="D79" s="21">
        <v>4397</v>
      </c>
      <c r="E79" s="21">
        <v>8193</v>
      </c>
      <c r="F79" s="21">
        <v>15288</v>
      </c>
      <c r="G79" s="21">
        <v>20570</v>
      </c>
      <c r="H79" s="21">
        <v>24988</v>
      </c>
      <c r="I79" s="21">
        <v>31075</v>
      </c>
      <c r="J79" s="21">
        <v>35037</v>
      </c>
      <c r="K79" s="21">
        <v>36825</v>
      </c>
      <c r="L79" s="21">
        <v>43856</v>
      </c>
      <c r="M79" s="21">
        <v>46931</v>
      </c>
      <c r="N79" s="21">
        <v>46680</v>
      </c>
      <c r="O79" s="21">
        <v>46288</v>
      </c>
      <c r="P79" s="21">
        <v>46373</v>
      </c>
      <c r="Q79" s="21">
        <v>44404</v>
      </c>
      <c r="R79" s="21">
        <v>40018</v>
      </c>
      <c r="S79" s="21">
        <v>36816</v>
      </c>
      <c r="T79" s="21">
        <v>35602</v>
      </c>
      <c r="U79" s="21">
        <v>35046</v>
      </c>
      <c r="V79" s="21">
        <v>35657</v>
      </c>
      <c r="W79" s="21">
        <v>37230</v>
      </c>
      <c r="X79" s="21">
        <v>40210</v>
      </c>
      <c r="Y79" s="21">
        <v>40891</v>
      </c>
      <c r="Z79" s="111">
        <v>41755</v>
      </c>
    </row>
    <row r="80" spans="1:26">
      <c r="A80" s="20" t="s">
        <v>57</v>
      </c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109"/>
    </row>
    <row r="81" spans="1:26">
      <c r="A81" s="130" t="s">
        <v>37</v>
      </c>
      <c r="B81" s="22">
        <v>72117</v>
      </c>
      <c r="C81" s="22">
        <v>73704</v>
      </c>
      <c r="D81" s="22">
        <v>75241</v>
      </c>
      <c r="E81" s="22">
        <v>75694</v>
      </c>
      <c r="F81" s="22">
        <v>76152</v>
      </c>
      <c r="G81" s="22">
        <v>74931</v>
      </c>
      <c r="H81" s="22">
        <v>74654</v>
      </c>
      <c r="I81" s="22">
        <v>75276</v>
      </c>
      <c r="J81" s="22">
        <v>75861</v>
      </c>
      <c r="K81" s="22">
        <v>76603</v>
      </c>
      <c r="L81" s="22">
        <v>77389</v>
      </c>
      <c r="M81" s="22">
        <v>78674</v>
      </c>
      <c r="N81" s="22">
        <v>80579</v>
      </c>
      <c r="O81" s="22">
        <v>82376</v>
      </c>
      <c r="P81" s="22">
        <v>84018</v>
      </c>
      <c r="Q81" s="22">
        <v>84180</v>
      </c>
      <c r="R81" s="22">
        <v>84963</v>
      </c>
      <c r="S81" s="22">
        <v>84263</v>
      </c>
      <c r="T81" s="22">
        <v>84519</v>
      </c>
      <c r="U81" s="22">
        <v>84959</v>
      </c>
      <c r="V81" s="22">
        <v>85144</v>
      </c>
      <c r="W81" s="22">
        <v>84777</v>
      </c>
      <c r="X81" s="22">
        <v>84202</v>
      </c>
      <c r="Y81" s="22">
        <f>SUM(Y83,Y82)</f>
        <v>83517</v>
      </c>
      <c r="Z81" s="110">
        <v>83117</v>
      </c>
    </row>
    <row r="82" spans="1:26">
      <c r="A82" s="130" t="s">
        <v>65</v>
      </c>
      <c r="B82" s="12">
        <v>69003</v>
      </c>
      <c r="C82" s="12">
        <v>70611</v>
      </c>
      <c r="D82" s="12">
        <v>72191</v>
      </c>
      <c r="E82" s="12">
        <v>72413</v>
      </c>
      <c r="F82" s="12">
        <v>72818</v>
      </c>
      <c r="G82" s="12">
        <v>71728</v>
      </c>
      <c r="H82" s="12">
        <v>71791</v>
      </c>
      <c r="I82" s="12">
        <v>72239</v>
      </c>
      <c r="J82" s="12">
        <v>72783</v>
      </c>
      <c r="K82" s="12">
        <v>73587</v>
      </c>
      <c r="L82" s="12">
        <v>74265</v>
      </c>
      <c r="M82" s="12">
        <v>75124</v>
      </c>
      <c r="N82" s="12">
        <v>76584</v>
      </c>
      <c r="O82" s="12">
        <v>77448</v>
      </c>
      <c r="P82" s="12">
        <v>78206</v>
      </c>
      <c r="Q82" s="12">
        <v>78512</v>
      </c>
      <c r="R82" s="12">
        <v>79427</v>
      </c>
      <c r="S82" s="12">
        <v>79114</v>
      </c>
      <c r="T82" s="12">
        <v>79086</v>
      </c>
      <c r="U82" s="12">
        <v>79316</v>
      </c>
      <c r="V82" s="12">
        <v>79302</v>
      </c>
      <c r="W82" s="12">
        <v>78985</v>
      </c>
      <c r="X82" s="12">
        <v>78497</v>
      </c>
      <c r="Y82" s="12">
        <v>78150</v>
      </c>
      <c r="Z82" s="111">
        <v>78207</v>
      </c>
    </row>
    <row r="83" spans="1:26">
      <c r="A83" s="136" t="s">
        <v>66</v>
      </c>
      <c r="B83" s="21">
        <v>3114</v>
      </c>
      <c r="C83" s="21">
        <v>3093</v>
      </c>
      <c r="D83" s="21">
        <v>3050</v>
      </c>
      <c r="E83" s="21">
        <v>3281</v>
      </c>
      <c r="F83" s="21">
        <v>3334</v>
      </c>
      <c r="G83" s="21">
        <v>3203</v>
      </c>
      <c r="H83" s="21">
        <v>2863</v>
      </c>
      <c r="I83" s="21">
        <v>3037</v>
      </c>
      <c r="J83" s="21">
        <v>3078</v>
      </c>
      <c r="K83" s="21">
        <v>3016</v>
      </c>
      <c r="L83" s="21">
        <v>3124</v>
      </c>
      <c r="M83" s="21">
        <v>3550</v>
      </c>
      <c r="N83" s="21">
        <v>3995</v>
      </c>
      <c r="O83" s="21">
        <v>4928</v>
      </c>
      <c r="P83" s="21">
        <v>5812</v>
      </c>
      <c r="Q83" s="21">
        <v>5668</v>
      </c>
      <c r="R83" s="21">
        <v>5536</v>
      </c>
      <c r="S83" s="21">
        <v>5149</v>
      </c>
      <c r="T83" s="21">
        <v>5433</v>
      </c>
      <c r="U83" s="21">
        <v>5643</v>
      </c>
      <c r="V83" s="21">
        <v>5842</v>
      </c>
      <c r="W83" s="21">
        <v>5792</v>
      </c>
      <c r="X83" s="21">
        <v>5705</v>
      </c>
      <c r="Y83" s="21">
        <v>5367</v>
      </c>
      <c r="Z83" s="111">
        <v>4910</v>
      </c>
    </row>
    <row r="84" spans="1:26">
      <c r="A84" s="20" t="s">
        <v>58</v>
      </c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109"/>
    </row>
    <row r="85" spans="1:26">
      <c r="A85" s="130" t="s">
        <v>37</v>
      </c>
      <c r="B85" s="22">
        <v>60108</v>
      </c>
      <c r="C85" s="22">
        <v>56929</v>
      </c>
      <c r="D85" s="22">
        <v>66263</v>
      </c>
      <c r="E85" s="22">
        <v>68789</v>
      </c>
      <c r="F85" s="22">
        <v>69184</v>
      </c>
      <c r="G85" s="22">
        <v>68463</v>
      </c>
      <c r="H85" s="22">
        <v>68016</v>
      </c>
      <c r="I85" s="22">
        <v>65488</v>
      </c>
      <c r="J85" s="22">
        <v>66871</v>
      </c>
      <c r="K85" s="22">
        <v>69440</v>
      </c>
      <c r="L85" s="22">
        <v>71448</v>
      </c>
      <c r="M85" s="22">
        <v>73460</v>
      </c>
      <c r="N85" s="22">
        <v>76034</v>
      </c>
      <c r="O85" s="22">
        <v>78476</v>
      </c>
      <c r="P85" s="22">
        <v>80802</v>
      </c>
      <c r="Q85" s="22">
        <v>83679</v>
      </c>
      <c r="R85" s="22">
        <v>84509</v>
      </c>
      <c r="S85" s="22">
        <v>85584</v>
      </c>
      <c r="T85" s="22">
        <v>86026</v>
      </c>
      <c r="U85" s="22">
        <v>86120</v>
      </c>
      <c r="V85" s="22">
        <v>86384</v>
      </c>
      <c r="W85" s="22">
        <v>86487</v>
      </c>
      <c r="X85" s="22">
        <v>87076</v>
      </c>
      <c r="Y85" s="22">
        <f>SUM(Y87,Y86)</f>
        <v>86261</v>
      </c>
      <c r="Z85" s="110">
        <v>85170</v>
      </c>
    </row>
    <row r="86" spans="1:26">
      <c r="A86" s="130" t="s">
        <v>65</v>
      </c>
      <c r="B86" s="12">
        <v>57648</v>
      </c>
      <c r="C86" s="12">
        <v>55482</v>
      </c>
      <c r="D86" s="12">
        <v>61460</v>
      </c>
      <c r="E86" s="12">
        <v>62228</v>
      </c>
      <c r="F86" s="12">
        <v>62759</v>
      </c>
      <c r="G86" s="12">
        <v>62130</v>
      </c>
      <c r="H86" s="12">
        <v>62142</v>
      </c>
      <c r="I86" s="12">
        <v>62597</v>
      </c>
      <c r="J86" s="12">
        <v>62889</v>
      </c>
      <c r="K86" s="12">
        <v>64113</v>
      </c>
      <c r="L86" s="12">
        <v>64976</v>
      </c>
      <c r="M86" s="12">
        <v>65863</v>
      </c>
      <c r="N86" s="12">
        <v>67161</v>
      </c>
      <c r="O86" s="12">
        <v>68443</v>
      </c>
      <c r="P86" s="12">
        <v>69538</v>
      </c>
      <c r="Q86" s="12">
        <v>71068</v>
      </c>
      <c r="R86" s="12">
        <v>71807</v>
      </c>
      <c r="S86" s="12">
        <v>72640</v>
      </c>
      <c r="T86" s="12">
        <v>72706</v>
      </c>
      <c r="U86" s="12">
        <v>72765</v>
      </c>
      <c r="V86" s="12">
        <v>72883</v>
      </c>
      <c r="W86" s="12">
        <v>73221</v>
      </c>
      <c r="X86" s="12">
        <v>73713</v>
      </c>
      <c r="Y86" s="12">
        <v>73650</v>
      </c>
      <c r="Z86" s="111">
        <v>73495</v>
      </c>
    </row>
    <row r="87" spans="1:26">
      <c r="A87" s="145" t="s">
        <v>66</v>
      </c>
      <c r="B87" s="24">
        <v>2460</v>
      </c>
      <c r="C87" s="24">
        <v>1447</v>
      </c>
      <c r="D87" s="24">
        <v>4803</v>
      </c>
      <c r="E87" s="24">
        <v>6561</v>
      </c>
      <c r="F87" s="24">
        <v>6425</v>
      </c>
      <c r="G87" s="24">
        <v>6333</v>
      </c>
      <c r="H87" s="24">
        <v>5874</v>
      </c>
      <c r="I87" s="24">
        <v>2891</v>
      </c>
      <c r="J87" s="24">
        <v>3982</v>
      </c>
      <c r="K87" s="24">
        <v>5327</v>
      </c>
      <c r="L87" s="24">
        <v>6472</v>
      </c>
      <c r="M87" s="24">
        <v>7597</v>
      </c>
      <c r="N87" s="24">
        <v>8873</v>
      </c>
      <c r="O87" s="24">
        <v>10033</v>
      </c>
      <c r="P87" s="24">
        <v>11264</v>
      </c>
      <c r="Q87" s="24">
        <v>12611</v>
      </c>
      <c r="R87" s="24">
        <v>12702</v>
      </c>
      <c r="S87" s="24">
        <v>12944</v>
      </c>
      <c r="T87" s="24">
        <v>13320</v>
      </c>
      <c r="U87" s="24">
        <v>13355</v>
      </c>
      <c r="V87" s="24">
        <v>13501</v>
      </c>
      <c r="W87" s="24">
        <v>13266</v>
      </c>
      <c r="X87" s="24">
        <v>13363</v>
      </c>
      <c r="Y87" s="24">
        <v>12611</v>
      </c>
      <c r="Z87" s="112">
        <v>11675</v>
      </c>
    </row>
    <row r="88" spans="1:26" ht="21">
      <c r="A88" s="13" t="s">
        <v>59</v>
      </c>
      <c r="B88" s="14"/>
      <c r="C88" s="14"/>
      <c r="D88" s="14"/>
      <c r="E88" s="14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</row>
    <row r="89" spans="1:26" ht="21">
      <c r="A89" s="15"/>
      <c r="B89" s="14"/>
      <c r="C89" s="14"/>
      <c r="D89" s="14"/>
      <c r="E89" s="14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</row>
    <row r="90" spans="1:26" ht="21">
      <c r="A90" s="15"/>
      <c r="B90" s="14"/>
      <c r="C90" s="14"/>
      <c r="D90" s="14"/>
      <c r="E90" s="14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</row>
    <row r="91" spans="1:26">
      <c r="A91" s="42" t="s">
        <v>60</v>
      </c>
      <c r="B91" s="43" t="s">
        <v>11</v>
      </c>
      <c r="C91" s="43" t="s">
        <v>12</v>
      </c>
      <c r="D91" s="43" t="s">
        <v>13</v>
      </c>
      <c r="E91" s="43" t="s">
        <v>14</v>
      </c>
      <c r="F91" s="43" t="s">
        <v>15</v>
      </c>
      <c r="G91" s="43" t="s">
        <v>16</v>
      </c>
      <c r="H91" s="43" t="s">
        <v>17</v>
      </c>
      <c r="I91" s="43" t="s">
        <v>18</v>
      </c>
      <c r="J91" s="43" t="s">
        <v>19</v>
      </c>
      <c r="K91" s="43" t="s">
        <v>20</v>
      </c>
      <c r="L91" s="43" t="s">
        <v>21</v>
      </c>
      <c r="M91" s="43" t="s">
        <v>22</v>
      </c>
      <c r="N91" s="43" t="s">
        <v>23</v>
      </c>
      <c r="O91" s="43" t="s">
        <v>24</v>
      </c>
      <c r="P91" s="43" t="s">
        <v>25</v>
      </c>
      <c r="Q91" s="43" t="s">
        <v>26</v>
      </c>
      <c r="R91" s="43" t="s">
        <v>27</v>
      </c>
      <c r="S91" s="43" t="s">
        <v>28</v>
      </c>
      <c r="T91" s="43" t="s">
        <v>29</v>
      </c>
      <c r="U91" s="43" t="s">
        <v>30</v>
      </c>
      <c r="V91" s="43" t="s">
        <v>31</v>
      </c>
      <c r="W91" s="43" t="s">
        <v>32</v>
      </c>
      <c r="X91" s="43" t="s">
        <v>33</v>
      </c>
      <c r="Y91" s="43" t="s">
        <v>34</v>
      </c>
      <c r="Z91" s="108" t="s">
        <v>35</v>
      </c>
    </row>
    <row r="92" spans="1:26">
      <c r="A92" s="20" t="s">
        <v>36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109"/>
    </row>
    <row r="93" spans="1:26">
      <c r="A93" s="130" t="s">
        <v>37</v>
      </c>
      <c r="B93" s="22">
        <v>19488465</v>
      </c>
      <c r="C93" s="22">
        <v>19670642</v>
      </c>
      <c r="D93" s="22">
        <v>19821384</v>
      </c>
      <c r="E93" s="22">
        <v>20165514</v>
      </c>
      <c r="F93" s="22">
        <v>20564089</v>
      </c>
      <c r="G93" s="22">
        <v>21034326</v>
      </c>
      <c r="H93" s="22">
        <v>21285247</v>
      </c>
      <c r="I93" s="22">
        <v>21780869</v>
      </c>
      <c r="J93" s="22">
        <v>22100466</v>
      </c>
      <c r="K93" s="22">
        <v>22339962</v>
      </c>
      <c r="L93" s="22">
        <v>22847737</v>
      </c>
      <c r="M93" s="22">
        <v>23116988</v>
      </c>
      <c r="N93" s="22">
        <v>23226185</v>
      </c>
      <c r="O93" s="22">
        <v>23283187</v>
      </c>
      <c r="P93" s="22">
        <v>23298356</v>
      </c>
      <c r="Q93" s="22">
        <v>23196386</v>
      </c>
      <c r="R93" s="22">
        <v>22985676</v>
      </c>
      <c r="S93" s="22">
        <v>22890383</v>
      </c>
      <c r="T93" s="22">
        <v>22843610</v>
      </c>
      <c r="U93" s="22">
        <v>22832861</v>
      </c>
      <c r="V93" s="22">
        <v>22896602</v>
      </c>
      <c r="W93" s="22">
        <v>23042428</v>
      </c>
      <c r="X93" s="22">
        <v>23255590</v>
      </c>
      <c r="Y93" s="22">
        <v>23222953</v>
      </c>
      <c r="Z93" s="113">
        <v>23265381</v>
      </c>
    </row>
    <row r="94" spans="1:26">
      <c r="A94" s="130" t="s">
        <v>65</v>
      </c>
      <c r="B94" s="12">
        <v>19166204</v>
      </c>
      <c r="C94" s="12">
        <v>19291305</v>
      </c>
      <c r="D94" s="12">
        <v>19349918</v>
      </c>
      <c r="E94" s="12">
        <v>19448676</v>
      </c>
      <c r="F94" s="12">
        <v>19515911</v>
      </c>
      <c r="G94" s="12">
        <v>19619576</v>
      </c>
      <c r="H94" s="12">
        <v>19679524</v>
      </c>
      <c r="I94" s="12">
        <v>19788835</v>
      </c>
      <c r="J94" s="12">
        <v>19884997</v>
      </c>
      <c r="K94" s="12">
        <v>19944277</v>
      </c>
      <c r="L94" s="12">
        <v>20045064</v>
      </c>
      <c r="M94" s="12">
        <v>20124352</v>
      </c>
      <c r="N94" s="12">
        <v>20208250</v>
      </c>
      <c r="O94" s="12">
        <v>20284480</v>
      </c>
      <c r="P94" s="12">
        <v>20322848</v>
      </c>
      <c r="Q94" s="12">
        <v>20341666</v>
      </c>
      <c r="R94" s="12">
        <v>20415429</v>
      </c>
      <c r="S94" s="12">
        <v>20480756</v>
      </c>
      <c r="T94" s="12">
        <v>20502104</v>
      </c>
      <c r="U94" s="12">
        <v>20527756</v>
      </c>
      <c r="V94" s="12">
        <v>20522724</v>
      </c>
      <c r="W94" s="12">
        <v>20522283</v>
      </c>
      <c r="X94" s="12">
        <v>20535713</v>
      </c>
      <c r="Y94" s="12">
        <v>20497801</v>
      </c>
      <c r="Z94" s="114">
        <v>20487167</v>
      </c>
    </row>
    <row r="95" spans="1:26">
      <c r="A95" s="136" t="s">
        <v>66</v>
      </c>
      <c r="B95" s="21">
        <v>322261</v>
      </c>
      <c r="C95" s="21">
        <v>379336</v>
      </c>
      <c r="D95" s="21">
        <v>471465</v>
      </c>
      <c r="E95" s="21">
        <v>716837</v>
      </c>
      <c r="F95" s="21">
        <v>1048178</v>
      </c>
      <c r="G95" s="21">
        <v>1414750</v>
      </c>
      <c r="H95" s="21">
        <v>1605723</v>
      </c>
      <c r="I95" s="21">
        <v>1992034</v>
      </c>
      <c r="J95" s="21">
        <v>2215469</v>
      </c>
      <c r="K95" s="21">
        <v>2395685</v>
      </c>
      <c r="L95" s="21">
        <v>2802673</v>
      </c>
      <c r="M95" s="21">
        <v>2992636</v>
      </c>
      <c r="N95" s="21">
        <v>3017935</v>
      </c>
      <c r="O95" s="21">
        <v>2998707</v>
      </c>
      <c r="P95" s="21">
        <v>2975508</v>
      </c>
      <c r="Q95" s="21">
        <v>2854720</v>
      </c>
      <c r="R95" s="21">
        <v>2570247</v>
      </c>
      <c r="S95" s="21">
        <v>2409627</v>
      </c>
      <c r="T95" s="21">
        <v>2341506</v>
      </c>
      <c r="U95" s="21">
        <v>2305105</v>
      </c>
      <c r="V95" s="21">
        <v>2373878</v>
      </c>
      <c r="W95" s="21">
        <v>2520145</v>
      </c>
      <c r="X95" s="21">
        <v>2719877</v>
      </c>
      <c r="Y95" s="21">
        <v>2725152</v>
      </c>
      <c r="Z95" s="114">
        <v>2778214</v>
      </c>
    </row>
    <row r="96" spans="1:26">
      <c r="A96" s="20" t="s">
        <v>40</v>
      </c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109"/>
    </row>
    <row r="97" spans="1:26">
      <c r="A97" s="130" t="s">
        <v>37</v>
      </c>
      <c r="B97" s="22">
        <v>3558950</v>
      </c>
      <c r="C97" s="22">
        <v>3592680</v>
      </c>
      <c r="D97" s="22">
        <v>3609412</v>
      </c>
      <c r="E97" s="22">
        <v>3647194</v>
      </c>
      <c r="F97" s="22">
        <v>3687421</v>
      </c>
      <c r="G97" s="22">
        <v>3757370</v>
      </c>
      <c r="H97" s="22">
        <v>3800208</v>
      </c>
      <c r="I97" s="22">
        <v>3889605</v>
      </c>
      <c r="J97" s="22">
        <v>3958565</v>
      </c>
      <c r="K97" s="22">
        <v>3999243</v>
      </c>
      <c r="L97" s="22">
        <v>4071500</v>
      </c>
      <c r="M97" s="22">
        <v>4113383</v>
      </c>
      <c r="N97" s="22">
        <v>4144856</v>
      </c>
      <c r="O97" s="22">
        <v>4169634</v>
      </c>
      <c r="P97" s="22">
        <v>4180285</v>
      </c>
      <c r="Q97" s="22">
        <v>4170654</v>
      </c>
      <c r="R97" s="22">
        <v>4148701</v>
      </c>
      <c r="S97" s="22">
        <v>4144532</v>
      </c>
      <c r="T97" s="22">
        <v>4139194</v>
      </c>
      <c r="U97" s="22">
        <v>4133835</v>
      </c>
      <c r="V97" s="22">
        <v>4133898</v>
      </c>
      <c r="W97" s="22">
        <v>4147167</v>
      </c>
      <c r="X97" s="22">
        <v>4170605</v>
      </c>
      <c r="Y97" s="22">
        <v>4173339</v>
      </c>
      <c r="Z97" s="113">
        <v>4187595</v>
      </c>
    </row>
    <row r="98" spans="1:26">
      <c r="A98" s="130" t="s">
        <v>65</v>
      </c>
      <c r="B98" s="12">
        <v>3507499</v>
      </c>
      <c r="C98" s="12">
        <v>3535671</v>
      </c>
      <c r="D98" s="12">
        <v>3542276</v>
      </c>
      <c r="E98" s="12">
        <v>3559181</v>
      </c>
      <c r="F98" s="12">
        <v>3574010</v>
      </c>
      <c r="G98" s="12">
        <v>3606087</v>
      </c>
      <c r="H98" s="12">
        <v>3629592</v>
      </c>
      <c r="I98" s="12">
        <v>3662375</v>
      </c>
      <c r="J98" s="12">
        <v>3692416</v>
      </c>
      <c r="K98" s="12">
        <v>3714370</v>
      </c>
      <c r="L98" s="12">
        <v>3740649</v>
      </c>
      <c r="M98" s="12">
        <v>3757910</v>
      </c>
      <c r="N98" s="12">
        <v>3776800</v>
      </c>
      <c r="O98" s="12">
        <v>3789351</v>
      </c>
      <c r="P98" s="12">
        <v>3792970</v>
      </c>
      <c r="Q98" s="12">
        <v>3795889</v>
      </c>
      <c r="R98" s="12">
        <v>3809973</v>
      </c>
      <c r="S98" s="12">
        <v>3819627</v>
      </c>
      <c r="T98" s="12">
        <v>3822396</v>
      </c>
      <c r="U98" s="12">
        <v>3824306</v>
      </c>
      <c r="V98" s="12">
        <v>3818310</v>
      </c>
      <c r="W98" s="12">
        <v>3815319</v>
      </c>
      <c r="X98" s="12">
        <v>3816350</v>
      </c>
      <c r="Y98" s="12">
        <v>3814304</v>
      </c>
      <c r="Z98" s="114">
        <v>3812505</v>
      </c>
    </row>
    <row r="99" spans="1:26">
      <c r="A99" s="136" t="s">
        <v>66</v>
      </c>
      <c r="B99" s="21">
        <v>51451</v>
      </c>
      <c r="C99" s="21">
        <v>57009</v>
      </c>
      <c r="D99" s="21">
        <v>67136</v>
      </c>
      <c r="E99" s="21">
        <v>88013</v>
      </c>
      <c r="F99" s="21">
        <v>113411</v>
      </c>
      <c r="G99" s="21">
        <v>151283</v>
      </c>
      <c r="H99" s="21">
        <v>170616</v>
      </c>
      <c r="I99" s="21">
        <v>227230</v>
      </c>
      <c r="J99" s="21">
        <v>266149</v>
      </c>
      <c r="K99" s="21">
        <v>284873</v>
      </c>
      <c r="L99" s="21">
        <v>330851</v>
      </c>
      <c r="M99" s="21">
        <v>355473</v>
      </c>
      <c r="N99" s="21">
        <v>368056</v>
      </c>
      <c r="O99" s="21">
        <v>380283</v>
      </c>
      <c r="P99" s="21">
        <v>387315</v>
      </c>
      <c r="Q99" s="21">
        <v>374765</v>
      </c>
      <c r="R99" s="21">
        <v>338728</v>
      </c>
      <c r="S99" s="21">
        <v>324905</v>
      </c>
      <c r="T99" s="21">
        <v>316798</v>
      </c>
      <c r="U99" s="21">
        <v>309529</v>
      </c>
      <c r="V99" s="21">
        <v>315588</v>
      </c>
      <c r="W99" s="21">
        <v>331848</v>
      </c>
      <c r="X99" s="21">
        <v>354255</v>
      </c>
      <c r="Y99" s="21">
        <v>359035</v>
      </c>
      <c r="Z99" s="114">
        <v>375090</v>
      </c>
    </row>
    <row r="100" spans="1:26">
      <c r="A100" s="20" t="s">
        <v>41</v>
      </c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109"/>
    </row>
    <row r="101" spans="1:26">
      <c r="A101" s="130" t="s">
        <v>37</v>
      </c>
      <c r="B101" s="22">
        <v>582366</v>
      </c>
      <c r="C101" s="22">
        <v>584361</v>
      </c>
      <c r="D101" s="22">
        <v>586122</v>
      </c>
      <c r="E101" s="22">
        <v>592682</v>
      </c>
      <c r="F101" s="22">
        <v>603149</v>
      </c>
      <c r="G101" s="22">
        <v>610210</v>
      </c>
      <c r="H101" s="22">
        <v>620874</v>
      </c>
      <c r="I101" s="22">
        <v>632148</v>
      </c>
      <c r="J101" s="22">
        <v>636659</v>
      </c>
      <c r="K101" s="22">
        <v>646996</v>
      </c>
      <c r="L101" s="22">
        <v>664403</v>
      </c>
      <c r="M101" s="22">
        <v>673819</v>
      </c>
      <c r="N101" s="22">
        <v>673177</v>
      </c>
      <c r="O101" s="22">
        <v>671286</v>
      </c>
      <c r="P101" s="22">
        <v>671898</v>
      </c>
      <c r="Q101" s="22">
        <v>669987</v>
      </c>
      <c r="R101" s="22">
        <v>656964</v>
      </c>
      <c r="S101" s="22">
        <v>652687</v>
      </c>
      <c r="T101" s="22">
        <v>647206</v>
      </c>
      <c r="U101" s="22">
        <v>645895</v>
      </c>
      <c r="V101" s="22">
        <v>645498</v>
      </c>
      <c r="W101" s="22">
        <v>650694</v>
      </c>
      <c r="X101" s="22">
        <v>656056</v>
      </c>
      <c r="Y101" s="22">
        <v>655248</v>
      </c>
      <c r="Z101" s="113">
        <v>655476</v>
      </c>
    </row>
    <row r="102" spans="1:26">
      <c r="A102" s="130" t="s">
        <v>65</v>
      </c>
      <c r="B102" s="12">
        <v>578172</v>
      </c>
      <c r="C102" s="12">
        <v>579549</v>
      </c>
      <c r="D102" s="12">
        <v>579466</v>
      </c>
      <c r="E102" s="12">
        <v>578173</v>
      </c>
      <c r="F102" s="12">
        <v>577680</v>
      </c>
      <c r="G102" s="12">
        <v>574969</v>
      </c>
      <c r="H102" s="12">
        <v>577420</v>
      </c>
      <c r="I102" s="12">
        <v>577697</v>
      </c>
      <c r="J102" s="12">
        <v>578011</v>
      </c>
      <c r="K102" s="12">
        <v>578301</v>
      </c>
      <c r="L102" s="12">
        <v>577888</v>
      </c>
      <c r="M102" s="12">
        <v>577828</v>
      </c>
      <c r="N102" s="12">
        <v>578101</v>
      </c>
      <c r="O102" s="12">
        <v>578338</v>
      </c>
      <c r="P102" s="12">
        <v>578743</v>
      </c>
      <c r="Q102" s="12">
        <v>577233</v>
      </c>
      <c r="R102" s="12">
        <v>578497</v>
      </c>
      <c r="S102" s="12">
        <v>579428</v>
      </c>
      <c r="T102" s="12">
        <v>578502</v>
      </c>
      <c r="U102" s="12">
        <v>577996</v>
      </c>
      <c r="V102" s="12">
        <v>576344</v>
      </c>
      <c r="W102" s="12">
        <v>575399</v>
      </c>
      <c r="X102" s="12">
        <v>573957</v>
      </c>
      <c r="Y102" s="12">
        <v>572418</v>
      </c>
      <c r="Z102" s="114">
        <v>571243</v>
      </c>
    </row>
    <row r="103" spans="1:26">
      <c r="A103" s="136" t="s">
        <v>66</v>
      </c>
      <c r="B103" s="21">
        <v>4194</v>
      </c>
      <c r="C103" s="21">
        <v>4812</v>
      </c>
      <c r="D103" s="21">
        <v>6656</v>
      </c>
      <c r="E103" s="21">
        <v>14509</v>
      </c>
      <c r="F103" s="21">
        <v>25469</v>
      </c>
      <c r="G103" s="21">
        <v>35241</v>
      </c>
      <c r="H103" s="21">
        <v>43454</v>
      </c>
      <c r="I103" s="21">
        <v>54451</v>
      </c>
      <c r="J103" s="21">
        <v>58648</v>
      </c>
      <c r="K103" s="21">
        <v>68695</v>
      </c>
      <c r="L103" s="21">
        <v>86515</v>
      </c>
      <c r="M103" s="21">
        <v>95991</v>
      </c>
      <c r="N103" s="21">
        <v>95076</v>
      </c>
      <c r="O103" s="21">
        <v>92948</v>
      </c>
      <c r="P103" s="21">
        <v>93155</v>
      </c>
      <c r="Q103" s="21">
        <v>92754</v>
      </c>
      <c r="R103" s="21">
        <v>78467</v>
      </c>
      <c r="S103" s="21">
        <v>73259</v>
      </c>
      <c r="T103" s="21">
        <v>68704</v>
      </c>
      <c r="U103" s="21">
        <v>67899</v>
      </c>
      <c r="V103" s="21">
        <v>69154</v>
      </c>
      <c r="W103" s="21">
        <v>75295</v>
      </c>
      <c r="X103" s="21">
        <v>82099</v>
      </c>
      <c r="Y103" s="21">
        <v>82830</v>
      </c>
      <c r="Z103" s="114">
        <v>84233</v>
      </c>
    </row>
    <row r="104" spans="1:26">
      <c r="A104" s="20" t="s">
        <v>42</v>
      </c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109"/>
    </row>
    <row r="105" spans="1:26">
      <c r="A105" s="130" t="s">
        <v>37</v>
      </c>
      <c r="B105" s="22">
        <v>519530</v>
      </c>
      <c r="C105" s="22">
        <v>520012</v>
      </c>
      <c r="D105" s="22">
        <v>516398</v>
      </c>
      <c r="E105" s="22">
        <v>515897</v>
      </c>
      <c r="F105" s="22">
        <v>515166</v>
      </c>
      <c r="G105" s="22">
        <v>515945</v>
      </c>
      <c r="H105" s="22">
        <v>515047</v>
      </c>
      <c r="I105" s="22">
        <v>516329</v>
      </c>
      <c r="J105" s="22">
        <v>516347</v>
      </c>
      <c r="K105" s="22">
        <v>515292</v>
      </c>
      <c r="L105" s="22">
        <v>518291</v>
      </c>
      <c r="M105" s="22">
        <v>520916</v>
      </c>
      <c r="N105" s="22">
        <v>520402</v>
      </c>
      <c r="O105" s="22">
        <v>518571</v>
      </c>
      <c r="P105" s="22">
        <v>516420</v>
      </c>
      <c r="Q105" s="22">
        <v>511346</v>
      </c>
      <c r="R105" s="22">
        <v>507927</v>
      </c>
      <c r="S105" s="22">
        <v>502175</v>
      </c>
      <c r="T105" s="22">
        <v>497852</v>
      </c>
      <c r="U105" s="22">
        <v>493911</v>
      </c>
      <c r="V105" s="22">
        <v>490738</v>
      </c>
      <c r="W105" s="22">
        <v>488137</v>
      </c>
      <c r="X105" s="22">
        <v>486066</v>
      </c>
      <c r="Y105" s="22">
        <v>482665</v>
      </c>
      <c r="Z105" s="113">
        <v>479134</v>
      </c>
    </row>
    <row r="106" spans="1:26">
      <c r="A106" s="130" t="s">
        <v>65</v>
      </c>
      <c r="B106" s="12">
        <v>516526</v>
      </c>
      <c r="C106" s="12">
        <v>516989</v>
      </c>
      <c r="D106" s="12">
        <v>512587</v>
      </c>
      <c r="E106" s="12">
        <v>510943</v>
      </c>
      <c r="F106" s="12">
        <v>508447</v>
      </c>
      <c r="G106" s="12">
        <v>506882</v>
      </c>
      <c r="H106" s="12">
        <v>504725</v>
      </c>
      <c r="I106" s="12">
        <v>504024</v>
      </c>
      <c r="J106" s="12">
        <v>502411</v>
      </c>
      <c r="K106" s="12">
        <v>500059</v>
      </c>
      <c r="L106" s="12">
        <v>498451</v>
      </c>
      <c r="M106" s="12">
        <v>497543</v>
      </c>
      <c r="N106" s="12">
        <v>495990</v>
      </c>
      <c r="O106" s="12">
        <v>493778</v>
      </c>
      <c r="P106" s="12">
        <v>491397</v>
      </c>
      <c r="Q106" s="12">
        <v>487970</v>
      </c>
      <c r="R106" s="12">
        <v>486096</v>
      </c>
      <c r="S106" s="12">
        <v>482603</v>
      </c>
      <c r="T106" s="12">
        <v>478883</v>
      </c>
      <c r="U106" s="12">
        <v>475724</v>
      </c>
      <c r="V106" s="12">
        <v>472077</v>
      </c>
      <c r="W106" s="12">
        <v>468801</v>
      </c>
      <c r="X106" s="12">
        <v>465019</v>
      </c>
      <c r="Y106" s="12">
        <v>461659</v>
      </c>
      <c r="Z106" s="114">
        <v>458084</v>
      </c>
    </row>
    <row r="107" spans="1:26">
      <c r="A107" s="136" t="s">
        <v>66</v>
      </c>
      <c r="B107" s="21">
        <v>3004</v>
      </c>
      <c r="C107" s="21">
        <v>3023</v>
      </c>
      <c r="D107" s="21">
        <v>3811</v>
      </c>
      <c r="E107" s="21">
        <v>4954</v>
      </c>
      <c r="F107" s="21">
        <v>6719</v>
      </c>
      <c r="G107" s="21">
        <v>9063</v>
      </c>
      <c r="H107" s="21">
        <v>10322</v>
      </c>
      <c r="I107" s="21">
        <v>12305</v>
      </c>
      <c r="J107" s="21">
        <v>13936</v>
      </c>
      <c r="K107" s="21">
        <v>15233</v>
      </c>
      <c r="L107" s="21">
        <v>19840</v>
      </c>
      <c r="M107" s="21">
        <v>23373</v>
      </c>
      <c r="N107" s="21">
        <v>24412</v>
      </c>
      <c r="O107" s="21">
        <v>24793</v>
      </c>
      <c r="P107" s="21">
        <v>25023</v>
      </c>
      <c r="Q107" s="21">
        <v>23376</v>
      </c>
      <c r="R107" s="21">
        <v>21831</v>
      </c>
      <c r="S107" s="21">
        <v>19572</v>
      </c>
      <c r="T107" s="21">
        <v>18969</v>
      </c>
      <c r="U107" s="21">
        <v>18187</v>
      </c>
      <c r="V107" s="21">
        <v>18661</v>
      </c>
      <c r="W107" s="21">
        <v>19336</v>
      </c>
      <c r="X107" s="21">
        <v>21047</v>
      </c>
      <c r="Y107" s="21">
        <v>21006</v>
      </c>
      <c r="Z107" s="114">
        <v>21050</v>
      </c>
    </row>
    <row r="108" spans="1:26">
      <c r="A108" s="20" t="s">
        <v>43</v>
      </c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109"/>
    </row>
    <row r="109" spans="1:26">
      <c r="A109" s="130" t="s">
        <v>37</v>
      </c>
      <c r="B109" s="22">
        <v>392835</v>
      </c>
      <c r="C109" s="22">
        <v>406358</v>
      </c>
      <c r="D109" s="22">
        <v>419095</v>
      </c>
      <c r="E109" s="22">
        <v>437340</v>
      </c>
      <c r="F109" s="22">
        <v>458349</v>
      </c>
      <c r="G109" s="22">
        <v>474248</v>
      </c>
      <c r="H109" s="22">
        <v>478046</v>
      </c>
      <c r="I109" s="22">
        <v>492642</v>
      </c>
      <c r="J109" s="22">
        <v>501899</v>
      </c>
      <c r="K109" s="22">
        <v>517593</v>
      </c>
      <c r="L109" s="22">
        <v>540395</v>
      </c>
      <c r="M109" s="22">
        <v>551079</v>
      </c>
      <c r="N109" s="22">
        <v>555204</v>
      </c>
      <c r="O109" s="22">
        <v>557577</v>
      </c>
      <c r="P109" s="22">
        <v>560091</v>
      </c>
      <c r="Q109" s="22">
        <v>554603</v>
      </c>
      <c r="R109" s="22">
        <v>549801</v>
      </c>
      <c r="S109" s="22">
        <v>549678</v>
      </c>
      <c r="T109" s="22">
        <v>550682</v>
      </c>
      <c r="U109" s="22">
        <v>554925</v>
      </c>
      <c r="V109" s="22">
        <v>561803</v>
      </c>
      <c r="W109" s="22">
        <v>572757</v>
      </c>
      <c r="X109" s="22">
        <v>584298</v>
      </c>
      <c r="Y109" s="22">
        <v>584853</v>
      </c>
      <c r="Z109" s="113">
        <v>585696</v>
      </c>
    </row>
    <row r="110" spans="1:26">
      <c r="A110" s="130" t="s">
        <v>65</v>
      </c>
      <c r="B110" s="12">
        <v>374967</v>
      </c>
      <c r="C110" s="12">
        <v>385043</v>
      </c>
      <c r="D110" s="12">
        <v>392668</v>
      </c>
      <c r="E110" s="12">
        <v>400504</v>
      </c>
      <c r="F110" s="12">
        <v>407229</v>
      </c>
      <c r="G110" s="12">
        <v>409155</v>
      </c>
      <c r="H110" s="12">
        <v>410388</v>
      </c>
      <c r="I110" s="12">
        <v>411895</v>
      </c>
      <c r="J110" s="12">
        <v>415466</v>
      </c>
      <c r="K110" s="12">
        <v>419465</v>
      </c>
      <c r="L110" s="12">
        <v>424277</v>
      </c>
      <c r="M110" s="12">
        <v>427421</v>
      </c>
      <c r="N110" s="12">
        <v>430109</v>
      </c>
      <c r="O110" s="12">
        <v>433030</v>
      </c>
      <c r="P110" s="12">
        <v>436001</v>
      </c>
      <c r="Q110" s="12">
        <v>440668</v>
      </c>
      <c r="R110" s="12">
        <v>447314</v>
      </c>
      <c r="S110" s="12">
        <v>452855</v>
      </c>
      <c r="T110" s="12">
        <v>456031</v>
      </c>
      <c r="U110" s="12">
        <v>461363</v>
      </c>
      <c r="V110" s="12">
        <v>465206</v>
      </c>
      <c r="W110" s="12">
        <v>469551</v>
      </c>
      <c r="X110" s="12">
        <v>473118</v>
      </c>
      <c r="Y110" s="12">
        <v>473475</v>
      </c>
      <c r="Z110" s="114">
        <v>474021</v>
      </c>
    </row>
    <row r="111" spans="1:26">
      <c r="A111" s="136" t="s">
        <v>66</v>
      </c>
      <c r="B111" s="21">
        <v>17868</v>
      </c>
      <c r="C111" s="21">
        <v>21315</v>
      </c>
      <c r="D111" s="21">
        <v>26427</v>
      </c>
      <c r="E111" s="21">
        <v>36836</v>
      </c>
      <c r="F111" s="21">
        <v>51120</v>
      </c>
      <c r="G111" s="21">
        <v>65093</v>
      </c>
      <c r="H111" s="21">
        <v>67658</v>
      </c>
      <c r="I111" s="21">
        <v>80747</v>
      </c>
      <c r="J111" s="21">
        <v>86433</v>
      </c>
      <c r="K111" s="21">
        <v>98128</v>
      </c>
      <c r="L111" s="21">
        <v>116118</v>
      </c>
      <c r="M111" s="21">
        <v>123658</v>
      </c>
      <c r="N111" s="21">
        <v>125095</v>
      </c>
      <c r="O111" s="21">
        <v>124547</v>
      </c>
      <c r="P111" s="21">
        <v>124090</v>
      </c>
      <c r="Q111" s="21">
        <v>113935</v>
      </c>
      <c r="R111" s="21">
        <v>102487</v>
      </c>
      <c r="S111" s="21">
        <v>96823</v>
      </c>
      <c r="T111" s="21">
        <v>94651</v>
      </c>
      <c r="U111" s="21">
        <v>93562</v>
      </c>
      <c r="V111" s="21">
        <v>96597</v>
      </c>
      <c r="W111" s="21">
        <v>103206</v>
      </c>
      <c r="X111" s="21">
        <v>111180</v>
      </c>
      <c r="Y111" s="21">
        <v>111378</v>
      </c>
      <c r="Z111" s="114">
        <v>111675</v>
      </c>
    </row>
    <row r="112" spans="1:26">
      <c r="A112" s="20" t="s">
        <v>44</v>
      </c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109"/>
    </row>
    <row r="113" spans="1:26">
      <c r="A113" s="130" t="s">
        <v>37</v>
      </c>
      <c r="B113" s="22">
        <v>808092</v>
      </c>
      <c r="C113" s="22">
        <v>831707</v>
      </c>
      <c r="D113" s="22">
        <v>854899</v>
      </c>
      <c r="E113" s="22">
        <v>890549</v>
      </c>
      <c r="F113" s="22">
        <v>923353</v>
      </c>
      <c r="G113" s="22">
        <v>950159</v>
      </c>
      <c r="H113" s="22">
        <v>960658</v>
      </c>
      <c r="I113" s="22">
        <v>988230</v>
      </c>
      <c r="J113" s="22">
        <v>1001394</v>
      </c>
      <c r="K113" s="22">
        <v>1015493</v>
      </c>
      <c r="L113" s="22">
        <v>1040137</v>
      </c>
      <c r="M113" s="22">
        <v>1052636</v>
      </c>
      <c r="N113" s="22">
        <v>1058706</v>
      </c>
      <c r="O113" s="22">
        <v>1061591</v>
      </c>
      <c r="P113" s="22">
        <v>1056240</v>
      </c>
      <c r="Q113" s="22">
        <v>1055302</v>
      </c>
      <c r="R113" s="22">
        <v>1046373</v>
      </c>
      <c r="S113" s="22">
        <v>1043203</v>
      </c>
      <c r="T113" s="22">
        <v>1042838</v>
      </c>
      <c r="U113" s="22">
        <v>1045113</v>
      </c>
      <c r="V113" s="22">
        <v>1054032</v>
      </c>
      <c r="W113" s="22">
        <v>1065971</v>
      </c>
      <c r="X113" s="22">
        <v>1076185</v>
      </c>
      <c r="Y113" s="22">
        <v>1074180</v>
      </c>
      <c r="Z113" s="113">
        <v>1075415</v>
      </c>
    </row>
    <row r="114" spans="1:26">
      <c r="A114" s="130" t="s">
        <v>65</v>
      </c>
      <c r="B114" s="12">
        <v>781151</v>
      </c>
      <c r="C114" s="12">
        <v>801042</v>
      </c>
      <c r="D114" s="12">
        <v>816793</v>
      </c>
      <c r="E114" s="12">
        <v>835773</v>
      </c>
      <c r="F114" s="12">
        <v>850006</v>
      </c>
      <c r="G114" s="12">
        <v>857582</v>
      </c>
      <c r="H114" s="12">
        <v>864746</v>
      </c>
      <c r="I114" s="12">
        <v>872775</v>
      </c>
      <c r="J114" s="12">
        <v>880583</v>
      </c>
      <c r="K114" s="12">
        <v>886597</v>
      </c>
      <c r="L114" s="12">
        <v>894503</v>
      </c>
      <c r="M114" s="12">
        <v>898825</v>
      </c>
      <c r="N114" s="12">
        <v>902313</v>
      </c>
      <c r="O114" s="12">
        <v>905817</v>
      </c>
      <c r="P114" s="12">
        <v>898986</v>
      </c>
      <c r="Q114" s="12">
        <v>903277</v>
      </c>
      <c r="R114" s="12">
        <v>911891</v>
      </c>
      <c r="S114" s="12">
        <v>916064</v>
      </c>
      <c r="T114" s="12">
        <v>917895</v>
      </c>
      <c r="U114" s="12">
        <v>921573</v>
      </c>
      <c r="V114" s="12">
        <v>924342</v>
      </c>
      <c r="W114" s="12">
        <v>928620</v>
      </c>
      <c r="X114" s="12">
        <v>931557</v>
      </c>
      <c r="Y114" s="12">
        <v>931933</v>
      </c>
      <c r="Z114" s="114">
        <v>932850</v>
      </c>
    </row>
    <row r="115" spans="1:26">
      <c r="A115" s="136" t="s">
        <v>66</v>
      </c>
      <c r="B115" s="21">
        <v>26941</v>
      </c>
      <c r="C115" s="21">
        <v>30665</v>
      </c>
      <c r="D115" s="21">
        <v>38106</v>
      </c>
      <c r="E115" s="21">
        <v>54776</v>
      </c>
      <c r="F115" s="21">
        <v>73347</v>
      </c>
      <c r="G115" s="21">
        <v>92577</v>
      </c>
      <c r="H115" s="21">
        <v>95912</v>
      </c>
      <c r="I115" s="21">
        <v>115455</v>
      </c>
      <c r="J115" s="21">
        <v>120811</v>
      </c>
      <c r="K115" s="21">
        <v>128896</v>
      </c>
      <c r="L115" s="21">
        <v>145634</v>
      </c>
      <c r="M115" s="21">
        <v>153811</v>
      </c>
      <c r="N115" s="21">
        <v>156393</v>
      </c>
      <c r="O115" s="21">
        <v>155774</v>
      </c>
      <c r="P115" s="21">
        <v>157254</v>
      </c>
      <c r="Q115" s="21">
        <v>152025</v>
      </c>
      <c r="R115" s="21">
        <v>134482</v>
      </c>
      <c r="S115" s="21">
        <v>127139</v>
      </c>
      <c r="T115" s="21">
        <v>124943</v>
      </c>
      <c r="U115" s="21">
        <v>123540</v>
      </c>
      <c r="V115" s="21">
        <v>129690</v>
      </c>
      <c r="W115" s="21">
        <v>137351</v>
      </c>
      <c r="X115" s="21">
        <v>144628</v>
      </c>
      <c r="Y115" s="21">
        <v>142247</v>
      </c>
      <c r="Z115" s="114">
        <v>142565</v>
      </c>
    </row>
    <row r="116" spans="1:26">
      <c r="A116" s="20" t="s">
        <v>45</v>
      </c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109"/>
    </row>
    <row r="117" spans="1:26">
      <c r="A117" s="130" t="s">
        <v>37</v>
      </c>
      <c r="B117" s="22">
        <v>256766</v>
      </c>
      <c r="C117" s="22">
        <v>257495</v>
      </c>
      <c r="D117" s="22">
        <v>258682</v>
      </c>
      <c r="E117" s="22">
        <v>261967</v>
      </c>
      <c r="F117" s="22">
        <v>264492</v>
      </c>
      <c r="G117" s="22">
        <v>268309</v>
      </c>
      <c r="H117" s="22">
        <v>270907</v>
      </c>
      <c r="I117" s="22">
        <v>274797</v>
      </c>
      <c r="J117" s="22">
        <v>277869</v>
      </c>
      <c r="K117" s="22">
        <v>280283</v>
      </c>
      <c r="L117" s="22">
        <v>285469</v>
      </c>
      <c r="M117" s="22">
        <v>288735</v>
      </c>
      <c r="N117" s="22">
        <v>289931</v>
      </c>
      <c r="O117" s="22">
        <v>289872</v>
      </c>
      <c r="P117" s="22">
        <v>289999</v>
      </c>
      <c r="Q117" s="22">
        <v>288643</v>
      </c>
      <c r="R117" s="22">
        <v>286782</v>
      </c>
      <c r="S117" s="22">
        <v>284788</v>
      </c>
      <c r="T117" s="22">
        <v>282988</v>
      </c>
      <c r="U117" s="22">
        <v>281808</v>
      </c>
      <c r="V117" s="22">
        <v>281564</v>
      </c>
      <c r="W117" s="22">
        <v>281801</v>
      </c>
      <c r="X117" s="22">
        <v>282559</v>
      </c>
      <c r="Y117" s="22">
        <v>283378</v>
      </c>
      <c r="Z117" s="113">
        <v>283718</v>
      </c>
    </row>
    <row r="118" spans="1:26">
      <c r="A118" s="130" t="s">
        <v>65</v>
      </c>
      <c r="B118" s="12">
        <v>255285</v>
      </c>
      <c r="C118" s="12">
        <v>255887</v>
      </c>
      <c r="D118" s="12">
        <v>256709</v>
      </c>
      <c r="E118" s="12">
        <v>258791</v>
      </c>
      <c r="F118" s="12">
        <v>259568</v>
      </c>
      <c r="G118" s="12">
        <v>261704</v>
      </c>
      <c r="H118" s="12">
        <v>263007</v>
      </c>
      <c r="I118" s="12">
        <v>264719</v>
      </c>
      <c r="J118" s="12">
        <v>266043</v>
      </c>
      <c r="K118" s="12">
        <v>267035</v>
      </c>
      <c r="L118" s="12">
        <v>268496</v>
      </c>
      <c r="M118" s="12">
        <v>269093</v>
      </c>
      <c r="N118" s="12">
        <v>269880</v>
      </c>
      <c r="O118" s="12">
        <v>270126</v>
      </c>
      <c r="P118" s="12">
        <v>270253</v>
      </c>
      <c r="Q118" s="12">
        <v>269444</v>
      </c>
      <c r="R118" s="12">
        <v>269508</v>
      </c>
      <c r="S118" s="12">
        <v>269166</v>
      </c>
      <c r="T118" s="12">
        <v>268184</v>
      </c>
      <c r="U118" s="12">
        <v>267632</v>
      </c>
      <c r="V118" s="12">
        <v>266858</v>
      </c>
      <c r="W118" s="12">
        <v>266090</v>
      </c>
      <c r="X118" s="12">
        <v>265457</v>
      </c>
      <c r="Y118" s="44">
        <v>266157</v>
      </c>
      <c r="Z118" s="114">
        <v>265907</v>
      </c>
    </row>
    <row r="119" spans="1:26">
      <c r="A119" s="136" t="s">
        <v>66</v>
      </c>
      <c r="B119" s="21">
        <v>1481</v>
      </c>
      <c r="C119" s="21">
        <v>1608</v>
      </c>
      <c r="D119" s="21">
        <v>1973</v>
      </c>
      <c r="E119" s="21">
        <v>3176</v>
      </c>
      <c r="F119" s="21">
        <v>4924</v>
      </c>
      <c r="G119" s="21">
        <v>6605</v>
      </c>
      <c r="H119" s="21">
        <v>7900</v>
      </c>
      <c r="I119" s="21">
        <v>10078</v>
      </c>
      <c r="J119" s="21">
        <v>11826</v>
      </c>
      <c r="K119" s="21">
        <v>13248</v>
      </c>
      <c r="L119" s="21">
        <v>16973</v>
      </c>
      <c r="M119" s="21">
        <v>19642</v>
      </c>
      <c r="N119" s="21">
        <v>20051</v>
      </c>
      <c r="O119" s="21">
        <v>19746</v>
      </c>
      <c r="P119" s="21">
        <v>19746</v>
      </c>
      <c r="Q119" s="21">
        <v>19199</v>
      </c>
      <c r="R119" s="21">
        <v>17274</v>
      </c>
      <c r="S119" s="21">
        <v>15622</v>
      </c>
      <c r="T119" s="21">
        <v>14804</v>
      </c>
      <c r="U119" s="21">
        <v>14176</v>
      </c>
      <c r="V119" s="21">
        <v>14706</v>
      </c>
      <c r="W119" s="21">
        <v>15711</v>
      </c>
      <c r="X119" s="21">
        <v>17102</v>
      </c>
      <c r="Y119" s="21">
        <v>17221</v>
      </c>
      <c r="Z119" s="114">
        <v>17811</v>
      </c>
    </row>
    <row r="120" spans="1:26">
      <c r="A120" s="20" t="s">
        <v>46</v>
      </c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109"/>
    </row>
    <row r="121" spans="1:26">
      <c r="A121" s="130" t="s">
        <v>37</v>
      </c>
      <c r="B121" s="22">
        <v>1225516</v>
      </c>
      <c r="C121" s="22">
        <v>1227156</v>
      </c>
      <c r="D121" s="22">
        <v>1221973</v>
      </c>
      <c r="E121" s="22">
        <v>1222612</v>
      </c>
      <c r="F121" s="22">
        <v>1223935</v>
      </c>
      <c r="G121" s="22">
        <v>1228177</v>
      </c>
      <c r="H121" s="22">
        <v>1231258</v>
      </c>
      <c r="I121" s="22">
        <v>1240450</v>
      </c>
      <c r="J121" s="22">
        <v>1247158</v>
      </c>
      <c r="K121" s="22">
        <v>1251082</v>
      </c>
      <c r="L121" s="22">
        <v>1269338</v>
      </c>
      <c r="M121" s="22">
        <v>1272020</v>
      </c>
      <c r="N121" s="22">
        <v>1268860</v>
      </c>
      <c r="O121" s="22">
        <v>1267671</v>
      </c>
      <c r="P121" s="22">
        <v>1261141</v>
      </c>
      <c r="Q121" s="22">
        <v>1246377</v>
      </c>
      <c r="R121" s="22">
        <v>1232250</v>
      </c>
      <c r="S121" s="22">
        <v>1219616</v>
      </c>
      <c r="T121" s="22">
        <v>1206775</v>
      </c>
      <c r="U121" s="22">
        <v>1195251</v>
      </c>
      <c r="V121" s="22">
        <v>1186363</v>
      </c>
      <c r="W121" s="22">
        <v>1181401</v>
      </c>
      <c r="X121" s="22">
        <v>1178846</v>
      </c>
      <c r="Y121" s="22">
        <v>1173114</v>
      </c>
      <c r="Z121" s="113">
        <v>1167883</v>
      </c>
    </row>
    <row r="122" spans="1:26">
      <c r="A122" s="130" t="s">
        <v>65</v>
      </c>
      <c r="B122" s="12">
        <v>1218298</v>
      </c>
      <c r="C122" s="12">
        <v>1219571</v>
      </c>
      <c r="D122" s="12">
        <v>1213227</v>
      </c>
      <c r="E122" s="12">
        <v>1209984</v>
      </c>
      <c r="F122" s="12">
        <v>1202895</v>
      </c>
      <c r="G122" s="12">
        <v>1198548</v>
      </c>
      <c r="H122" s="12">
        <v>1195507</v>
      </c>
      <c r="I122" s="12">
        <v>1193898</v>
      </c>
      <c r="J122" s="12">
        <v>1192749</v>
      </c>
      <c r="K122" s="12">
        <v>1188917</v>
      </c>
      <c r="L122" s="12">
        <v>1186269</v>
      </c>
      <c r="M122" s="12">
        <v>1182324</v>
      </c>
      <c r="N122" s="12">
        <v>1179502</v>
      </c>
      <c r="O122" s="12">
        <v>1177193</v>
      </c>
      <c r="P122" s="12">
        <v>1170632</v>
      </c>
      <c r="Q122" s="12">
        <v>1161537</v>
      </c>
      <c r="R122" s="12">
        <v>1157227</v>
      </c>
      <c r="S122" s="12">
        <v>1151425</v>
      </c>
      <c r="T122" s="12">
        <v>1142316</v>
      </c>
      <c r="U122" s="12">
        <v>1134492</v>
      </c>
      <c r="V122" s="12">
        <v>1125515</v>
      </c>
      <c r="W122" s="12">
        <v>1117869</v>
      </c>
      <c r="X122" s="12">
        <v>1109825</v>
      </c>
      <c r="Y122" s="12">
        <v>1102681</v>
      </c>
      <c r="Z122" s="114">
        <v>1095881</v>
      </c>
    </row>
    <row r="123" spans="1:26">
      <c r="A123" s="136" t="s">
        <v>66</v>
      </c>
      <c r="B123" s="21">
        <v>7218</v>
      </c>
      <c r="C123" s="21">
        <v>7585</v>
      </c>
      <c r="D123" s="21">
        <v>8746</v>
      </c>
      <c r="E123" s="21">
        <v>12628</v>
      </c>
      <c r="F123" s="21">
        <v>21040</v>
      </c>
      <c r="G123" s="21">
        <v>29629</v>
      </c>
      <c r="H123" s="21">
        <v>35751</v>
      </c>
      <c r="I123" s="21">
        <v>46552</v>
      </c>
      <c r="J123" s="21">
        <v>54409</v>
      </c>
      <c r="K123" s="21">
        <v>62165</v>
      </c>
      <c r="L123" s="21">
        <v>83069</v>
      </c>
      <c r="M123" s="21">
        <v>89696</v>
      </c>
      <c r="N123" s="21">
        <v>89358</v>
      </c>
      <c r="O123" s="21">
        <v>90478</v>
      </c>
      <c r="P123" s="21">
        <v>90509</v>
      </c>
      <c r="Q123" s="21">
        <v>84840</v>
      </c>
      <c r="R123" s="21">
        <v>75023</v>
      </c>
      <c r="S123" s="21">
        <v>68191</v>
      </c>
      <c r="T123" s="21">
        <v>64459</v>
      </c>
      <c r="U123" s="21">
        <v>60759</v>
      </c>
      <c r="V123" s="21">
        <v>60848</v>
      </c>
      <c r="W123" s="21">
        <v>63532</v>
      </c>
      <c r="X123" s="21">
        <v>69021</v>
      </c>
      <c r="Y123" s="21">
        <v>70433</v>
      </c>
      <c r="Z123" s="114">
        <v>72002</v>
      </c>
    </row>
    <row r="124" spans="1:26">
      <c r="A124" s="20" t="s">
        <v>47</v>
      </c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109"/>
    </row>
    <row r="125" spans="1:26">
      <c r="A125" s="130" t="s">
        <v>37</v>
      </c>
      <c r="B125" s="22">
        <v>851354</v>
      </c>
      <c r="C125" s="22">
        <v>856604</v>
      </c>
      <c r="D125" s="22">
        <v>860657</v>
      </c>
      <c r="E125" s="22">
        <v>873287</v>
      </c>
      <c r="F125" s="22">
        <v>888987</v>
      </c>
      <c r="G125" s="22">
        <v>907656</v>
      </c>
      <c r="H125" s="22">
        <v>925694</v>
      </c>
      <c r="I125" s="22">
        <v>950976</v>
      </c>
      <c r="J125" s="22">
        <v>970867</v>
      </c>
      <c r="K125" s="22">
        <v>995668</v>
      </c>
      <c r="L125" s="22">
        <v>1033131</v>
      </c>
      <c r="M125" s="22">
        <v>1051668</v>
      </c>
      <c r="N125" s="22">
        <v>1059149</v>
      </c>
      <c r="O125" s="22">
        <v>1066598</v>
      </c>
      <c r="P125" s="22">
        <v>1069648</v>
      </c>
      <c r="Q125" s="22">
        <v>1056960</v>
      </c>
      <c r="R125" s="22">
        <v>1043880</v>
      </c>
      <c r="S125" s="22">
        <v>1032673</v>
      </c>
      <c r="T125" s="22">
        <v>1022722</v>
      </c>
      <c r="U125" s="22">
        <v>1016761</v>
      </c>
      <c r="V125" s="22">
        <v>1014199</v>
      </c>
      <c r="W125" s="22">
        <v>1016954</v>
      </c>
      <c r="X125" s="22">
        <v>1023740</v>
      </c>
      <c r="Y125" s="22">
        <v>1026128</v>
      </c>
      <c r="Z125" s="113">
        <v>1028003</v>
      </c>
    </row>
    <row r="126" spans="1:26">
      <c r="A126" s="130" t="s">
        <v>65</v>
      </c>
      <c r="B126" s="12">
        <v>846162</v>
      </c>
      <c r="C126" s="12">
        <v>851205</v>
      </c>
      <c r="D126" s="12">
        <v>853247</v>
      </c>
      <c r="E126" s="12">
        <v>857431</v>
      </c>
      <c r="F126" s="12">
        <v>861303</v>
      </c>
      <c r="G126" s="12">
        <v>867200</v>
      </c>
      <c r="H126" s="12">
        <v>875437</v>
      </c>
      <c r="I126" s="12">
        <v>885855</v>
      </c>
      <c r="J126" s="12">
        <v>896767</v>
      </c>
      <c r="K126" s="12">
        <v>906980</v>
      </c>
      <c r="L126" s="12">
        <v>917103</v>
      </c>
      <c r="M126" s="12">
        <v>925441</v>
      </c>
      <c r="N126" s="12">
        <v>932764</v>
      </c>
      <c r="O126" s="12">
        <v>940023</v>
      </c>
      <c r="P126" s="12">
        <v>941885</v>
      </c>
      <c r="Q126" s="12">
        <v>938780</v>
      </c>
      <c r="R126" s="12">
        <v>939975</v>
      </c>
      <c r="S126" s="12">
        <v>939442</v>
      </c>
      <c r="T126" s="12">
        <v>935603</v>
      </c>
      <c r="U126" s="12">
        <v>933889</v>
      </c>
      <c r="V126" s="12">
        <v>930554</v>
      </c>
      <c r="W126" s="12">
        <v>929548</v>
      </c>
      <c r="X126" s="12">
        <v>928586</v>
      </c>
      <c r="Y126" s="12">
        <v>929688</v>
      </c>
      <c r="Z126" s="114">
        <v>929397</v>
      </c>
    </row>
    <row r="127" spans="1:26">
      <c r="A127" s="136" t="s">
        <v>66</v>
      </c>
      <c r="B127" s="21">
        <v>5192</v>
      </c>
      <c r="C127" s="21">
        <v>5399</v>
      </c>
      <c r="D127" s="21">
        <v>7410</v>
      </c>
      <c r="E127" s="21">
        <v>15856</v>
      </c>
      <c r="F127" s="21">
        <v>27684</v>
      </c>
      <c r="G127" s="21">
        <v>40456</v>
      </c>
      <c r="H127" s="21">
        <v>50257</v>
      </c>
      <c r="I127" s="21">
        <v>65121</v>
      </c>
      <c r="J127" s="21">
        <v>74100</v>
      </c>
      <c r="K127" s="21">
        <v>88688</v>
      </c>
      <c r="L127" s="21">
        <v>116028</v>
      </c>
      <c r="M127" s="21">
        <v>126227</v>
      </c>
      <c r="N127" s="21">
        <v>126385</v>
      </c>
      <c r="O127" s="21">
        <v>126575</v>
      </c>
      <c r="P127" s="21">
        <v>127763</v>
      </c>
      <c r="Q127" s="21">
        <v>118180</v>
      </c>
      <c r="R127" s="21">
        <v>103905</v>
      </c>
      <c r="S127" s="21">
        <v>93231</v>
      </c>
      <c r="T127" s="21">
        <v>87119</v>
      </c>
      <c r="U127" s="21">
        <v>82872</v>
      </c>
      <c r="V127" s="21">
        <v>83645</v>
      </c>
      <c r="W127" s="21">
        <v>87406</v>
      </c>
      <c r="X127" s="21">
        <v>95154</v>
      </c>
      <c r="Y127" s="21">
        <v>96440</v>
      </c>
      <c r="Z127" s="114">
        <v>98606</v>
      </c>
    </row>
    <row r="128" spans="1:26">
      <c r="A128" s="20" t="s">
        <v>48</v>
      </c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109"/>
    </row>
    <row r="129" spans="1:26">
      <c r="A129" s="130" t="s">
        <v>37</v>
      </c>
      <c r="B129" s="22">
        <v>2997637</v>
      </c>
      <c r="C129" s="22">
        <v>3030196</v>
      </c>
      <c r="D129" s="22">
        <v>3058628</v>
      </c>
      <c r="E129" s="22">
        <v>3115336</v>
      </c>
      <c r="F129" s="22">
        <v>3201029</v>
      </c>
      <c r="G129" s="22">
        <v>3309850</v>
      </c>
      <c r="H129" s="22">
        <v>3366329</v>
      </c>
      <c r="I129" s="22">
        <v>3468235</v>
      </c>
      <c r="J129" s="22">
        <v>3543706</v>
      </c>
      <c r="K129" s="22">
        <v>3578176</v>
      </c>
      <c r="L129" s="22">
        <v>3661028</v>
      </c>
      <c r="M129" s="22">
        <v>3713765</v>
      </c>
      <c r="N129" s="22">
        <v>3724515</v>
      </c>
      <c r="O129" s="22">
        <v>3732196</v>
      </c>
      <c r="P129" s="22">
        <v>3741628</v>
      </c>
      <c r="Q129" s="22">
        <v>3725318</v>
      </c>
      <c r="R129" s="22">
        <v>3701740</v>
      </c>
      <c r="S129" s="22">
        <v>3691745</v>
      </c>
      <c r="T129" s="22">
        <v>3697368</v>
      </c>
      <c r="U129" s="22">
        <v>3710200</v>
      </c>
      <c r="V129" s="22">
        <v>3730326</v>
      </c>
      <c r="W129" s="22">
        <v>3770123</v>
      </c>
      <c r="X129" s="22">
        <v>3826964</v>
      </c>
      <c r="Y129" s="22">
        <v>3819831</v>
      </c>
      <c r="Z129" s="113">
        <v>3833786</v>
      </c>
    </row>
    <row r="130" spans="1:26">
      <c r="A130" s="130" t="s">
        <v>65</v>
      </c>
      <c r="B130" s="12">
        <v>2932968</v>
      </c>
      <c r="C130" s="12">
        <v>2953731</v>
      </c>
      <c r="D130" s="12">
        <v>2962173</v>
      </c>
      <c r="E130" s="12">
        <v>2975038</v>
      </c>
      <c r="F130" s="12">
        <v>2989127</v>
      </c>
      <c r="G130" s="12">
        <v>3008082</v>
      </c>
      <c r="H130" s="12">
        <v>3012934</v>
      </c>
      <c r="I130" s="12">
        <v>3025755</v>
      </c>
      <c r="J130" s="12">
        <v>3038848</v>
      </c>
      <c r="K130" s="12">
        <v>3047157</v>
      </c>
      <c r="L130" s="12">
        <v>3056950</v>
      </c>
      <c r="M130" s="12">
        <v>3066240</v>
      </c>
      <c r="N130" s="12">
        <v>3079270</v>
      </c>
      <c r="O130" s="12">
        <v>3097646</v>
      </c>
      <c r="P130" s="12">
        <v>3110970</v>
      </c>
      <c r="Q130" s="12">
        <v>3115321</v>
      </c>
      <c r="R130" s="12">
        <v>3131541</v>
      </c>
      <c r="S130" s="12">
        <v>3155673</v>
      </c>
      <c r="T130" s="12">
        <v>3166000</v>
      </c>
      <c r="U130" s="12">
        <v>3173353</v>
      </c>
      <c r="V130" s="12">
        <v>3175354</v>
      </c>
      <c r="W130" s="12">
        <v>3174342</v>
      </c>
      <c r="X130" s="12">
        <v>3176668</v>
      </c>
      <c r="Y130" s="12">
        <v>3172812</v>
      </c>
      <c r="Z130" s="114">
        <v>3176747</v>
      </c>
    </row>
    <row r="131" spans="1:26">
      <c r="A131" s="136" t="s">
        <v>66</v>
      </c>
      <c r="B131" s="21">
        <v>64669</v>
      </c>
      <c r="C131" s="21">
        <v>76464</v>
      </c>
      <c r="D131" s="21">
        <v>96455</v>
      </c>
      <c r="E131" s="21">
        <v>140298</v>
      </c>
      <c r="F131" s="21">
        <v>211902</v>
      </c>
      <c r="G131" s="21">
        <v>301768</v>
      </c>
      <c r="H131" s="21">
        <v>353395</v>
      </c>
      <c r="I131" s="21">
        <v>442480</v>
      </c>
      <c r="J131" s="21">
        <v>504858</v>
      </c>
      <c r="K131" s="21">
        <v>531019</v>
      </c>
      <c r="L131" s="21">
        <v>604078</v>
      </c>
      <c r="M131" s="21">
        <v>647525</v>
      </c>
      <c r="N131" s="21">
        <v>645245</v>
      </c>
      <c r="O131" s="21">
        <v>634550</v>
      </c>
      <c r="P131" s="21">
        <v>630658</v>
      </c>
      <c r="Q131" s="21">
        <v>609997</v>
      </c>
      <c r="R131" s="21">
        <v>570199</v>
      </c>
      <c r="S131" s="21">
        <v>536072</v>
      </c>
      <c r="T131" s="21">
        <v>531368</v>
      </c>
      <c r="U131" s="21">
        <v>536847</v>
      </c>
      <c r="V131" s="21">
        <v>554972</v>
      </c>
      <c r="W131" s="21">
        <v>595781</v>
      </c>
      <c r="X131" s="21">
        <v>650296</v>
      </c>
      <c r="Y131" s="21">
        <v>647019</v>
      </c>
      <c r="Z131" s="114">
        <v>657039</v>
      </c>
    </row>
    <row r="132" spans="1:26">
      <c r="A132" s="20" t="s">
        <v>49</v>
      </c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109"/>
    </row>
    <row r="133" spans="1:26">
      <c r="A133" s="130" t="s">
        <v>37</v>
      </c>
      <c r="B133" s="22">
        <v>1970767</v>
      </c>
      <c r="C133" s="22">
        <v>1993258</v>
      </c>
      <c r="D133" s="22">
        <v>2020667</v>
      </c>
      <c r="E133" s="22">
        <v>2066487</v>
      </c>
      <c r="F133" s="22">
        <v>2136323</v>
      </c>
      <c r="G133" s="22">
        <v>2213010</v>
      </c>
      <c r="H133" s="22">
        <v>2251812</v>
      </c>
      <c r="I133" s="22">
        <v>2332283</v>
      </c>
      <c r="J133" s="22">
        <v>2394307</v>
      </c>
      <c r="K133" s="22">
        <v>2432162</v>
      </c>
      <c r="L133" s="22">
        <v>2508433</v>
      </c>
      <c r="M133" s="22">
        <v>2537898</v>
      </c>
      <c r="N133" s="22">
        <v>2542949</v>
      </c>
      <c r="O133" s="22">
        <v>2541780</v>
      </c>
      <c r="P133" s="22">
        <v>2546404</v>
      </c>
      <c r="Q133" s="22">
        <v>2534539</v>
      </c>
      <c r="R133" s="22">
        <v>2475081</v>
      </c>
      <c r="S133" s="22">
        <v>2460805</v>
      </c>
      <c r="T133" s="22">
        <v>2448748</v>
      </c>
      <c r="U133" s="22">
        <v>2436203</v>
      </c>
      <c r="V133" s="22">
        <v>2446383</v>
      </c>
      <c r="W133" s="22">
        <v>2465342</v>
      </c>
      <c r="X133" s="22">
        <v>2492121</v>
      </c>
      <c r="Y133" s="22">
        <v>2491394</v>
      </c>
      <c r="Z133" s="113">
        <v>2509961</v>
      </c>
    </row>
    <row r="134" spans="1:26">
      <c r="A134" s="130" t="s">
        <v>65</v>
      </c>
      <c r="B134" s="12">
        <v>1919287</v>
      </c>
      <c r="C134" s="12">
        <v>1927765</v>
      </c>
      <c r="D134" s="12">
        <v>1941345</v>
      </c>
      <c r="E134" s="12">
        <v>1961874</v>
      </c>
      <c r="F134" s="12">
        <v>1974508</v>
      </c>
      <c r="G134" s="12">
        <v>1991135</v>
      </c>
      <c r="H134" s="12">
        <v>2002644</v>
      </c>
      <c r="I134" s="12">
        <v>2019106</v>
      </c>
      <c r="J134" s="12">
        <v>2033923</v>
      </c>
      <c r="K134" s="12">
        <v>2041561</v>
      </c>
      <c r="L134" s="12">
        <v>2056640</v>
      </c>
      <c r="M134" s="12">
        <v>2066141</v>
      </c>
      <c r="N134" s="12">
        <v>2072400</v>
      </c>
      <c r="O134" s="12">
        <v>2081092</v>
      </c>
      <c r="P134" s="12">
        <v>2085446</v>
      </c>
      <c r="Q134" s="12">
        <v>2086160</v>
      </c>
      <c r="R134" s="12">
        <v>2093462</v>
      </c>
      <c r="S134" s="12">
        <v>2100772</v>
      </c>
      <c r="T134" s="12">
        <v>2104589</v>
      </c>
      <c r="U134" s="12">
        <v>2110203</v>
      </c>
      <c r="V134" s="12">
        <v>2110735</v>
      </c>
      <c r="W134" s="12">
        <v>2111351</v>
      </c>
      <c r="X134" s="12">
        <v>2113571</v>
      </c>
      <c r="Y134" s="12">
        <v>2113837</v>
      </c>
      <c r="Z134" s="114">
        <v>2117021</v>
      </c>
    </row>
    <row r="135" spans="1:26">
      <c r="A135" s="136" t="s">
        <v>66</v>
      </c>
      <c r="B135" s="21">
        <v>51480</v>
      </c>
      <c r="C135" s="21">
        <v>65493</v>
      </c>
      <c r="D135" s="21">
        <v>79322</v>
      </c>
      <c r="E135" s="21">
        <v>104613</v>
      </c>
      <c r="F135" s="21">
        <v>161815</v>
      </c>
      <c r="G135" s="21">
        <v>221875</v>
      </c>
      <c r="H135" s="21">
        <v>249168</v>
      </c>
      <c r="I135" s="21">
        <v>313177</v>
      </c>
      <c r="J135" s="21">
        <v>360384</v>
      </c>
      <c r="K135" s="21">
        <v>390601</v>
      </c>
      <c r="L135" s="21">
        <v>451793</v>
      </c>
      <c r="M135" s="21">
        <v>471757</v>
      </c>
      <c r="N135" s="21">
        <v>470549</v>
      </c>
      <c r="O135" s="21">
        <v>460688</v>
      </c>
      <c r="P135" s="21">
        <v>460958</v>
      </c>
      <c r="Q135" s="21">
        <v>448379</v>
      </c>
      <c r="R135" s="21">
        <v>381619</v>
      </c>
      <c r="S135" s="21">
        <v>360033</v>
      </c>
      <c r="T135" s="21">
        <v>344159</v>
      </c>
      <c r="U135" s="21">
        <v>326000</v>
      </c>
      <c r="V135" s="21">
        <v>335648</v>
      </c>
      <c r="W135" s="21">
        <v>353991</v>
      </c>
      <c r="X135" s="21">
        <v>378550</v>
      </c>
      <c r="Y135" s="21">
        <v>377557</v>
      </c>
      <c r="Z135" s="114">
        <v>392940</v>
      </c>
    </row>
    <row r="136" spans="1:26">
      <c r="A136" s="20" t="s">
        <v>50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109"/>
    </row>
    <row r="137" spans="1:26">
      <c r="A137" s="130" t="s">
        <v>37</v>
      </c>
      <c r="B137" s="22">
        <v>530994</v>
      </c>
      <c r="C137" s="22">
        <v>533506</v>
      </c>
      <c r="D137" s="22">
        <v>531144</v>
      </c>
      <c r="E137" s="22">
        <v>533622</v>
      </c>
      <c r="F137" s="22">
        <v>533539</v>
      </c>
      <c r="G137" s="22">
        <v>533891</v>
      </c>
      <c r="H137" s="22">
        <v>534704</v>
      </c>
      <c r="I137" s="22">
        <v>539225</v>
      </c>
      <c r="J137" s="22">
        <v>540352</v>
      </c>
      <c r="K137" s="22">
        <v>541692</v>
      </c>
      <c r="L137" s="22">
        <v>546192</v>
      </c>
      <c r="M137" s="22">
        <v>547550</v>
      </c>
      <c r="N137" s="22">
        <v>549721</v>
      </c>
      <c r="O137" s="22">
        <v>550864</v>
      </c>
      <c r="P137" s="22">
        <v>550324</v>
      </c>
      <c r="Q137" s="22">
        <v>548054</v>
      </c>
      <c r="R137" s="22">
        <v>545616</v>
      </c>
      <c r="S137" s="22">
        <v>542078</v>
      </c>
      <c r="T137" s="22">
        <v>539239</v>
      </c>
      <c r="U137" s="22">
        <v>535060</v>
      </c>
      <c r="V137" s="22">
        <v>531255</v>
      </c>
      <c r="W137" s="22">
        <v>528500</v>
      </c>
      <c r="X137" s="22">
        <v>526288</v>
      </c>
      <c r="Y137" s="22">
        <v>523976</v>
      </c>
      <c r="Z137" s="113">
        <v>521463</v>
      </c>
    </row>
    <row r="138" spans="1:26">
      <c r="A138" s="130" t="s">
        <v>65</v>
      </c>
      <c r="B138" s="12">
        <v>528668</v>
      </c>
      <c r="C138" s="12">
        <v>528389</v>
      </c>
      <c r="D138" s="12">
        <v>525426</v>
      </c>
      <c r="E138" s="12">
        <v>526170</v>
      </c>
      <c r="F138" s="12">
        <v>524312</v>
      </c>
      <c r="G138" s="12">
        <v>523566</v>
      </c>
      <c r="H138" s="12">
        <v>523426</v>
      </c>
      <c r="I138" s="12">
        <v>525074</v>
      </c>
      <c r="J138" s="12">
        <v>525206</v>
      </c>
      <c r="K138" s="12">
        <v>526052</v>
      </c>
      <c r="L138" s="12">
        <v>527041</v>
      </c>
      <c r="M138" s="12">
        <v>527692</v>
      </c>
      <c r="N138" s="12">
        <v>529067</v>
      </c>
      <c r="O138" s="12">
        <v>529087</v>
      </c>
      <c r="P138" s="12">
        <v>528203</v>
      </c>
      <c r="Q138" s="12">
        <v>526593</v>
      </c>
      <c r="R138" s="12">
        <v>526295</v>
      </c>
      <c r="S138" s="12">
        <v>524685</v>
      </c>
      <c r="T138" s="12">
        <v>522326</v>
      </c>
      <c r="U138" s="12">
        <v>519363</v>
      </c>
      <c r="V138" s="12">
        <v>515692</v>
      </c>
      <c r="W138" s="12">
        <v>512596</v>
      </c>
      <c r="X138" s="12">
        <v>509500</v>
      </c>
      <c r="Y138" s="12">
        <v>507185</v>
      </c>
      <c r="Z138" s="114">
        <v>504519</v>
      </c>
    </row>
    <row r="139" spans="1:26">
      <c r="A139" s="136" t="s">
        <v>66</v>
      </c>
      <c r="B139" s="21">
        <v>2326</v>
      </c>
      <c r="C139" s="21">
        <v>5117</v>
      </c>
      <c r="D139" s="21">
        <v>5718</v>
      </c>
      <c r="E139" s="21">
        <v>7452</v>
      </c>
      <c r="F139" s="21">
        <v>9227</v>
      </c>
      <c r="G139" s="21">
        <v>10325</v>
      </c>
      <c r="H139" s="21">
        <v>11278</v>
      </c>
      <c r="I139" s="21">
        <v>14151</v>
      </c>
      <c r="J139" s="21">
        <v>15146</v>
      </c>
      <c r="K139" s="21">
        <v>15640</v>
      </c>
      <c r="L139" s="21">
        <v>19151</v>
      </c>
      <c r="M139" s="21">
        <v>19858</v>
      </c>
      <c r="N139" s="21">
        <v>20654</v>
      </c>
      <c r="O139" s="21">
        <v>21777</v>
      </c>
      <c r="P139" s="21">
        <v>22121</v>
      </c>
      <c r="Q139" s="21">
        <v>21461</v>
      </c>
      <c r="R139" s="21">
        <v>19321</v>
      </c>
      <c r="S139" s="21">
        <v>17393</v>
      </c>
      <c r="T139" s="21">
        <v>16913</v>
      </c>
      <c r="U139" s="21">
        <v>15697</v>
      </c>
      <c r="V139" s="21">
        <v>15563</v>
      </c>
      <c r="W139" s="21">
        <v>15904</v>
      </c>
      <c r="X139" s="21">
        <v>16788</v>
      </c>
      <c r="Y139" s="21">
        <v>16791</v>
      </c>
      <c r="Z139" s="114">
        <v>16944</v>
      </c>
    </row>
    <row r="140" spans="1:26">
      <c r="A140" s="20" t="s">
        <v>51</v>
      </c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109"/>
    </row>
    <row r="141" spans="1:26">
      <c r="A141" s="130" t="s">
        <v>37</v>
      </c>
      <c r="B141" s="22">
        <v>1310415</v>
      </c>
      <c r="C141" s="22">
        <v>1312881</v>
      </c>
      <c r="D141" s="22">
        <v>1312391</v>
      </c>
      <c r="E141" s="22">
        <v>1314078</v>
      </c>
      <c r="F141" s="22">
        <v>1316721</v>
      </c>
      <c r="G141" s="22">
        <v>1324385</v>
      </c>
      <c r="H141" s="22">
        <v>1324987</v>
      </c>
      <c r="I141" s="22">
        <v>1330703</v>
      </c>
      <c r="J141" s="22">
        <v>1333797</v>
      </c>
      <c r="K141" s="22">
        <v>1337159</v>
      </c>
      <c r="L141" s="22">
        <v>1344268</v>
      </c>
      <c r="M141" s="22">
        <v>1349603</v>
      </c>
      <c r="N141" s="22">
        <v>1350547</v>
      </c>
      <c r="O141" s="22">
        <v>1349591</v>
      </c>
      <c r="P141" s="22">
        <v>1343328</v>
      </c>
      <c r="Q141" s="22">
        <v>1335122</v>
      </c>
      <c r="R141" s="22">
        <v>1325657</v>
      </c>
      <c r="S141" s="22">
        <v>1317054</v>
      </c>
      <c r="T141" s="22">
        <v>1309809</v>
      </c>
      <c r="U141" s="22">
        <v>1304392</v>
      </c>
      <c r="V141" s="22">
        <v>1300609</v>
      </c>
      <c r="W141" s="22">
        <v>1298964</v>
      </c>
      <c r="X141" s="22">
        <v>1300153</v>
      </c>
      <c r="Y141" s="22">
        <v>1297301</v>
      </c>
      <c r="Z141" s="113">
        <v>1294708</v>
      </c>
    </row>
    <row r="142" spans="1:26">
      <c r="A142" s="130" t="s">
        <v>65</v>
      </c>
      <c r="B142" s="12">
        <v>1300750</v>
      </c>
      <c r="C142" s="12">
        <v>1302303</v>
      </c>
      <c r="D142" s="12">
        <v>1300122</v>
      </c>
      <c r="E142" s="12">
        <v>1298420</v>
      </c>
      <c r="F142" s="12">
        <v>1296684</v>
      </c>
      <c r="G142" s="12">
        <v>1298736</v>
      </c>
      <c r="H142" s="12">
        <v>1297241</v>
      </c>
      <c r="I142" s="12">
        <v>1297523</v>
      </c>
      <c r="J142" s="12">
        <v>1298266</v>
      </c>
      <c r="K142" s="12">
        <v>1297527</v>
      </c>
      <c r="L142" s="12">
        <v>1296419</v>
      </c>
      <c r="M142" s="12">
        <v>1295882</v>
      </c>
      <c r="N142" s="12">
        <v>1295324</v>
      </c>
      <c r="O142" s="12">
        <v>1293985</v>
      </c>
      <c r="P142" s="12">
        <v>1286463</v>
      </c>
      <c r="Q142" s="12">
        <v>1279733</v>
      </c>
      <c r="R142" s="12">
        <v>1276416</v>
      </c>
      <c r="S142" s="12">
        <v>1271818</v>
      </c>
      <c r="T142" s="12">
        <v>1266356</v>
      </c>
      <c r="U142" s="12">
        <v>1261441</v>
      </c>
      <c r="V142" s="12">
        <v>1255711</v>
      </c>
      <c r="W142" s="12">
        <v>1250366</v>
      </c>
      <c r="X142" s="12">
        <v>1246128</v>
      </c>
      <c r="Y142" s="12">
        <v>1242447</v>
      </c>
      <c r="Z142" s="114">
        <v>1237678</v>
      </c>
    </row>
    <row r="143" spans="1:26">
      <c r="A143" s="136" t="s">
        <v>66</v>
      </c>
      <c r="B143" s="21">
        <v>9665</v>
      </c>
      <c r="C143" s="21">
        <v>10578</v>
      </c>
      <c r="D143" s="21">
        <v>12269</v>
      </c>
      <c r="E143" s="21">
        <v>15658</v>
      </c>
      <c r="F143" s="21">
        <v>20037</v>
      </c>
      <c r="G143" s="21">
        <v>25649</v>
      </c>
      <c r="H143" s="21">
        <v>27746</v>
      </c>
      <c r="I143" s="21">
        <v>33180</v>
      </c>
      <c r="J143" s="21">
        <v>35531</v>
      </c>
      <c r="K143" s="21">
        <v>39632</v>
      </c>
      <c r="L143" s="21">
        <v>47849</v>
      </c>
      <c r="M143" s="21">
        <v>53721</v>
      </c>
      <c r="N143" s="21">
        <v>55223</v>
      </c>
      <c r="O143" s="21">
        <v>55606</v>
      </c>
      <c r="P143" s="21">
        <v>56865</v>
      </c>
      <c r="Q143" s="21">
        <v>55389</v>
      </c>
      <c r="R143" s="21">
        <v>49241</v>
      </c>
      <c r="S143" s="21">
        <v>45236</v>
      </c>
      <c r="T143" s="21">
        <v>43453</v>
      </c>
      <c r="U143" s="21">
        <v>42951</v>
      </c>
      <c r="V143" s="21">
        <v>44898</v>
      </c>
      <c r="W143" s="21">
        <v>48598</v>
      </c>
      <c r="X143" s="21">
        <v>54025</v>
      </c>
      <c r="Y143" s="21">
        <v>54854</v>
      </c>
      <c r="Z143" s="114">
        <v>57030</v>
      </c>
    </row>
    <row r="144" spans="1:26">
      <c r="A144" s="20" t="s">
        <v>52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109"/>
    </row>
    <row r="145" spans="1:26">
      <c r="A145" s="130" t="s">
        <v>37</v>
      </c>
      <c r="B145" s="22">
        <v>2444919</v>
      </c>
      <c r="C145" s="22">
        <v>2472098</v>
      </c>
      <c r="D145" s="22">
        <v>2501285</v>
      </c>
      <c r="E145" s="22">
        <v>2584779</v>
      </c>
      <c r="F145" s="22">
        <v>2663407</v>
      </c>
      <c r="G145" s="22">
        <v>2760877</v>
      </c>
      <c r="H145" s="22">
        <v>2804962</v>
      </c>
      <c r="I145" s="22">
        <v>2887718</v>
      </c>
      <c r="J145" s="22">
        <v>2908654</v>
      </c>
      <c r="K145" s="22">
        <v>2943778</v>
      </c>
      <c r="L145" s="22">
        <v>3040658</v>
      </c>
      <c r="M145" s="22">
        <v>3094874</v>
      </c>
      <c r="N145" s="22">
        <v>3124438</v>
      </c>
      <c r="O145" s="22">
        <v>3132844</v>
      </c>
      <c r="P145" s="22">
        <v>3130241</v>
      </c>
      <c r="Q145" s="22">
        <v>3123724</v>
      </c>
      <c r="R145" s="22">
        <v>3099641</v>
      </c>
      <c r="S145" s="22">
        <v>3087022</v>
      </c>
      <c r="T145" s="22">
        <v>3098631</v>
      </c>
      <c r="U145" s="22">
        <v>3115522</v>
      </c>
      <c r="V145" s="22">
        <v>3147872</v>
      </c>
      <c r="W145" s="22">
        <v>3187312</v>
      </c>
      <c r="X145" s="22">
        <v>3243793</v>
      </c>
      <c r="Y145" s="22">
        <v>3229700</v>
      </c>
      <c r="Z145" s="113">
        <v>3230154</v>
      </c>
    </row>
    <row r="146" spans="1:26">
      <c r="A146" s="130" t="s">
        <v>65</v>
      </c>
      <c r="B146" s="12">
        <v>2390806</v>
      </c>
      <c r="C146" s="12">
        <v>2409147</v>
      </c>
      <c r="D146" s="12">
        <v>2423115</v>
      </c>
      <c r="E146" s="12">
        <v>2437455</v>
      </c>
      <c r="F146" s="12">
        <v>2445411</v>
      </c>
      <c r="G146" s="12">
        <v>2469142</v>
      </c>
      <c r="H146" s="12">
        <v>2474073</v>
      </c>
      <c r="I146" s="12">
        <v>2495154</v>
      </c>
      <c r="J146" s="12">
        <v>2506360</v>
      </c>
      <c r="K146" s="12">
        <v>2507793</v>
      </c>
      <c r="L146" s="12">
        <v>2530938</v>
      </c>
      <c r="M146" s="12">
        <v>2556006</v>
      </c>
      <c r="N146" s="12">
        <v>2582040</v>
      </c>
      <c r="O146" s="12">
        <v>2602409</v>
      </c>
      <c r="P146" s="12">
        <v>2631407</v>
      </c>
      <c r="Q146" s="12">
        <v>2655199</v>
      </c>
      <c r="R146" s="12">
        <v>2673072</v>
      </c>
      <c r="S146" s="12">
        <v>2695497</v>
      </c>
      <c r="T146" s="12">
        <v>2719265</v>
      </c>
      <c r="U146" s="12">
        <v>2737162</v>
      </c>
      <c r="V146" s="12">
        <v>2756689</v>
      </c>
      <c r="W146" s="12">
        <v>2771228</v>
      </c>
      <c r="X146" s="12">
        <v>2793003</v>
      </c>
      <c r="Y146" s="12">
        <v>2778318</v>
      </c>
      <c r="Z146" s="114">
        <v>2780057</v>
      </c>
    </row>
    <row r="147" spans="1:26">
      <c r="A147" s="136" t="s">
        <v>66</v>
      </c>
      <c r="B147" s="21">
        <v>54113</v>
      </c>
      <c r="C147" s="21">
        <v>62950</v>
      </c>
      <c r="D147" s="21">
        <v>78170</v>
      </c>
      <c r="E147" s="21">
        <v>147324</v>
      </c>
      <c r="F147" s="21">
        <v>217996</v>
      </c>
      <c r="G147" s="21">
        <v>291735</v>
      </c>
      <c r="H147" s="21">
        <v>330889</v>
      </c>
      <c r="I147" s="21">
        <v>392564</v>
      </c>
      <c r="J147" s="21">
        <v>402294</v>
      </c>
      <c r="K147" s="21">
        <v>435985</v>
      </c>
      <c r="L147" s="21">
        <v>509720</v>
      </c>
      <c r="M147" s="21">
        <v>538868</v>
      </c>
      <c r="N147" s="21">
        <v>542398</v>
      </c>
      <c r="O147" s="21">
        <v>530435</v>
      </c>
      <c r="P147" s="21">
        <v>498834</v>
      </c>
      <c r="Q147" s="21">
        <v>468525</v>
      </c>
      <c r="R147" s="21">
        <v>426569</v>
      </c>
      <c r="S147" s="21">
        <v>391525</v>
      </c>
      <c r="T147" s="21">
        <v>379366</v>
      </c>
      <c r="U147" s="21">
        <v>378360</v>
      </c>
      <c r="V147" s="21">
        <v>391183</v>
      </c>
      <c r="W147" s="21">
        <v>416084</v>
      </c>
      <c r="X147" s="21">
        <v>450790</v>
      </c>
      <c r="Y147" s="21">
        <v>451382</v>
      </c>
      <c r="Z147" s="114">
        <v>450097</v>
      </c>
    </row>
    <row r="148" spans="1:26">
      <c r="A148" s="20" t="s">
        <v>53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109"/>
    </row>
    <row r="149" spans="1:26">
      <c r="A149" s="130" t="s">
        <v>37</v>
      </c>
      <c r="B149" s="22">
        <v>551343</v>
      </c>
      <c r="C149" s="22">
        <v>559888</v>
      </c>
      <c r="D149" s="22">
        <v>570125</v>
      </c>
      <c r="E149" s="22">
        <v>595757</v>
      </c>
      <c r="F149" s="22">
        <v>616236</v>
      </c>
      <c r="G149" s="22">
        <v>639795</v>
      </c>
      <c r="H149" s="22">
        <v>652057</v>
      </c>
      <c r="I149" s="22">
        <v>677049</v>
      </c>
      <c r="J149" s="22">
        <v>697027</v>
      </c>
      <c r="K149" s="22">
        <v>706326</v>
      </c>
      <c r="L149" s="22">
        <v>722999</v>
      </c>
      <c r="M149" s="22">
        <v>731609</v>
      </c>
      <c r="N149" s="22">
        <v>738627</v>
      </c>
      <c r="O149" s="22">
        <v>741581</v>
      </c>
      <c r="P149" s="22">
        <v>742727</v>
      </c>
      <c r="Q149" s="22">
        <v>739842</v>
      </c>
      <c r="R149" s="22">
        <v>735889</v>
      </c>
      <c r="S149" s="22">
        <v>735434</v>
      </c>
      <c r="T149" s="22">
        <v>733555</v>
      </c>
      <c r="U149" s="22">
        <v>736238</v>
      </c>
      <c r="V149" s="22">
        <v>740143</v>
      </c>
      <c r="W149" s="22">
        <v>747615</v>
      </c>
      <c r="X149" s="22">
        <v>756699</v>
      </c>
      <c r="Y149" s="22">
        <v>760362</v>
      </c>
      <c r="Z149" s="113">
        <v>767408</v>
      </c>
    </row>
    <row r="150" spans="1:26">
      <c r="A150" s="130" t="s">
        <v>65</v>
      </c>
      <c r="B150" s="12">
        <v>542883</v>
      </c>
      <c r="C150" s="12">
        <v>548390</v>
      </c>
      <c r="D150" s="12">
        <v>552837</v>
      </c>
      <c r="E150" s="12">
        <v>559247</v>
      </c>
      <c r="F150" s="12">
        <v>563390</v>
      </c>
      <c r="G150" s="12">
        <v>569695</v>
      </c>
      <c r="H150" s="12">
        <v>573096</v>
      </c>
      <c r="I150" s="12">
        <v>577704</v>
      </c>
      <c r="J150" s="12">
        <v>583139</v>
      </c>
      <c r="K150" s="12">
        <v>587920</v>
      </c>
      <c r="L150" s="12">
        <v>593112</v>
      </c>
      <c r="M150" s="12">
        <v>597791</v>
      </c>
      <c r="N150" s="12">
        <v>602482</v>
      </c>
      <c r="O150" s="12">
        <v>606991</v>
      </c>
      <c r="P150" s="12">
        <v>610376</v>
      </c>
      <c r="Q150" s="12">
        <v>612621</v>
      </c>
      <c r="R150" s="12">
        <v>617548</v>
      </c>
      <c r="S150" s="12">
        <v>621519</v>
      </c>
      <c r="T150" s="12">
        <v>623876</v>
      </c>
      <c r="U150" s="12">
        <v>628274</v>
      </c>
      <c r="V150" s="12">
        <v>630144</v>
      </c>
      <c r="W150" s="12">
        <v>633488</v>
      </c>
      <c r="X150" s="12">
        <v>636645</v>
      </c>
      <c r="Y150" s="12">
        <v>640253</v>
      </c>
      <c r="Z150" s="114">
        <v>644830</v>
      </c>
    </row>
    <row r="151" spans="1:26">
      <c r="A151" s="136" t="s">
        <v>66</v>
      </c>
      <c r="B151" s="21">
        <v>8460</v>
      </c>
      <c r="C151" s="21">
        <v>11498</v>
      </c>
      <c r="D151" s="21">
        <v>17288</v>
      </c>
      <c r="E151" s="21">
        <v>36510</v>
      </c>
      <c r="F151" s="21">
        <v>52846</v>
      </c>
      <c r="G151" s="21">
        <v>70100</v>
      </c>
      <c r="H151" s="21">
        <v>78961</v>
      </c>
      <c r="I151" s="21">
        <v>99345</v>
      </c>
      <c r="J151" s="21">
        <v>113888</v>
      </c>
      <c r="K151" s="21">
        <v>118406</v>
      </c>
      <c r="L151" s="21">
        <v>129887</v>
      </c>
      <c r="M151" s="21">
        <v>133818</v>
      </c>
      <c r="N151" s="21">
        <v>136145</v>
      </c>
      <c r="O151" s="21">
        <v>134590</v>
      </c>
      <c r="P151" s="21">
        <v>132351</v>
      </c>
      <c r="Q151" s="21">
        <v>127221</v>
      </c>
      <c r="R151" s="21">
        <v>118341</v>
      </c>
      <c r="S151" s="21">
        <v>113915</v>
      </c>
      <c r="T151" s="21">
        <v>109679</v>
      </c>
      <c r="U151" s="21">
        <v>107964</v>
      </c>
      <c r="V151" s="21">
        <v>109999</v>
      </c>
      <c r="W151" s="21">
        <v>114127</v>
      </c>
      <c r="X151" s="21">
        <v>120054</v>
      </c>
      <c r="Y151" s="21">
        <v>120109</v>
      </c>
      <c r="Z151" s="114">
        <v>122578</v>
      </c>
    </row>
    <row r="152" spans="1:26">
      <c r="A152" s="20" t="s">
        <v>54</v>
      </c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109"/>
    </row>
    <row r="153" spans="1:26">
      <c r="A153" s="130" t="s">
        <v>37</v>
      </c>
      <c r="B153" s="22">
        <v>262687</v>
      </c>
      <c r="C153" s="22">
        <v>266711</v>
      </c>
      <c r="D153" s="22">
        <v>269826</v>
      </c>
      <c r="E153" s="22">
        <v>277118</v>
      </c>
      <c r="F153" s="22">
        <v>284620</v>
      </c>
      <c r="G153" s="22">
        <v>288991</v>
      </c>
      <c r="H153" s="22">
        <v>292059</v>
      </c>
      <c r="I153" s="22">
        <v>296587</v>
      </c>
      <c r="J153" s="22">
        <v>300917</v>
      </c>
      <c r="K153" s="22">
        <v>302330</v>
      </c>
      <c r="L153" s="22">
        <v>310282</v>
      </c>
      <c r="M153" s="22">
        <v>315486</v>
      </c>
      <c r="N153" s="22">
        <v>318423</v>
      </c>
      <c r="O153" s="22">
        <v>320656</v>
      </c>
      <c r="P153" s="22">
        <v>321453</v>
      </c>
      <c r="Q153" s="22">
        <v>320933</v>
      </c>
      <c r="R153" s="22">
        <v>318486</v>
      </c>
      <c r="S153" s="22">
        <v>317885</v>
      </c>
      <c r="T153" s="22">
        <v>317840</v>
      </c>
      <c r="U153" s="22">
        <v>318671</v>
      </c>
      <c r="V153" s="22">
        <v>320469</v>
      </c>
      <c r="W153" s="22">
        <v>323631</v>
      </c>
      <c r="X153" s="22">
        <v>327226</v>
      </c>
      <c r="Y153" s="22">
        <v>327465</v>
      </c>
      <c r="Z153" s="113">
        <v>328620</v>
      </c>
    </row>
    <row r="154" spans="1:26">
      <c r="A154" s="130" t="s">
        <v>65</v>
      </c>
      <c r="B154" s="12">
        <v>260398</v>
      </c>
      <c r="C154" s="12">
        <v>263540</v>
      </c>
      <c r="D154" s="12">
        <v>264799</v>
      </c>
      <c r="E154" s="12">
        <v>266054</v>
      </c>
      <c r="F154" s="12">
        <v>267186</v>
      </c>
      <c r="G154" s="12">
        <v>267454</v>
      </c>
      <c r="H154" s="12">
        <v>268431</v>
      </c>
      <c r="I154" s="12">
        <v>269596</v>
      </c>
      <c r="J154" s="12">
        <v>270946</v>
      </c>
      <c r="K154" s="12">
        <v>272591</v>
      </c>
      <c r="L154" s="12">
        <v>275010</v>
      </c>
      <c r="M154" s="12">
        <v>277080</v>
      </c>
      <c r="N154" s="12">
        <v>279604</v>
      </c>
      <c r="O154" s="12">
        <v>282040</v>
      </c>
      <c r="P154" s="12">
        <v>284298</v>
      </c>
      <c r="Q154" s="12">
        <v>285037</v>
      </c>
      <c r="R154" s="12">
        <v>287149</v>
      </c>
      <c r="S154" s="12">
        <v>288748</v>
      </c>
      <c r="T154" s="12">
        <v>289373</v>
      </c>
      <c r="U154" s="12">
        <v>290601</v>
      </c>
      <c r="V154" s="12">
        <v>290634</v>
      </c>
      <c r="W154" s="12">
        <v>291225</v>
      </c>
      <c r="X154" s="12">
        <v>291577</v>
      </c>
      <c r="Y154" s="12">
        <v>291420</v>
      </c>
      <c r="Z154" s="114">
        <v>291531</v>
      </c>
    </row>
    <row r="155" spans="1:26">
      <c r="A155" s="136" t="s">
        <v>66</v>
      </c>
      <c r="B155" s="21">
        <v>2289</v>
      </c>
      <c r="C155" s="21">
        <v>3171</v>
      </c>
      <c r="D155" s="21">
        <v>5027</v>
      </c>
      <c r="E155" s="21">
        <v>11064</v>
      </c>
      <c r="F155" s="21">
        <v>17434</v>
      </c>
      <c r="G155" s="21">
        <v>21537</v>
      </c>
      <c r="H155" s="21">
        <v>23628</v>
      </c>
      <c r="I155" s="21">
        <v>26991</v>
      </c>
      <c r="J155" s="21">
        <v>29971</v>
      </c>
      <c r="K155" s="21">
        <v>29739</v>
      </c>
      <c r="L155" s="21">
        <v>35272</v>
      </c>
      <c r="M155" s="21">
        <v>38406</v>
      </c>
      <c r="N155" s="21">
        <v>38819</v>
      </c>
      <c r="O155" s="21">
        <v>38616</v>
      </c>
      <c r="P155" s="21">
        <v>37155</v>
      </c>
      <c r="Q155" s="21">
        <v>35896</v>
      </c>
      <c r="R155" s="21">
        <v>31337</v>
      </c>
      <c r="S155" s="21">
        <v>29137</v>
      </c>
      <c r="T155" s="21">
        <v>28467</v>
      </c>
      <c r="U155" s="21">
        <v>28070</v>
      </c>
      <c r="V155" s="21">
        <v>29835</v>
      </c>
      <c r="W155" s="21">
        <v>32406</v>
      </c>
      <c r="X155" s="21">
        <v>35649</v>
      </c>
      <c r="Y155" s="21">
        <v>36045</v>
      </c>
      <c r="Z155" s="114">
        <v>37089</v>
      </c>
    </row>
    <row r="156" spans="1:26">
      <c r="A156" s="20" t="s">
        <v>55</v>
      </c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109"/>
    </row>
    <row r="157" spans="1:26">
      <c r="A157" s="130" t="s">
        <v>37</v>
      </c>
      <c r="B157" s="22">
        <v>1026915</v>
      </c>
      <c r="C157" s="22">
        <v>1028146</v>
      </c>
      <c r="D157" s="22">
        <v>1026651</v>
      </c>
      <c r="E157" s="22">
        <v>1028392</v>
      </c>
      <c r="F157" s="22">
        <v>1032209</v>
      </c>
      <c r="G157" s="22">
        <v>1034326</v>
      </c>
      <c r="H157" s="22">
        <v>1035863</v>
      </c>
      <c r="I157" s="22">
        <v>1040525</v>
      </c>
      <c r="J157" s="22">
        <v>1043849</v>
      </c>
      <c r="K157" s="22">
        <v>1046795</v>
      </c>
      <c r="L157" s="22">
        <v>1055150</v>
      </c>
      <c r="M157" s="22">
        <v>1062412</v>
      </c>
      <c r="N157" s="22">
        <v>1064708</v>
      </c>
      <c r="O157" s="22">
        <v>1066872</v>
      </c>
      <c r="P157" s="22">
        <v>1070438</v>
      </c>
      <c r="Q157" s="22">
        <v>1068746</v>
      </c>
      <c r="R157" s="22">
        <v>1066369</v>
      </c>
      <c r="S157" s="22">
        <v>1065925</v>
      </c>
      <c r="T157" s="22">
        <v>1065580</v>
      </c>
      <c r="U157" s="22">
        <v>1066905</v>
      </c>
      <c r="V157" s="22">
        <v>1068750</v>
      </c>
      <c r="W157" s="22">
        <v>1073074</v>
      </c>
      <c r="X157" s="22">
        <v>1079452</v>
      </c>
      <c r="Y157" s="22">
        <v>1076385</v>
      </c>
      <c r="Z157" s="113">
        <v>1073593</v>
      </c>
    </row>
    <row r="158" spans="1:26">
      <c r="A158" s="130" t="s">
        <v>65</v>
      </c>
      <c r="B158" s="12">
        <v>1019233</v>
      </c>
      <c r="C158" s="12">
        <v>1019721</v>
      </c>
      <c r="D158" s="12">
        <v>1016109</v>
      </c>
      <c r="E158" s="12">
        <v>1014697</v>
      </c>
      <c r="F158" s="12">
        <v>1012668</v>
      </c>
      <c r="G158" s="12">
        <v>1009012</v>
      </c>
      <c r="H158" s="12">
        <v>1005484</v>
      </c>
      <c r="I158" s="12">
        <v>1003142</v>
      </c>
      <c r="J158" s="12">
        <v>1000355</v>
      </c>
      <c r="K158" s="12">
        <v>996979</v>
      </c>
      <c r="L158" s="12">
        <v>994791</v>
      </c>
      <c r="M158" s="12">
        <v>993521</v>
      </c>
      <c r="N158" s="12">
        <v>992808</v>
      </c>
      <c r="O158" s="12">
        <v>992183</v>
      </c>
      <c r="P158" s="12">
        <v>992290</v>
      </c>
      <c r="Q158" s="12">
        <v>992781</v>
      </c>
      <c r="R158" s="12">
        <v>994745</v>
      </c>
      <c r="S158" s="12">
        <v>996119</v>
      </c>
      <c r="T158" s="12">
        <v>995231</v>
      </c>
      <c r="U158" s="12">
        <v>995147</v>
      </c>
      <c r="V158" s="12">
        <v>993197</v>
      </c>
      <c r="W158" s="12">
        <v>991381</v>
      </c>
      <c r="X158" s="12">
        <v>989606</v>
      </c>
      <c r="Y158" s="12">
        <v>984638</v>
      </c>
      <c r="Z158" s="114">
        <v>980673</v>
      </c>
    </row>
    <row r="159" spans="1:26">
      <c r="A159" s="136" t="s">
        <v>66</v>
      </c>
      <c r="B159" s="21">
        <v>7682</v>
      </c>
      <c r="C159" s="21">
        <v>8425</v>
      </c>
      <c r="D159" s="21">
        <v>10542</v>
      </c>
      <c r="E159" s="21">
        <v>13695</v>
      </c>
      <c r="F159" s="21">
        <v>19541</v>
      </c>
      <c r="G159" s="21">
        <v>25314</v>
      </c>
      <c r="H159" s="21">
        <v>30379</v>
      </c>
      <c r="I159" s="21">
        <v>37383</v>
      </c>
      <c r="J159" s="21">
        <v>43494</v>
      </c>
      <c r="K159" s="21">
        <v>49816</v>
      </c>
      <c r="L159" s="21">
        <v>60359</v>
      </c>
      <c r="M159" s="21">
        <v>68891</v>
      </c>
      <c r="N159" s="21">
        <v>71900</v>
      </c>
      <c r="O159" s="21">
        <v>74689</v>
      </c>
      <c r="P159" s="21">
        <v>78148</v>
      </c>
      <c r="Q159" s="21">
        <v>75965</v>
      </c>
      <c r="R159" s="21">
        <v>71624</v>
      </c>
      <c r="S159" s="21">
        <v>69806</v>
      </c>
      <c r="T159" s="21">
        <v>70349</v>
      </c>
      <c r="U159" s="21">
        <v>71758</v>
      </c>
      <c r="V159" s="21">
        <v>75553</v>
      </c>
      <c r="W159" s="21">
        <v>81693</v>
      </c>
      <c r="X159" s="21">
        <v>89846</v>
      </c>
      <c r="Y159" s="21">
        <v>91747</v>
      </c>
      <c r="Z159" s="114">
        <v>92920</v>
      </c>
    </row>
    <row r="160" spans="1:26">
      <c r="A160" s="20" t="s">
        <v>56</v>
      </c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109"/>
    </row>
    <row r="161" spans="1:26" ht="15.75">
      <c r="A161" s="130" t="s">
        <v>37</v>
      </c>
      <c r="B161" s="22">
        <v>130708</v>
      </c>
      <c r="C161" s="22">
        <v>131518</v>
      </c>
      <c r="D161" s="22">
        <v>130956</v>
      </c>
      <c r="E161" s="22">
        <v>134506</v>
      </c>
      <c r="F161" s="22">
        <v>140780</v>
      </c>
      <c r="G161" s="22">
        <v>143995</v>
      </c>
      <c r="H161" s="22">
        <v>147214</v>
      </c>
      <c r="I161" s="22">
        <v>151730</v>
      </c>
      <c r="J161" s="22">
        <v>154556</v>
      </c>
      <c r="K161" s="22">
        <v>155773</v>
      </c>
      <c r="L161" s="22">
        <v>160342</v>
      </c>
      <c r="M161" s="22">
        <v>162173</v>
      </c>
      <c r="N161" s="22">
        <v>161884</v>
      </c>
      <c r="O161" s="22">
        <v>161582</v>
      </c>
      <c r="P161" s="22">
        <v>161574</v>
      </c>
      <c r="Q161" s="22">
        <v>160159</v>
      </c>
      <c r="R161" s="22">
        <v>158090</v>
      </c>
      <c r="S161" s="22">
        <v>156733</v>
      </c>
      <c r="T161" s="22">
        <v>155969</v>
      </c>
      <c r="U161" s="22">
        <v>155508</v>
      </c>
      <c r="V161" s="22">
        <v>155758</v>
      </c>
      <c r="W161" s="22">
        <v>156179</v>
      </c>
      <c r="X161" s="22">
        <v>157835</v>
      </c>
      <c r="Y161" s="45">
        <v>157823</v>
      </c>
      <c r="Z161" s="113">
        <v>157851</v>
      </c>
    </row>
    <row r="162" spans="1:26">
      <c r="A162" s="130" t="s">
        <v>65</v>
      </c>
      <c r="B162" s="12">
        <v>129268</v>
      </c>
      <c r="C162" s="12">
        <v>129632</v>
      </c>
      <c r="D162" s="12">
        <v>128433</v>
      </c>
      <c r="E162" s="12">
        <v>129732</v>
      </c>
      <c r="F162" s="12">
        <v>131771</v>
      </c>
      <c r="G162" s="12">
        <v>132070</v>
      </c>
      <c r="H162" s="12">
        <v>132897</v>
      </c>
      <c r="I162" s="12">
        <v>133749</v>
      </c>
      <c r="J162" s="12">
        <v>134385</v>
      </c>
      <c r="K162" s="12">
        <v>134859</v>
      </c>
      <c r="L162" s="12">
        <v>135549</v>
      </c>
      <c r="M162" s="12">
        <v>135857</v>
      </c>
      <c r="N162" s="12">
        <v>136377</v>
      </c>
      <c r="O162" s="12">
        <v>136806</v>
      </c>
      <c r="P162" s="12">
        <v>137013</v>
      </c>
      <c r="Q162" s="12">
        <v>137002</v>
      </c>
      <c r="R162" s="12">
        <v>137598</v>
      </c>
      <c r="S162" s="12">
        <v>138113</v>
      </c>
      <c r="T162" s="12">
        <v>138107</v>
      </c>
      <c r="U162" s="12">
        <v>138049</v>
      </c>
      <c r="V162" s="12">
        <v>138089</v>
      </c>
      <c r="W162" s="12">
        <v>137762</v>
      </c>
      <c r="X162" s="12">
        <v>137892</v>
      </c>
      <c r="Y162" s="12">
        <v>137513</v>
      </c>
      <c r="Z162" s="114">
        <v>137163</v>
      </c>
    </row>
    <row r="163" spans="1:26">
      <c r="A163" s="136" t="s">
        <v>66</v>
      </c>
      <c r="B163" s="21">
        <v>1440</v>
      </c>
      <c r="C163" s="21">
        <v>1886</v>
      </c>
      <c r="D163" s="21">
        <v>2523</v>
      </c>
      <c r="E163" s="21">
        <v>4774</v>
      </c>
      <c r="F163" s="21">
        <v>9009</v>
      </c>
      <c r="G163" s="21">
        <v>11925</v>
      </c>
      <c r="H163" s="21">
        <v>14317</v>
      </c>
      <c r="I163" s="21">
        <v>17981</v>
      </c>
      <c r="J163" s="21">
        <v>20171</v>
      </c>
      <c r="K163" s="21">
        <v>20914</v>
      </c>
      <c r="L163" s="21">
        <v>24793</v>
      </c>
      <c r="M163" s="21">
        <v>26316</v>
      </c>
      <c r="N163" s="21">
        <v>25507</v>
      </c>
      <c r="O163" s="21">
        <v>24776</v>
      </c>
      <c r="P163" s="21">
        <v>24561</v>
      </c>
      <c r="Q163" s="21">
        <v>23157</v>
      </c>
      <c r="R163" s="21">
        <v>20492</v>
      </c>
      <c r="S163" s="21">
        <v>18620</v>
      </c>
      <c r="T163" s="21">
        <v>17862</v>
      </c>
      <c r="U163" s="21">
        <v>17459</v>
      </c>
      <c r="V163" s="21">
        <v>17669</v>
      </c>
      <c r="W163" s="21">
        <v>18417</v>
      </c>
      <c r="X163" s="21">
        <v>19943</v>
      </c>
      <c r="Y163" s="21">
        <v>20310</v>
      </c>
      <c r="Z163" s="114">
        <v>20688</v>
      </c>
    </row>
    <row r="164" spans="1:26">
      <c r="A164" s="20" t="s">
        <v>57</v>
      </c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109"/>
    </row>
    <row r="165" spans="1:26">
      <c r="A165" s="130" t="s">
        <v>37</v>
      </c>
      <c r="B165" s="22">
        <v>36102</v>
      </c>
      <c r="C165" s="22">
        <v>37115</v>
      </c>
      <c r="D165" s="22">
        <v>38497</v>
      </c>
      <c r="E165" s="22">
        <v>38884</v>
      </c>
      <c r="F165" s="22">
        <v>39195</v>
      </c>
      <c r="G165" s="22">
        <v>38395</v>
      </c>
      <c r="H165" s="22">
        <v>38113</v>
      </c>
      <c r="I165" s="22">
        <v>38315</v>
      </c>
      <c r="J165" s="22">
        <v>38581</v>
      </c>
      <c r="K165" s="22">
        <v>38913</v>
      </c>
      <c r="L165" s="22">
        <v>39385</v>
      </c>
      <c r="M165" s="22">
        <v>40118</v>
      </c>
      <c r="N165" s="22">
        <v>41269</v>
      </c>
      <c r="O165" s="22">
        <v>42165</v>
      </c>
      <c r="P165" s="22">
        <v>42948</v>
      </c>
      <c r="Q165" s="22">
        <v>43060</v>
      </c>
      <c r="R165" s="22">
        <v>43354</v>
      </c>
      <c r="S165" s="22">
        <v>42757</v>
      </c>
      <c r="T165" s="22">
        <v>42846</v>
      </c>
      <c r="U165" s="22">
        <v>43034</v>
      </c>
      <c r="V165" s="22">
        <v>43177</v>
      </c>
      <c r="W165" s="22">
        <v>42912</v>
      </c>
      <c r="X165" s="22">
        <v>42542</v>
      </c>
      <c r="Y165" s="22">
        <v>42208</v>
      </c>
      <c r="Z165" s="113">
        <v>41927</v>
      </c>
    </row>
    <row r="166" spans="1:26">
      <c r="A166" s="130" t="s">
        <v>65</v>
      </c>
      <c r="B166" s="12">
        <v>34439</v>
      </c>
      <c r="C166" s="12">
        <v>35463</v>
      </c>
      <c r="D166" s="12">
        <v>36866</v>
      </c>
      <c r="E166" s="12">
        <v>37150</v>
      </c>
      <c r="F166" s="12">
        <v>37433</v>
      </c>
      <c r="G166" s="12">
        <v>36699</v>
      </c>
      <c r="H166" s="12">
        <v>36687</v>
      </c>
      <c r="I166" s="12">
        <v>36789</v>
      </c>
      <c r="J166" s="12">
        <v>37060</v>
      </c>
      <c r="K166" s="12">
        <v>37444</v>
      </c>
      <c r="L166" s="12">
        <v>37848</v>
      </c>
      <c r="M166" s="12">
        <v>38324</v>
      </c>
      <c r="N166" s="12">
        <v>39223</v>
      </c>
      <c r="O166" s="12">
        <v>39686</v>
      </c>
      <c r="P166" s="12">
        <v>39992</v>
      </c>
      <c r="Q166" s="12">
        <v>40127</v>
      </c>
      <c r="R166" s="12">
        <v>40551</v>
      </c>
      <c r="S166" s="12">
        <v>40174</v>
      </c>
      <c r="T166" s="12">
        <v>40129</v>
      </c>
      <c r="U166" s="12">
        <v>40231</v>
      </c>
      <c r="V166" s="12">
        <v>40241</v>
      </c>
      <c r="W166" s="12">
        <v>40028</v>
      </c>
      <c r="X166" s="12">
        <v>39720</v>
      </c>
      <c r="Y166" s="12">
        <v>39609</v>
      </c>
      <c r="Z166" s="114">
        <v>39607</v>
      </c>
    </row>
    <row r="167" spans="1:26">
      <c r="A167" s="136" t="s">
        <v>66</v>
      </c>
      <c r="B167" s="21">
        <v>1663</v>
      </c>
      <c r="C167" s="21">
        <v>1652</v>
      </c>
      <c r="D167" s="21">
        <v>1631</v>
      </c>
      <c r="E167" s="21">
        <v>1734</v>
      </c>
      <c r="F167" s="21">
        <v>1762</v>
      </c>
      <c r="G167" s="21">
        <v>1696</v>
      </c>
      <c r="H167" s="21">
        <v>1426</v>
      </c>
      <c r="I167" s="21">
        <v>1526</v>
      </c>
      <c r="J167" s="21">
        <v>1521</v>
      </c>
      <c r="K167" s="21">
        <v>1469</v>
      </c>
      <c r="L167" s="21">
        <v>1537</v>
      </c>
      <c r="M167" s="21">
        <v>1794</v>
      </c>
      <c r="N167" s="21">
        <v>2046</v>
      </c>
      <c r="O167" s="21">
        <v>2479</v>
      </c>
      <c r="P167" s="21">
        <v>2956</v>
      </c>
      <c r="Q167" s="21">
        <v>2933</v>
      </c>
      <c r="R167" s="21">
        <v>2803</v>
      </c>
      <c r="S167" s="21">
        <v>2583</v>
      </c>
      <c r="T167" s="21">
        <v>2717</v>
      </c>
      <c r="U167" s="21">
        <v>2803</v>
      </c>
      <c r="V167" s="21">
        <v>2936</v>
      </c>
      <c r="W167" s="21">
        <v>2884</v>
      </c>
      <c r="X167" s="21">
        <v>2822</v>
      </c>
      <c r="Y167" s="21">
        <v>2599</v>
      </c>
      <c r="Z167" s="114">
        <v>2320</v>
      </c>
    </row>
    <row r="168" spans="1:26">
      <c r="A168" s="20" t="s">
        <v>58</v>
      </c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109"/>
    </row>
    <row r="169" spans="1:26">
      <c r="A169" s="130" t="s">
        <v>37</v>
      </c>
      <c r="B169" s="22">
        <v>30569</v>
      </c>
      <c r="C169" s="22">
        <v>28952</v>
      </c>
      <c r="D169" s="22">
        <v>33976</v>
      </c>
      <c r="E169" s="22">
        <v>35027</v>
      </c>
      <c r="F169" s="22">
        <v>35178</v>
      </c>
      <c r="G169" s="22">
        <v>34737</v>
      </c>
      <c r="H169" s="22">
        <v>34455</v>
      </c>
      <c r="I169" s="22">
        <v>33322</v>
      </c>
      <c r="J169" s="22">
        <v>33962</v>
      </c>
      <c r="K169" s="22">
        <v>35208</v>
      </c>
      <c r="L169" s="22">
        <v>36336</v>
      </c>
      <c r="M169" s="22">
        <v>37244</v>
      </c>
      <c r="N169" s="22">
        <v>38819</v>
      </c>
      <c r="O169" s="22">
        <v>40256</v>
      </c>
      <c r="P169" s="22">
        <v>41569</v>
      </c>
      <c r="Q169" s="22">
        <v>43017</v>
      </c>
      <c r="R169" s="22">
        <v>43075</v>
      </c>
      <c r="S169" s="22">
        <v>43593</v>
      </c>
      <c r="T169" s="22">
        <v>43768</v>
      </c>
      <c r="U169" s="22">
        <v>43629</v>
      </c>
      <c r="V169" s="22">
        <v>43765</v>
      </c>
      <c r="W169" s="22">
        <v>43894</v>
      </c>
      <c r="X169" s="22">
        <v>44162</v>
      </c>
      <c r="Y169" s="22">
        <v>43603</v>
      </c>
      <c r="Z169" s="113">
        <v>42990</v>
      </c>
    </row>
    <row r="170" spans="1:26">
      <c r="A170" s="130" t="s">
        <v>65</v>
      </c>
      <c r="B170" s="12">
        <v>29444</v>
      </c>
      <c r="C170" s="12">
        <v>28267</v>
      </c>
      <c r="D170" s="12">
        <v>31722</v>
      </c>
      <c r="E170" s="12">
        <v>32061</v>
      </c>
      <c r="F170" s="12">
        <v>32283</v>
      </c>
      <c r="G170" s="12">
        <v>31858</v>
      </c>
      <c r="H170" s="12">
        <v>31789</v>
      </c>
      <c r="I170" s="12">
        <v>32005</v>
      </c>
      <c r="J170" s="12">
        <v>32063</v>
      </c>
      <c r="K170" s="12">
        <v>32670</v>
      </c>
      <c r="L170" s="12">
        <v>33130</v>
      </c>
      <c r="M170" s="12">
        <v>33433</v>
      </c>
      <c r="N170" s="12">
        <v>34196</v>
      </c>
      <c r="O170" s="12">
        <v>34899</v>
      </c>
      <c r="P170" s="12">
        <v>35523</v>
      </c>
      <c r="Q170" s="12">
        <v>36294</v>
      </c>
      <c r="R170" s="12">
        <v>36571</v>
      </c>
      <c r="S170" s="12">
        <v>37028</v>
      </c>
      <c r="T170" s="12">
        <v>37042</v>
      </c>
      <c r="U170" s="12">
        <v>36957</v>
      </c>
      <c r="V170" s="12">
        <v>37032</v>
      </c>
      <c r="W170" s="12">
        <v>37319</v>
      </c>
      <c r="X170" s="12">
        <v>37534</v>
      </c>
      <c r="Y170" s="12">
        <v>37454</v>
      </c>
      <c r="Z170" s="114">
        <v>37453</v>
      </c>
    </row>
    <row r="171" spans="1:26">
      <c r="A171" s="145" t="s">
        <v>66</v>
      </c>
      <c r="B171" s="24">
        <v>1125</v>
      </c>
      <c r="C171" s="24">
        <v>685</v>
      </c>
      <c r="D171" s="24">
        <v>2254</v>
      </c>
      <c r="E171" s="24">
        <v>2966</v>
      </c>
      <c r="F171" s="24">
        <v>2895</v>
      </c>
      <c r="G171" s="24">
        <v>2879</v>
      </c>
      <c r="H171" s="24">
        <v>2666</v>
      </c>
      <c r="I171" s="24">
        <v>1317</v>
      </c>
      <c r="J171" s="24">
        <v>1899</v>
      </c>
      <c r="K171" s="24">
        <v>2538</v>
      </c>
      <c r="L171" s="24">
        <v>3206</v>
      </c>
      <c r="M171" s="24">
        <v>3811</v>
      </c>
      <c r="N171" s="24">
        <v>4623</v>
      </c>
      <c r="O171" s="24">
        <v>5357</v>
      </c>
      <c r="P171" s="24">
        <v>6046</v>
      </c>
      <c r="Q171" s="24">
        <v>6723</v>
      </c>
      <c r="R171" s="24">
        <v>6504</v>
      </c>
      <c r="S171" s="24">
        <v>6565</v>
      </c>
      <c r="T171" s="24">
        <v>6726</v>
      </c>
      <c r="U171" s="24">
        <v>6672</v>
      </c>
      <c r="V171" s="24">
        <v>6733</v>
      </c>
      <c r="W171" s="24">
        <v>6575</v>
      </c>
      <c r="X171" s="24">
        <v>6628</v>
      </c>
      <c r="Y171" s="24">
        <v>6149</v>
      </c>
      <c r="Z171" s="115">
        <v>5537</v>
      </c>
    </row>
    <row r="172" spans="1:26" ht="21">
      <c r="A172" s="13" t="s">
        <v>59</v>
      </c>
      <c r="B172" s="14"/>
      <c r="C172" s="14"/>
      <c r="D172" s="14"/>
      <c r="E172" s="14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</row>
    <row r="173" spans="1:26" ht="21">
      <c r="A173" s="15"/>
      <c r="B173" s="14"/>
      <c r="C173" s="14"/>
      <c r="D173" s="14"/>
      <c r="E173" s="14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</row>
    <row r="174" spans="1:26">
      <c r="A174" s="42" t="s">
        <v>61</v>
      </c>
      <c r="B174" s="43" t="s">
        <v>11</v>
      </c>
      <c r="C174" s="43" t="s">
        <v>12</v>
      </c>
      <c r="D174" s="43" t="s">
        <v>13</v>
      </c>
      <c r="E174" s="43" t="s">
        <v>14</v>
      </c>
      <c r="F174" s="43" t="s">
        <v>15</v>
      </c>
      <c r="G174" s="43" t="s">
        <v>16</v>
      </c>
      <c r="H174" s="43" t="s">
        <v>17</v>
      </c>
      <c r="I174" s="43" t="s">
        <v>18</v>
      </c>
      <c r="J174" s="43" t="s">
        <v>19</v>
      </c>
      <c r="K174" s="43" t="s">
        <v>20</v>
      </c>
      <c r="L174" s="43" t="s">
        <v>21</v>
      </c>
      <c r="M174" s="43" t="s">
        <v>22</v>
      </c>
      <c r="N174" s="43" t="s">
        <v>23</v>
      </c>
      <c r="O174" s="43" t="s">
        <v>24</v>
      </c>
      <c r="P174" s="43" t="s">
        <v>25</v>
      </c>
      <c r="Q174" s="43" t="s">
        <v>26</v>
      </c>
      <c r="R174" s="43" t="s">
        <v>27</v>
      </c>
      <c r="S174" s="43" t="s">
        <v>28</v>
      </c>
      <c r="T174" s="43" t="s">
        <v>29</v>
      </c>
      <c r="U174" s="43" t="s">
        <v>30</v>
      </c>
      <c r="V174" s="43" t="s">
        <v>31</v>
      </c>
      <c r="W174" s="43" t="s">
        <v>32</v>
      </c>
      <c r="X174" s="43" t="s">
        <v>33</v>
      </c>
      <c r="Y174" s="43" t="s">
        <v>34</v>
      </c>
      <c r="Z174" s="108" t="s">
        <v>35</v>
      </c>
    </row>
    <row r="175" spans="1:26">
      <c r="A175" s="20" t="s">
        <v>36</v>
      </c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109"/>
    </row>
    <row r="176" spans="1:26">
      <c r="A176" s="130" t="s">
        <v>37</v>
      </c>
      <c r="B176" s="22">
        <v>20364186</v>
      </c>
      <c r="C176" s="22">
        <v>20531518</v>
      </c>
      <c r="D176" s="22">
        <v>20678407</v>
      </c>
      <c r="E176" s="22">
        <v>20951328</v>
      </c>
      <c r="F176" s="22">
        <v>21273805</v>
      </c>
      <c r="G176" s="22">
        <v>21682738</v>
      </c>
      <c r="H176" s="22">
        <v>21912437</v>
      </c>
      <c r="I176" s="22">
        <v>22327661</v>
      </c>
      <c r="J176" s="22">
        <v>22608498</v>
      </c>
      <c r="K176" s="22">
        <v>22860775</v>
      </c>
      <c r="L176" s="22">
        <v>23310085</v>
      </c>
      <c r="M176" s="22">
        <v>23628819</v>
      </c>
      <c r="N176" s="22">
        <v>23794846</v>
      </c>
      <c r="O176" s="22">
        <v>23907306</v>
      </c>
      <c r="P176" s="22">
        <v>23966965</v>
      </c>
      <c r="Q176" s="22">
        <v>23933397</v>
      </c>
      <c r="R176" s="22">
        <v>23785665</v>
      </c>
      <c r="S176" s="22">
        <v>23733999</v>
      </c>
      <c r="T176" s="22">
        <v>23713398</v>
      </c>
      <c r="U176" s="22">
        <v>23739271</v>
      </c>
      <c r="V176" s="22">
        <v>23826378</v>
      </c>
      <c r="W176" s="22">
        <v>23983780</v>
      </c>
      <c r="X176" s="22">
        <v>24195205</v>
      </c>
      <c r="Y176" s="22">
        <v>24162154</v>
      </c>
      <c r="Z176" s="113">
        <v>24210039</v>
      </c>
    </row>
    <row r="177" spans="1:26">
      <c r="A177" s="130" t="s">
        <v>65</v>
      </c>
      <c r="B177" s="12">
        <v>20049362</v>
      </c>
      <c r="C177" s="12">
        <v>20161898</v>
      </c>
      <c r="D177" s="12">
        <v>20225993</v>
      </c>
      <c r="E177" s="12">
        <v>20297508</v>
      </c>
      <c r="F177" s="12">
        <v>20344038</v>
      </c>
      <c r="G177" s="12">
        <v>20433320</v>
      </c>
      <c r="H177" s="12">
        <v>20483834</v>
      </c>
      <c r="I177" s="12">
        <v>20589085</v>
      </c>
      <c r="J177" s="12">
        <v>20679801</v>
      </c>
      <c r="K177" s="12">
        <v>20736906</v>
      </c>
      <c r="L177" s="12">
        <v>20843996</v>
      </c>
      <c r="M177" s="12">
        <v>20972784</v>
      </c>
      <c r="N177" s="12">
        <v>21065047</v>
      </c>
      <c r="O177" s="12">
        <v>21154526</v>
      </c>
      <c r="P177" s="12">
        <v>21206215</v>
      </c>
      <c r="Q177" s="12">
        <v>21241879</v>
      </c>
      <c r="R177" s="12">
        <v>21332425</v>
      </c>
      <c r="S177" s="12">
        <v>21413982</v>
      </c>
      <c r="T177" s="12">
        <v>21436323</v>
      </c>
      <c r="U177" s="12">
        <v>21471569</v>
      </c>
      <c r="V177" s="12">
        <v>21465565</v>
      </c>
      <c r="W177" s="12">
        <v>21467047</v>
      </c>
      <c r="X177" s="12">
        <v>21480929</v>
      </c>
      <c r="Y177" s="12">
        <v>21447158</v>
      </c>
      <c r="Z177" s="114">
        <v>21445321</v>
      </c>
    </row>
    <row r="178" spans="1:26">
      <c r="A178" s="136" t="s">
        <v>66</v>
      </c>
      <c r="B178" s="21">
        <v>314824</v>
      </c>
      <c r="C178" s="21">
        <v>369619</v>
      </c>
      <c r="D178" s="21">
        <v>452413</v>
      </c>
      <c r="E178" s="21">
        <v>653820</v>
      </c>
      <c r="F178" s="21">
        <v>929767</v>
      </c>
      <c r="G178" s="21">
        <v>1249418</v>
      </c>
      <c r="H178" s="21">
        <v>1428603</v>
      </c>
      <c r="I178" s="21">
        <v>1738576</v>
      </c>
      <c r="J178" s="21">
        <v>1928697</v>
      </c>
      <c r="K178" s="21">
        <v>2123869</v>
      </c>
      <c r="L178" s="21">
        <v>2466089</v>
      </c>
      <c r="M178" s="21">
        <v>2656035</v>
      </c>
      <c r="N178" s="21">
        <v>2729799</v>
      </c>
      <c r="O178" s="21">
        <v>2752780</v>
      </c>
      <c r="P178" s="21">
        <v>2760750</v>
      </c>
      <c r="Q178" s="21">
        <v>2691518</v>
      </c>
      <c r="R178" s="21">
        <v>2453240</v>
      </c>
      <c r="S178" s="21">
        <v>2320017</v>
      </c>
      <c r="T178" s="21">
        <v>2277075</v>
      </c>
      <c r="U178" s="21">
        <v>2267702</v>
      </c>
      <c r="V178" s="21">
        <v>2360813</v>
      </c>
      <c r="W178" s="21">
        <v>2516733</v>
      </c>
      <c r="X178" s="21">
        <v>2714276</v>
      </c>
      <c r="Y178" s="21">
        <v>2714996</v>
      </c>
      <c r="Z178" s="114">
        <v>2764718</v>
      </c>
    </row>
    <row r="179" spans="1:26">
      <c r="A179" s="20" t="s">
        <v>40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109"/>
    </row>
    <row r="180" spans="1:26">
      <c r="A180" s="130" t="s">
        <v>37</v>
      </c>
      <c r="B180" s="22">
        <v>3677509</v>
      </c>
      <c r="C180" s="22">
        <v>3712437</v>
      </c>
      <c r="D180" s="22">
        <v>3730640</v>
      </c>
      <c r="E180" s="22">
        <v>3756774</v>
      </c>
      <c r="F180" s="22">
        <v>3791011</v>
      </c>
      <c r="G180" s="22">
        <v>3849478</v>
      </c>
      <c r="H180" s="22">
        <v>3887310</v>
      </c>
      <c r="I180" s="22">
        <v>3960194</v>
      </c>
      <c r="J180" s="22">
        <v>4017107</v>
      </c>
      <c r="K180" s="22">
        <v>4060218</v>
      </c>
      <c r="L180" s="22">
        <v>4130720</v>
      </c>
      <c r="M180" s="22">
        <v>4189540</v>
      </c>
      <c r="N180" s="22">
        <v>4226119</v>
      </c>
      <c r="O180" s="22">
        <v>4254468</v>
      </c>
      <c r="P180" s="22">
        <v>4269700</v>
      </c>
      <c r="Q180" s="22">
        <v>4269646</v>
      </c>
      <c r="R180" s="22">
        <v>4253604</v>
      </c>
      <c r="S180" s="22">
        <v>4254511</v>
      </c>
      <c r="T180" s="22">
        <v>4248913</v>
      </c>
      <c r="U180" s="22">
        <v>4245985</v>
      </c>
      <c r="V180" s="22">
        <v>4250510</v>
      </c>
      <c r="W180" s="22">
        <v>4267073</v>
      </c>
      <c r="X180" s="22">
        <v>4293806</v>
      </c>
      <c r="Y180" s="22">
        <v>4299068</v>
      </c>
      <c r="Z180" s="113">
        <v>4312592</v>
      </c>
    </row>
    <row r="181" spans="1:26">
      <c r="A181" s="130" t="s">
        <v>65</v>
      </c>
      <c r="B181" s="12">
        <v>3629179</v>
      </c>
      <c r="C181" s="12">
        <v>3659332</v>
      </c>
      <c r="D181" s="12">
        <v>3668859</v>
      </c>
      <c r="E181" s="12">
        <v>3680641</v>
      </c>
      <c r="F181" s="12">
        <v>3692219</v>
      </c>
      <c r="G181" s="12">
        <v>3717860</v>
      </c>
      <c r="H181" s="12">
        <v>3736356</v>
      </c>
      <c r="I181" s="12">
        <v>3767217</v>
      </c>
      <c r="J181" s="12">
        <v>3794328</v>
      </c>
      <c r="K181" s="12">
        <v>3813264</v>
      </c>
      <c r="L181" s="12">
        <v>3838292</v>
      </c>
      <c r="M181" s="12">
        <v>3869833</v>
      </c>
      <c r="N181" s="12">
        <v>3890119</v>
      </c>
      <c r="O181" s="12">
        <v>3904596</v>
      </c>
      <c r="P181" s="12">
        <v>3909905</v>
      </c>
      <c r="Q181" s="12">
        <v>3914686</v>
      </c>
      <c r="R181" s="12">
        <v>3930812</v>
      </c>
      <c r="S181" s="12">
        <v>3943211</v>
      </c>
      <c r="T181" s="12">
        <v>3945705</v>
      </c>
      <c r="U181" s="12">
        <v>3949239</v>
      </c>
      <c r="V181" s="12">
        <v>3944702</v>
      </c>
      <c r="W181" s="12">
        <v>3943366</v>
      </c>
      <c r="X181" s="12">
        <v>3946043</v>
      </c>
      <c r="Y181" s="12">
        <v>3946187</v>
      </c>
      <c r="Z181" s="114">
        <v>3946304</v>
      </c>
    </row>
    <row r="182" spans="1:26">
      <c r="A182" s="136" t="s">
        <v>66</v>
      </c>
      <c r="B182" s="21">
        <v>48330</v>
      </c>
      <c r="C182" s="21">
        <v>53105</v>
      </c>
      <c r="D182" s="21">
        <v>61781</v>
      </c>
      <c r="E182" s="21">
        <v>76133</v>
      </c>
      <c r="F182" s="21">
        <v>98792</v>
      </c>
      <c r="G182" s="21">
        <v>131618</v>
      </c>
      <c r="H182" s="21">
        <v>150954</v>
      </c>
      <c r="I182" s="21">
        <v>192977</v>
      </c>
      <c r="J182" s="21">
        <v>222779</v>
      </c>
      <c r="K182" s="21">
        <v>246954</v>
      </c>
      <c r="L182" s="21">
        <v>292428</v>
      </c>
      <c r="M182" s="21">
        <v>319707</v>
      </c>
      <c r="N182" s="21">
        <v>336000</v>
      </c>
      <c r="O182" s="21">
        <v>349872</v>
      </c>
      <c r="P182" s="21">
        <v>359795</v>
      </c>
      <c r="Q182" s="21">
        <v>354960</v>
      </c>
      <c r="R182" s="21">
        <v>322792</v>
      </c>
      <c r="S182" s="21">
        <v>311300</v>
      </c>
      <c r="T182" s="21">
        <v>303208</v>
      </c>
      <c r="U182" s="21">
        <v>296746</v>
      </c>
      <c r="V182" s="21">
        <v>305808</v>
      </c>
      <c r="W182" s="21">
        <v>323707</v>
      </c>
      <c r="X182" s="21">
        <v>347763</v>
      </c>
      <c r="Y182" s="21">
        <v>352881</v>
      </c>
      <c r="Z182" s="114">
        <v>366288</v>
      </c>
    </row>
    <row r="183" spans="1:26">
      <c r="A183" s="20" t="s">
        <v>41</v>
      </c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109"/>
    </row>
    <row r="184" spans="1:26">
      <c r="A184" s="130" t="s">
        <v>37</v>
      </c>
      <c r="B184" s="22">
        <v>600868</v>
      </c>
      <c r="C184" s="22">
        <v>602488</v>
      </c>
      <c r="D184" s="22">
        <v>603787</v>
      </c>
      <c r="E184" s="22">
        <v>607071</v>
      </c>
      <c r="F184" s="22">
        <v>614365</v>
      </c>
      <c r="G184" s="22">
        <v>619880</v>
      </c>
      <c r="H184" s="22">
        <v>628710</v>
      </c>
      <c r="I184" s="22">
        <v>636879</v>
      </c>
      <c r="J184" s="22">
        <v>640812</v>
      </c>
      <c r="K184" s="22">
        <v>649659</v>
      </c>
      <c r="L184" s="22">
        <v>662515</v>
      </c>
      <c r="M184" s="22">
        <v>671654</v>
      </c>
      <c r="N184" s="22">
        <v>673918</v>
      </c>
      <c r="O184" s="22">
        <v>675007</v>
      </c>
      <c r="P184" s="22">
        <v>677569</v>
      </c>
      <c r="Q184" s="22">
        <v>677163</v>
      </c>
      <c r="R184" s="22">
        <v>668421</v>
      </c>
      <c r="S184" s="22">
        <v>665160</v>
      </c>
      <c r="T184" s="22">
        <v>661357</v>
      </c>
      <c r="U184" s="22">
        <v>662855</v>
      </c>
      <c r="V184" s="22">
        <v>663230</v>
      </c>
      <c r="W184" s="22">
        <v>668597</v>
      </c>
      <c r="X184" s="22">
        <v>673335</v>
      </c>
      <c r="Y184" s="22">
        <v>671013</v>
      </c>
      <c r="Z184" s="113">
        <v>670839</v>
      </c>
    </row>
    <row r="185" spans="1:26">
      <c r="A185" s="130" t="s">
        <v>65</v>
      </c>
      <c r="B185" s="12">
        <v>597216</v>
      </c>
      <c r="C185" s="12">
        <v>598362</v>
      </c>
      <c r="D185" s="12">
        <v>598392</v>
      </c>
      <c r="E185" s="12">
        <v>596448</v>
      </c>
      <c r="F185" s="12">
        <v>595806</v>
      </c>
      <c r="G185" s="12">
        <v>593225</v>
      </c>
      <c r="H185" s="12">
        <v>594619</v>
      </c>
      <c r="I185" s="12">
        <v>594482</v>
      </c>
      <c r="J185" s="12">
        <v>594099</v>
      </c>
      <c r="K185" s="12">
        <v>593950</v>
      </c>
      <c r="L185" s="12">
        <v>594138</v>
      </c>
      <c r="M185" s="12">
        <v>595507</v>
      </c>
      <c r="N185" s="12">
        <v>595908</v>
      </c>
      <c r="O185" s="12">
        <v>596762</v>
      </c>
      <c r="P185" s="12">
        <v>597613</v>
      </c>
      <c r="Q185" s="12">
        <v>596264</v>
      </c>
      <c r="R185" s="12">
        <v>597657</v>
      </c>
      <c r="S185" s="12">
        <v>598236</v>
      </c>
      <c r="T185" s="12">
        <v>597248</v>
      </c>
      <c r="U185" s="12">
        <v>597517</v>
      </c>
      <c r="V185" s="12">
        <v>595692</v>
      </c>
      <c r="W185" s="12">
        <v>594593</v>
      </c>
      <c r="X185" s="12">
        <v>593386</v>
      </c>
      <c r="Y185" s="12">
        <v>591494</v>
      </c>
      <c r="Z185" s="114">
        <v>590310</v>
      </c>
    </row>
    <row r="186" spans="1:26">
      <c r="A186" s="136" t="s">
        <v>66</v>
      </c>
      <c r="B186" s="21">
        <v>3652</v>
      </c>
      <c r="C186" s="21">
        <v>4126</v>
      </c>
      <c r="D186" s="21">
        <v>5395</v>
      </c>
      <c r="E186" s="21">
        <v>10623</v>
      </c>
      <c r="F186" s="21">
        <v>18559</v>
      </c>
      <c r="G186" s="21">
        <v>26655</v>
      </c>
      <c r="H186" s="21">
        <v>34091</v>
      </c>
      <c r="I186" s="21">
        <v>42397</v>
      </c>
      <c r="J186" s="21">
        <v>46713</v>
      </c>
      <c r="K186" s="21">
        <v>55709</v>
      </c>
      <c r="L186" s="21">
        <v>68377</v>
      </c>
      <c r="M186" s="21">
        <v>76147</v>
      </c>
      <c r="N186" s="21">
        <v>78010</v>
      </c>
      <c r="O186" s="21">
        <v>78245</v>
      </c>
      <c r="P186" s="21">
        <v>79956</v>
      </c>
      <c r="Q186" s="21">
        <v>80899</v>
      </c>
      <c r="R186" s="21">
        <v>70764</v>
      </c>
      <c r="S186" s="21">
        <v>66924</v>
      </c>
      <c r="T186" s="21">
        <v>64109</v>
      </c>
      <c r="U186" s="21">
        <v>65338</v>
      </c>
      <c r="V186" s="21">
        <v>67538</v>
      </c>
      <c r="W186" s="21">
        <v>74004</v>
      </c>
      <c r="X186" s="21">
        <v>79949</v>
      </c>
      <c r="Y186" s="21">
        <v>79519</v>
      </c>
      <c r="Z186" s="114">
        <v>80529</v>
      </c>
    </row>
    <row r="187" spans="1:26">
      <c r="A187" s="20" t="s">
        <v>42</v>
      </c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109"/>
    </row>
    <row r="188" spans="1:26">
      <c r="A188" s="130" t="s">
        <v>37</v>
      </c>
      <c r="B188" s="22">
        <v>562304</v>
      </c>
      <c r="C188" s="22">
        <v>564302</v>
      </c>
      <c r="D188" s="22">
        <v>560169</v>
      </c>
      <c r="E188" s="22">
        <v>559432</v>
      </c>
      <c r="F188" s="22">
        <v>558805</v>
      </c>
      <c r="G188" s="22">
        <v>559436</v>
      </c>
      <c r="H188" s="22">
        <v>558714</v>
      </c>
      <c r="I188" s="22">
        <v>560306</v>
      </c>
      <c r="J188" s="22">
        <v>560549</v>
      </c>
      <c r="K188" s="22">
        <v>559570</v>
      </c>
      <c r="L188" s="22">
        <v>561847</v>
      </c>
      <c r="M188" s="22">
        <v>564373</v>
      </c>
      <c r="N188" s="22">
        <v>563939</v>
      </c>
      <c r="O188" s="22">
        <v>562916</v>
      </c>
      <c r="P188" s="22">
        <v>560940</v>
      </c>
      <c r="Q188" s="22">
        <v>556819</v>
      </c>
      <c r="R188" s="22">
        <v>553829</v>
      </c>
      <c r="S188" s="22">
        <v>549054</v>
      </c>
      <c r="T188" s="22">
        <v>544756</v>
      </c>
      <c r="U188" s="22">
        <v>541049</v>
      </c>
      <c r="V188" s="22">
        <v>537506</v>
      </c>
      <c r="W188" s="22">
        <v>534663</v>
      </c>
      <c r="X188" s="22">
        <v>532718</v>
      </c>
      <c r="Y188" s="22">
        <v>529127</v>
      </c>
      <c r="Z188" s="113">
        <v>525552</v>
      </c>
    </row>
    <row r="189" spans="1:26">
      <c r="A189" s="130" t="s">
        <v>65</v>
      </c>
      <c r="B189" s="12">
        <v>559279</v>
      </c>
      <c r="C189" s="12">
        <v>561277</v>
      </c>
      <c r="D189" s="12">
        <v>556121</v>
      </c>
      <c r="E189" s="12">
        <v>553538</v>
      </c>
      <c r="F189" s="12">
        <v>550678</v>
      </c>
      <c r="G189" s="12">
        <v>548808</v>
      </c>
      <c r="H189" s="12">
        <v>546607</v>
      </c>
      <c r="I189" s="12">
        <v>545814</v>
      </c>
      <c r="J189" s="12">
        <v>544227</v>
      </c>
      <c r="K189" s="12">
        <v>542083</v>
      </c>
      <c r="L189" s="12">
        <v>540883</v>
      </c>
      <c r="M189" s="12">
        <v>540627</v>
      </c>
      <c r="N189" s="12">
        <v>539065</v>
      </c>
      <c r="O189" s="12">
        <v>537310</v>
      </c>
      <c r="P189" s="12">
        <v>535136</v>
      </c>
      <c r="Q189" s="12">
        <v>531801</v>
      </c>
      <c r="R189" s="12">
        <v>530536</v>
      </c>
      <c r="S189" s="12">
        <v>527286</v>
      </c>
      <c r="T189" s="12">
        <v>523407</v>
      </c>
      <c r="U189" s="12">
        <v>520352</v>
      </c>
      <c r="V189" s="12">
        <v>516083</v>
      </c>
      <c r="W189" s="12">
        <v>512373</v>
      </c>
      <c r="X189" s="12">
        <v>508444</v>
      </c>
      <c r="Y189" s="12">
        <v>504688</v>
      </c>
      <c r="Z189" s="114">
        <v>500972</v>
      </c>
    </row>
    <row r="190" spans="1:26">
      <c r="A190" s="136" t="s">
        <v>66</v>
      </c>
      <c r="B190" s="21">
        <v>3025</v>
      </c>
      <c r="C190" s="21">
        <v>3025</v>
      </c>
      <c r="D190" s="21">
        <v>4048</v>
      </c>
      <c r="E190" s="21">
        <v>5894</v>
      </c>
      <c r="F190" s="21">
        <v>8127</v>
      </c>
      <c r="G190" s="21">
        <v>10628</v>
      </c>
      <c r="H190" s="21">
        <v>12107</v>
      </c>
      <c r="I190" s="21">
        <v>14492</v>
      </c>
      <c r="J190" s="21">
        <v>16322</v>
      </c>
      <c r="K190" s="21">
        <v>17487</v>
      </c>
      <c r="L190" s="21">
        <v>20964</v>
      </c>
      <c r="M190" s="21">
        <v>23746</v>
      </c>
      <c r="N190" s="21">
        <v>24874</v>
      </c>
      <c r="O190" s="21">
        <v>25606</v>
      </c>
      <c r="P190" s="21">
        <v>25804</v>
      </c>
      <c r="Q190" s="21">
        <v>25018</v>
      </c>
      <c r="R190" s="21">
        <v>23293</v>
      </c>
      <c r="S190" s="21">
        <v>21768</v>
      </c>
      <c r="T190" s="21">
        <v>21349</v>
      </c>
      <c r="U190" s="21">
        <v>20697</v>
      </c>
      <c r="V190" s="21">
        <v>21423</v>
      </c>
      <c r="W190" s="21">
        <v>22290</v>
      </c>
      <c r="X190" s="21">
        <v>24274</v>
      </c>
      <c r="Y190" s="21">
        <v>24439</v>
      </c>
      <c r="Z190" s="114">
        <v>24580</v>
      </c>
    </row>
    <row r="191" spans="1:26">
      <c r="A191" s="20" t="s">
        <v>43</v>
      </c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109"/>
    </row>
    <row r="192" spans="1:26">
      <c r="A192" s="130" t="s">
        <v>37</v>
      </c>
      <c r="B192" s="22">
        <v>403648</v>
      </c>
      <c r="C192" s="22">
        <v>415462</v>
      </c>
      <c r="D192" s="22">
        <v>426535</v>
      </c>
      <c r="E192" s="22">
        <v>441287</v>
      </c>
      <c r="F192" s="22">
        <v>458619</v>
      </c>
      <c r="G192" s="22">
        <v>473113</v>
      </c>
      <c r="H192" s="22">
        <v>476999</v>
      </c>
      <c r="I192" s="22">
        <v>490489</v>
      </c>
      <c r="J192" s="22">
        <v>499163</v>
      </c>
      <c r="K192" s="22">
        <v>513057</v>
      </c>
      <c r="L192" s="22">
        <v>532449</v>
      </c>
      <c r="M192" s="22">
        <v>544347</v>
      </c>
      <c r="N192" s="22">
        <v>550845</v>
      </c>
      <c r="O192" s="22">
        <v>555537</v>
      </c>
      <c r="P192" s="22">
        <v>559348</v>
      </c>
      <c r="Q192" s="22">
        <v>557071</v>
      </c>
      <c r="R192" s="22">
        <v>553641</v>
      </c>
      <c r="S192" s="22">
        <v>554801</v>
      </c>
      <c r="T192" s="22">
        <v>556538</v>
      </c>
      <c r="U192" s="22">
        <v>561074</v>
      </c>
      <c r="V192" s="22">
        <v>567105</v>
      </c>
      <c r="W192" s="22">
        <v>576703</v>
      </c>
      <c r="X192" s="22">
        <v>587245</v>
      </c>
      <c r="Y192" s="22">
        <v>588155</v>
      </c>
      <c r="Z192" s="113">
        <v>590963</v>
      </c>
    </row>
    <row r="193" spans="1:26">
      <c r="A193" s="130" t="s">
        <v>65</v>
      </c>
      <c r="B193" s="12">
        <v>383424</v>
      </c>
      <c r="C193" s="12">
        <v>391760</v>
      </c>
      <c r="D193" s="12">
        <v>398233</v>
      </c>
      <c r="E193" s="12">
        <v>404510</v>
      </c>
      <c r="F193" s="12">
        <v>409995</v>
      </c>
      <c r="G193" s="12">
        <v>411701</v>
      </c>
      <c r="H193" s="12">
        <v>413234</v>
      </c>
      <c r="I193" s="12">
        <v>414966</v>
      </c>
      <c r="J193" s="12">
        <v>417845</v>
      </c>
      <c r="K193" s="12">
        <v>421015</v>
      </c>
      <c r="L193" s="12">
        <v>425531</v>
      </c>
      <c r="M193" s="12">
        <v>430443</v>
      </c>
      <c r="N193" s="12">
        <v>433684</v>
      </c>
      <c r="O193" s="12">
        <v>437272</v>
      </c>
      <c r="P193" s="12">
        <v>440868</v>
      </c>
      <c r="Q193" s="12">
        <v>446600</v>
      </c>
      <c r="R193" s="12">
        <v>453016</v>
      </c>
      <c r="S193" s="12">
        <v>459106</v>
      </c>
      <c r="T193" s="12">
        <v>462293</v>
      </c>
      <c r="U193" s="12">
        <v>467703</v>
      </c>
      <c r="V193" s="12">
        <v>470841</v>
      </c>
      <c r="W193" s="12">
        <v>474922</v>
      </c>
      <c r="X193" s="12">
        <v>478390</v>
      </c>
      <c r="Y193" s="12">
        <v>479236</v>
      </c>
      <c r="Z193" s="114">
        <v>480621</v>
      </c>
    </row>
    <row r="194" spans="1:26">
      <c r="A194" s="136" t="s">
        <v>66</v>
      </c>
      <c r="B194" s="21">
        <v>20224</v>
      </c>
      <c r="C194" s="21">
        <v>23702</v>
      </c>
      <c r="D194" s="21">
        <v>28302</v>
      </c>
      <c r="E194" s="21">
        <v>36777</v>
      </c>
      <c r="F194" s="21">
        <v>48624</v>
      </c>
      <c r="G194" s="21">
        <v>61412</v>
      </c>
      <c r="H194" s="21">
        <v>63765</v>
      </c>
      <c r="I194" s="21">
        <v>75523</v>
      </c>
      <c r="J194" s="21">
        <v>81318</v>
      </c>
      <c r="K194" s="21">
        <v>92042</v>
      </c>
      <c r="L194" s="21">
        <v>106918</v>
      </c>
      <c r="M194" s="21">
        <v>113904</v>
      </c>
      <c r="N194" s="21">
        <v>117161</v>
      </c>
      <c r="O194" s="21">
        <v>118265</v>
      </c>
      <c r="P194" s="21">
        <v>118480</v>
      </c>
      <c r="Q194" s="21">
        <v>110471</v>
      </c>
      <c r="R194" s="21">
        <v>100625</v>
      </c>
      <c r="S194" s="21">
        <v>95695</v>
      </c>
      <c r="T194" s="21">
        <v>94245</v>
      </c>
      <c r="U194" s="21">
        <v>93371</v>
      </c>
      <c r="V194" s="21">
        <v>96264</v>
      </c>
      <c r="W194" s="21">
        <v>101781</v>
      </c>
      <c r="X194" s="21">
        <v>108855</v>
      </c>
      <c r="Y194" s="21">
        <v>108919</v>
      </c>
      <c r="Z194" s="114">
        <v>110342</v>
      </c>
    </row>
    <row r="195" spans="1:26">
      <c r="A195" s="20" t="s">
        <v>44</v>
      </c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109"/>
    </row>
    <row r="196" spans="1:26">
      <c r="A196" s="130" t="s">
        <v>37</v>
      </c>
      <c r="B196" s="22">
        <v>821923</v>
      </c>
      <c r="C196" s="22">
        <v>840982</v>
      </c>
      <c r="D196" s="22">
        <v>861377</v>
      </c>
      <c r="E196" s="22">
        <v>890817</v>
      </c>
      <c r="F196" s="22">
        <v>920402</v>
      </c>
      <c r="G196" s="22">
        <v>944709</v>
      </c>
      <c r="H196" s="22">
        <v>954882</v>
      </c>
      <c r="I196" s="22">
        <v>980050</v>
      </c>
      <c r="J196" s="22">
        <v>994439</v>
      </c>
      <c r="K196" s="22">
        <v>1010458</v>
      </c>
      <c r="L196" s="22">
        <v>1035831</v>
      </c>
      <c r="M196" s="22">
        <v>1051356</v>
      </c>
      <c r="N196" s="22">
        <v>1059813</v>
      </c>
      <c r="O196" s="22">
        <v>1065178</v>
      </c>
      <c r="P196" s="22">
        <v>1062104</v>
      </c>
      <c r="Q196" s="22">
        <v>1063377</v>
      </c>
      <c r="R196" s="22">
        <v>1058442</v>
      </c>
      <c r="S196" s="22">
        <v>1057103</v>
      </c>
      <c r="T196" s="22">
        <v>1059086</v>
      </c>
      <c r="U196" s="22">
        <v>1063008</v>
      </c>
      <c r="V196" s="22">
        <v>1073653</v>
      </c>
      <c r="W196" s="22">
        <v>1087418</v>
      </c>
      <c r="X196" s="22">
        <v>1099767</v>
      </c>
      <c r="Y196" s="22">
        <v>1098764</v>
      </c>
      <c r="Z196" s="113">
        <v>1102286</v>
      </c>
    </row>
    <row r="197" spans="1:26">
      <c r="A197" s="130" t="s">
        <v>65</v>
      </c>
      <c r="B197" s="12">
        <v>793646</v>
      </c>
      <c r="C197" s="12">
        <v>808971</v>
      </c>
      <c r="D197" s="12">
        <v>822287</v>
      </c>
      <c r="E197" s="12">
        <v>837663</v>
      </c>
      <c r="F197" s="12">
        <v>850611</v>
      </c>
      <c r="G197" s="12">
        <v>857793</v>
      </c>
      <c r="H197" s="12">
        <v>865013</v>
      </c>
      <c r="I197" s="12">
        <v>873245</v>
      </c>
      <c r="J197" s="12">
        <v>881803</v>
      </c>
      <c r="K197" s="12">
        <v>888618</v>
      </c>
      <c r="L197" s="12">
        <v>897618</v>
      </c>
      <c r="M197" s="12">
        <v>903963</v>
      </c>
      <c r="N197" s="12">
        <v>908827</v>
      </c>
      <c r="O197" s="12">
        <v>913943</v>
      </c>
      <c r="P197" s="12">
        <v>908517</v>
      </c>
      <c r="Q197" s="12">
        <v>914168</v>
      </c>
      <c r="R197" s="12">
        <v>925786</v>
      </c>
      <c r="S197" s="12">
        <v>931135</v>
      </c>
      <c r="T197" s="12">
        <v>934615</v>
      </c>
      <c r="U197" s="12">
        <v>939790</v>
      </c>
      <c r="V197" s="12">
        <v>943152</v>
      </c>
      <c r="W197" s="12">
        <v>947735</v>
      </c>
      <c r="X197" s="12">
        <v>951853</v>
      </c>
      <c r="Y197" s="12">
        <v>953185</v>
      </c>
      <c r="Z197" s="114">
        <v>956362</v>
      </c>
    </row>
    <row r="198" spans="1:26">
      <c r="A198" s="136" t="s">
        <v>66</v>
      </c>
      <c r="B198" s="21">
        <v>28277</v>
      </c>
      <c r="C198" s="21">
        <v>32011</v>
      </c>
      <c r="D198" s="21">
        <v>39090</v>
      </c>
      <c r="E198" s="21">
        <v>53154</v>
      </c>
      <c r="F198" s="21">
        <v>69791</v>
      </c>
      <c r="G198" s="21">
        <v>86916</v>
      </c>
      <c r="H198" s="21">
        <v>89869</v>
      </c>
      <c r="I198" s="21">
        <v>106805</v>
      </c>
      <c r="J198" s="21">
        <v>112636</v>
      </c>
      <c r="K198" s="21">
        <v>121840</v>
      </c>
      <c r="L198" s="21">
        <v>138213</v>
      </c>
      <c r="M198" s="21">
        <v>147393</v>
      </c>
      <c r="N198" s="21">
        <v>150986</v>
      </c>
      <c r="O198" s="21">
        <v>151235</v>
      </c>
      <c r="P198" s="21">
        <v>153587</v>
      </c>
      <c r="Q198" s="21">
        <v>149209</v>
      </c>
      <c r="R198" s="21">
        <v>132656</v>
      </c>
      <c r="S198" s="21">
        <v>125968</v>
      </c>
      <c r="T198" s="21">
        <v>124471</v>
      </c>
      <c r="U198" s="21">
        <v>123218</v>
      </c>
      <c r="V198" s="21">
        <v>130501</v>
      </c>
      <c r="W198" s="21">
        <v>139683</v>
      </c>
      <c r="X198" s="21">
        <v>147914</v>
      </c>
      <c r="Y198" s="21">
        <v>145579</v>
      </c>
      <c r="Z198" s="114">
        <v>145924</v>
      </c>
    </row>
    <row r="199" spans="1:26">
      <c r="A199" s="20" t="s">
        <v>45</v>
      </c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109"/>
    </row>
    <row r="200" spans="1:26">
      <c r="A200" s="130" t="s">
        <v>37</v>
      </c>
      <c r="B200" s="22">
        <v>270371</v>
      </c>
      <c r="C200" s="22">
        <v>270983</v>
      </c>
      <c r="D200" s="22">
        <v>272477</v>
      </c>
      <c r="E200" s="22">
        <v>275639</v>
      </c>
      <c r="F200" s="22">
        <v>277783</v>
      </c>
      <c r="G200" s="22">
        <v>281381</v>
      </c>
      <c r="H200" s="22">
        <v>283877</v>
      </c>
      <c r="I200" s="22">
        <v>287512</v>
      </c>
      <c r="J200" s="22">
        <v>290222</v>
      </c>
      <c r="K200" s="22">
        <v>292541</v>
      </c>
      <c r="L200" s="22">
        <v>296669</v>
      </c>
      <c r="M200" s="22">
        <v>300500</v>
      </c>
      <c r="N200" s="22">
        <v>302319</v>
      </c>
      <c r="O200" s="22">
        <v>303249</v>
      </c>
      <c r="P200" s="22">
        <v>303862</v>
      </c>
      <c r="Q200" s="22">
        <v>303245</v>
      </c>
      <c r="R200" s="22">
        <v>301874</v>
      </c>
      <c r="S200" s="22">
        <v>300391</v>
      </c>
      <c r="T200" s="22">
        <v>299218</v>
      </c>
      <c r="U200" s="22">
        <v>298487</v>
      </c>
      <c r="V200" s="22">
        <v>298665</v>
      </c>
      <c r="W200" s="22">
        <v>299277</v>
      </c>
      <c r="X200" s="22">
        <v>300346</v>
      </c>
      <c r="Y200" s="22">
        <v>301129</v>
      </c>
      <c r="Z200" s="113">
        <v>301684</v>
      </c>
    </row>
    <row r="201" spans="1:26">
      <c r="A201" s="130" t="s">
        <v>65</v>
      </c>
      <c r="B201" s="12">
        <v>268705</v>
      </c>
      <c r="C201" s="12">
        <v>269128</v>
      </c>
      <c r="D201" s="12">
        <v>270178</v>
      </c>
      <c r="E201" s="12">
        <v>271982</v>
      </c>
      <c r="F201" s="12">
        <v>272373</v>
      </c>
      <c r="G201" s="12">
        <v>274309</v>
      </c>
      <c r="H201" s="12">
        <v>275413</v>
      </c>
      <c r="I201" s="12">
        <v>277043</v>
      </c>
      <c r="J201" s="12">
        <v>278214</v>
      </c>
      <c r="K201" s="12">
        <v>278994</v>
      </c>
      <c r="L201" s="12">
        <v>280400</v>
      </c>
      <c r="M201" s="12">
        <v>282046</v>
      </c>
      <c r="N201" s="12">
        <v>283169</v>
      </c>
      <c r="O201" s="12">
        <v>284001</v>
      </c>
      <c r="P201" s="12">
        <v>284295</v>
      </c>
      <c r="Q201" s="12">
        <v>283914</v>
      </c>
      <c r="R201" s="12">
        <v>284386</v>
      </c>
      <c r="S201" s="12">
        <v>284305</v>
      </c>
      <c r="T201" s="12">
        <v>283571</v>
      </c>
      <c r="U201" s="12">
        <v>283206</v>
      </c>
      <c r="V201" s="12">
        <v>282713</v>
      </c>
      <c r="W201" s="12">
        <v>282205</v>
      </c>
      <c r="X201" s="12">
        <v>281552</v>
      </c>
      <c r="Y201" s="44">
        <v>282183</v>
      </c>
      <c r="Z201" s="114">
        <v>282292</v>
      </c>
    </row>
    <row r="202" spans="1:26">
      <c r="A202" s="136" t="s">
        <v>66</v>
      </c>
      <c r="B202" s="21">
        <v>1666</v>
      </c>
      <c r="C202" s="21">
        <v>1855</v>
      </c>
      <c r="D202" s="21">
        <v>2299</v>
      </c>
      <c r="E202" s="21">
        <v>3657</v>
      </c>
      <c r="F202" s="21">
        <v>5410</v>
      </c>
      <c r="G202" s="21">
        <v>7072</v>
      </c>
      <c r="H202" s="21">
        <v>8464</v>
      </c>
      <c r="I202" s="21">
        <v>10469</v>
      </c>
      <c r="J202" s="21">
        <v>12008</v>
      </c>
      <c r="K202" s="21">
        <v>13547</v>
      </c>
      <c r="L202" s="21">
        <v>16269</v>
      </c>
      <c r="M202" s="21">
        <v>18454</v>
      </c>
      <c r="N202" s="21">
        <v>19150</v>
      </c>
      <c r="O202" s="21">
        <v>19248</v>
      </c>
      <c r="P202" s="21">
        <v>19567</v>
      </c>
      <c r="Q202" s="21">
        <v>19331</v>
      </c>
      <c r="R202" s="21">
        <v>17488</v>
      </c>
      <c r="S202" s="21">
        <v>16086</v>
      </c>
      <c r="T202" s="21">
        <v>15647</v>
      </c>
      <c r="U202" s="21">
        <v>15281</v>
      </c>
      <c r="V202" s="21">
        <v>15952</v>
      </c>
      <c r="W202" s="21">
        <v>17072</v>
      </c>
      <c r="X202" s="21">
        <v>18794</v>
      </c>
      <c r="Y202" s="21">
        <v>18946</v>
      </c>
      <c r="Z202" s="114">
        <v>19392</v>
      </c>
    </row>
    <row r="203" spans="1:26">
      <c r="A203" s="20" t="s">
        <v>46</v>
      </c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109"/>
    </row>
    <row r="204" spans="1:26">
      <c r="A204" s="130" t="s">
        <v>37</v>
      </c>
      <c r="B204" s="22">
        <v>1259087</v>
      </c>
      <c r="C204" s="22">
        <v>1260906</v>
      </c>
      <c r="D204" s="22">
        <v>1257145</v>
      </c>
      <c r="E204" s="22">
        <v>1256813</v>
      </c>
      <c r="F204" s="22">
        <v>1256434</v>
      </c>
      <c r="G204" s="22">
        <v>1259469</v>
      </c>
      <c r="H204" s="22">
        <v>1262660</v>
      </c>
      <c r="I204" s="22">
        <v>1270399</v>
      </c>
      <c r="J204" s="22">
        <v>1275862</v>
      </c>
      <c r="K204" s="22">
        <v>1277335</v>
      </c>
      <c r="L204" s="22">
        <v>1287992</v>
      </c>
      <c r="M204" s="22">
        <v>1291501</v>
      </c>
      <c r="N204" s="22">
        <v>1290655</v>
      </c>
      <c r="O204" s="22">
        <v>1290792</v>
      </c>
      <c r="P204" s="22">
        <v>1284937</v>
      </c>
      <c r="Q204" s="22">
        <v>1273498</v>
      </c>
      <c r="R204" s="22">
        <v>1262540</v>
      </c>
      <c r="S204" s="22">
        <v>1252436</v>
      </c>
      <c r="T204" s="22">
        <v>1240744</v>
      </c>
      <c r="U204" s="22">
        <v>1230550</v>
      </c>
      <c r="V204" s="22">
        <v>1222801</v>
      </c>
      <c r="W204" s="22">
        <v>1218147</v>
      </c>
      <c r="X204" s="22">
        <v>1216072</v>
      </c>
      <c r="Y204" s="22">
        <v>1210025</v>
      </c>
      <c r="Z204" s="113">
        <v>1204757</v>
      </c>
    </row>
    <row r="205" spans="1:26">
      <c r="A205" s="130" t="s">
        <v>65</v>
      </c>
      <c r="B205" s="12">
        <v>1251184</v>
      </c>
      <c r="C205" s="12">
        <v>1252491</v>
      </c>
      <c r="D205" s="12">
        <v>1247510</v>
      </c>
      <c r="E205" s="12">
        <v>1242869</v>
      </c>
      <c r="F205" s="12">
        <v>1234834</v>
      </c>
      <c r="G205" s="12">
        <v>1229658</v>
      </c>
      <c r="H205" s="12">
        <v>1227111</v>
      </c>
      <c r="I205" s="12">
        <v>1225633</v>
      </c>
      <c r="J205" s="12">
        <v>1224112</v>
      </c>
      <c r="K205" s="12">
        <v>1219719</v>
      </c>
      <c r="L205" s="12">
        <v>1216259</v>
      </c>
      <c r="M205" s="12">
        <v>1213556</v>
      </c>
      <c r="N205" s="12">
        <v>1210515</v>
      </c>
      <c r="O205" s="12">
        <v>1208454</v>
      </c>
      <c r="P205" s="12">
        <v>1201937</v>
      </c>
      <c r="Q205" s="12">
        <v>1193558</v>
      </c>
      <c r="R205" s="12">
        <v>1190745</v>
      </c>
      <c r="S205" s="12">
        <v>1185491</v>
      </c>
      <c r="T205" s="12">
        <v>1176570</v>
      </c>
      <c r="U205" s="12">
        <v>1169031</v>
      </c>
      <c r="V205" s="12">
        <v>1160074</v>
      </c>
      <c r="W205" s="12">
        <v>1151885</v>
      </c>
      <c r="X205" s="12">
        <v>1143936</v>
      </c>
      <c r="Y205" s="12">
        <v>1136348</v>
      </c>
      <c r="Z205" s="114">
        <v>1130104</v>
      </c>
    </row>
    <row r="206" spans="1:26">
      <c r="A206" s="136" t="s">
        <v>66</v>
      </c>
      <c r="B206" s="21">
        <v>7903</v>
      </c>
      <c r="C206" s="21">
        <v>8415</v>
      </c>
      <c r="D206" s="21">
        <v>9635</v>
      </c>
      <c r="E206" s="21">
        <v>13944</v>
      </c>
      <c r="F206" s="21">
        <v>21600</v>
      </c>
      <c r="G206" s="21">
        <v>29811</v>
      </c>
      <c r="H206" s="21">
        <v>35549</v>
      </c>
      <c r="I206" s="21">
        <v>44766</v>
      </c>
      <c r="J206" s="21">
        <v>51750</v>
      </c>
      <c r="K206" s="21">
        <v>57616</v>
      </c>
      <c r="L206" s="21">
        <v>71733</v>
      </c>
      <c r="M206" s="21">
        <v>77945</v>
      </c>
      <c r="N206" s="21">
        <v>80140</v>
      </c>
      <c r="O206" s="21">
        <v>82338</v>
      </c>
      <c r="P206" s="21">
        <v>83000</v>
      </c>
      <c r="Q206" s="21">
        <v>79940</v>
      </c>
      <c r="R206" s="21">
        <v>71795</v>
      </c>
      <c r="S206" s="21">
        <v>66945</v>
      </c>
      <c r="T206" s="21">
        <v>64174</v>
      </c>
      <c r="U206" s="21">
        <v>61519</v>
      </c>
      <c r="V206" s="21">
        <v>62727</v>
      </c>
      <c r="W206" s="21">
        <v>66262</v>
      </c>
      <c r="X206" s="21">
        <v>72136</v>
      </c>
      <c r="Y206" s="21">
        <v>73677</v>
      </c>
      <c r="Z206" s="114">
        <v>74653</v>
      </c>
    </row>
    <row r="207" spans="1:26">
      <c r="A207" s="20" t="s">
        <v>47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109"/>
    </row>
    <row r="208" spans="1:26">
      <c r="A208" s="130" t="s">
        <v>37</v>
      </c>
      <c r="B208" s="22">
        <v>864798</v>
      </c>
      <c r="C208" s="22">
        <v>869595</v>
      </c>
      <c r="D208" s="22">
        <v>873604</v>
      </c>
      <c r="E208" s="22">
        <v>881766</v>
      </c>
      <c r="F208" s="22">
        <v>893051</v>
      </c>
      <c r="G208" s="22">
        <v>908125</v>
      </c>
      <c r="H208" s="22">
        <v>923187</v>
      </c>
      <c r="I208" s="22">
        <v>943691</v>
      </c>
      <c r="J208" s="22">
        <v>961394</v>
      </c>
      <c r="K208" s="22">
        <v>981636</v>
      </c>
      <c r="L208" s="22">
        <v>1009969</v>
      </c>
      <c r="M208" s="22">
        <v>1029645</v>
      </c>
      <c r="N208" s="22">
        <v>1039224</v>
      </c>
      <c r="O208" s="22">
        <v>1048736</v>
      </c>
      <c r="P208" s="22">
        <v>1052240</v>
      </c>
      <c r="Q208" s="22">
        <v>1044038</v>
      </c>
      <c r="R208" s="22">
        <v>1034731</v>
      </c>
      <c r="S208" s="22">
        <v>1026518</v>
      </c>
      <c r="T208" s="22">
        <v>1018909</v>
      </c>
      <c r="U208" s="22">
        <v>1014718</v>
      </c>
      <c r="V208" s="22">
        <v>1012608</v>
      </c>
      <c r="W208" s="22">
        <v>1015909</v>
      </c>
      <c r="X208" s="22">
        <v>1021481</v>
      </c>
      <c r="Y208" s="22">
        <v>1023434</v>
      </c>
      <c r="Z208" s="113">
        <v>1025325</v>
      </c>
    </row>
    <row r="209" spans="1:26">
      <c r="A209" s="130" t="s">
        <v>65</v>
      </c>
      <c r="B209" s="12">
        <v>860135</v>
      </c>
      <c r="C209" s="12">
        <v>864702</v>
      </c>
      <c r="D209" s="12">
        <v>867160</v>
      </c>
      <c r="E209" s="12">
        <v>869735</v>
      </c>
      <c r="F209" s="12">
        <v>872612</v>
      </c>
      <c r="G209" s="12">
        <v>877682</v>
      </c>
      <c r="H209" s="12">
        <v>884586</v>
      </c>
      <c r="I209" s="12">
        <v>893589</v>
      </c>
      <c r="J209" s="12">
        <v>902769</v>
      </c>
      <c r="K209" s="12">
        <v>910687</v>
      </c>
      <c r="L209" s="12">
        <v>919989</v>
      </c>
      <c r="M209" s="12">
        <v>929984</v>
      </c>
      <c r="N209" s="12">
        <v>936055</v>
      </c>
      <c r="O209" s="12">
        <v>942576</v>
      </c>
      <c r="P209" s="12">
        <v>943954</v>
      </c>
      <c r="Q209" s="12">
        <v>941299</v>
      </c>
      <c r="R209" s="12">
        <v>942603</v>
      </c>
      <c r="S209" s="12">
        <v>941661</v>
      </c>
      <c r="T209" s="12">
        <v>937916</v>
      </c>
      <c r="U209" s="12">
        <v>936422</v>
      </c>
      <c r="V209" s="12">
        <v>932433</v>
      </c>
      <c r="W209" s="12">
        <v>931219</v>
      </c>
      <c r="X209" s="12">
        <v>929681</v>
      </c>
      <c r="Y209" s="12">
        <v>930307</v>
      </c>
      <c r="Z209" s="114">
        <v>930456</v>
      </c>
    </row>
    <row r="210" spans="1:26">
      <c r="A210" s="136" t="s">
        <v>66</v>
      </c>
      <c r="B210" s="21">
        <v>4663</v>
      </c>
      <c r="C210" s="21">
        <v>4893</v>
      </c>
      <c r="D210" s="21">
        <v>6444</v>
      </c>
      <c r="E210" s="21">
        <v>12031</v>
      </c>
      <c r="F210" s="21">
        <v>20439</v>
      </c>
      <c r="G210" s="21">
        <v>30443</v>
      </c>
      <c r="H210" s="21">
        <v>38601</v>
      </c>
      <c r="I210" s="21">
        <v>50102</v>
      </c>
      <c r="J210" s="21">
        <v>58625</v>
      </c>
      <c r="K210" s="21">
        <v>70949</v>
      </c>
      <c r="L210" s="21">
        <v>89980</v>
      </c>
      <c r="M210" s="21">
        <v>99661</v>
      </c>
      <c r="N210" s="21">
        <v>103169</v>
      </c>
      <c r="O210" s="21">
        <v>106160</v>
      </c>
      <c r="P210" s="21">
        <v>108286</v>
      </c>
      <c r="Q210" s="21">
        <v>102739</v>
      </c>
      <c r="R210" s="21">
        <v>92128</v>
      </c>
      <c r="S210" s="21">
        <v>84857</v>
      </c>
      <c r="T210" s="21">
        <v>80993</v>
      </c>
      <c r="U210" s="21">
        <v>78296</v>
      </c>
      <c r="V210" s="21">
        <v>80175</v>
      </c>
      <c r="W210" s="21">
        <v>84690</v>
      </c>
      <c r="X210" s="21">
        <v>91800</v>
      </c>
      <c r="Y210" s="21">
        <v>93127</v>
      </c>
      <c r="Z210" s="114">
        <v>94869</v>
      </c>
    </row>
    <row r="211" spans="1:26">
      <c r="A211" s="20" t="s">
        <v>48</v>
      </c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109"/>
    </row>
    <row r="212" spans="1:26">
      <c r="A212" s="130" t="s">
        <v>37</v>
      </c>
      <c r="B212" s="22">
        <v>3149973</v>
      </c>
      <c r="C212" s="22">
        <v>3177337</v>
      </c>
      <c r="D212" s="22">
        <v>3203371</v>
      </c>
      <c r="E212" s="22">
        <v>3246029</v>
      </c>
      <c r="F212" s="22">
        <v>3305411</v>
      </c>
      <c r="G212" s="22">
        <v>3394296</v>
      </c>
      <c r="H212" s="22">
        <v>3446990</v>
      </c>
      <c r="I212" s="22">
        <v>3526971</v>
      </c>
      <c r="J212" s="22">
        <v>3590991</v>
      </c>
      <c r="K212" s="22">
        <v>3632332</v>
      </c>
      <c r="L212" s="22">
        <v>3703050</v>
      </c>
      <c r="M212" s="22">
        <v>3761655</v>
      </c>
      <c r="N212" s="22">
        <v>3787866</v>
      </c>
      <c r="O212" s="22">
        <v>3807422</v>
      </c>
      <c r="P212" s="22">
        <v>3829280</v>
      </c>
      <c r="Q212" s="22">
        <v>3828332</v>
      </c>
      <c r="R212" s="22">
        <v>3817163</v>
      </c>
      <c r="S212" s="22">
        <v>3816361</v>
      </c>
      <c r="T212" s="22">
        <v>3825228</v>
      </c>
      <c r="U212" s="22">
        <v>3845630</v>
      </c>
      <c r="V212" s="22">
        <v>3869739</v>
      </c>
      <c r="W212" s="22">
        <v>3905094</v>
      </c>
      <c r="X212" s="22">
        <v>3953515</v>
      </c>
      <c r="Y212" s="22">
        <v>3943531</v>
      </c>
      <c r="Z212" s="113">
        <v>3958825</v>
      </c>
    </row>
    <row r="213" spans="1:26">
      <c r="A213" s="130" t="s">
        <v>65</v>
      </c>
      <c r="B213" s="12">
        <v>3093281</v>
      </c>
      <c r="C213" s="12">
        <v>3108876</v>
      </c>
      <c r="D213" s="12">
        <v>3118229</v>
      </c>
      <c r="E213" s="12">
        <v>3128974</v>
      </c>
      <c r="F213" s="12">
        <v>3135246</v>
      </c>
      <c r="G213" s="12">
        <v>3153056</v>
      </c>
      <c r="H213" s="12">
        <v>3157539</v>
      </c>
      <c r="I213" s="12">
        <v>3170547</v>
      </c>
      <c r="J213" s="12">
        <v>3182092</v>
      </c>
      <c r="K213" s="12">
        <v>3190844</v>
      </c>
      <c r="L213" s="12">
        <v>3203338</v>
      </c>
      <c r="M213" s="12">
        <v>3219901</v>
      </c>
      <c r="N213" s="12">
        <v>3234573</v>
      </c>
      <c r="O213" s="12">
        <v>3256120</v>
      </c>
      <c r="P213" s="12">
        <v>3273159</v>
      </c>
      <c r="Q213" s="12">
        <v>3279857</v>
      </c>
      <c r="R213" s="12">
        <v>3298148</v>
      </c>
      <c r="S213" s="12">
        <v>3324364</v>
      </c>
      <c r="T213" s="12">
        <v>3333198</v>
      </c>
      <c r="U213" s="12">
        <v>3341115</v>
      </c>
      <c r="V213" s="12">
        <v>3342612</v>
      </c>
      <c r="W213" s="12">
        <v>3341448</v>
      </c>
      <c r="X213" s="12">
        <v>3343192</v>
      </c>
      <c r="Y213" s="12">
        <v>3339885</v>
      </c>
      <c r="Z213" s="114">
        <v>3344054</v>
      </c>
    </row>
    <row r="214" spans="1:26">
      <c r="A214" s="136" t="s">
        <v>66</v>
      </c>
      <c r="B214" s="21">
        <v>56691</v>
      </c>
      <c r="C214" s="21">
        <v>68461</v>
      </c>
      <c r="D214" s="21">
        <v>85142</v>
      </c>
      <c r="E214" s="21">
        <v>117055</v>
      </c>
      <c r="F214" s="21">
        <v>170165</v>
      </c>
      <c r="G214" s="21">
        <v>241240</v>
      </c>
      <c r="H214" s="21">
        <v>289451</v>
      </c>
      <c r="I214" s="21">
        <v>356424</v>
      </c>
      <c r="J214" s="21">
        <v>408899</v>
      </c>
      <c r="K214" s="21">
        <v>441488</v>
      </c>
      <c r="L214" s="21">
        <v>499712</v>
      </c>
      <c r="M214" s="21">
        <v>541754</v>
      </c>
      <c r="N214" s="21">
        <v>553293</v>
      </c>
      <c r="O214" s="21">
        <v>551302</v>
      </c>
      <c r="P214" s="21">
        <v>556121</v>
      </c>
      <c r="Q214" s="21">
        <v>548475</v>
      </c>
      <c r="R214" s="21">
        <v>519015</v>
      </c>
      <c r="S214" s="21">
        <v>491997</v>
      </c>
      <c r="T214" s="21">
        <v>492030</v>
      </c>
      <c r="U214" s="21">
        <v>504515</v>
      </c>
      <c r="V214" s="21">
        <v>527127</v>
      </c>
      <c r="W214" s="21">
        <v>563646</v>
      </c>
      <c r="X214" s="21">
        <v>610323</v>
      </c>
      <c r="Y214" s="21">
        <v>603646</v>
      </c>
      <c r="Z214" s="114">
        <v>614771</v>
      </c>
    </row>
    <row r="215" spans="1:26">
      <c r="A215" s="20" t="s">
        <v>49</v>
      </c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109"/>
    </row>
    <row r="216" spans="1:26">
      <c r="A216" s="130" t="s">
        <v>37</v>
      </c>
      <c r="B216" s="22">
        <v>2052674</v>
      </c>
      <c r="C216" s="22">
        <v>2073216</v>
      </c>
      <c r="D216" s="22">
        <v>2100062</v>
      </c>
      <c r="E216" s="22">
        <v>2136121</v>
      </c>
      <c r="F216" s="22">
        <v>2190385</v>
      </c>
      <c r="G216" s="22">
        <v>2257875</v>
      </c>
      <c r="H216" s="22">
        <v>2291492</v>
      </c>
      <c r="I216" s="22">
        <v>2360166</v>
      </c>
      <c r="J216" s="22">
        <v>2412601</v>
      </c>
      <c r="K216" s="22">
        <v>2452867</v>
      </c>
      <c r="L216" s="22">
        <v>2521168</v>
      </c>
      <c r="M216" s="22">
        <v>2556777</v>
      </c>
      <c r="N216" s="22">
        <v>2568757</v>
      </c>
      <c r="O216" s="22">
        <v>2575410</v>
      </c>
      <c r="P216" s="22">
        <v>2582862</v>
      </c>
      <c r="Q216" s="22">
        <v>2579276</v>
      </c>
      <c r="R216" s="22">
        <v>2529763</v>
      </c>
      <c r="S216" s="22">
        <v>2519884</v>
      </c>
      <c r="T216" s="22">
        <v>2511220</v>
      </c>
      <c r="U216" s="22">
        <v>2505306</v>
      </c>
      <c r="V216" s="22">
        <v>2517320</v>
      </c>
      <c r="W216" s="22">
        <v>2538427</v>
      </c>
      <c r="X216" s="22">
        <v>2565232</v>
      </c>
      <c r="Y216" s="22">
        <v>2566744</v>
      </c>
      <c r="Z216" s="113">
        <v>2588006</v>
      </c>
    </row>
    <row r="217" spans="1:26">
      <c r="A217" s="130" t="s">
        <v>65</v>
      </c>
      <c r="B217" s="12">
        <v>2002036</v>
      </c>
      <c r="C217" s="12">
        <v>2008517</v>
      </c>
      <c r="D217" s="12">
        <v>2023177</v>
      </c>
      <c r="E217" s="12">
        <v>2041161</v>
      </c>
      <c r="F217" s="12">
        <v>2051057</v>
      </c>
      <c r="G217" s="12">
        <v>2065990</v>
      </c>
      <c r="H217" s="12">
        <v>2076343</v>
      </c>
      <c r="I217" s="12">
        <v>2091358</v>
      </c>
      <c r="J217" s="12">
        <v>2104910</v>
      </c>
      <c r="K217" s="12">
        <v>2111366</v>
      </c>
      <c r="L217" s="12">
        <v>2125622</v>
      </c>
      <c r="M217" s="12">
        <v>2139194</v>
      </c>
      <c r="N217" s="12">
        <v>2145547</v>
      </c>
      <c r="O217" s="12">
        <v>2155316</v>
      </c>
      <c r="P217" s="12">
        <v>2160808</v>
      </c>
      <c r="Q217" s="12">
        <v>2163764</v>
      </c>
      <c r="R217" s="12">
        <v>2171752</v>
      </c>
      <c r="S217" s="12">
        <v>2179706</v>
      </c>
      <c r="T217" s="12">
        <v>2183000</v>
      </c>
      <c r="U217" s="12">
        <v>2188926</v>
      </c>
      <c r="V217" s="12">
        <v>2188047</v>
      </c>
      <c r="W217" s="12">
        <v>2189005</v>
      </c>
      <c r="X217" s="12">
        <v>2191651</v>
      </c>
      <c r="Y217" s="12">
        <v>2192685</v>
      </c>
      <c r="Z217" s="114">
        <v>2196477</v>
      </c>
    </row>
    <row r="218" spans="1:26">
      <c r="A218" s="136" t="s">
        <v>66</v>
      </c>
      <c r="B218" s="21">
        <v>50638</v>
      </c>
      <c r="C218" s="21">
        <v>64699</v>
      </c>
      <c r="D218" s="21">
        <v>76885</v>
      </c>
      <c r="E218" s="21">
        <v>94960</v>
      </c>
      <c r="F218" s="21">
        <v>139328</v>
      </c>
      <c r="G218" s="21">
        <v>191885</v>
      </c>
      <c r="H218" s="21">
        <v>215149</v>
      </c>
      <c r="I218" s="21">
        <v>268808</v>
      </c>
      <c r="J218" s="21">
        <v>307691</v>
      </c>
      <c r="K218" s="21">
        <v>341501</v>
      </c>
      <c r="L218" s="21">
        <v>395546</v>
      </c>
      <c r="M218" s="21">
        <v>417583</v>
      </c>
      <c r="N218" s="21">
        <v>423210</v>
      </c>
      <c r="O218" s="21">
        <v>420094</v>
      </c>
      <c r="P218" s="21">
        <v>422054</v>
      </c>
      <c r="Q218" s="21">
        <v>415512</v>
      </c>
      <c r="R218" s="21">
        <v>358011</v>
      </c>
      <c r="S218" s="21">
        <v>340178</v>
      </c>
      <c r="T218" s="21">
        <v>328220</v>
      </c>
      <c r="U218" s="21">
        <v>316380</v>
      </c>
      <c r="V218" s="21">
        <v>329273</v>
      </c>
      <c r="W218" s="21">
        <v>349422</v>
      </c>
      <c r="X218" s="21">
        <v>373581</v>
      </c>
      <c r="Y218" s="21">
        <v>374059</v>
      </c>
      <c r="Z218" s="114">
        <v>391529</v>
      </c>
    </row>
    <row r="219" spans="1:26">
      <c r="A219" s="20" t="s">
        <v>50</v>
      </c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109"/>
    </row>
    <row r="220" spans="1:26">
      <c r="A220" s="130" t="s">
        <v>37</v>
      </c>
      <c r="B220" s="22">
        <v>538425</v>
      </c>
      <c r="C220" s="22">
        <v>540068</v>
      </c>
      <c r="D220" s="22">
        <v>538276</v>
      </c>
      <c r="E220" s="22">
        <v>539759</v>
      </c>
      <c r="F220" s="22">
        <v>539511</v>
      </c>
      <c r="G220" s="22">
        <v>540013</v>
      </c>
      <c r="H220" s="22">
        <v>540582</v>
      </c>
      <c r="I220" s="22">
        <v>544654</v>
      </c>
      <c r="J220" s="22">
        <v>546021</v>
      </c>
      <c r="K220" s="22">
        <v>548298</v>
      </c>
      <c r="L220" s="22">
        <v>551552</v>
      </c>
      <c r="M220" s="22">
        <v>554860</v>
      </c>
      <c r="N220" s="22">
        <v>557499</v>
      </c>
      <c r="O220" s="22">
        <v>558503</v>
      </c>
      <c r="P220" s="22">
        <v>557806</v>
      </c>
      <c r="Q220" s="22">
        <v>555950</v>
      </c>
      <c r="R220" s="22">
        <v>554016</v>
      </c>
      <c r="S220" s="22">
        <v>550919</v>
      </c>
      <c r="T220" s="22">
        <v>548539</v>
      </c>
      <c r="U220" s="22">
        <v>544860</v>
      </c>
      <c r="V220" s="22">
        <v>541608</v>
      </c>
      <c r="W220" s="22">
        <v>539210</v>
      </c>
      <c r="X220" s="22">
        <v>537699</v>
      </c>
      <c r="Y220" s="22">
        <v>535525</v>
      </c>
      <c r="Z220" s="113">
        <v>533313</v>
      </c>
    </row>
    <row r="221" spans="1:26">
      <c r="A221" s="130" t="s">
        <v>65</v>
      </c>
      <c r="B221" s="12">
        <v>536669</v>
      </c>
      <c r="C221" s="12">
        <v>537708</v>
      </c>
      <c r="D221" s="12">
        <v>535281</v>
      </c>
      <c r="E221" s="12">
        <v>535584</v>
      </c>
      <c r="F221" s="12">
        <v>533614</v>
      </c>
      <c r="G221" s="12">
        <v>532453</v>
      </c>
      <c r="H221" s="12">
        <v>531794</v>
      </c>
      <c r="I221" s="12">
        <v>533464</v>
      </c>
      <c r="J221" s="12">
        <v>533700</v>
      </c>
      <c r="K221" s="12">
        <v>534728</v>
      </c>
      <c r="L221" s="12">
        <v>535388</v>
      </c>
      <c r="M221" s="12">
        <v>537495</v>
      </c>
      <c r="N221" s="12">
        <v>538797</v>
      </c>
      <c r="O221" s="12">
        <v>538561</v>
      </c>
      <c r="P221" s="12">
        <v>537386</v>
      </c>
      <c r="Q221" s="12">
        <v>535734</v>
      </c>
      <c r="R221" s="12">
        <v>535621</v>
      </c>
      <c r="S221" s="12">
        <v>533975</v>
      </c>
      <c r="T221" s="12">
        <v>531745</v>
      </c>
      <c r="U221" s="12">
        <v>528940</v>
      </c>
      <c r="V221" s="12">
        <v>525524</v>
      </c>
      <c r="W221" s="12">
        <v>522491</v>
      </c>
      <c r="X221" s="12">
        <v>519820</v>
      </c>
      <c r="Y221" s="12">
        <v>517430</v>
      </c>
      <c r="Z221" s="114">
        <v>515119</v>
      </c>
    </row>
    <row r="222" spans="1:26">
      <c r="A222" s="136" t="s">
        <v>66</v>
      </c>
      <c r="B222" s="21">
        <v>1756</v>
      </c>
      <c r="C222" s="21">
        <v>2360</v>
      </c>
      <c r="D222" s="21">
        <v>2995</v>
      </c>
      <c r="E222" s="21">
        <v>4175</v>
      </c>
      <c r="F222" s="21">
        <v>5897</v>
      </c>
      <c r="G222" s="21">
        <v>7560</v>
      </c>
      <c r="H222" s="21">
        <v>8788</v>
      </c>
      <c r="I222" s="21">
        <v>11190</v>
      </c>
      <c r="J222" s="21">
        <v>12321</v>
      </c>
      <c r="K222" s="21">
        <v>13570</v>
      </c>
      <c r="L222" s="21">
        <v>16164</v>
      </c>
      <c r="M222" s="21">
        <v>17365</v>
      </c>
      <c r="N222" s="21">
        <v>18702</v>
      </c>
      <c r="O222" s="21">
        <v>19942</v>
      </c>
      <c r="P222" s="21">
        <v>20420</v>
      </c>
      <c r="Q222" s="21">
        <v>20216</v>
      </c>
      <c r="R222" s="21">
        <v>18395</v>
      </c>
      <c r="S222" s="21">
        <v>16944</v>
      </c>
      <c r="T222" s="21">
        <v>16794</v>
      </c>
      <c r="U222" s="21">
        <v>15920</v>
      </c>
      <c r="V222" s="21">
        <v>16084</v>
      </c>
      <c r="W222" s="21">
        <v>16719</v>
      </c>
      <c r="X222" s="21">
        <v>17879</v>
      </c>
      <c r="Y222" s="21">
        <v>18095</v>
      </c>
      <c r="Z222" s="114">
        <v>18194</v>
      </c>
    </row>
    <row r="223" spans="1:26">
      <c r="A223" s="20" t="s">
        <v>51</v>
      </c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109"/>
    </row>
    <row r="224" spans="1:26">
      <c r="A224" s="130" t="s">
        <v>37</v>
      </c>
      <c r="B224" s="22">
        <v>1414129</v>
      </c>
      <c r="C224" s="22">
        <v>1417456</v>
      </c>
      <c r="D224" s="22">
        <v>1419509</v>
      </c>
      <c r="E224" s="22">
        <v>1418848</v>
      </c>
      <c r="F224" s="22">
        <v>1420649</v>
      </c>
      <c r="G224" s="22">
        <v>1426709</v>
      </c>
      <c r="H224" s="22">
        <v>1425998</v>
      </c>
      <c r="I224" s="22">
        <v>1431495</v>
      </c>
      <c r="J224" s="22">
        <v>1433727</v>
      </c>
      <c r="K224" s="22">
        <v>1435374</v>
      </c>
      <c r="L224" s="22">
        <v>1439901</v>
      </c>
      <c r="M224" s="22">
        <v>1446486</v>
      </c>
      <c r="N224" s="22">
        <v>1447106</v>
      </c>
      <c r="O224" s="22">
        <v>1445831</v>
      </c>
      <c r="P224" s="22">
        <v>1438170</v>
      </c>
      <c r="Q224" s="22">
        <v>1430818</v>
      </c>
      <c r="R224" s="22">
        <v>1423038</v>
      </c>
      <c r="S224" s="22">
        <v>1415293</v>
      </c>
      <c r="T224" s="22">
        <v>1408716</v>
      </c>
      <c r="U224" s="22">
        <v>1403947</v>
      </c>
      <c r="V224" s="22">
        <v>1401134</v>
      </c>
      <c r="W224" s="22">
        <v>1400535</v>
      </c>
      <c r="X224" s="22">
        <v>1401666</v>
      </c>
      <c r="Y224" s="22">
        <v>1398344</v>
      </c>
      <c r="Z224" s="113">
        <v>1395756</v>
      </c>
    </row>
    <row r="225" spans="1:26">
      <c r="A225" s="130" t="s">
        <v>65</v>
      </c>
      <c r="B225" s="12">
        <v>1404101</v>
      </c>
      <c r="C225" s="12">
        <v>1406247</v>
      </c>
      <c r="D225" s="12">
        <v>1406176</v>
      </c>
      <c r="E225" s="12">
        <v>1401448</v>
      </c>
      <c r="F225" s="12">
        <v>1398224</v>
      </c>
      <c r="G225" s="12">
        <v>1398550</v>
      </c>
      <c r="H225" s="12">
        <v>1395357</v>
      </c>
      <c r="I225" s="12">
        <v>1395312</v>
      </c>
      <c r="J225" s="12">
        <v>1395502</v>
      </c>
      <c r="K225" s="12">
        <v>1393564</v>
      </c>
      <c r="L225" s="12">
        <v>1392182</v>
      </c>
      <c r="M225" s="12">
        <v>1393570</v>
      </c>
      <c r="N225" s="12">
        <v>1392659</v>
      </c>
      <c r="O225" s="12">
        <v>1390969</v>
      </c>
      <c r="P225" s="12">
        <v>1382852</v>
      </c>
      <c r="Q225" s="12">
        <v>1376245</v>
      </c>
      <c r="R225" s="12">
        <v>1374034</v>
      </c>
      <c r="S225" s="12">
        <v>1369888</v>
      </c>
      <c r="T225" s="12">
        <v>1364203</v>
      </c>
      <c r="U225" s="12">
        <v>1359709</v>
      </c>
      <c r="V225" s="12">
        <v>1353474</v>
      </c>
      <c r="W225" s="12">
        <v>1348265</v>
      </c>
      <c r="X225" s="12">
        <v>1343053</v>
      </c>
      <c r="Y225" s="12">
        <v>1338664</v>
      </c>
      <c r="Z225" s="114">
        <v>1334046</v>
      </c>
    </row>
    <row r="226" spans="1:26">
      <c r="A226" s="136" t="s">
        <v>66</v>
      </c>
      <c r="B226" s="21">
        <v>10028</v>
      </c>
      <c r="C226" s="21">
        <v>11209</v>
      </c>
      <c r="D226" s="21">
        <v>13333</v>
      </c>
      <c r="E226" s="21">
        <v>17400</v>
      </c>
      <c r="F226" s="21">
        <v>22425</v>
      </c>
      <c r="G226" s="21">
        <v>28159</v>
      </c>
      <c r="H226" s="21">
        <v>30641</v>
      </c>
      <c r="I226" s="21">
        <v>36183</v>
      </c>
      <c r="J226" s="21">
        <v>38225</v>
      </c>
      <c r="K226" s="21">
        <v>41810</v>
      </c>
      <c r="L226" s="21">
        <v>47719</v>
      </c>
      <c r="M226" s="21">
        <v>52916</v>
      </c>
      <c r="N226" s="21">
        <v>54447</v>
      </c>
      <c r="O226" s="21">
        <v>54862</v>
      </c>
      <c r="P226" s="21">
        <v>55318</v>
      </c>
      <c r="Q226" s="21">
        <v>54573</v>
      </c>
      <c r="R226" s="21">
        <v>49004</v>
      </c>
      <c r="S226" s="21">
        <v>45405</v>
      </c>
      <c r="T226" s="21">
        <v>44513</v>
      </c>
      <c r="U226" s="21">
        <v>44238</v>
      </c>
      <c r="V226" s="21">
        <v>47660</v>
      </c>
      <c r="W226" s="21">
        <v>52270</v>
      </c>
      <c r="X226" s="21">
        <v>58613</v>
      </c>
      <c r="Y226" s="21">
        <v>59680</v>
      </c>
      <c r="Z226" s="114">
        <v>61710</v>
      </c>
    </row>
    <row r="227" spans="1:26">
      <c r="A227" s="20" t="s">
        <v>52</v>
      </c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109"/>
    </row>
    <row r="228" spans="1:26">
      <c r="A228" s="130" t="s">
        <v>37</v>
      </c>
      <c r="B228" s="22">
        <v>2646417</v>
      </c>
      <c r="C228" s="22">
        <v>2673227</v>
      </c>
      <c r="D228" s="22">
        <v>2704123</v>
      </c>
      <c r="E228" s="22">
        <v>2787654</v>
      </c>
      <c r="F228" s="22">
        <v>2863745</v>
      </c>
      <c r="G228" s="22">
        <v>2958065</v>
      </c>
      <c r="H228" s="22">
        <v>2999867</v>
      </c>
      <c r="I228" s="22">
        <v>3076425</v>
      </c>
      <c r="J228" s="22">
        <v>3099529</v>
      </c>
      <c r="K228" s="22">
        <v>3137911</v>
      </c>
      <c r="L228" s="22">
        <v>3230980</v>
      </c>
      <c r="M228" s="22">
        <v>3292058</v>
      </c>
      <c r="N228" s="22">
        <v>3334246</v>
      </c>
      <c r="O228" s="22">
        <v>3356836</v>
      </c>
      <c r="P228" s="22">
        <v>3368319</v>
      </c>
      <c r="Q228" s="22">
        <v>3371827</v>
      </c>
      <c r="R228" s="22">
        <v>3354799</v>
      </c>
      <c r="S228" s="22">
        <v>3349974</v>
      </c>
      <c r="T228" s="22">
        <v>3368365</v>
      </c>
      <c r="U228" s="22">
        <v>3391662</v>
      </c>
      <c r="V228" s="22">
        <v>3430207</v>
      </c>
      <c r="W228" s="22">
        <v>3476082</v>
      </c>
      <c r="X228" s="22">
        <v>3536095</v>
      </c>
      <c r="Y228" s="22">
        <v>3521551</v>
      </c>
      <c r="Z228" s="113">
        <v>3520182</v>
      </c>
    </row>
    <row r="229" spans="1:26">
      <c r="A229" s="130" t="s">
        <v>65</v>
      </c>
      <c r="B229" s="12">
        <v>2585328</v>
      </c>
      <c r="C229" s="12">
        <v>2602013</v>
      </c>
      <c r="D229" s="12">
        <v>2616559</v>
      </c>
      <c r="E229" s="12">
        <v>2629322</v>
      </c>
      <c r="F229" s="12">
        <v>2637301</v>
      </c>
      <c r="G229" s="12">
        <v>2660585</v>
      </c>
      <c r="H229" s="12">
        <v>2666501</v>
      </c>
      <c r="I229" s="12">
        <v>2688237</v>
      </c>
      <c r="J229" s="12">
        <v>2701311</v>
      </c>
      <c r="K229" s="12">
        <v>2706986</v>
      </c>
      <c r="L229" s="12">
        <v>2735319</v>
      </c>
      <c r="M229" s="12">
        <v>2767123</v>
      </c>
      <c r="N229" s="12">
        <v>2796700</v>
      </c>
      <c r="O229" s="12">
        <v>2819686</v>
      </c>
      <c r="P229" s="12">
        <v>2852099</v>
      </c>
      <c r="Q229" s="12">
        <v>2880231</v>
      </c>
      <c r="R229" s="12">
        <v>2901415</v>
      </c>
      <c r="S229" s="12">
        <v>2930371</v>
      </c>
      <c r="T229" s="12">
        <v>2955104</v>
      </c>
      <c r="U229" s="12">
        <v>2974751</v>
      </c>
      <c r="V229" s="12">
        <v>2994934</v>
      </c>
      <c r="W229" s="12">
        <v>3010347</v>
      </c>
      <c r="X229" s="12">
        <v>3031171</v>
      </c>
      <c r="Y229" s="12">
        <v>3017811</v>
      </c>
      <c r="Z229" s="114">
        <v>3020310</v>
      </c>
    </row>
    <row r="230" spans="1:26">
      <c r="A230" s="136" t="s">
        <v>66</v>
      </c>
      <c r="B230" s="21">
        <v>61089</v>
      </c>
      <c r="C230" s="21">
        <v>71214</v>
      </c>
      <c r="D230" s="21">
        <v>87564</v>
      </c>
      <c r="E230" s="21">
        <v>158332</v>
      </c>
      <c r="F230" s="21">
        <v>226444</v>
      </c>
      <c r="G230" s="21">
        <v>297480</v>
      </c>
      <c r="H230" s="21">
        <v>333366</v>
      </c>
      <c r="I230" s="21">
        <v>388188</v>
      </c>
      <c r="J230" s="21">
        <v>398218</v>
      </c>
      <c r="K230" s="21">
        <v>430925</v>
      </c>
      <c r="L230" s="21">
        <v>495661</v>
      </c>
      <c r="M230" s="21">
        <v>524935</v>
      </c>
      <c r="N230" s="21">
        <v>537546</v>
      </c>
      <c r="O230" s="21">
        <v>537150</v>
      </c>
      <c r="P230" s="21">
        <v>516220</v>
      </c>
      <c r="Q230" s="21">
        <v>491596</v>
      </c>
      <c r="R230" s="21">
        <v>453384</v>
      </c>
      <c r="S230" s="21">
        <v>419603</v>
      </c>
      <c r="T230" s="21">
        <v>413261</v>
      </c>
      <c r="U230" s="21">
        <v>416911</v>
      </c>
      <c r="V230" s="21">
        <v>435273</v>
      </c>
      <c r="W230" s="21">
        <v>465735</v>
      </c>
      <c r="X230" s="21">
        <v>504924</v>
      </c>
      <c r="Y230" s="21">
        <v>503740</v>
      </c>
      <c r="Z230" s="114">
        <v>499872</v>
      </c>
    </row>
    <row r="231" spans="1:26">
      <c r="A231" s="20" t="s">
        <v>53</v>
      </c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109"/>
    </row>
    <row r="232" spans="1:26">
      <c r="A232" s="130" t="s">
        <v>37</v>
      </c>
      <c r="B232" s="22">
        <v>563725</v>
      </c>
      <c r="C232" s="22">
        <v>571240</v>
      </c>
      <c r="D232" s="22">
        <v>579203</v>
      </c>
      <c r="E232" s="22">
        <v>594621</v>
      </c>
      <c r="F232" s="22">
        <v>610757</v>
      </c>
      <c r="G232" s="22">
        <v>629435</v>
      </c>
      <c r="H232" s="22">
        <v>642637</v>
      </c>
      <c r="I232" s="22">
        <v>658743</v>
      </c>
      <c r="J232" s="22">
        <v>673279</v>
      </c>
      <c r="K232" s="22">
        <v>685791</v>
      </c>
      <c r="L232" s="22">
        <v>703110</v>
      </c>
      <c r="M232" s="22">
        <v>714911</v>
      </c>
      <c r="N232" s="22">
        <v>723352</v>
      </c>
      <c r="O232" s="22">
        <v>728488</v>
      </c>
      <c r="P232" s="22">
        <v>731722</v>
      </c>
      <c r="Q232" s="22">
        <v>732207</v>
      </c>
      <c r="R232" s="22">
        <v>730929</v>
      </c>
      <c r="S232" s="22">
        <v>731854</v>
      </c>
      <c r="T232" s="22">
        <v>731292</v>
      </c>
      <c r="U232" s="22">
        <v>734035</v>
      </c>
      <c r="V232" s="22">
        <v>738366</v>
      </c>
      <c r="W232" s="22">
        <v>746283</v>
      </c>
      <c r="X232" s="22">
        <v>754552</v>
      </c>
      <c r="Y232" s="22">
        <v>758124</v>
      </c>
      <c r="Z232" s="113">
        <v>764470</v>
      </c>
    </row>
    <row r="233" spans="1:26">
      <c r="A233" s="130" t="s">
        <v>65</v>
      </c>
      <c r="B233" s="12">
        <v>560269</v>
      </c>
      <c r="C233" s="12">
        <v>565501</v>
      </c>
      <c r="D233" s="12">
        <v>570302</v>
      </c>
      <c r="E233" s="12">
        <v>575673</v>
      </c>
      <c r="F233" s="12">
        <v>580092</v>
      </c>
      <c r="G233" s="12">
        <v>585623</v>
      </c>
      <c r="H233" s="12">
        <v>588680</v>
      </c>
      <c r="I233" s="12">
        <v>593072</v>
      </c>
      <c r="J233" s="12">
        <v>598114</v>
      </c>
      <c r="K233" s="12">
        <v>602497</v>
      </c>
      <c r="L233" s="12">
        <v>607372</v>
      </c>
      <c r="M233" s="12">
        <v>612738</v>
      </c>
      <c r="N233" s="12">
        <v>617632</v>
      </c>
      <c r="O233" s="12">
        <v>622215</v>
      </c>
      <c r="P233" s="12">
        <v>625680</v>
      </c>
      <c r="Q233" s="12">
        <v>628406</v>
      </c>
      <c r="R233" s="12">
        <v>633401</v>
      </c>
      <c r="S233" s="12">
        <v>637414</v>
      </c>
      <c r="T233" s="12">
        <v>639716</v>
      </c>
      <c r="U233" s="12">
        <v>643734</v>
      </c>
      <c r="V233" s="12">
        <v>645933</v>
      </c>
      <c r="W233" s="12">
        <v>649171</v>
      </c>
      <c r="X233" s="12">
        <v>652389</v>
      </c>
      <c r="Y233" s="12">
        <v>655909</v>
      </c>
      <c r="Z233" s="114">
        <v>660283</v>
      </c>
    </row>
    <row r="234" spans="1:26">
      <c r="A234" s="136" t="s">
        <v>66</v>
      </c>
      <c r="B234" s="21">
        <v>3456</v>
      </c>
      <c r="C234" s="21">
        <v>5739</v>
      </c>
      <c r="D234" s="21">
        <v>8901</v>
      </c>
      <c r="E234" s="21">
        <v>18948</v>
      </c>
      <c r="F234" s="21">
        <v>30665</v>
      </c>
      <c r="G234" s="21">
        <v>43812</v>
      </c>
      <c r="H234" s="21">
        <v>53957</v>
      </c>
      <c r="I234" s="21">
        <v>65671</v>
      </c>
      <c r="J234" s="21">
        <v>75165</v>
      </c>
      <c r="K234" s="21">
        <v>83294</v>
      </c>
      <c r="L234" s="21">
        <v>95738</v>
      </c>
      <c r="M234" s="21">
        <v>102173</v>
      </c>
      <c r="N234" s="21">
        <v>105720</v>
      </c>
      <c r="O234" s="21">
        <v>106273</v>
      </c>
      <c r="P234" s="21">
        <v>106042</v>
      </c>
      <c r="Q234" s="21">
        <v>103801</v>
      </c>
      <c r="R234" s="21">
        <v>97528</v>
      </c>
      <c r="S234" s="21">
        <v>94440</v>
      </c>
      <c r="T234" s="21">
        <v>91576</v>
      </c>
      <c r="U234" s="21">
        <v>90301</v>
      </c>
      <c r="V234" s="21">
        <v>92433</v>
      </c>
      <c r="W234" s="21">
        <v>97112</v>
      </c>
      <c r="X234" s="21">
        <v>102163</v>
      </c>
      <c r="Y234" s="21">
        <v>102215</v>
      </c>
      <c r="Z234" s="114">
        <v>104187</v>
      </c>
    </row>
    <row r="235" spans="1:26">
      <c r="A235" s="20" t="s">
        <v>54</v>
      </c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109"/>
    </row>
    <row r="236" spans="1:26">
      <c r="A236" s="130" t="s">
        <v>37</v>
      </c>
      <c r="B236" s="22">
        <v>268132</v>
      </c>
      <c r="C236" s="22">
        <v>271298</v>
      </c>
      <c r="D236" s="22">
        <v>273931</v>
      </c>
      <c r="E236" s="22">
        <v>279145</v>
      </c>
      <c r="F236" s="22">
        <v>285008</v>
      </c>
      <c r="G236" s="22">
        <v>289219</v>
      </c>
      <c r="H236" s="22">
        <v>292675</v>
      </c>
      <c r="I236" s="22">
        <v>296885</v>
      </c>
      <c r="J236" s="22">
        <v>300957</v>
      </c>
      <c r="K236" s="22">
        <v>303546</v>
      </c>
      <c r="L236" s="22">
        <v>310095</v>
      </c>
      <c r="M236" s="22">
        <v>315092</v>
      </c>
      <c r="N236" s="22">
        <v>318501</v>
      </c>
      <c r="O236" s="22">
        <v>321395</v>
      </c>
      <c r="P236" s="22">
        <v>323113</v>
      </c>
      <c r="Q236" s="22">
        <v>323544</v>
      </c>
      <c r="R236" s="22">
        <v>322304</v>
      </c>
      <c r="S236" s="22">
        <v>322591</v>
      </c>
      <c r="T236" s="22">
        <v>322807</v>
      </c>
      <c r="U236" s="22">
        <v>324563</v>
      </c>
      <c r="V236" s="22">
        <v>327085</v>
      </c>
      <c r="W236" s="22">
        <v>330583</v>
      </c>
      <c r="X236" s="22">
        <v>333971</v>
      </c>
      <c r="Y236" s="22">
        <v>334072</v>
      </c>
      <c r="Z236" s="113">
        <v>335497</v>
      </c>
    </row>
    <row r="237" spans="1:26">
      <c r="A237" s="130" t="s">
        <v>65</v>
      </c>
      <c r="B237" s="12">
        <v>266108</v>
      </c>
      <c r="C237" s="12">
        <v>268498</v>
      </c>
      <c r="D237" s="12">
        <v>269770</v>
      </c>
      <c r="E237" s="12">
        <v>270712</v>
      </c>
      <c r="F237" s="12">
        <v>271755</v>
      </c>
      <c r="G237" s="12">
        <v>272015</v>
      </c>
      <c r="H237" s="12">
        <v>272927</v>
      </c>
      <c r="I237" s="12">
        <v>273994</v>
      </c>
      <c r="J237" s="12">
        <v>275484</v>
      </c>
      <c r="K237" s="12">
        <v>277364</v>
      </c>
      <c r="L237" s="12">
        <v>280322</v>
      </c>
      <c r="M237" s="12">
        <v>282871</v>
      </c>
      <c r="N237" s="12">
        <v>285951</v>
      </c>
      <c r="O237" s="12">
        <v>288411</v>
      </c>
      <c r="P237" s="12">
        <v>290645</v>
      </c>
      <c r="Q237" s="12">
        <v>291548</v>
      </c>
      <c r="R237" s="12">
        <v>294091</v>
      </c>
      <c r="S237" s="12">
        <v>295835</v>
      </c>
      <c r="T237" s="12">
        <v>296448</v>
      </c>
      <c r="U237" s="12">
        <v>297980</v>
      </c>
      <c r="V237" s="12">
        <v>298138</v>
      </c>
      <c r="W237" s="12">
        <v>298770</v>
      </c>
      <c r="X237" s="12">
        <v>298954</v>
      </c>
      <c r="Y237" s="12">
        <v>298676</v>
      </c>
      <c r="Z237" s="114">
        <v>299111</v>
      </c>
    </row>
    <row r="238" spans="1:26">
      <c r="A238" s="136" t="s">
        <v>66</v>
      </c>
      <c r="B238" s="21">
        <v>2024</v>
      </c>
      <c r="C238" s="21">
        <v>2800</v>
      </c>
      <c r="D238" s="21">
        <v>4161</v>
      </c>
      <c r="E238" s="21">
        <v>8432</v>
      </c>
      <c r="F238" s="21">
        <v>13253</v>
      </c>
      <c r="G238" s="21">
        <v>17204</v>
      </c>
      <c r="H238" s="21">
        <v>19748</v>
      </c>
      <c r="I238" s="21">
        <v>22891</v>
      </c>
      <c r="J238" s="21">
        <v>25473</v>
      </c>
      <c r="K238" s="21">
        <v>26182</v>
      </c>
      <c r="L238" s="21">
        <v>29773</v>
      </c>
      <c r="M238" s="21">
        <v>32221</v>
      </c>
      <c r="N238" s="21">
        <v>32550</v>
      </c>
      <c r="O238" s="21">
        <v>32984</v>
      </c>
      <c r="P238" s="21">
        <v>32468</v>
      </c>
      <c r="Q238" s="21">
        <v>31996</v>
      </c>
      <c r="R238" s="21">
        <v>28213</v>
      </c>
      <c r="S238" s="21">
        <v>26756</v>
      </c>
      <c r="T238" s="21">
        <v>26359</v>
      </c>
      <c r="U238" s="21">
        <v>26583</v>
      </c>
      <c r="V238" s="21">
        <v>28947</v>
      </c>
      <c r="W238" s="21">
        <v>31813</v>
      </c>
      <c r="X238" s="21">
        <v>35017</v>
      </c>
      <c r="Y238" s="21">
        <v>35396</v>
      </c>
      <c r="Z238" s="114">
        <v>36386</v>
      </c>
    </row>
    <row r="239" spans="1:26">
      <c r="A239" s="20" t="s">
        <v>55</v>
      </c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109"/>
    </row>
    <row r="240" spans="1:26">
      <c r="A240" s="130" t="s">
        <v>37</v>
      </c>
      <c r="B240" s="22">
        <v>1071713</v>
      </c>
      <c r="C240" s="22">
        <v>1072295</v>
      </c>
      <c r="D240" s="22">
        <v>1071945</v>
      </c>
      <c r="E240" s="22">
        <v>1073086</v>
      </c>
      <c r="F240" s="22">
        <v>1076072</v>
      </c>
      <c r="G240" s="22">
        <v>1077878</v>
      </c>
      <c r="H240" s="22">
        <v>1079416</v>
      </c>
      <c r="I240" s="22">
        <v>1084321</v>
      </c>
      <c r="J240" s="22">
        <v>1089835</v>
      </c>
      <c r="K240" s="22">
        <v>1095065</v>
      </c>
      <c r="L240" s="22">
        <v>1101962</v>
      </c>
      <c r="M240" s="22">
        <v>1109763</v>
      </c>
      <c r="N240" s="22">
        <v>1113631</v>
      </c>
      <c r="O240" s="22">
        <v>1117734</v>
      </c>
      <c r="P240" s="22">
        <v>1122655</v>
      </c>
      <c r="Q240" s="22">
        <v>1122936</v>
      </c>
      <c r="R240" s="22">
        <v>1122616</v>
      </c>
      <c r="S240" s="22">
        <v>1123332</v>
      </c>
      <c r="T240" s="22">
        <v>1123954</v>
      </c>
      <c r="U240" s="22">
        <v>1127253</v>
      </c>
      <c r="V240" s="22">
        <v>1130338</v>
      </c>
      <c r="W240" s="22">
        <v>1134702</v>
      </c>
      <c r="X240" s="22">
        <v>1141052</v>
      </c>
      <c r="Y240" s="22">
        <v>1137608</v>
      </c>
      <c r="Z240" s="113">
        <v>1134581</v>
      </c>
    </row>
    <row r="241" spans="1:26">
      <c r="A241" s="130" t="s">
        <v>65</v>
      </c>
      <c r="B241" s="12">
        <v>1064197</v>
      </c>
      <c r="C241" s="12">
        <v>1063927</v>
      </c>
      <c r="D241" s="12">
        <v>1061347</v>
      </c>
      <c r="E241" s="12">
        <v>1059344</v>
      </c>
      <c r="F241" s="12">
        <v>1057205</v>
      </c>
      <c r="G241" s="12">
        <v>1053961</v>
      </c>
      <c r="H241" s="12">
        <v>1050629</v>
      </c>
      <c r="I241" s="12">
        <v>1048810</v>
      </c>
      <c r="J241" s="12">
        <v>1047787</v>
      </c>
      <c r="K241" s="12">
        <v>1046357</v>
      </c>
      <c r="L241" s="12">
        <v>1044984</v>
      </c>
      <c r="M241" s="12">
        <v>1045789</v>
      </c>
      <c r="N241" s="12">
        <v>1046162</v>
      </c>
      <c r="O241" s="12">
        <v>1047167</v>
      </c>
      <c r="P241" s="12">
        <v>1048909</v>
      </c>
      <c r="Q241" s="12">
        <v>1050024</v>
      </c>
      <c r="R241" s="12">
        <v>1052924</v>
      </c>
      <c r="S241" s="12">
        <v>1055322</v>
      </c>
      <c r="T241" s="12">
        <v>1054878</v>
      </c>
      <c r="U241" s="12">
        <v>1055975</v>
      </c>
      <c r="V241" s="12">
        <v>1054372</v>
      </c>
      <c r="W241" s="12">
        <v>1052587</v>
      </c>
      <c r="X241" s="12">
        <v>1050646</v>
      </c>
      <c r="Y241" s="12">
        <v>1046341</v>
      </c>
      <c r="Z241" s="114">
        <v>1042884</v>
      </c>
    </row>
    <row r="242" spans="1:26">
      <c r="A242" s="136" t="s">
        <v>66</v>
      </c>
      <c r="B242" s="21">
        <v>7516</v>
      </c>
      <c r="C242" s="21">
        <v>8368</v>
      </c>
      <c r="D242" s="21">
        <v>10598</v>
      </c>
      <c r="E242" s="21">
        <v>13742</v>
      </c>
      <c r="F242" s="21">
        <v>18867</v>
      </c>
      <c r="G242" s="21">
        <v>23917</v>
      </c>
      <c r="H242" s="21">
        <v>28787</v>
      </c>
      <c r="I242" s="21">
        <v>35511</v>
      </c>
      <c r="J242" s="21">
        <v>42048</v>
      </c>
      <c r="K242" s="21">
        <v>48708</v>
      </c>
      <c r="L242" s="21">
        <v>56978</v>
      </c>
      <c r="M242" s="21">
        <v>63974</v>
      </c>
      <c r="N242" s="21">
        <v>67469</v>
      </c>
      <c r="O242" s="21">
        <v>70567</v>
      </c>
      <c r="P242" s="21">
        <v>73746</v>
      </c>
      <c r="Q242" s="21">
        <v>72912</v>
      </c>
      <c r="R242" s="21">
        <v>69692</v>
      </c>
      <c r="S242" s="21">
        <v>68010</v>
      </c>
      <c r="T242" s="21">
        <v>69076</v>
      </c>
      <c r="U242" s="21">
        <v>71278</v>
      </c>
      <c r="V242" s="21">
        <v>75966</v>
      </c>
      <c r="W242" s="21">
        <v>82115</v>
      </c>
      <c r="X242" s="21">
        <v>90406</v>
      </c>
      <c r="Y242" s="21">
        <v>91267</v>
      </c>
      <c r="Z242" s="114">
        <v>91697</v>
      </c>
    </row>
    <row r="243" spans="1:26">
      <c r="A243" s="20" t="s">
        <v>56</v>
      </c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109"/>
    </row>
    <row r="244" spans="1:26" ht="15.75">
      <c r="A244" s="130" t="s">
        <v>37</v>
      </c>
      <c r="B244" s="22">
        <v>132936</v>
      </c>
      <c r="C244" s="22">
        <v>133660</v>
      </c>
      <c r="D244" s="22">
        <v>133222</v>
      </c>
      <c r="E244" s="22">
        <v>135894</v>
      </c>
      <c r="F244" s="22">
        <v>140834</v>
      </c>
      <c r="G244" s="22">
        <v>143395</v>
      </c>
      <c r="H244" s="22">
        <v>146339</v>
      </c>
      <c r="I244" s="22">
        <v>149354</v>
      </c>
      <c r="J244" s="22">
        <v>151821</v>
      </c>
      <c r="K244" s="22">
        <v>153195</v>
      </c>
      <c r="L244" s="22">
        <v>157159</v>
      </c>
      <c r="M244" s="22">
        <v>159529</v>
      </c>
      <c r="N244" s="22">
        <v>160531</v>
      </c>
      <c r="O244" s="22">
        <v>161373</v>
      </c>
      <c r="P244" s="22">
        <v>162035</v>
      </c>
      <c r="Q244" s="22">
        <v>161868</v>
      </c>
      <c r="R244" s="22">
        <v>160912</v>
      </c>
      <c r="S244" s="22">
        <v>160320</v>
      </c>
      <c r="T244" s="22">
        <v>159825</v>
      </c>
      <c r="U244" s="22">
        <v>159873</v>
      </c>
      <c r="V244" s="22">
        <v>159917</v>
      </c>
      <c r="W244" s="22">
        <v>160619</v>
      </c>
      <c r="X244" s="22">
        <v>162079</v>
      </c>
      <c r="Y244" s="45">
        <v>161973</v>
      </c>
      <c r="Z244" s="113">
        <v>162041</v>
      </c>
    </row>
    <row r="245" spans="1:26">
      <c r="A245" s="130" t="s">
        <v>65</v>
      </c>
      <c r="B245" s="12">
        <v>131837</v>
      </c>
      <c r="C245" s="12">
        <v>132226</v>
      </c>
      <c r="D245" s="12">
        <v>131348</v>
      </c>
      <c r="E245" s="12">
        <v>132475</v>
      </c>
      <c r="F245" s="12">
        <v>134556</v>
      </c>
      <c r="G245" s="12">
        <v>134750</v>
      </c>
      <c r="H245" s="12">
        <v>135668</v>
      </c>
      <c r="I245" s="12">
        <v>136260</v>
      </c>
      <c r="J245" s="12">
        <v>136955</v>
      </c>
      <c r="K245" s="12">
        <v>137284</v>
      </c>
      <c r="L245" s="12">
        <v>138096</v>
      </c>
      <c r="M245" s="12">
        <v>138914</v>
      </c>
      <c r="N245" s="12">
        <v>139358</v>
      </c>
      <c r="O245" s="12">
        <v>139861</v>
      </c>
      <c r="P245" s="12">
        <v>140223</v>
      </c>
      <c r="Q245" s="12">
        <v>140621</v>
      </c>
      <c r="R245" s="12">
        <v>141386</v>
      </c>
      <c r="S245" s="12">
        <v>142124</v>
      </c>
      <c r="T245" s="12">
        <v>142085</v>
      </c>
      <c r="U245" s="12">
        <v>142286</v>
      </c>
      <c r="V245" s="12">
        <v>141929</v>
      </c>
      <c r="W245" s="12">
        <v>141806</v>
      </c>
      <c r="X245" s="12">
        <v>141812</v>
      </c>
      <c r="Y245" s="12">
        <v>141392</v>
      </c>
      <c r="Z245" s="114">
        <v>140974</v>
      </c>
    </row>
    <row r="246" spans="1:26">
      <c r="A246" s="136" t="s">
        <v>66</v>
      </c>
      <c r="B246" s="21">
        <v>1099</v>
      </c>
      <c r="C246" s="21">
        <v>1434</v>
      </c>
      <c r="D246" s="21">
        <v>1874</v>
      </c>
      <c r="E246" s="21">
        <v>3419</v>
      </c>
      <c r="F246" s="21">
        <v>6278</v>
      </c>
      <c r="G246" s="21">
        <v>8645</v>
      </c>
      <c r="H246" s="21">
        <v>10671</v>
      </c>
      <c r="I246" s="21">
        <v>13094</v>
      </c>
      <c r="J246" s="21">
        <v>14866</v>
      </c>
      <c r="K246" s="21">
        <v>15911</v>
      </c>
      <c r="L246" s="21">
        <v>19063</v>
      </c>
      <c r="M246" s="21">
        <v>20615</v>
      </c>
      <c r="N246" s="21">
        <v>21173</v>
      </c>
      <c r="O246" s="21">
        <v>21512</v>
      </c>
      <c r="P246" s="21">
        <v>21812</v>
      </c>
      <c r="Q246" s="21">
        <v>21247</v>
      </c>
      <c r="R246" s="21">
        <v>19526</v>
      </c>
      <c r="S246" s="21">
        <v>18196</v>
      </c>
      <c r="T246" s="21">
        <v>17740</v>
      </c>
      <c r="U246" s="21">
        <v>17587</v>
      </c>
      <c r="V246" s="21">
        <v>17988</v>
      </c>
      <c r="W246" s="21">
        <v>18813</v>
      </c>
      <c r="X246" s="21">
        <v>20267</v>
      </c>
      <c r="Y246" s="21">
        <v>20581</v>
      </c>
      <c r="Z246" s="114">
        <v>21067</v>
      </c>
    </row>
    <row r="247" spans="1:26">
      <c r="A247" s="20" t="s">
        <v>57</v>
      </c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109"/>
    </row>
    <row r="248" spans="1:26">
      <c r="A248" s="130" t="s">
        <v>37</v>
      </c>
      <c r="B248" s="22">
        <v>36015</v>
      </c>
      <c r="C248" s="22">
        <v>36589</v>
      </c>
      <c r="D248" s="22">
        <v>36744</v>
      </c>
      <c r="E248" s="22">
        <v>36810</v>
      </c>
      <c r="F248" s="22">
        <v>36957</v>
      </c>
      <c r="G248" s="22">
        <v>36536</v>
      </c>
      <c r="H248" s="22">
        <v>36541</v>
      </c>
      <c r="I248" s="22">
        <v>36961</v>
      </c>
      <c r="J248" s="22">
        <v>37280</v>
      </c>
      <c r="K248" s="22">
        <v>37690</v>
      </c>
      <c r="L248" s="22">
        <v>38004</v>
      </c>
      <c r="M248" s="22">
        <v>38556</v>
      </c>
      <c r="N248" s="22">
        <v>39310</v>
      </c>
      <c r="O248" s="22">
        <v>40211</v>
      </c>
      <c r="P248" s="22">
        <v>41070</v>
      </c>
      <c r="Q248" s="22">
        <v>41120</v>
      </c>
      <c r="R248" s="22">
        <v>41609</v>
      </c>
      <c r="S248" s="22">
        <v>41506</v>
      </c>
      <c r="T248" s="22">
        <v>41673</v>
      </c>
      <c r="U248" s="22">
        <v>41925</v>
      </c>
      <c r="V248" s="22">
        <v>41967</v>
      </c>
      <c r="W248" s="22">
        <v>41865</v>
      </c>
      <c r="X248" s="22">
        <v>41660</v>
      </c>
      <c r="Y248" s="22">
        <v>41309</v>
      </c>
      <c r="Z248" s="113">
        <v>41190</v>
      </c>
    </row>
    <row r="249" spans="1:26">
      <c r="A249" s="130" t="s">
        <v>65</v>
      </c>
      <c r="B249" s="12">
        <v>34564</v>
      </c>
      <c r="C249" s="12">
        <v>35148</v>
      </c>
      <c r="D249" s="12">
        <v>35325</v>
      </c>
      <c r="E249" s="12">
        <v>35263</v>
      </c>
      <c r="F249" s="12">
        <v>35385</v>
      </c>
      <c r="G249" s="12">
        <v>35029</v>
      </c>
      <c r="H249" s="12">
        <v>35104</v>
      </c>
      <c r="I249" s="12">
        <v>35450</v>
      </c>
      <c r="J249" s="12">
        <v>35723</v>
      </c>
      <c r="K249" s="12">
        <v>36143</v>
      </c>
      <c r="L249" s="12">
        <v>36417</v>
      </c>
      <c r="M249" s="12">
        <v>36800</v>
      </c>
      <c r="N249" s="12">
        <v>37361</v>
      </c>
      <c r="O249" s="12">
        <v>37762</v>
      </c>
      <c r="P249" s="12">
        <v>38214</v>
      </c>
      <c r="Q249" s="12">
        <v>38385</v>
      </c>
      <c r="R249" s="12">
        <v>38876</v>
      </c>
      <c r="S249" s="12">
        <v>38940</v>
      </c>
      <c r="T249" s="12">
        <v>38957</v>
      </c>
      <c r="U249" s="12">
        <v>39085</v>
      </c>
      <c r="V249" s="12">
        <v>39061</v>
      </c>
      <c r="W249" s="12">
        <v>38957</v>
      </c>
      <c r="X249" s="12">
        <v>38777</v>
      </c>
      <c r="Y249" s="12">
        <v>38541</v>
      </c>
      <c r="Z249" s="114">
        <v>38600</v>
      </c>
    </row>
    <row r="250" spans="1:26">
      <c r="A250" s="136" t="s">
        <v>66</v>
      </c>
      <c r="B250" s="21">
        <v>1451</v>
      </c>
      <c r="C250" s="21">
        <v>1441</v>
      </c>
      <c r="D250" s="21">
        <v>1419</v>
      </c>
      <c r="E250" s="21">
        <v>1547</v>
      </c>
      <c r="F250" s="21">
        <v>1572</v>
      </c>
      <c r="G250" s="21">
        <v>1507</v>
      </c>
      <c r="H250" s="21">
        <v>1437</v>
      </c>
      <c r="I250" s="21">
        <v>1511</v>
      </c>
      <c r="J250" s="21">
        <v>1557</v>
      </c>
      <c r="K250" s="21">
        <v>1547</v>
      </c>
      <c r="L250" s="21">
        <v>1587</v>
      </c>
      <c r="M250" s="21">
        <v>1756</v>
      </c>
      <c r="N250" s="21">
        <v>1949</v>
      </c>
      <c r="O250" s="21">
        <v>2449</v>
      </c>
      <c r="P250" s="21">
        <v>2856</v>
      </c>
      <c r="Q250" s="21">
        <v>2735</v>
      </c>
      <c r="R250" s="21">
        <v>2733</v>
      </c>
      <c r="S250" s="21">
        <v>2566</v>
      </c>
      <c r="T250" s="21">
        <v>2716</v>
      </c>
      <c r="U250" s="21">
        <v>2840</v>
      </c>
      <c r="V250" s="21">
        <v>2906</v>
      </c>
      <c r="W250" s="21">
        <v>2908</v>
      </c>
      <c r="X250" s="21">
        <v>2883</v>
      </c>
      <c r="Y250" s="21">
        <v>2768</v>
      </c>
      <c r="Z250" s="114">
        <v>2590</v>
      </c>
    </row>
    <row r="251" spans="1:26">
      <c r="A251" s="20" t="s">
        <v>58</v>
      </c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109"/>
    </row>
    <row r="252" spans="1:26">
      <c r="A252" s="130" t="s">
        <v>37</v>
      </c>
      <c r="B252" s="22">
        <v>29539</v>
      </c>
      <c r="C252" s="22">
        <v>27977</v>
      </c>
      <c r="D252" s="22">
        <v>32287</v>
      </c>
      <c r="E252" s="22">
        <v>33762</v>
      </c>
      <c r="F252" s="22">
        <v>34006</v>
      </c>
      <c r="G252" s="22">
        <v>33726</v>
      </c>
      <c r="H252" s="22">
        <v>33561</v>
      </c>
      <c r="I252" s="22">
        <v>32166</v>
      </c>
      <c r="J252" s="22">
        <v>32909</v>
      </c>
      <c r="K252" s="22">
        <v>34232</v>
      </c>
      <c r="L252" s="22">
        <v>35112</v>
      </c>
      <c r="M252" s="22">
        <v>36216</v>
      </c>
      <c r="N252" s="22">
        <v>37215</v>
      </c>
      <c r="O252" s="22">
        <v>38220</v>
      </c>
      <c r="P252" s="22">
        <v>39233</v>
      </c>
      <c r="Q252" s="22">
        <v>40662</v>
      </c>
      <c r="R252" s="22">
        <v>41434</v>
      </c>
      <c r="S252" s="22">
        <v>41991</v>
      </c>
      <c r="T252" s="22">
        <v>42258</v>
      </c>
      <c r="U252" s="22">
        <v>42491</v>
      </c>
      <c r="V252" s="22">
        <v>42619</v>
      </c>
      <c r="W252" s="22">
        <v>42593</v>
      </c>
      <c r="X252" s="22">
        <v>42914</v>
      </c>
      <c r="Y252" s="22">
        <v>42658</v>
      </c>
      <c r="Z252" s="113">
        <v>42180</v>
      </c>
    </row>
    <row r="253" spans="1:26">
      <c r="A253" s="130" t="s">
        <v>65</v>
      </c>
      <c r="B253" s="12">
        <v>28204</v>
      </c>
      <c r="C253" s="12">
        <v>27215</v>
      </c>
      <c r="D253" s="12">
        <v>29738</v>
      </c>
      <c r="E253" s="12">
        <v>30167</v>
      </c>
      <c r="F253" s="12">
        <v>30476</v>
      </c>
      <c r="G253" s="12">
        <v>30272</v>
      </c>
      <c r="H253" s="12">
        <v>30353</v>
      </c>
      <c r="I253" s="12">
        <v>30592</v>
      </c>
      <c r="J253" s="12">
        <v>30826</v>
      </c>
      <c r="K253" s="12">
        <v>31443</v>
      </c>
      <c r="L253" s="12">
        <v>31846</v>
      </c>
      <c r="M253" s="12">
        <v>32430</v>
      </c>
      <c r="N253" s="12">
        <v>32965</v>
      </c>
      <c r="O253" s="12">
        <v>33544</v>
      </c>
      <c r="P253" s="12">
        <v>34015</v>
      </c>
      <c r="Q253" s="12">
        <v>34774</v>
      </c>
      <c r="R253" s="12">
        <v>35236</v>
      </c>
      <c r="S253" s="12">
        <v>35612</v>
      </c>
      <c r="T253" s="12">
        <v>35664</v>
      </c>
      <c r="U253" s="12">
        <v>35808</v>
      </c>
      <c r="V253" s="12">
        <v>35851</v>
      </c>
      <c r="W253" s="12">
        <v>35902</v>
      </c>
      <c r="X253" s="12">
        <v>36179</v>
      </c>
      <c r="Y253" s="12">
        <v>36196</v>
      </c>
      <c r="Z253" s="114">
        <v>36042</v>
      </c>
    </row>
    <row r="254" spans="1:26">
      <c r="A254" s="145" t="s">
        <v>66</v>
      </c>
      <c r="B254" s="24">
        <v>1335</v>
      </c>
      <c r="C254" s="24">
        <v>762</v>
      </c>
      <c r="D254" s="24">
        <v>2549</v>
      </c>
      <c r="E254" s="24">
        <v>3595</v>
      </c>
      <c r="F254" s="24">
        <v>3530</v>
      </c>
      <c r="G254" s="24">
        <v>3454</v>
      </c>
      <c r="H254" s="24">
        <v>3208</v>
      </c>
      <c r="I254" s="24">
        <v>1574</v>
      </c>
      <c r="J254" s="24">
        <v>2083</v>
      </c>
      <c r="K254" s="24">
        <v>2789</v>
      </c>
      <c r="L254" s="24">
        <v>3266</v>
      </c>
      <c r="M254" s="24">
        <v>3786</v>
      </c>
      <c r="N254" s="24">
        <v>4250</v>
      </c>
      <c r="O254" s="24">
        <v>4676</v>
      </c>
      <c r="P254" s="24">
        <v>5218</v>
      </c>
      <c r="Q254" s="24">
        <v>5888</v>
      </c>
      <c r="R254" s="24">
        <v>6198</v>
      </c>
      <c r="S254" s="24">
        <v>6379</v>
      </c>
      <c r="T254" s="24">
        <v>6594</v>
      </c>
      <c r="U254" s="24">
        <v>6683</v>
      </c>
      <c r="V254" s="24">
        <v>6768</v>
      </c>
      <c r="W254" s="24">
        <v>6691</v>
      </c>
      <c r="X254" s="24">
        <v>6735</v>
      </c>
      <c r="Y254" s="24">
        <v>6462</v>
      </c>
      <c r="Z254" s="115">
        <v>6138</v>
      </c>
    </row>
    <row r="255" spans="1:26">
      <c r="A255" s="13" t="s">
        <v>59</v>
      </c>
    </row>
    <row r="258" spans="1:26" ht="21">
      <c r="A258" s="14" t="s">
        <v>67</v>
      </c>
      <c r="B258" s="14"/>
      <c r="C258" s="14"/>
      <c r="D258" s="14"/>
      <c r="E258" s="14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</row>
    <row r="259" spans="1:26" ht="21">
      <c r="A259" s="15"/>
      <c r="B259" s="14"/>
      <c r="C259" s="14"/>
      <c r="D259" s="14"/>
      <c r="E259" s="14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</row>
    <row r="260" spans="1:26">
      <c r="A260" s="42" t="s">
        <v>10</v>
      </c>
      <c r="B260" s="43" t="s">
        <v>11</v>
      </c>
      <c r="C260" s="43" t="s">
        <v>12</v>
      </c>
      <c r="D260" s="43" t="s">
        <v>13</v>
      </c>
      <c r="E260" s="43" t="s">
        <v>14</v>
      </c>
      <c r="F260" s="43" t="s">
        <v>15</v>
      </c>
      <c r="G260" s="43" t="s">
        <v>16</v>
      </c>
      <c r="H260" s="43" t="s">
        <v>17</v>
      </c>
      <c r="I260" s="43" t="s">
        <v>18</v>
      </c>
      <c r="J260" s="43" t="s">
        <v>19</v>
      </c>
      <c r="K260" s="43" t="s">
        <v>20</v>
      </c>
      <c r="L260" s="43" t="s">
        <v>21</v>
      </c>
      <c r="M260" s="43" t="s">
        <v>22</v>
      </c>
      <c r="N260" s="43" t="s">
        <v>23</v>
      </c>
      <c r="O260" s="43" t="s">
        <v>24</v>
      </c>
      <c r="P260" s="43" t="s">
        <v>25</v>
      </c>
      <c r="Q260" s="43" t="s">
        <v>26</v>
      </c>
      <c r="R260" s="43" t="s">
        <v>27</v>
      </c>
      <c r="S260" s="43" t="s">
        <v>28</v>
      </c>
      <c r="T260" s="43" t="s">
        <v>29</v>
      </c>
      <c r="U260" s="43" t="s">
        <v>30</v>
      </c>
      <c r="V260" s="43" t="s">
        <v>31</v>
      </c>
      <c r="W260" s="43" t="s">
        <v>32</v>
      </c>
      <c r="X260" s="43" t="s">
        <v>33</v>
      </c>
      <c r="Y260" s="43" t="s">
        <v>34</v>
      </c>
      <c r="Z260" s="108" t="s">
        <v>35</v>
      </c>
    </row>
    <row r="261" spans="1:26">
      <c r="A261" s="20" t="s">
        <v>36</v>
      </c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109"/>
    </row>
    <row r="262" spans="1:26">
      <c r="A262" s="130" t="s">
        <v>37</v>
      </c>
      <c r="B262" s="26">
        <v>1</v>
      </c>
      <c r="C262" s="26">
        <v>1</v>
      </c>
      <c r="D262" s="26">
        <v>1</v>
      </c>
      <c r="E262" s="26">
        <v>1</v>
      </c>
      <c r="F262" s="26">
        <v>1</v>
      </c>
      <c r="G262" s="26">
        <v>1</v>
      </c>
      <c r="H262" s="26">
        <v>1</v>
      </c>
      <c r="I262" s="26">
        <v>1</v>
      </c>
      <c r="J262" s="26">
        <v>1</v>
      </c>
      <c r="K262" s="26">
        <v>1</v>
      </c>
      <c r="L262" s="26">
        <v>1</v>
      </c>
      <c r="M262" s="26">
        <v>1</v>
      </c>
      <c r="N262" s="26">
        <v>1</v>
      </c>
      <c r="O262" s="26">
        <v>1</v>
      </c>
      <c r="P262" s="26">
        <v>1</v>
      </c>
      <c r="Q262" s="26">
        <v>1</v>
      </c>
      <c r="R262" s="26">
        <v>1</v>
      </c>
      <c r="S262" s="26">
        <v>1</v>
      </c>
      <c r="T262" s="26">
        <v>1</v>
      </c>
      <c r="U262" s="26">
        <v>1</v>
      </c>
      <c r="V262" s="26">
        <v>1</v>
      </c>
      <c r="W262" s="26">
        <v>1</v>
      </c>
      <c r="X262" s="26">
        <v>1</v>
      </c>
      <c r="Y262" s="26">
        <f>SUM(Y264,Y263)</f>
        <v>1</v>
      </c>
      <c r="Z262" s="116">
        <f>SUM(Z264,Z263)</f>
        <v>1</v>
      </c>
    </row>
    <row r="263" spans="1:26">
      <c r="A263" s="130" t="s">
        <v>65</v>
      </c>
      <c r="B263" s="17">
        <v>0.98401398692398157</v>
      </c>
      <c r="C263" s="17">
        <v>0.98137025473258155</v>
      </c>
      <c r="D263" s="17">
        <v>0.97718803042711999</v>
      </c>
      <c r="E263" s="17">
        <v>0.96666434158537762</v>
      </c>
      <c r="F263" s="17">
        <v>0.95272357638269267</v>
      </c>
      <c r="G263" s="17">
        <v>0.93763223052970124</v>
      </c>
      <c r="H263" s="17">
        <v>0.9297572064280113</v>
      </c>
      <c r="I263" s="17">
        <v>0.91542202834689801</v>
      </c>
      <c r="J263" s="17">
        <v>0.90730793941009236</v>
      </c>
      <c r="K263" s="17">
        <v>0.90001149760013865</v>
      </c>
      <c r="L263" s="17">
        <v>0.88585332297524788</v>
      </c>
      <c r="M263" s="17">
        <v>0.87916197489113834</v>
      </c>
      <c r="N263" s="17">
        <v>0.87776248462097739</v>
      </c>
      <c r="O263" s="17">
        <v>0.87812191324214395</v>
      </c>
      <c r="P263" s="17">
        <v>0.87863706669843622</v>
      </c>
      <c r="Q263" s="17">
        <v>0.88231989101244113</v>
      </c>
      <c r="R263" s="17">
        <v>0.89259476224981449</v>
      </c>
      <c r="S263" s="17">
        <v>0.89855856963423131</v>
      </c>
      <c r="T263" s="17">
        <v>0.90079729779886197</v>
      </c>
      <c r="U263" s="17">
        <v>0.90181237569282846</v>
      </c>
      <c r="V263" s="17">
        <v>0.89866461856670954</v>
      </c>
      <c r="W263" s="17">
        <v>0.89289210816232512</v>
      </c>
      <c r="X263" s="17">
        <v>0.88547814636193134</v>
      </c>
      <c r="Y263" s="17">
        <f>Y10/Y9</f>
        <v>0.88519287294212501</v>
      </c>
      <c r="Z263" s="117">
        <f>Z10/Z9</f>
        <v>0.88324627775804831</v>
      </c>
    </row>
    <row r="264" spans="1:26">
      <c r="A264" s="136" t="s">
        <v>66</v>
      </c>
      <c r="B264" s="27">
        <v>1.5986013076018456E-2</v>
      </c>
      <c r="C264" s="27">
        <v>1.8629695518847744E-2</v>
      </c>
      <c r="D264" s="27">
        <v>2.2811944881394573E-2</v>
      </c>
      <c r="E264" s="27">
        <v>3.333565841462241E-2</v>
      </c>
      <c r="F264" s="27">
        <v>4.7276423617307314E-2</v>
      </c>
      <c r="G264" s="27">
        <v>6.2367769470298803E-2</v>
      </c>
      <c r="H264" s="27">
        <v>7.0242793571988718E-2</v>
      </c>
      <c r="I264" s="27">
        <v>8.4577971653102019E-2</v>
      </c>
      <c r="J264" s="27">
        <v>9.2692060589907657E-2</v>
      </c>
      <c r="K264" s="27">
        <v>9.9988502399861318E-2</v>
      </c>
      <c r="L264" s="27">
        <v>0.11414667702475216</v>
      </c>
      <c r="M264" s="27">
        <v>0.12083802510886163</v>
      </c>
      <c r="N264" s="27">
        <v>0.12223751537902264</v>
      </c>
      <c r="O264" s="27">
        <v>0.12187808675785608</v>
      </c>
      <c r="P264" s="27">
        <v>0.12136293330156374</v>
      </c>
      <c r="Q264" s="27">
        <v>0.11768010898755889</v>
      </c>
      <c r="R264" s="27">
        <v>0.10740523775018553</v>
      </c>
      <c r="S264" s="27">
        <v>0.10144143036576871</v>
      </c>
      <c r="T264" s="27">
        <v>9.9202702201138013E-2</v>
      </c>
      <c r="U264" s="27">
        <v>9.8187624307171512E-2</v>
      </c>
      <c r="V264" s="27">
        <v>0.10133538143329043</v>
      </c>
      <c r="W264" s="27">
        <v>0.10710789183767486</v>
      </c>
      <c r="X264" s="27">
        <v>0.11452185363806866</v>
      </c>
      <c r="Y264" s="27">
        <f>Y11/Y9</f>
        <v>0.11480712705787495</v>
      </c>
      <c r="Z264" s="118">
        <f>Z11/Z9</f>
        <v>0.11675372224195173</v>
      </c>
    </row>
    <row r="265" spans="1:26">
      <c r="A265" s="20" t="s">
        <v>40</v>
      </c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119"/>
    </row>
    <row r="266" spans="1:26">
      <c r="A266" s="130" t="s">
        <v>37</v>
      </c>
      <c r="B266" s="26">
        <v>1</v>
      </c>
      <c r="C266" s="26">
        <v>1</v>
      </c>
      <c r="D266" s="26">
        <v>1</v>
      </c>
      <c r="E266" s="26">
        <v>1</v>
      </c>
      <c r="F266" s="26">
        <v>1</v>
      </c>
      <c r="G266" s="26">
        <v>1</v>
      </c>
      <c r="H266" s="26">
        <v>1</v>
      </c>
      <c r="I266" s="26">
        <v>1</v>
      </c>
      <c r="J266" s="26">
        <v>1</v>
      </c>
      <c r="K266" s="26">
        <v>1</v>
      </c>
      <c r="L266" s="26">
        <v>1</v>
      </c>
      <c r="M266" s="26">
        <v>1</v>
      </c>
      <c r="N266" s="26">
        <v>1</v>
      </c>
      <c r="O266" s="26">
        <v>1</v>
      </c>
      <c r="P266" s="26">
        <v>1</v>
      </c>
      <c r="Q266" s="26">
        <v>1</v>
      </c>
      <c r="R266" s="26">
        <v>1</v>
      </c>
      <c r="S266" s="26">
        <v>1</v>
      </c>
      <c r="T266" s="26">
        <v>1</v>
      </c>
      <c r="U266" s="26">
        <v>1</v>
      </c>
      <c r="V266" s="26">
        <v>1</v>
      </c>
      <c r="W266" s="26">
        <v>1</v>
      </c>
      <c r="X266" s="26">
        <v>1</v>
      </c>
      <c r="Y266" s="26">
        <f>SUM(Y268,Y267)</f>
        <v>1</v>
      </c>
      <c r="Z266" s="116">
        <f>SUM(Z268,Z267)</f>
        <v>1</v>
      </c>
    </row>
    <row r="267" spans="1:26">
      <c r="A267" s="130" t="s">
        <v>65</v>
      </c>
      <c r="B267" s="17">
        <v>0.98621121186480842</v>
      </c>
      <c r="C267" s="17">
        <v>0.98492631945525311</v>
      </c>
      <c r="D267" s="17">
        <v>0.98243650044986053</v>
      </c>
      <c r="E267" s="17">
        <v>0.9778301310864661</v>
      </c>
      <c r="F267" s="17">
        <v>0.97162480049293753</v>
      </c>
      <c r="G267" s="17">
        <v>0.96280969463304644</v>
      </c>
      <c r="H267" s="17">
        <v>0.95816985404131738</v>
      </c>
      <c r="I267" s="17">
        <v>0.94646907519542856</v>
      </c>
      <c r="J267" s="17">
        <v>0.93869757933876918</v>
      </c>
      <c r="K267" s="17">
        <v>0.93401208840144523</v>
      </c>
      <c r="L267" s="17">
        <v>0.92401093850201532</v>
      </c>
      <c r="M267" s="17">
        <v>0.91868164982380307</v>
      </c>
      <c r="N267" s="17">
        <v>0.9158931904586981</v>
      </c>
      <c r="O267" s="17">
        <v>0.91332547967724043</v>
      </c>
      <c r="P267" s="17">
        <v>0.91158445843394986</v>
      </c>
      <c r="Q267" s="17">
        <v>0.91354276506759235</v>
      </c>
      <c r="R267" s="17">
        <v>0.92126922314769577</v>
      </c>
      <c r="S267" s="17">
        <v>0.92425267973982272</v>
      </c>
      <c r="T267" s="17">
        <v>0.92608511074071898</v>
      </c>
      <c r="U267" s="17">
        <v>0.92765059392683857</v>
      </c>
      <c r="V267" s="17">
        <v>0.92588671734486205</v>
      </c>
      <c r="W267" s="17">
        <v>0.9220898144098576</v>
      </c>
      <c r="X267" s="17">
        <v>0.91706239217353691</v>
      </c>
      <c r="Y267" s="17">
        <f>Y14/Y13</f>
        <v>0.91597240311991623</v>
      </c>
      <c r="Z267" s="117">
        <f>Z14/Z13</f>
        <v>0.91278097764202126</v>
      </c>
    </row>
    <row r="268" spans="1:26">
      <c r="A268" s="136" t="s">
        <v>66</v>
      </c>
      <c r="B268" s="27">
        <v>1.3788649946057871E-2</v>
      </c>
      <c r="C268" s="27">
        <v>1.507354365440006E-2</v>
      </c>
      <c r="D268" s="27">
        <v>1.7563363311322591E-2</v>
      </c>
      <c r="E268" s="27">
        <v>2.2169868913533931E-2</v>
      </c>
      <c r="F268" s="27">
        <v>2.8375199507062444E-2</v>
      </c>
      <c r="G268" s="27">
        <v>3.7190305366953565E-2</v>
      </c>
      <c r="H268" s="27">
        <v>4.1830145958682632E-2</v>
      </c>
      <c r="I268" s="27">
        <v>5.3530924804571431E-2</v>
      </c>
      <c r="J268" s="27">
        <v>6.1302420661230803E-2</v>
      </c>
      <c r="K268" s="27">
        <v>6.5987911598554785E-2</v>
      </c>
      <c r="L268" s="27">
        <v>7.5989061497984692E-2</v>
      </c>
      <c r="M268" s="27">
        <v>8.1318350176196985E-2</v>
      </c>
      <c r="N268" s="27">
        <v>8.4106809541301938E-2</v>
      </c>
      <c r="O268" s="27">
        <v>8.6674520322759629E-2</v>
      </c>
      <c r="P268" s="27">
        <v>8.8415541566050124E-2</v>
      </c>
      <c r="Q268" s="27">
        <v>8.6457234932407617E-2</v>
      </c>
      <c r="R268" s="27">
        <v>7.8730776852304216E-2</v>
      </c>
      <c r="S268" s="27">
        <v>7.5747320260177262E-2</v>
      </c>
      <c r="T268" s="27">
        <v>7.3914889259281025E-2</v>
      </c>
      <c r="U268" s="27">
        <v>7.2349406073161482E-2</v>
      </c>
      <c r="V268" s="27">
        <v>7.411328265513796E-2</v>
      </c>
      <c r="W268" s="27">
        <v>7.7910185590142428E-2</v>
      </c>
      <c r="X268" s="27">
        <v>8.2937607826463061E-2</v>
      </c>
      <c r="Y268" s="27">
        <f>Y15/Y13</f>
        <v>8.402759688008378E-2</v>
      </c>
      <c r="Z268" s="118">
        <f>Z15/Z13</f>
        <v>8.7219022357978709E-2</v>
      </c>
    </row>
    <row r="269" spans="1:26">
      <c r="A269" s="20" t="s">
        <v>41</v>
      </c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119"/>
    </row>
    <row r="270" spans="1:26">
      <c r="A270" s="130" t="s">
        <v>37</v>
      </c>
      <c r="B270" s="26">
        <v>1</v>
      </c>
      <c r="C270" s="26">
        <v>1</v>
      </c>
      <c r="D270" s="26">
        <v>1</v>
      </c>
      <c r="E270" s="26">
        <v>1</v>
      </c>
      <c r="F270" s="26">
        <v>1</v>
      </c>
      <c r="G270" s="26">
        <v>1</v>
      </c>
      <c r="H270" s="26">
        <v>1</v>
      </c>
      <c r="I270" s="26">
        <v>1</v>
      </c>
      <c r="J270" s="26">
        <v>1</v>
      </c>
      <c r="K270" s="26">
        <v>1</v>
      </c>
      <c r="L270" s="26">
        <v>1</v>
      </c>
      <c r="M270" s="26">
        <v>1</v>
      </c>
      <c r="N270" s="26">
        <v>1</v>
      </c>
      <c r="O270" s="26">
        <v>1</v>
      </c>
      <c r="P270" s="26">
        <v>1</v>
      </c>
      <c r="Q270" s="26">
        <v>1</v>
      </c>
      <c r="R270" s="26">
        <v>1</v>
      </c>
      <c r="S270" s="26">
        <v>1</v>
      </c>
      <c r="T270" s="26">
        <v>1</v>
      </c>
      <c r="U270" s="26">
        <v>1</v>
      </c>
      <c r="V270" s="26">
        <v>1</v>
      </c>
      <c r="W270" s="26">
        <v>1</v>
      </c>
      <c r="X270" s="26">
        <v>1</v>
      </c>
      <c r="Y270" s="26">
        <f>SUM(Y272,Y271)</f>
        <v>1</v>
      </c>
      <c r="Z270" s="116">
        <f>SUM(Z272,Z271)</f>
        <v>1</v>
      </c>
    </row>
    <row r="271" spans="1:26">
      <c r="A271" s="130" t="s">
        <v>65</v>
      </c>
      <c r="B271" s="17">
        <v>0.99336902083611522</v>
      </c>
      <c r="C271" s="17">
        <v>0.99246913465824216</v>
      </c>
      <c r="D271" s="17">
        <v>0.98987233477518033</v>
      </c>
      <c r="E271" s="17">
        <v>0.97905235494305909</v>
      </c>
      <c r="F271" s="17">
        <v>0.96383778749156068</v>
      </c>
      <c r="G271" s="17">
        <v>0.94968173060507766</v>
      </c>
      <c r="H271" s="17">
        <v>0.93794334754606334</v>
      </c>
      <c r="I271" s="17">
        <v>0.92368326284625935</v>
      </c>
      <c r="J271" s="17">
        <v>0.91752376374884437</v>
      </c>
      <c r="K271" s="17">
        <v>0.90405774859156829</v>
      </c>
      <c r="L271" s="17">
        <v>0.88326935047983368</v>
      </c>
      <c r="M271" s="17">
        <v>0.87206134942878821</v>
      </c>
      <c r="N271" s="17">
        <v>0.8715116602763725</v>
      </c>
      <c r="O271" s="17">
        <v>0.87284120172948976</v>
      </c>
      <c r="P271" s="17">
        <v>0.87171898238341505</v>
      </c>
      <c r="Q271" s="17">
        <v>0.87109601751846488</v>
      </c>
      <c r="R271" s="17">
        <v>0.88740554631295809</v>
      </c>
      <c r="S271" s="17">
        <v>0.89362725718539404</v>
      </c>
      <c r="T271" s="17">
        <v>0.89850469560884727</v>
      </c>
      <c r="U271" s="17">
        <v>0.89819522445081179</v>
      </c>
      <c r="V271" s="17">
        <v>0.8955535451216754</v>
      </c>
      <c r="W271" s="17">
        <v>0.88683391306391079</v>
      </c>
      <c r="X271" s="17">
        <v>0.87810358276835032</v>
      </c>
      <c r="Y271" s="17">
        <f>Y18/Y17</f>
        <v>0.87758895119437275</v>
      </c>
      <c r="Z271" s="117">
        <f>Z18/Z17</f>
        <v>0.87577460859599721</v>
      </c>
    </row>
    <row r="272" spans="1:26">
      <c r="A272" s="136" t="s">
        <v>66</v>
      </c>
      <c r="B272" s="27">
        <v>6.630979163884743E-3</v>
      </c>
      <c r="C272" s="27">
        <v>7.5308653417578818E-3</v>
      </c>
      <c r="D272" s="27">
        <v>1.0127665224819712E-2</v>
      </c>
      <c r="E272" s="27">
        <v>2.0947645056940887E-2</v>
      </c>
      <c r="F272" s="27">
        <v>3.6162212508439331E-2</v>
      </c>
      <c r="G272" s="27">
        <v>5.0318269394922323E-2</v>
      </c>
      <c r="H272" s="27">
        <v>6.205665245393667E-2</v>
      </c>
      <c r="I272" s="27">
        <v>7.6316737153740627E-2</v>
      </c>
      <c r="J272" s="27">
        <v>8.2476236251155605E-2</v>
      </c>
      <c r="K272" s="27">
        <v>9.5942251408431697E-2</v>
      </c>
      <c r="L272" s="27">
        <v>0.11673064952016628</v>
      </c>
      <c r="M272" s="27">
        <v>0.12793865057121176</v>
      </c>
      <c r="N272" s="27">
        <v>0.1284883397236275</v>
      </c>
      <c r="O272" s="27">
        <v>0.12715879827051021</v>
      </c>
      <c r="P272" s="27">
        <v>0.12828101761658492</v>
      </c>
      <c r="Q272" s="27">
        <v>0.12890398248153509</v>
      </c>
      <c r="R272" s="27">
        <v>0.11259445368704188</v>
      </c>
      <c r="S272" s="27">
        <v>0.10637274281460594</v>
      </c>
      <c r="T272" s="27">
        <v>0.10149530439115274</v>
      </c>
      <c r="U272" s="27">
        <v>0.10180477554918815</v>
      </c>
      <c r="V272" s="27">
        <v>0.1044464548783246</v>
      </c>
      <c r="W272" s="27">
        <v>0.11316608693608916</v>
      </c>
      <c r="X272" s="27">
        <v>0.12189641723164968</v>
      </c>
      <c r="Y272" s="27">
        <f>Y19/Y17</f>
        <v>0.12241104880562725</v>
      </c>
      <c r="Z272" s="118">
        <f>Z19/Z17</f>
        <v>0.12422539140400282</v>
      </c>
    </row>
    <row r="273" spans="1:26">
      <c r="A273" s="20" t="s">
        <v>42</v>
      </c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119"/>
    </row>
    <row r="274" spans="1:26">
      <c r="A274" s="130" t="s">
        <v>37</v>
      </c>
      <c r="B274" s="26">
        <v>1</v>
      </c>
      <c r="C274" s="26">
        <v>1</v>
      </c>
      <c r="D274" s="26">
        <v>1</v>
      </c>
      <c r="E274" s="26">
        <v>1</v>
      </c>
      <c r="F274" s="26">
        <v>1</v>
      </c>
      <c r="G274" s="26">
        <v>1</v>
      </c>
      <c r="H274" s="26">
        <v>1</v>
      </c>
      <c r="I274" s="26">
        <v>1</v>
      </c>
      <c r="J274" s="26">
        <v>1</v>
      </c>
      <c r="K274" s="26">
        <v>1</v>
      </c>
      <c r="L274" s="26">
        <v>1</v>
      </c>
      <c r="M274" s="26">
        <v>1</v>
      </c>
      <c r="N274" s="26">
        <v>1</v>
      </c>
      <c r="O274" s="26">
        <v>1</v>
      </c>
      <c r="P274" s="26">
        <v>1</v>
      </c>
      <c r="Q274" s="26">
        <v>1</v>
      </c>
      <c r="R274" s="26">
        <v>1</v>
      </c>
      <c r="S274" s="26">
        <v>1</v>
      </c>
      <c r="T274" s="26">
        <v>1</v>
      </c>
      <c r="U274" s="26">
        <v>1</v>
      </c>
      <c r="V274" s="26">
        <v>1</v>
      </c>
      <c r="W274" s="26">
        <v>1</v>
      </c>
      <c r="X274" s="26">
        <v>1</v>
      </c>
      <c r="Y274" s="26">
        <f>SUM(Y276,Y275)</f>
        <v>1</v>
      </c>
      <c r="Z274" s="116">
        <f>SUM(Z276,Z275)</f>
        <v>1</v>
      </c>
    </row>
    <row r="275" spans="1:26">
      <c r="A275" s="130" t="s">
        <v>65</v>
      </c>
      <c r="B275" s="17">
        <v>0.99442705627665617</v>
      </c>
      <c r="C275" s="17">
        <v>0.99442227989309373</v>
      </c>
      <c r="D275" s="17">
        <v>0.99269994343129597</v>
      </c>
      <c r="E275" s="17">
        <v>0.98991192462957844</v>
      </c>
      <c r="F275" s="17">
        <v>0.98617653549304407</v>
      </c>
      <c r="G275" s="17">
        <v>0.98168928035738034</v>
      </c>
      <c r="H275" s="17">
        <v>0.9791117390182732</v>
      </c>
      <c r="I275" s="17">
        <v>0.97511041346417304</v>
      </c>
      <c r="J275" s="17">
        <v>0.97190257926485013</v>
      </c>
      <c r="K275" s="17">
        <v>0.96955888290775927</v>
      </c>
      <c r="L275" s="17">
        <v>0.96222334553547784</v>
      </c>
      <c r="M275" s="17">
        <v>0.95658391451493563</v>
      </c>
      <c r="N275" s="17">
        <v>0.95454750857894333</v>
      </c>
      <c r="O275" s="17">
        <v>0.95339842272722652</v>
      </c>
      <c r="P275" s="17">
        <v>0.9528226405286998</v>
      </c>
      <c r="Q275" s="17">
        <v>0.95469426539907221</v>
      </c>
      <c r="R275" s="17">
        <v>0.95750059335666571</v>
      </c>
      <c r="S275" s="17">
        <v>0.96067460087193179</v>
      </c>
      <c r="T275" s="17">
        <v>0.96132966560778355</v>
      </c>
      <c r="U275" s="17">
        <v>0.96242946587307721</v>
      </c>
      <c r="V275" s="17">
        <v>0.96101703486721046</v>
      </c>
      <c r="W275" s="17">
        <v>0.95930191630817363</v>
      </c>
      <c r="X275" s="17">
        <v>0.95551461350001565</v>
      </c>
      <c r="Y275" s="17">
        <f>Y22/Y21</f>
        <v>0.95508464190268361</v>
      </c>
      <c r="Z275" s="117">
        <f>Z22/Z21</f>
        <v>0.95458282488260016</v>
      </c>
    </row>
    <row r="276" spans="1:26">
      <c r="A276" s="136" t="s">
        <v>66</v>
      </c>
      <c r="B276" s="27">
        <v>5.5729437233438773E-3</v>
      </c>
      <c r="C276" s="27">
        <v>5.5777201069063019E-3</v>
      </c>
      <c r="D276" s="27">
        <v>7.3000565687040379E-3</v>
      </c>
      <c r="E276" s="27">
        <v>1.0088075370421518E-2</v>
      </c>
      <c r="F276" s="27">
        <v>1.382346450695596E-2</v>
      </c>
      <c r="G276" s="27">
        <v>1.8310719642619686E-2</v>
      </c>
      <c r="H276" s="27">
        <v>2.0888260981726844E-2</v>
      </c>
      <c r="I276" s="27">
        <v>2.4889586535826905E-2</v>
      </c>
      <c r="J276" s="27">
        <v>2.8097420735149911E-2</v>
      </c>
      <c r="K276" s="27">
        <v>3.0441117092240677E-2</v>
      </c>
      <c r="L276" s="27">
        <v>3.7776654464522129E-2</v>
      </c>
      <c r="M276" s="27">
        <v>4.341608548506435E-2</v>
      </c>
      <c r="N276" s="27">
        <v>4.5452491421056659E-2</v>
      </c>
      <c r="O276" s="27">
        <v>4.6601577272773503E-2</v>
      </c>
      <c r="P276" s="27">
        <v>4.7177359471300216E-2</v>
      </c>
      <c r="Q276" s="27">
        <v>4.5305734600927759E-2</v>
      </c>
      <c r="R276" s="27">
        <v>4.249940664333425E-2</v>
      </c>
      <c r="S276" s="27">
        <v>3.9325399128068192E-2</v>
      </c>
      <c r="T276" s="27">
        <v>3.8670334392216441E-2</v>
      </c>
      <c r="U276" s="27">
        <v>3.757053412692278E-2</v>
      </c>
      <c r="V276" s="27">
        <v>3.8982965132789496E-2</v>
      </c>
      <c r="W276" s="27">
        <v>4.0698083691826356E-2</v>
      </c>
      <c r="X276" s="27">
        <v>4.4485386499984292E-2</v>
      </c>
      <c r="Y276" s="27">
        <f>Y23/Y21</f>
        <v>4.4915358097316442E-2</v>
      </c>
      <c r="Z276" s="118">
        <f>Z23/Z21</f>
        <v>4.5417175117399865E-2</v>
      </c>
    </row>
    <row r="277" spans="1:26">
      <c r="A277" s="20" t="s">
        <v>43</v>
      </c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119"/>
    </row>
    <row r="278" spans="1:26">
      <c r="A278" s="130" t="s">
        <v>37</v>
      </c>
      <c r="B278" s="26">
        <v>1</v>
      </c>
      <c r="C278" s="26">
        <v>1</v>
      </c>
      <c r="D278" s="26">
        <v>1</v>
      </c>
      <c r="E278" s="26">
        <v>1</v>
      </c>
      <c r="F278" s="26">
        <v>1</v>
      </c>
      <c r="G278" s="26">
        <v>1</v>
      </c>
      <c r="H278" s="26">
        <v>1</v>
      </c>
      <c r="I278" s="26">
        <v>1</v>
      </c>
      <c r="J278" s="26">
        <v>1</v>
      </c>
      <c r="K278" s="26">
        <v>1</v>
      </c>
      <c r="L278" s="26">
        <v>1</v>
      </c>
      <c r="M278" s="26">
        <v>1</v>
      </c>
      <c r="N278" s="26">
        <v>1</v>
      </c>
      <c r="O278" s="26">
        <v>1</v>
      </c>
      <c r="P278" s="26">
        <v>1</v>
      </c>
      <c r="Q278" s="26">
        <v>1</v>
      </c>
      <c r="R278" s="26">
        <v>1</v>
      </c>
      <c r="S278" s="26">
        <v>1</v>
      </c>
      <c r="T278" s="26">
        <v>1</v>
      </c>
      <c r="U278" s="26">
        <v>1</v>
      </c>
      <c r="V278" s="26">
        <v>1</v>
      </c>
      <c r="W278" s="26">
        <v>1</v>
      </c>
      <c r="X278" s="26">
        <v>1</v>
      </c>
      <c r="Y278" s="26">
        <f>SUM(Y280,Y279)</f>
        <v>1</v>
      </c>
      <c r="Z278" s="116">
        <f>SUM(Z280,Z279)</f>
        <v>1</v>
      </c>
    </row>
    <row r="279" spans="1:26">
      <c r="A279" s="130" t="s">
        <v>65</v>
      </c>
      <c r="B279" s="17">
        <v>0.95217349271735874</v>
      </c>
      <c r="C279" s="17">
        <v>0.94522279817965005</v>
      </c>
      <c r="D279" s="17">
        <v>0.93528020529072997</v>
      </c>
      <c r="E279" s="17">
        <v>0.91621700676168616</v>
      </c>
      <c r="F279" s="17">
        <v>0.89122412123432881</v>
      </c>
      <c r="G279" s="17">
        <v>0.86646589842731547</v>
      </c>
      <c r="H279" s="17">
        <v>0.86239077739792369</v>
      </c>
      <c r="I279" s="17">
        <v>0.84104864967130522</v>
      </c>
      <c r="J279" s="17">
        <v>0.83242696256575521</v>
      </c>
      <c r="K279" s="17">
        <v>0.81548537330810655</v>
      </c>
      <c r="L279" s="17">
        <v>0.79210770624620164</v>
      </c>
      <c r="M279" s="17">
        <v>0.7831327720904927</v>
      </c>
      <c r="N279" s="17">
        <v>0.78097172910060941</v>
      </c>
      <c r="O279" s="17">
        <v>0.78186241481106156</v>
      </c>
      <c r="P279" s="17">
        <v>0.78331110493738376</v>
      </c>
      <c r="Q279" s="17">
        <v>0.79813686386476612</v>
      </c>
      <c r="R279" s="17">
        <v>0.81592870309449883</v>
      </c>
      <c r="S279" s="17">
        <v>0.82569338122318303</v>
      </c>
      <c r="T279" s="17">
        <v>0.8293961453008436</v>
      </c>
      <c r="U279" s="17">
        <v>0.83249716173580801</v>
      </c>
      <c r="V279" s="17">
        <v>0.82916145514072004</v>
      </c>
      <c r="W279" s="17">
        <v>0.82166669566579087</v>
      </c>
      <c r="X279" s="17">
        <v>0.81218359035903931</v>
      </c>
      <c r="Y279" s="17">
        <f>Y26/Y25</f>
        <v>0.81219480174048264</v>
      </c>
      <c r="Z279" s="117">
        <f>Z26/Z25</f>
        <v>0.81131576777979009</v>
      </c>
    </row>
    <row r="280" spans="1:26">
      <c r="A280" s="136" t="s">
        <v>66</v>
      </c>
      <c r="B280" s="27">
        <v>4.782650728264131E-2</v>
      </c>
      <c r="C280" s="27">
        <v>5.4777201820349952E-2</v>
      </c>
      <c r="D280" s="27">
        <v>6.4719794709270015E-2</v>
      </c>
      <c r="E280" s="27">
        <v>8.3782993238313869E-2</v>
      </c>
      <c r="F280" s="27">
        <v>0.10877587876567121</v>
      </c>
      <c r="G280" s="27">
        <v>0.13353410157268455</v>
      </c>
      <c r="H280" s="27">
        <v>0.13760922260207634</v>
      </c>
      <c r="I280" s="27">
        <v>0.15895135032869476</v>
      </c>
      <c r="J280" s="27">
        <v>0.16757303743424484</v>
      </c>
      <c r="K280" s="27">
        <v>0.18451462669189347</v>
      </c>
      <c r="L280" s="27">
        <v>0.20789229375379831</v>
      </c>
      <c r="M280" s="27">
        <v>0.21686722790950735</v>
      </c>
      <c r="N280" s="27">
        <v>0.21902827089939053</v>
      </c>
      <c r="O280" s="27">
        <v>0.21813758518893842</v>
      </c>
      <c r="P280" s="27">
        <v>0.21668889506261618</v>
      </c>
      <c r="Q280" s="27">
        <v>0.20186313613523388</v>
      </c>
      <c r="R280" s="27">
        <v>0.18407129690550114</v>
      </c>
      <c r="S280" s="27">
        <v>0.17430661877681694</v>
      </c>
      <c r="T280" s="27">
        <v>0.17060385469915645</v>
      </c>
      <c r="U280" s="27">
        <v>0.16750283826419199</v>
      </c>
      <c r="V280" s="27">
        <v>0.17083854485927993</v>
      </c>
      <c r="W280" s="27">
        <v>0.1783333043342091</v>
      </c>
      <c r="X280" s="27">
        <v>0.18781640964096069</v>
      </c>
      <c r="Y280" s="27">
        <f>Y27/Y25</f>
        <v>0.18780519825951741</v>
      </c>
      <c r="Z280" s="118">
        <f>Z27/Z25</f>
        <v>0.18868423222020994</v>
      </c>
    </row>
    <row r="281" spans="1:26">
      <c r="A281" s="20" t="s">
        <v>44</v>
      </c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119"/>
    </row>
    <row r="282" spans="1:26">
      <c r="A282" s="130" t="s">
        <v>37</v>
      </c>
      <c r="B282" s="26">
        <v>1</v>
      </c>
      <c r="C282" s="26">
        <v>1</v>
      </c>
      <c r="D282" s="26">
        <v>1</v>
      </c>
      <c r="E282" s="26">
        <v>1</v>
      </c>
      <c r="F282" s="26">
        <v>1</v>
      </c>
      <c r="G282" s="26">
        <v>1</v>
      </c>
      <c r="H282" s="26">
        <v>1</v>
      </c>
      <c r="I282" s="26">
        <v>1</v>
      </c>
      <c r="J282" s="26">
        <v>1</v>
      </c>
      <c r="K282" s="26">
        <v>1</v>
      </c>
      <c r="L282" s="26">
        <v>1</v>
      </c>
      <c r="M282" s="26">
        <v>1</v>
      </c>
      <c r="N282" s="26">
        <v>1</v>
      </c>
      <c r="O282" s="26">
        <v>1</v>
      </c>
      <c r="P282" s="26">
        <v>1</v>
      </c>
      <c r="Q282" s="26">
        <v>1</v>
      </c>
      <c r="R282" s="26">
        <v>1</v>
      </c>
      <c r="S282" s="26">
        <v>1</v>
      </c>
      <c r="T282" s="26">
        <v>1</v>
      </c>
      <c r="U282" s="26">
        <v>1</v>
      </c>
      <c r="V282" s="26">
        <v>1</v>
      </c>
      <c r="W282" s="26">
        <v>1</v>
      </c>
      <c r="X282" s="26">
        <v>1</v>
      </c>
      <c r="Y282" s="26">
        <f>SUM(Y284,Y283)</f>
        <v>1</v>
      </c>
      <c r="Z282" s="116">
        <f>SUM(Z284,Z283)</f>
        <v>1</v>
      </c>
    </row>
    <row r="283" spans="1:26">
      <c r="A283" s="130" t="s">
        <v>65</v>
      </c>
      <c r="B283" s="17">
        <v>0.96612423812050807</v>
      </c>
      <c r="C283" s="17">
        <v>0.96252919699956174</v>
      </c>
      <c r="D283" s="17">
        <v>0.9550212203631584</v>
      </c>
      <c r="E283" s="17">
        <v>0.93941166498069462</v>
      </c>
      <c r="F283" s="17">
        <v>0.92236604104124464</v>
      </c>
      <c r="G283" s="17">
        <v>0.90527414046783206</v>
      </c>
      <c r="H283" s="17">
        <v>0.90301377157355112</v>
      </c>
      <c r="I283" s="17">
        <v>0.88707907411547138</v>
      </c>
      <c r="J283" s="17">
        <v>0.88303279883637564</v>
      </c>
      <c r="K283" s="17">
        <v>0.87623787544713572</v>
      </c>
      <c r="L283" s="17">
        <v>0.86327005040540128</v>
      </c>
      <c r="M283" s="17">
        <v>0.85684166099490877</v>
      </c>
      <c r="N283" s="17">
        <v>0.85490854696134422</v>
      </c>
      <c r="O283" s="17">
        <v>0.85564534747309184</v>
      </c>
      <c r="P283" s="17">
        <v>0.85326226524115067</v>
      </c>
      <c r="Q283" s="17">
        <v>0.85781989626555033</v>
      </c>
      <c r="R283" s="17">
        <v>0.87308243242280203</v>
      </c>
      <c r="S283" s="17">
        <v>0.87949041711064957</v>
      </c>
      <c r="T283" s="17">
        <v>0.88134014360176671</v>
      </c>
      <c r="U283" s="17">
        <v>0.88294884401796669</v>
      </c>
      <c r="V283" s="17">
        <v>0.87771169134528837</v>
      </c>
      <c r="W283" s="17">
        <v>0.87134976541628106</v>
      </c>
      <c r="X283" s="17">
        <v>0.86555677698772771</v>
      </c>
      <c r="Y283" s="17">
        <f>Y30/Y29</f>
        <v>0.86754099507396421</v>
      </c>
      <c r="Z283" s="117">
        <f>Z30/Z29</f>
        <v>0.86752589083625342</v>
      </c>
    </row>
    <row r="284" spans="1:26">
      <c r="A284" s="136" t="s">
        <v>66</v>
      </c>
      <c r="B284" s="27">
        <v>3.3875761879491907E-2</v>
      </c>
      <c r="C284" s="27">
        <v>3.7470803000438216E-2</v>
      </c>
      <c r="D284" s="27">
        <v>4.4978779636841625E-2</v>
      </c>
      <c r="E284" s="27">
        <v>6.0588335019305412E-2</v>
      </c>
      <c r="F284" s="27">
        <v>7.763395895875537E-2</v>
      </c>
      <c r="G284" s="27">
        <v>9.4725859532167944E-2</v>
      </c>
      <c r="H284" s="27">
        <v>9.6986228426448939E-2</v>
      </c>
      <c r="I284" s="27">
        <v>0.11292092588452862</v>
      </c>
      <c r="J284" s="27">
        <v>0.11696720116362441</v>
      </c>
      <c r="K284" s="27">
        <v>0.12376212455286431</v>
      </c>
      <c r="L284" s="27">
        <v>0.13672994959459875</v>
      </c>
      <c r="M284" s="27">
        <v>0.14315833900509128</v>
      </c>
      <c r="N284" s="27">
        <v>0.14509145303865578</v>
      </c>
      <c r="O284" s="27">
        <v>0.14435465252690818</v>
      </c>
      <c r="P284" s="27">
        <v>0.14673773475884935</v>
      </c>
      <c r="Q284" s="27">
        <v>0.14218010373444961</v>
      </c>
      <c r="R284" s="27">
        <v>0.12691756757719799</v>
      </c>
      <c r="S284" s="27">
        <v>0.1205095828893504</v>
      </c>
      <c r="T284" s="27">
        <v>0.11865985639823323</v>
      </c>
      <c r="U284" s="27">
        <v>0.11705115598203329</v>
      </c>
      <c r="V284" s="27">
        <v>0.12228830865471157</v>
      </c>
      <c r="W284" s="27">
        <v>0.12865023458371896</v>
      </c>
      <c r="X284" s="27">
        <v>0.13444322301227232</v>
      </c>
      <c r="Y284" s="27">
        <f>Y31/Y29</f>
        <v>0.13245900492603582</v>
      </c>
      <c r="Z284" s="118">
        <f>Z31/Z29</f>
        <v>0.13247410916374655</v>
      </c>
    </row>
    <row r="285" spans="1:26">
      <c r="A285" s="20" t="s">
        <v>45</v>
      </c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119"/>
    </row>
    <row r="286" spans="1:26">
      <c r="A286" s="130" t="s">
        <v>37</v>
      </c>
      <c r="B286" s="26">
        <v>1</v>
      </c>
      <c r="C286" s="26">
        <v>1</v>
      </c>
      <c r="D286" s="26">
        <v>1</v>
      </c>
      <c r="E286" s="26">
        <v>1</v>
      </c>
      <c r="F286" s="26">
        <v>1</v>
      </c>
      <c r="G286" s="26">
        <v>1</v>
      </c>
      <c r="H286" s="26">
        <v>1</v>
      </c>
      <c r="I286" s="26">
        <v>1</v>
      </c>
      <c r="J286" s="26">
        <v>1</v>
      </c>
      <c r="K286" s="26">
        <v>1</v>
      </c>
      <c r="L286" s="26">
        <v>1</v>
      </c>
      <c r="M286" s="26">
        <v>1</v>
      </c>
      <c r="N286" s="26">
        <v>1</v>
      </c>
      <c r="O286" s="26">
        <v>1</v>
      </c>
      <c r="P286" s="26">
        <v>1</v>
      </c>
      <c r="Q286" s="26">
        <v>1</v>
      </c>
      <c r="R286" s="26">
        <v>1</v>
      </c>
      <c r="S286" s="26">
        <v>1</v>
      </c>
      <c r="T286" s="26">
        <v>1</v>
      </c>
      <c r="U286" s="26">
        <v>1</v>
      </c>
      <c r="V286" s="26">
        <v>1</v>
      </c>
      <c r="W286" s="26">
        <v>1</v>
      </c>
      <c r="X286" s="26">
        <v>1</v>
      </c>
      <c r="Y286" s="26">
        <f>SUM(Y288,Y287)</f>
        <v>1</v>
      </c>
      <c r="Z286" s="116">
        <f>SUM(Z288,Z287)</f>
        <v>1</v>
      </c>
    </row>
    <row r="287" spans="1:26">
      <c r="A287" s="130" t="s">
        <v>65</v>
      </c>
      <c r="B287" s="17">
        <v>0.99403001496764598</v>
      </c>
      <c r="C287" s="17">
        <v>0.99344722013026088</v>
      </c>
      <c r="D287" s="17">
        <v>0.99195532787733998</v>
      </c>
      <c r="E287" s="17">
        <v>0.98728994840087347</v>
      </c>
      <c r="F287" s="17">
        <v>0.98094324835185098</v>
      </c>
      <c r="G287" s="17">
        <v>0.97511870326911532</v>
      </c>
      <c r="H287" s="17">
        <v>0.97050383572705778</v>
      </c>
      <c r="I287" s="17">
        <v>0.96345959250163171</v>
      </c>
      <c r="J287" s="17">
        <v>0.958045453985365</v>
      </c>
      <c r="K287" s="17">
        <v>0.95322297948409984</v>
      </c>
      <c r="L287" s="17">
        <v>0.94289670146941107</v>
      </c>
      <c r="M287" s="17">
        <v>0.9353466783201948</v>
      </c>
      <c r="N287" s="17">
        <v>0.93381004643309418</v>
      </c>
      <c r="O287" s="17">
        <v>0.93425624788196671</v>
      </c>
      <c r="P287" s="17">
        <v>0.93380100730642357</v>
      </c>
      <c r="Q287" s="17">
        <v>0.93490322493444711</v>
      </c>
      <c r="R287" s="17">
        <v>0.94094683482373409</v>
      </c>
      <c r="S287" s="17">
        <v>0.94581487032173062</v>
      </c>
      <c r="T287" s="17">
        <v>0.94769720683057201</v>
      </c>
      <c r="U287" s="17">
        <v>0.94923788762612116</v>
      </c>
      <c r="V287" s="17">
        <v>0.94716224111514591</v>
      </c>
      <c r="W287" s="17">
        <v>0.94358244504180167</v>
      </c>
      <c r="X287" s="17">
        <v>0.93841878179120097</v>
      </c>
      <c r="Y287" s="17">
        <f>Y34/Y33</f>
        <v>0.93812392323787397</v>
      </c>
      <c r="Z287" s="117">
        <f>Z34/Z33</f>
        <v>0.93644879928664404</v>
      </c>
    </row>
    <row r="288" spans="1:26">
      <c r="A288" s="136" t="s">
        <v>66</v>
      </c>
      <c r="B288" s="27">
        <v>5.9699850323540176E-3</v>
      </c>
      <c r="C288" s="27">
        <v>6.5527798697391374E-3</v>
      </c>
      <c r="D288" s="27">
        <v>8.0446721226600706E-3</v>
      </c>
      <c r="E288" s="27">
        <v>1.2710051599126498E-2</v>
      </c>
      <c r="F288" s="27">
        <v>1.9056751648149003E-2</v>
      </c>
      <c r="G288" s="27">
        <v>2.488129673088468E-2</v>
      </c>
      <c r="H288" s="27">
        <v>2.9496164272942261E-2</v>
      </c>
      <c r="I288" s="27">
        <v>3.6540407498368337E-2</v>
      </c>
      <c r="J288" s="27">
        <v>4.1954546014634976E-2</v>
      </c>
      <c r="K288" s="27">
        <v>4.6777020515900172E-2</v>
      </c>
      <c r="L288" s="27">
        <v>5.7103298530588965E-2</v>
      </c>
      <c r="M288" s="27">
        <v>6.465332167980517E-2</v>
      </c>
      <c r="N288" s="27">
        <v>6.6189953566905865E-2</v>
      </c>
      <c r="O288" s="27">
        <v>6.5743752118033252E-2</v>
      </c>
      <c r="P288" s="27">
        <v>6.6198992693576444E-2</v>
      </c>
      <c r="Q288" s="27">
        <v>6.5096775065552948E-2</v>
      </c>
      <c r="R288" s="27">
        <v>5.9053165176265937E-2</v>
      </c>
      <c r="S288" s="27">
        <v>5.4185129678269384E-2</v>
      </c>
      <c r="T288" s="27">
        <v>5.2302793169428007E-2</v>
      </c>
      <c r="U288" s="27">
        <v>5.0762112373878801E-2</v>
      </c>
      <c r="V288" s="27">
        <v>5.2837758884854084E-2</v>
      </c>
      <c r="W288" s="27">
        <v>5.6417554958198383E-2</v>
      </c>
      <c r="X288" s="27">
        <v>6.1581218208799034E-2</v>
      </c>
      <c r="Y288" s="27">
        <f>Y35/Y33</f>
        <v>6.1876076762126031E-2</v>
      </c>
      <c r="Z288" s="118">
        <f>Z35/Z33</f>
        <v>6.3551200713355946E-2</v>
      </c>
    </row>
    <row r="289" spans="1:26">
      <c r="A289" s="20" t="s">
        <v>46</v>
      </c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119"/>
    </row>
    <row r="290" spans="1:26">
      <c r="A290" s="130" t="s">
        <v>37</v>
      </c>
      <c r="B290" s="26">
        <v>1</v>
      </c>
      <c r="C290" s="26">
        <v>1</v>
      </c>
      <c r="D290" s="26">
        <v>1</v>
      </c>
      <c r="E290" s="26">
        <v>1</v>
      </c>
      <c r="F290" s="26">
        <v>1</v>
      </c>
      <c r="G290" s="26">
        <v>1</v>
      </c>
      <c r="H290" s="26">
        <v>1</v>
      </c>
      <c r="I290" s="26">
        <v>1</v>
      </c>
      <c r="J290" s="26">
        <v>1</v>
      </c>
      <c r="K290" s="26">
        <v>1</v>
      </c>
      <c r="L290" s="26">
        <v>1</v>
      </c>
      <c r="M290" s="26">
        <v>1</v>
      </c>
      <c r="N290" s="26">
        <v>1</v>
      </c>
      <c r="O290" s="26">
        <v>1</v>
      </c>
      <c r="P290" s="26">
        <v>1</v>
      </c>
      <c r="Q290" s="26">
        <v>1</v>
      </c>
      <c r="R290" s="26">
        <v>1</v>
      </c>
      <c r="S290" s="26">
        <v>1</v>
      </c>
      <c r="T290" s="26">
        <v>1</v>
      </c>
      <c r="U290" s="26">
        <v>1</v>
      </c>
      <c r="V290" s="26">
        <v>1</v>
      </c>
      <c r="W290" s="26">
        <v>1</v>
      </c>
      <c r="X290" s="26">
        <v>1</v>
      </c>
      <c r="Y290" s="26">
        <f>SUM(Y292,Y291)</f>
        <v>1</v>
      </c>
      <c r="Z290" s="116">
        <f>SUM(Z292,Z291)</f>
        <v>1</v>
      </c>
    </row>
    <row r="291" spans="1:26">
      <c r="A291" s="130" t="s">
        <v>65</v>
      </c>
      <c r="B291" s="17">
        <v>0.99391411827161125</v>
      </c>
      <c r="C291" s="17">
        <v>0.99356929208355738</v>
      </c>
      <c r="D291" s="17">
        <v>0.99258566958087513</v>
      </c>
      <c r="E291" s="17">
        <v>0.98928299908244854</v>
      </c>
      <c r="F291" s="17">
        <v>0.98280900946593031</v>
      </c>
      <c r="G291" s="17">
        <v>0.97610592503917359</v>
      </c>
      <c r="H291" s="17">
        <v>0.97141044733627968</v>
      </c>
      <c r="I291" s="17">
        <v>0.96363062852445525</v>
      </c>
      <c r="J291" s="17">
        <v>0.95792383730608555</v>
      </c>
      <c r="K291" s="17">
        <v>0.95262608976288321</v>
      </c>
      <c r="L291" s="17">
        <v>0.93946733507212599</v>
      </c>
      <c r="M291" s="17">
        <v>0.93460517780037689</v>
      </c>
      <c r="N291" s="17">
        <v>0.93377729765209427</v>
      </c>
      <c r="O291" s="17">
        <v>0.93245319553184858</v>
      </c>
      <c r="P291" s="17">
        <v>0.93185244128420264</v>
      </c>
      <c r="Q291" s="17">
        <v>0.93460786745374269</v>
      </c>
      <c r="R291" s="17">
        <v>0.94115015692703596</v>
      </c>
      <c r="S291" s="17">
        <v>0.94533448325520664</v>
      </c>
      <c r="T291" s="17">
        <v>0.947443513206639</v>
      </c>
      <c r="U291" s="17">
        <v>0.94959273246239073</v>
      </c>
      <c r="V291" s="17">
        <v>0.94870627321344669</v>
      </c>
      <c r="W291" s="17">
        <v>0.94590897952447706</v>
      </c>
      <c r="X291" s="17">
        <v>0.9410597774120032</v>
      </c>
      <c r="Y291" s="17">
        <f>Y38/Y37</f>
        <v>0.93952933504927749</v>
      </c>
      <c r="Z291" s="117">
        <f>Z38/Z37</f>
        <v>0.93818910580619053</v>
      </c>
    </row>
    <row r="292" spans="1:26">
      <c r="A292" s="136" t="s">
        <v>66</v>
      </c>
      <c r="B292" s="27">
        <v>6.0858817283888011E-3</v>
      </c>
      <c r="C292" s="27">
        <v>6.4307079164425971E-3</v>
      </c>
      <c r="D292" s="27">
        <v>7.4143304191248661E-3</v>
      </c>
      <c r="E292" s="27">
        <v>1.0717000917551449E-2</v>
      </c>
      <c r="F292" s="27">
        <v>1.7190990534069729E-2</v>
      </c>
      <c r="G292" s="27">
        <v>2.389407496082642E-2</v>
      </c>
      <c r="H292" s="27">
        <v>2.8589552663720298E-2</v>
      </c>
      <c r="I292" s="27">
        <v>3.6369371475544726E-2</v>
      </c>
      <c r="J292" s="27">
        <v>4.2076162693914433E-2</v>
      </c>
      <c r="K292" s="27">
        <v>4.7373910237116741E-2</v>
      </c>
      <c r="L292" s="27">
        <v>6.0532664927873993E-2</v>
      </c>
      <c r="M292" s="27">
        <v>6.5394822199623101E-2</v>
      </c>
      <c r="N292" s="27">
        <v>6.6222702347905754E-2</v>
      </c>
      <c r="O292" s="27">
        <v>6.7546804468151381E-2</v>
      </c>
      <c r="P292" s="27">
        <v>6.8147558715797391E-2</v>
      </c>
      <c r="Q292" s="27">
        <v>6.5392132546257253E-2</v>
      </c>
      <c r="R292" s="27">
        <v>5.8849843072964057E-2</v>
      </c>
      <c r="S292" s="27">
        <v>5.4665516744793391E-2</v>
      </c>
      <c r="T292" s="27">
        <v>5.2556486793360953E-2</v>
      </c>
      <c r="U292" s="27">
        <v>5.0407267537609227E-2</v>
      </c>
      <c r="V292" s="27">
        <v>5.1293726786553341E-2</v>
      </c>
      <c r="W292" s="27">
        <v>5.4091020475522888E-2</v>
      </c>
      <c r="X292" s="27">
        <v>5.8940222587996749E-2</v>
      </c>
      <c r="Y292" s="27">
        <f>Y39/Y37</f>
        <v>6.0470664950722557E-2</v>
      </c>
      <c r="Z292" s="118">
        <f>Z39/Z37</f>
        <v>6.1810894193809425E-2</v>
      </c>
    </row>
    <row r="293" spans="1:26">
      <c r="A293" s="20" t="s">
        <v>47</v>
      </c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119"/>
    </row>
    <row r="294" spans="1:26">
      <c r="A294" s="130" t="s">
        <v>37</v>
      </c>
      <c r="B294" s="26">
        <v>1</v>
      </c>
      <c r="C294" s="26">
        <v>1</v>
      </c>
      <c r="D294" s="26">
        <v>1</v>
      </c>
      <c r="E294" s="26">
        <v>1</v>
      </c>
      <c r="F294" s="26">
        <v>1</v>
      </c>
      <c r="G294" s="26">
        <v>1</v>
      </c>
      <c r="H294" s="26">
        <v>1</v>
      </c>
      <c r="I294" s="26">
        <v>1</v>
      </c>
      <c r="J294" s="26">
        <v>1</v>
      </c>
      <c r="K294" s="26">
        <v>1</v>
      </c>
      <c r="L294" s="26">
        <v>1</v>
      </c>
      <c r="M294" s="26">
        <v>1</v>
      </c>
      <c r="N294" s="26">
        <v>1</v>
      </c>
      <c r="O294" s="26">
        <v>1</v>
      </c>
      <c r="P294" s="26">
        <v>1</v>
      </c>
      <c r="Q294" s="26">
        <v>1</v>
      </c>
      <c r="R294" s="26">
        <v>1</v>
      </c>
      <c r="S294" s="26">
        <v>1</v>
      </c>
      <c r="T294" s="26">
        <v>1</v>
      </c>
      <c r="U294" s="26">
        <v>1</v>
      </c>
      <c r="V294" s="26">
        <v>1</v>
      </c>
      <c r="W294" s="26">
        <v>1</v>
      </c>
      <c r="X294" s="26">
        <v>1</v>
      </c>
      <c r="Y294" s="26">
        <f>SUM(Y296,Y295)</f>
        <v>1</v>
      </c>
      <c r="Z294" s="116">
        <f>SUM(Z296,Z295)</f>
        <v>1</v>
      </c>
    </row>
    <row r="295" spans="1:26">
      <c r="A295" s="130" t="s">
        <v>65</v>
      </c>
      <c r="B295" s="17">
        <v>0.99425808436548746</v>
      </c>
      <c r="C295" s="17">
        <v>0.99403776737212801</v>
      </c>
      <c r="D295" s="17">
        <v>0.99201158303161985</v>
      </c>
      <c r="E295" s="17">
        <v>0.98411045136528641</v>
      </c>
      <c r="F295" s="17">
        <v>0.97299552534794431</v>
      </c>
      <c r="G295" s="17">
        <v>0.96095399169833806</v>
      </c>
      <c r="H295" s="17">
        <v>0.9519395785883461</v>
      </c>
      <c r="I295" s="17">
        <v>0.93918561942547163</v>
      </c>
      <c r="J295" s="17">
        <v>0.93131103924366321</v>
      </c>
      <c r="K295" s="17">
        <v>0.91926532288408869</v>
      </c>
      <c r="L295" s="17">
        <v>0.89916890998972154</v>
      </c>
      <c r="M295" s="17">
        <v>0.89146851050274512</v>
      </c>
      <c r="N295" s="17">
        <v>0.89060381543224199</v>
      </c>
      <c r="O295" s="17">
        <v>0.88997718563593264</v>
      </c>
      <c r="P295" s="17">
        <v>0.88875520291363164</v>
      </c>
      <c r="Q295" s="17">
        <v>0.89485044726363372</v>
      </c>
      <c r="R295" s="17">
        <v>0.90569038651291656</v>
      </c>
      <c r="S295" s="17">
        <v>0.91351555052445355</v>
      </c>
      <c r="T295" s="17">
        <v>0.91765799010692917</v>
      </c>
      <c r="U295" s="17">
        <v>0.92066469798604855</v>
      </c>
      <c r="V295" s="17">
        <v>0.91917335987096949</v>
      </c>
      <c r="W295" s="17">
        <v>0.91534304082468909</v>
      </c>
      <c r="X295" s="17">
        <v>0.90858982965655055</v>
      </c>
      <c r="Y295" s="17">
        <f>Y42/Y41</f>
        <v>0.90750853109103313</v>
      </c>
      <c r="Z295" s="117">
        <f>Z42/Z41</f>
        <v>0.90577491759718853</v>
      </c>
    </row>
    <row r="296" spans="1:26">
      <c r="A296" s="136" t="s">
        <v>66</v>
      </c>
      <c r="B296" s="27">
        <v>5.7419156345125608E-3</v>
      </c>
      <c r="C296" s="27">
        <v>5.9622326278719892E-3</v>
      </c>
      <c r="D296" s="27">
        <v>7.9884169683801919E-3</v>
      </c>
      <c r="E296" s="27">
        <v>1.5889548634713594E-2</v>
      </c>
      <c r="F296" s="27">
        <v>2.7004474652055681E-2</v>
      </c>
      <c r="G296" s="27">
        <v>3.9046008301661932E-2</v>
      </c>
      <c r="H296" s="27">
        <v>4.8060421411653863E-2</v>
      </c>
      <c r="I296" s="27">
        <v>6.0814380574528398E-2</v>
      </c>
      <c r="J296" s="27">
        <v>6.868896075633675E-2</v>
      </c>
      <c r="K296" s="27">
        <v>8.0734677115911369E-2</v>
      </c>
      <c r="L296" s="27">
        <v>0.1008310900102785</v>
      </c>
      <c r="M296" s="27">
        <v>0.10853148949725486</v>
      </c>
      <c r="N296" s="27">
        <v>0.10939618456775797</v>
      </c>
      <c r="O296" s="27">
        <v>0.11002281436406733</v>
      </c>
      <c r="P296" s="27">
        <v>0.11124479708636836</v>
      </c>
      <c r="Q296" s="27">
        <v>0.10514955273636624</v>
      </c>
      <c r="R296" s="27">
        <v>9.4309613487083443E-2</v>
      </c>
      <c r="S296" s="27">
        <v>8.6484449475546468E-2</v>
      </c>
      <c r="T296" s="27">
        <v>8.2342009893070792E-2</v>
      </c>
      <c r="U296" s="27">
        <v>7.9335302013951406E-2</v>
      </c>
      <c r="V296" s="27">
        <v>8.0826640129030541E-2</v>
      </c>
      <c r="W296" s="27">
        <v>8.4656959175310881E-2</v>
      </c>
      <c r="X296" s="27">
        <v>9.1410170343449434E-2</v>
      </c>
      <c r="Y296" s="27">
        <f>Y43/Y41</f>
        <v>9.2491468908966895E-2</v>
      </c>
      <c r="Z296" s="118">
        <f>Z43/Z41</f>
        <v>9.4225082402811439E-2</v>
      </c>
    </row>
    <row r="297" spans="1:26">
      <c r="A297" s="20" t="s">
        <v>48</v>
      </c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119"/>
    </row>
    <row r="298" spans="1:26">
      <c r="A298" s="130" t="s">
        <v>37</v>
      </c>
      <c r="B298" s="26">
        <v>1</v>
      </c>
      <c r="C298" s="26">
        <v>1</v>
      </c>
      <c r="D298" s="26">
        <v>1</v>
      </c>
      <c r="E298" s="26">
        <v>1</v>
      </c>
      <c r="F298" s="26">
        <v>1</v>
      </c>
      <c r="G298" s="26">
        <v>1</v>
      </c>
      <c r="H298" s="26">
        <v>1</v>
      </c>
      <c r="I298" s="26">
        <v>1</v>
      </c>
      <c r="J298" s="26">
        <v>1</v>
      </c>
      <c r="K298" s="26">
        <v>1</v>
      </c>
      <c r="L298" s="26">
        <v>1</v>
      </c>
      <c r="M298" s="26">
        <v>1</v>
      </c>
      <c r="N298" s="26">
        <v>1</v>
      </c>
      <c r="O298" s="26">
        <v>1</v>
      </c>
      <c r="P298" s="26">
        <v>1</v>
      </c>
      <c r="Q298" s="26">
        <v>1</v>
      </c>
      <c r="R298" s="26">
        <v>1</v>
      </c>
      <c r="S298" s="26">
        <v>1</v>
      </c>
      <c r="T298" s="26">
        <v>1</v>
      </c>
      <c r="U298" s="26">
        <v>1</v>
      </c>
      <c r="V298" s="26">
        <v>1</v>
      </c>
      <c r="W298" s="26">
        <v>1</v>
      </c>
      <c r="X298" s="26">
        <v>1</v>
      </c>
      <c r="Y298" s="26">
        <f>SUM(Y300,Y299)</f>
        <v>1</v>
      </c>
      <c r="Z298" s="116">
        <f>SUM(Z300,Z299)</f>
        <v>1</v>
      </c>
    </row>
    <row r="299" spans="1:26">
      <c r="A299" s="130" t="s">
        <v>65</v>
      </c>
      <c r="B299" s="17">
        <v>0.9802588322941761</v>
      </c>
      <c r="C299" s="17">
        <v>0.97665336616011544</v>
      </c>
      <c r="D299" s="17">
        <v>0.97099999536889103</v>
      </c>
      <c r="E299" s="17">
        <v>0.95954421731813844</v>
      </c>
      <c r="F299" s="17">
        <v>0.94127864085429203</v>
      </c>
      <c r="G299" s="17">
        <v>0.91900415056593343</v>
      </c>
      <c r="H299" s="17">
        <v>0.90564862734300278</v>
      </c>
      <c r="I299" s="17">
        <v>0.88579264141756509</v>
      </c>
      <c r="J299" s="17">
        <v>0.87192770765177552</v>
      </c>
      <c r="K299" s="17">
        <v>0.86512642382478455</v>
      </c>
      <c r="L299" s="17">
        <v>0.85011158219671223</v>
      </c>
      <c r="M299" s="17">
        <v>0.84090806937937934</v>
      </c>
      <c r="N299" s="17">
        <v>0.84045830476382921</v>
      </c>
      <c r="O299" s="17">
        <v>0.8427172305015983</v>
      </c>
      <c r="P299" s="17">
        <v>0.84324482611596918</v>
      </c>
      <c r="Q299" s="17">
        <v>0.84663414375831547</v>
      </c>
      <c r="R299" s="17">
        <v>0.85513658042935248</v>
      </c>
      <c r="S299" s="17">
        <v>0.86307212498065422</v>
      </c>
      <c r="T299" s="17">
        <v>0.86395680427341837</v>
      </c>
      <c r="U299" s="17">
        <v>0.86217768266358563</v>
      </c>
      <c r="V299" s="17">
        <v>0.85761977035722725</v>
      </c>
      <c r="W299" s="17">
        <v>0.84893886387837636</v>
      </c>
      <c r="X299" s="17">
        <v>0.83797668498301969</v>
      </c>
      <c r="Y299" s="17">
        <f>Y46/Y45</f>
        <v>0.83890162535252122</v>
      </c>
      <c r="Z299" s="117">
        <f>Z46/Z45</f>
        <v>0.83679282848842318</v>
      </c>
    </row>
    <row r="300" spans="1:26">
      <c r="A300" s="136" t="s">
        <v>66</v>
      </c>
      <c r="B300" s="27">
        <v>1.9741167705823889E-2</v>
      </c>
      <c r="C300" s="27">
        <v>2.3346633839884539E-2</v>
      </c>
      <c r="D300" s="27">
        <v>2.9000004631109012E-2</v>
      </c>
      <c r="E300" s="27">
        <v>4.0455782681861521E-2</v>
      </c>
      <c r="F300" s="27">
        <v>5.8721359145707946E-2</v>
      </c>
      <c r="G300" s="27">
        <v>8.0995849434066625E-2</v>
      </c>
      <c r="H300" s="27">
        <v>9.4351372656997279E-2</v>
      </c>
      <c r="I300" s="27">
        <v>0.11420735858243489</v>
      </c>
      <c r="J300" s="27">
        <v>0.12807229234822445</v>
      </c>
      <c r="K300" s="27">
        <v>0.13487357617521539</v>
      </c>
      <c r="L300" s="27">
        <v>0.14988841780328779</v>
      </c>
      <c r="M300" s="27">
        <v>0.15909193062062066</v>
      </c>
      <c r="N300" s="27">
        <v>0.15954169523617079</v>
      </c>
      <c r="O300" s="27">
        <v>0.15728276949840164</v>
      </c>
      <c r="P300" s="27">
        <v>0.15675517388403082</v>
      </c>
      <c r="Q300" s="27">
        <v>0.15336585624168447</v>
      </c>
      <c r="R300" s="27">
        <v>0.14486341957064747</v>
      </c>
      <c r="S300" s="27">
        <v>0.13692787501934575</v>
      </c>
      <c r="T300" s="27">
        <v>0.13604319572658163</v>
      </c>
      <c r="U300" s="27">
        <v>0.1378223173364144</v>
      </c>
      <c r="V300" s="27">
        <v>0.1423802296427728</v>
      </c>
      <c r="W300" s="27">
        <v>0.15106113612162367</v>
      </c>
      <c r="X300" s="27">
        <v>0.16202331501698031</v>
      </c>
      <c r="Y300" s="27">
        <f>Y47/Y45</f>
        <v>0.16109837464747875</v>
      </c>
      <c r="Z300" s="118">
        <f>Z47/Z45</f>
        <v>0.16320717151157679</v>
      </c>
    </row>
    <row r="301" spans="1:26">
      <c r="A301" s="20" t="s">
        <v>49</v>
      </c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119"/>
    </row>
    <row r="302" spans="1:26">
      <c r="A302" s="130" t="s">
        <v>37</v>
      </c>
      <c r="B302" s="26">
        <v>1</v>
      </c>
      <c r="C302" s="26">
        <v>1</v>
      </c>
      <c r="D302" s="26">
        <v>1</v>
      </c>
      <c r="E302" s="26">
        <v>1</v>
      </c>
      <c r="F302" s="26">
        <v>1</v>
      </c>
      <c r="G302" s="26">
        <v>1</v>
      </c>
      <c r="H302" s="26">
        <v>1</v>
      </c>
      <c r="I302" s="26">
        <v>1</v>
      </c>
      <c r="J302" s="26">
        <v>1</v>
      </c>
      <c r="K302" s="26">
        <v>1</v>
      </c>
      <c r="L302" s="26">
        <v>1</v>
      </c>
      <c r="M302" s="26">
        <v>1</v>
      </c>
      <c r="N302" s="26">
        <v>1</v>
      </c>
      <c r="O302" s="26">
        <v>1</v>
      </c>
      <c r="P302" s="26">
        <v>1</v>
      </c>
      <c r="Q302" s="26">
        <v>1</v>
      </c>
      <c r="R302" s="26">
        <v>1</v>
      </c>
      <c r="S302" s="26">
        <v>1</v>
      </c>
      <c r="T302" s="26">
        <v>1</v>
      </c>
      <c r="U302" s="26">
        <v>1</v>
      </c>
      <c r="V302" s="26">
        <v>1</v>
      </c>
      <c r="W302" s="26">
        <v>1</v>
      </c>
      <c r="X302" s="26">
        <v>1</v>
      </c>
      <c r="Y302" s="26">
        <f>SUM(Y304,Y303)</f>
        <v>1</v>
      </c>
      <c r="Z302" s="116">
        <f>SUM(Z304,Z303)</f>
        <v>1</v>
      </c>
    </row>
    <row r="303" spans="1:26">
      <c r="A303" s="130" t="s">
        <v>65</v>
      </c>
      <c r="B303" s="17">
        <v>0.97461923761277969</v>
      </c>
      <c r="C303" s="17">
        <v>0.96798405694958334</v>
      </c>
      <c r="D303" s="17">
        <v>0.96209238705093203</v>
      </c>
      <c r="E303" s="17">
        <v>0.95251186882050387</v>
      </c>
      <c r="F303" s="17">
        <v>0.93039904703529797</v>
      </c>
      <c r="G303" s="17">
        <v>0.90745456436477345</v>
      </c>
      <c r="H303" s="17">
        <v>0.89780190803873128</v>
      </c>
      <c r="I303" s="17">
        <v>0.87597414484419545</v>
      </c>
      <c r="J303" s="17">
        <v>0.8610177269879099</v>
      </c>
      <c r="K303" s="17">
        <v>0.85013354066065938</v>
      </c>
      <c r="L303" s="17">
        <v>0.83152957858883836</v>
      </c>
      <c r="M303" s="17">
        <v>0.82543734389337886</v>
      </c>
      <c r="N303" s="17">
        <v>0.82515445919620578</v>
      </c>
      <c r="O303" s="17">
        <v>0.82787780012076939</v>
      </c>
      <c r="P303" s="17">
        <v>0.82784827302775876</v>
      </c>
      <c r="Q303" s="17">
        <v>0.83106721694077712</v>
      </c>
      <c r="R303" s="17">
        <v>0.85221717200376279</v>
      </c>
      <c r="S303" s="17">
        <v>0.85941483196401136</v>
      </c>
      <c r="T303" s="17">
        <v>0.8644388431538268</v>
      </c>
      <c r="U303" s="17">
        <v>0.87000327227978336</v>
      </c>
      <c r="V303" s="17">
        <v>0.86604335513224706</v>
      </c>
      <c r="W303" s="17">
        <v>0.859423366666207</v>
      </c>
      <c r="X303" s="17">
        <v>0.85127971094760446</v>
      </c>
      <c r="Y303" s="17">
        <f>Y50/Y49</f>
        <v>0.85140460778254767</v>
      </c>
      <c r="Z303" s="117">
        <f>Z50/Z49</f>
        <v>0.84612120870927565</v>
      </c>
    </row>
    <row r="304" spans="1:26">
      <c r="A304" s="136" t="s">
        <v>66</v>
      </c>
      <c r="B304" s="27">
        <v>2.5380762387220292E-2</v>
      </c>
      <c r="C304" s="27">
        <v>3.2015943050416648E-2</v>
      </c>
      <c r="D304" s="27">
        <v>3.7907612949067991E-2</v>
      </c>
      <c r="E304" s="27">
        <v>4.7488131179496164E-2</v>
      </c>
      <c r="F304" s="27">
        <v>6.9600952964702034E-2</v>
      </c>
      <c r="G304" s="27">
        <v>9.2545435635226589E-2</v>
      </c>
      <c r="H304" s="27">
        <v>0.10219809196126872</v>
      </c>
      <c r="I304" s="27">
        <v>0.12402585515580457</v>
      </c>
      <c r="J304" s="27">
        <v>0.1389822730120901</v>
      </c>
      <c r="K304" s="27">
        <v>0.14986645933934067</v>
      </c>
      <c r="L304" s="27">
        <v>0.16847042141116164</v>
      </c>
      <c r="M304" s="27">
        <v>0.17456265610662114</v>
      </c>
      <c r="N304" s="27">
        <v>0.17484554080379427</v>
      </c>
      <c r="O304" s="27">
        <v>0.17212219987923058</v>
      </c>
      <c r="P304" s="27">
        <v>0.17215172697224126</v>
      </c>
      <c r="Q304" s="27">
        <v>0.16893278305922291</v>
      </c>
      <c r="R304" s="27">
        <v>0.14778282799623724</v>
      </c>
      <c r="S304" s="27">
        <v>0.14058516803598858</v>
      </c>
      <c r="T304" s="27">
        <v>0.1355611568461732</v>
      </c>
      <c r="U304" s="27">
        <v>0.12999672772021664</v>
      </c>
      <c r="V304" s="27">
        <v>0.13395664486775297</v>
      </c>
      <c r="W304" s="27">
        <v>0.140576633333793</v>
      </c>
      <c r="X304" s="27">
        <v>0.14872028905239559</v>
      </c>
      <c r="Y304" s="27">
        <f>Y51/Y49</f>
        <v>0.14859539221745235</v>
      </c>
      <c r="Z304" s="118">
        <f>Z51/Z49</f>
        <v>0.15387879129072432</v>
      </c>
    </row>
    <row r="305" spans="1:26">
      <c r="A305" s="20" t="s">
        <v>50</v>
      </c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119"/>
    </row>
    <row r="306" spans="1:26">
      <c r="A306" s="130" t="s">
        <v>37</v>
      </c>
      <c r="B306" s="26">
        <v>1</v>
      </c>
      <c r="C306" s="26">
        <v>1</v>
      </c>
      <c r="D306" s="26">
        <v>1</v>
      </c>
      <c r="E306" s="26">
        <v>1</v>
      </c>
      <c r="F306" s="26">
        <v>1</v>
      </c>
      <c r="G306" s="26">
        <v>1</v>
      </c>
      <c r="H306" s="26">
        <v>1</v>
      </c>
      <c r="I306" s="26">
        <v>1</v>
      </c>
      <c r="J306" s="26">
        <v>1</v>
      </c>
      <c r="K306" s="26">
        <v>1</v>
      </c>
      <c r="L306" s="26">
        <v>1</v>
      </c>
      <c r="M306" s="26">
        <v>1</v>
      </c>
      <c r="N306" s="26">
        <v>1</v>
      </c>
      <c r="O306" s="26">
        <v>1</v>
      </c>
      <c r="P306" s="26">
        <v>1</v>
      </c>
      <c r="Q306" s="26">
        <v>1</v>
      </c>
      <c r="R306" s="26">
        <v>1</v>
      </c>
      <c r="S306" s="26">
        <v>1</v>
      </c>
      <c r="T306" s="26">
        <v>1</v>
      </c>
      <c r="U306" s="26">
        <v>1</v>
      </c>
      <c r="V306" s="26">
        <v>1</v>
      </c>
      <c r="W306" s="26">
        <v>1</v>
      </c>
      <c r="X306" s="26">
        <v>1</v>
      </c>
      <c r="Y306" s="26">
        <f>SUM(Y308,Y307)</f>
        <v>1</v>
      </c>
      <c r="Z306" s="116">
        <f>SUM(Z308,Z307)</f>
        <v>1</v>
      </c>
    </row>
    <row r="307" spans="1:26">
      <c r="A307" s="130" t="s">
        <v>65</v>
      </c>
      <c r="B307" s="17">
        <v>0.996182974119592</v>
      </c>
      <c r="C307" s="17">
        <v>0.99303634402472485</v>
      </c>
      <c r="D307" s="17">
        <v>0.99185259299433337</v>
      </c>
      <c r="E307" s="17">
        <v>0.9891678723584636</v>
      </c>
      <c r="F307" s="17">
        <v>0.98590466427473089</v>
      </c>
      <c r="G307" s="17">
        <v>0.98334581117120334</v>
      </c>
      <c r="H307" s="17">
        <v>0.98133891820408714</v>
      </c>
      <c r="I307" s="17">
        <v>0.9766200839761634</v>
      </c>
      <c r="J307" s="17">
        <v>0.9747167869599116</v>
      </c>
      <c r="K307" s="17">
        <v>0.97320158900540377</v>
      </c>
      <c r="L307" s="17">
        <v>0.96782947572475919</v>
      </c>
      <c r="M307" s="17">
        <v>0.96623488538746927</v>
      </c>
      <c r="N307" s="17">
        <v>0.96445512183667204</v>
      </c>
      <c r="O307" s="17">
        <v>0.96239386965720086</v>
      </c>
      <c r="P307" s="17">
        <v>0.96161009989802637</v>
      </c>
      <c r="Q307" s="17">
        <v>0.9622492309810472</v>
      </c>
      <c r="R307" s="17">
        <v>0.9657012527827491</v>
      </c>
      <c r="S307" s="17">
        <v>0.96858454323296406</v>
      </c>
      <c r="T307" s="17">
        <v>0.96901297875117898</v>
      </c>
      <c r="U307" s="17">
        <v>0.97072283132083859</v>
      </c>
      <c r="V307" s="17">
        <v>0.97050229153209688</v>
      </c>
      <c r="W307" s="17">
        <v>0.96944582330408069</v>
      </c>
      <c r="X307" s="17">
        <v>0.96741783499234479</v>
      </c>
      <c r="Y307" s="17">
        <f>Y54/Y53</f>
        <v>0.96707317878888266</v>
      </c>
      <c r="Z307" s="117">
        <f>Z54/Z53</f>
        <v>0.96668676572087342</v>
      </c>
    </row>
    <row r="308" spans="1:26">
      <c r="A308" s="136" t="s">
        <v>66</v>
      </c>
      <c r="B308" s="27">
        <v>3.81702588040796E-3</v>
      </c>
      <c r="C308" s="27">
        <v>6.963655975275109E-3</v>
      </c>
      <c r="D308" s="27">
        <v>8.1474070056666223E-3</v>
      </c>
      <c r="E308" s="27">
        <v>1.0832127641536416E-2</v>
      </c>
      <c r="F308" s="27">
        <v>1.4095335725269094E-2</v>
      </c>
      <c r="G308" s="27">
        <v>1.6654188828796615E-2</v>
      </c>
      <c r="H308" s="27">
        <v>1.8661081795912901E-2</v>
      </c>
      <c r="I308" s="27">
        <v>2.337991602383661E-2</v>
      </c>
      <c r="J308" s="27">
        <v>2.5283213040088442E-2</v>
      </c>
      <c r="K308" s="27">
        <v>2.6798410994596282E-2</v>
      </c>
      <c r="L308" s="27">
        <v>3.2170524275240857E-2</v>
      </c>
      <c r="M308" s="27">
        <v>3.3765114612530726E-2</v>
      </c>
      <c r="N308" s="27">
        <v>3.5544878163327971E-2</v>
      </c>
      <c r="O308" s="27">
        <v>3.7606130342799089E-2</v>
      </c>
      <c r="P308" s="27">
        <v>3.8389900101973594E-2</v>
      </c>
      <c r="Q308" s="27">
        <v>3.7750769018952829E-2</v>
      </c>
      <c r="R308" s="27">
        <v>3.4298747217250861E-2</v>
      </c>
      <c r="S308" s="27">
        <v>3.1415456767035957E-2</v>
      </c>
      <c r="T308" s="27">
        <v>3.0987021248820992E-2</v>
      </c>
      <c r="U308" s="27">
        <v>2.9277168679161421E-2</v>
      </c>
      <c r="V308" s="27">
        <v>2.9497708467903172E-2</v>
      </c>
      <c r="W308" s="27">
        <v>3.0554176695919304E-2</v>
      </c>
      <c r="X308" s="27">
        <v>3.2582165007655171E-2</v>
      </c>
      <c r="Y308" s="27">
        <f>Y55/Y53</f>
        <v>3.2926821211117306E-2</v>
      </c>
      <c r="Z308" s="118">
        <f>Z55/Z53</f>
        <v>3.3313234279126566E-2</v>
      </c>
    </row>
    <row r="309" spans="1:26">
      <c r="A309" s="20" t="s">
        <v>51</v>
      </c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119"/>
    </row>
    <row r="310" spans="1:26">
      <c r="A310" s="130" t="s">
        <v>37</v>
      </c>
      <c r="B310" s="26">
        <v>1</v>
      </c>
      <c r="C310" s="26">
        <v>1</v>
      </c>
      <c r="D310" s="26">
        <v>1</v>
      </c>
      <c r="E310" s="26">
        <v>1</v>
      </c>
      <c r="F310" s="26">
        <v>1</v>
      </c>
      <c r="G310" s="26">
        <v>1</v>
      </c>
      <c r="H310" s="26">
        <v>1</v>
      </c>
      <c r="I310" s="26">
        <v>1</v>
      </c>
      <c r="J310" s="26">
        <v>1</v>
      </c>
      <c r="K310" s="26">
        <v>1</v>
      </c>
      <c r="L310" s="26">
        <v>1</v>
      </c>
      <c r="M310" s="26">
        <v>1</v>
      </c>
      <c r="N310" s="26">
        <v>1</v>
      </c>
      <c r="O310" s="26">
        <v>1</v>
      </c>
      <c r="P310" s="26">
        <v>1</v>
      </c>
      <c r="Q310" s="26">
        <v>1</v>
      </c>
      <c r="R310" s="26">
        <v>1</v>
      </c>
      <c r="S310" s="26">
        <v>1</v>
      </c>
      <c r="T310" s="26">
        <v>1</v>
      </c>
      <c r="U310" s="26">
        <v>1</v>
      </c>
      <c r="V310" s="26">
        <v>1</v>
      </c>
      <c r="W310" s="26">
        <v>1</v>
      </c>
      <c r="X310" s="26">
        <v>1</v>
      </c>
      <c r="Y310" s="26">
        <f>SUM(Y312,Y311)</f>
        <v>1</v>
      </c>
      <c r="Z310" s="116">
        <f>SUM(Z312,Z311)</f>
        <v>1</v>
      </c>
    </row>
    <row r="311" spans="1:26">
      <c r="A311" s="130" t="s">
        <v>65</v>
      </c>
      <c r="B311" s="17">
        <v>0.99277200147988065</v>
      </c>
      <c r="C311" s="17">
        <v>0.99202039894708971</v>
      </c>
      <c r="D311" s="17">
        <v>0.9906285003111388</v>
      </c>
      <c r="E311" s="17">
        <v>0.98790380712833059</v>
      </c>
      <c r="F311" s="17">
        <v>0.98448803048181288</v>
      </c>
      <c r="G311" s="17">
        <v>0.98044123537763528</v>
      </c>
      <c r="H311" s="17">
        <v>0.97877596569955849</v>
      </c>
      <c r="I311" s="17">
        <v>0.97488847649589205</v>
      </c>
      <c r="J311" s="17">
        <v>0.97334946327475391</v>
      </c>
      <c r="K311" s="17">
        <v>0.97062541726284235</v>
      </c>
      <c r="L311" s="17">
        <v>0.96567449748919698</v>
      </c>
      <c r="M311" s="17">
        <v>0.96186208665031769</v>
      </c>
      <c r="N311" s="17">
        <v>0.96079928425719696</v>
      </c>
      <c r="O311" s="17">
        <v>0.96048253179663035</v>
      </c>
      <c r="P311" s="17">
        <v>0.95966813565927422</v>
      </c>
      <c r="Q311" s="17">
        <v>0.9602442569253129</v>
      </c>
      <c r="R311" s="17">
        <v>0.96425758405352358</v>
      </c>
      <c r="S311" s="17">
        <v>0.96682668782552139</v>
      </c>
      <c r="T311" s="17">
        <v>0.96764201175269682</v>
      </c>
      <c r="U311" s="17">
        <v>0.96780720581876933</v>
      </c>
      <c r="V311" s="17">
        <v>0.965741375104886</v>
      </c>
      <c r="W311" s="17">
        <v>0.96263454811429827</v>
      </c>
      <c r="X311" s="17">
        <v>0.95831030872164269</v>
      </c>
      <c r="Y311" s="17">
        <f>Y58/Y57</f>
        <v>0.95751146757084116</v>
      </c>
      <c r="Z311" s="117">
        <f>Z58/Z57</f>
        <v>0.95586634870416409</v>
      </c>
    </row>
    <row r="312" spans="1:26">
      <c r="A312" s="136" t="s">
        <v>66</v>
      </c>
      <c r="B312" s="27">
        <v>7.2279985201193298E-3</v>
      </c>
      <c r="C312" s="27">
        <v>7.9796010529103178E-3</v>
      </c>
      <c r="D312" s="27">
        <v>9.3714996888612321E-3</v>
      </c>
      <c r="E312" s="27">
        <v>1.2096192871669412E-2</v>
      </c>
      <c r="F312" s="27">
        <v>1.5511969518187166E-2</v>
      </c>
      <c r="G312" s="27">
        <v>1.9558764622364777E-2</v>
      </c>
      <c r="H312" s="27">
        <v>2.1224034300441477E-2</v>
      </c>
      <c r="I312" s="27">
        <v>2.511152350410796E-2</v>
      </c>
      <c r="J312" s="27">
        <v>2.6650536725246105E-2</v>
      </c>
      <c r="K312" s="27">
        <v>2.9374582737157682E-2</v>
      </c>
      <c r="L312" s="27">
        <v>3.4325502510803046E-2</v>
      </c>
      <c r="M312" s="27">
        <v>3.8137913349682362E-2</v>
      </c>
      <c r="N312" s="27">
        <v>3.9200715742802983E-2</v>
      </c>
      <c r="O312" s="27">
        <v>3.9517468203369654E-2</v>
      </c>
      <c r="P312" s="27">
        <v>4.0331864340725755E-2</v>
      </c>
      <c r="Q312" s="27">
        <v>3.9755743074687086E-2</v>
      </c>
      <c r="R312" s="27">
        <v>3.5742415946476418E-2</v>
      </c>
      <c r="S312" s="27">
        <v>3.3173312174478574E-2</v>
      </c>
      <c r="T312" s="27">
        <v>3.2357988247303224E-2</v>
      </c>
      <c r="U312" s="27">
        <v>3.2192794181230638E-2</v>
      </c>
      <c r="V312" s="27">
        <v>3.4258624895114005E-2</v>
      </c>
      <c r="W312" s="27">
        <v>3.7365451885701756E-2</v>
      </c>
      <c r="X312" s="27">
        <v>4.1689691278357283E-2</v>
      </c>
      <c r="Y312" s="27">
        <f>Y59/Y57</f>
        <v>4.2488532429158885E-2</v>
      </c>
      <c r="Z312" s="118">
        <f>Z59/Z57</f>
        <v>4.4133651295835963E-2</v>
      </c>
    </row>
    <row r="313" spans="1:26">
      <c r="A313" s="20" t="s">
        <v>52</v>
      </c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119"/>
    </row>
    <row r="314" spans="1:26">
      <c r="A314" s="130" t="s">
        <v>37</v>
      </c>
      <c r="B314" s="26">
        <v>1</v>
      </c>
      <c r="C314" s="26">
        <v>1</v>
      </c>
      <c r="D314" s="26">
        <v>1</v>
      </c>
      <c r="E314" s="26">
        <v>1</v>
      </c>
      <c r="F314" s="26">
        <v>1</v>
      </c>
      <c r="G314" s="26">
        <v>1</v>
      </c>
      <c r="H314" s="26">
        <v>1</v>
      </c>
      <c r="I314" s="26">
        <v>1</v>
      </c>
      <c r="J314" s="26">
        <v>1</v>
      </c>
      <c r="K314" s="26">
        <v>1</v>
      </c>
      <c r="L314" s="26">
        <v>1</v>
      </c>
      <c r="M314" s="26">
        <v>1</v>
      </c>
      <c r="N314" s="26">
        <v>1</v>
      </c>
      <c r="O314" s="26">
        <v>1</v>
      </c>
      <c r="P314" s="26">
        <v>1</v>
      </c>
      <c r="Q314" s="26">
        <v>1</v>
      </c>
      <c r="R314" s="26">
        <v>1</v>
      </c>
      <c r="S314" s="26">
        <v>1</v>
      </c>
      <c r="T314" s="26">
        <v>1</v>
      </c>
      <c r="U314" s="26">
        <v>1</v>
      </c>
      <c r="V314" s="26">
        <v>1</v>
      </c>
      <c r="W314" s="26">
        <v>1</v>
      </c>
      <c r="X314" s="26">
        <v>1</v>
      </c>
      <c r="Y314" s="26">
        <f>SUM(Y316,Y315)</f>
        <v>1</v>
      </c>
      <c r="Z314" s="116">
        <f>SUM(Z316,Z315)</f>
        <v>1</v>
      </c>
    </row>
    <row r="315" spans="1:26">
      <c r="A315" s="130" t="s">
        <v>65</v>
      </c>
      <c r="B315" s="17">
        <v>0.97737293315546259</v>
      </c>
      <c r="C315" s="17">
        <v>0.97392487355026169</v>
      </c>
      <c r="D315" s="17">
        <v>0.96816099717831916</v>
      </c>
      <c r="E315" s="17">
        <v>0.94310659621069259</v>
      </c>
      <c r="F315" s="17">
        <v>0.91958969103798849</v>
      </c>
      <c r="G315" s="17">
        <v>0.89697132791344969</v>
      </c>
      <c r="H315" s="17">
        <v>0.88556854990904987</v>
      </c>
      <c r="I315" s="17">
        <v>0.8690923406766069</v>
      </c>
      <c r="J315" s="17">
        <v>0.86676304633197754</v>
      </c>
      <c r="K315" s="17">
        <v>0.85745571666028964</v>
      </c>
      <c r="L315" s="17">
        <v>0.83969403208539783</v>
      </c>
      <c r="M315" s="17">
        <v>0.83344068795471749</v>
      </c>
      <c r="N315" s="17">
        <v>0.83279194337422302</v>
      </c>
      <c r="O315" s="17">
        <v>0.83549497047620225</v>
      </c>
      <c r="P315" s="17">
        <v>0.84380324256450656</v>
      </c>
      <c r="Q315" s="17">
        <v>0.85218790522928689</v>
      </c>
      <c r="R315" s="17">
        <v>0.86366702610915902</v>
      </c>
      <c r="S315" s="17">
        <v>0.87398966847268511</v>
      </c>
      <c r="T315" s="17">
        <v>0.87743505640022046</v>
      </c>
      <c r="U315" s="17">
        <v>0.87778569040002552</v>
      </c>
      <c r="V315" s="17">
        <v>0.87436210480293719</v>
      </c>
      <c r="W315" s="17">
        <v>0.86766218536679651</v>
      </c>
      <c r="X315" s="17">
        <v>0.85903690444443925</v>
      </c>
      <c r="Y315" s="17">
        <f>Y62/Y61</f>
        <v>0.85852666416935175</v>
      </c>
      <c r="Z315" s="117">
        <f>Z62/Z61</f>
        <v>0.85927085703585715</v>
      </c>
    </row>
    <row r="316" spans="1:26">
      <c r="A316" s="136" t="s">
        <v>66</v>
      </c>
      <c r="B316" s="27">
        <v>2.2627066844537466E-2</v>
      </c>
      <c r="C316" s="27">
        <v>2.6075126449738355E-2</v>
      </c>
      <c r="D316" s="27">
        <v>3.1838810713780745E-2</v>
      </c>
      <c r="E316" s="27">
        <v>5.6893403789307379E-2</v>
      </c>
      <c r="F316" s="27">
        <v>8.041030896201154E-2</v>
      </c>
      <c r="G316" s="27">
        <v>0.10302867208655027</v>
      </c>
      <c r="H316" s="27">
        <v>0.11443145009095014</v>
      </c>
      <c r="I316" s="27">
        <v>0.13090765932339316</v>
      </c>
      <c r="J316" s="27">
        <v>0.13323695366802243</v>
      </c>
      <c r="K316" s="27">
        <v>0.14254428333971039</v>
      </c>
      <c r="L316" s="27">
        <v>0.16030596791460222</v>
      </c>
      <c r="M316" s="27">
        <v>0.16655931204528246</v>
      </c>
      <c r="N316" s="27">
        <v>0.16720805662577701</v>
      </c>
      <c r="O316" s="27">
        <v>0.16450502952379778</v>
      </c>
      <c r="P316" s="27">
        <v>0.15619675743549341</v>
      </c>
      <c r="Q316" s="27">
        <v>0.14781209477071305</v>
      </c>
      <c r="R316" s="27">
        <v>0.13633297389084104</v>
      </c>
      <c r="S316" s="27">
        <v>0.12601033152731492</v>
      </c>
      <c r="T316" s="27">
        <v>0.12256494359977955</v>
      </c>
      <c r="U316" s="27">
        <v>0.12221430959997442</v>
      </c>
      <c r="V316" s="27">
        <v>0.12563789519706284</v>
      </c>
      <c r="W316" s="27">
        <v>0.13233781463320343</v>
      </c>
      <c r="X316" s="27">
        <v>0.1409630955555608</v>
      </c>
      <c r="Y316" s="27">
        <f>Y63/Y61</f>
        <v>0.14147333583064828</v>
      </c>
      <c r="Z316" s="118">
        <f>Z63/Z61</f>
        <v>0.14072914296414282</v>
      </c>
    </row>
    <row r="317" spans="1:26">
      <c r="A317" s="20" t="s">
        <v>53</v>
      </c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119"/>
    </row>
    <row r="318" spans="1:26">
      <c r="A318" s="130" t="s">
        <v>37</v>
      </c>
      <c r="B318" s="26">
        <v>1</v>
      </c>
      <c r="C318" s="26">
        <v>1</v>
      </c>
      <c r="D318" s="26">
        <v>1</v>
      </c>
      <c r="E318" s="26">
        <v>1</v>
      </c>
      <c r="F318" s="26">
        <v>1</v>
      </c>
      <c r="G318" s="26">
        <v>1</v>
      </c>
      <c r="H318" s="26">
        <v>1</v>
      </c>
      <c r="I318" s="26">
        <v>1</v>
      </c>
      <c r="J318" s="26">
        <v>1</v>
      </c>
      <c r="K318" s="26">
        <v>1</v>
      </c>
      <c r="L318" s="26">
        <v>1</v>
      </c>
      <c r="M318" s="26">
        <v>1</v>
      </c>
      <c r="N318" s="26">
        <v>1</v>
      </c>
      <c r="O318" s="26">
        <v>1</v>
      </c>
      <c r="P318" s="26">
        <v>1</v>
      </c>
      <c r="Q318" s="26">
        <v>1</v>
      </c>
      <c r="R318" s="26">
        <v>1</v>
      </c>
      <c r="S318" s="26">
        <v>1</v>
      </c>
      <c r="T318" s="26">
        <v>1</v>
      </c>
      <c r="U318" s="26">
        <v>1</v>
      </c>
      <c r="V318" s="26">
        <v>1</v>
      </c>
      <c r="W318" s="26">
        <v>1</v>
      </c>
      <c r="X318" s="26">
        <v>1</v>
      </c>
      <c r="Y318" s="26">
        <f>SUM(Y320,Y319)</f>
        <v>1</v>
      </c>
      <c r="Z318" s="116">
        <f>SUM(Z320,Z319)</f>
        <v>1</v>
      </c>
    </row>
    <row r="319" spans="1:26">
      <c r="A319" s="130" t="s">
        <v>65</v>
      </c>
      <c r="B319" s="17">
        <v>0.98931365620751377</v>
      </c>
      <c r="C319" s="17">
        <v>0.98476122949834144</v>
      </c>
      <c r="D319" s="17">
        <v>0.97721364136260491</v>
      </c>
      <c r="E319" s="17">
        <v>0.95341143737535472</v>
      </c>
      <c r="F319" s="17">
        <v>0.9319384870166334</v>
      </c>
      <c r="G319" s="17">
        <v>0.91025109712187702</v>
      </c>
      <c r="H319" s="17">
        <v>0.89733635901610731</v>
      </c>
      <c r="I319" s="17">
        <v>0.87646579707020256</v>
      </c>
      <c r="J319" s="17">
        <v>0.86203592482263081</v>
      </c>
      <c r="K319" s="17">
        <v>0.85511275273558185</v>
      </c>
      <c r="L319" s="17">
        <v>0.84178979306630841</v>
      </c>
      <c r="M319" s="17">
        <v>0.83685604070458752</v>
      </c>
      <c r="N319" s="17">
        <v>0.83456328716075945</v>
      </c>
      <c r="O319" s="17">
        <v>0.83615530971675478</v>
      </c>
      <c r="P319" s="17">
        <v>0.8383172290123293</v>
      </c>
      <c r="Q319" s="17">
        <v>0.84306093071630084</v>
      </c>
      <c r="R319" s="17">
        <v>0.85283177599402249</v>
      </c>
      <c r="S319" s="17">
        <v>0.85799992912093603</v>
      </c>
      <c r="T319" s="17">
        <v>0.86261022482211458</v>
      </c>
      <c r="U319" s="17">
        <v>0.86515089374558329</v>
      </c>
      <c r="V319" s="17">
        <v>0.86308368768806953</v>
      </c>
      <c r="W319" s="17">
        <v>0.85859877983637434</v>
      </c>
      <c r="X319" s="17">
        <v>0.85295824452721625</v>
      </c>
      <c r="Y319" s="17">
        <f>Y66/Y65</f>
        <v>0.85358837684377731</v>
      </c>
      <c r="Z319" s="117">
        <f>Z66/Z65</f>
        <v>0.85196928214910062</v>
      </c>
    </row>
    <row r="320" spans="1:26">
      <c r="A320" s="136" t="s">
        <v>66</v>
      </c>
      <c r="B320" s="27">
        <v>1.0686343792486197E-2</v>
      </c>
      <c r="C320" s="27">
        <v>1.5238770501658521E-2</v>
      </c>
      <c r="D320" s="27">
        <v>2.278635863739507E-2</v>
      </c>
      <c r="E320" s="27">
        <v>4.658856262464528E-2</v>
      </c>
      <c r="F320" s="27">
        <v>6.8061512983366657E-2</v>
      </c>
      <c r="G320" s="27">
        <v>8.9748902878122955E-2</v>
      </c>
      <c r="H320" s="27">
        <v>0.10266364098389272</v>
      </c>
      <c r="I320" s="27">
        <v>0.12353420292979746</v>
      </c>
      <c r="J320" s="27">
        <v>0.13796407517736914</v>
      </c>
      <c r="K320" s="27">
        <v>0.14488724726441815</v>
      </c>
      <c r="L320" s="27">
        <v>0.15821020693369162</v>
      </c>
      <c r="M320" s="27">
        <v>0.16314395929541245</v>
      </c>
      <c r="N320" s="27">
        <v>0.1654367128392405</v>
      </c>
      <c r="O320" s="27">
        <v>0.16384469028324522</v>
      </c>
      <c r="P320" s="27">
        <v>0.16168277098767064</v>
      </c>
      <c r="Q320" s="27">
        <v>0.15693906928369911</v>
      </c>
      <c r="R320" s="27">
        <v>0.14716822400597757</v>
      </c>
      <c r="S320" s="27">
        <v>0.14200007087906397</v>
      </c>
      <c r="T320" s="27">
        <v>0.13738977517788548</v>
      </c>
      <c r="U320" s="27">
        <v>0.13484910625441671</v>
      </c>
      <c r="V320" s="27">
        <v>0.13691631231193047</v>
      </c>
      <c r="W320" s="27">
        <v>0.14140122016362563</v>
      </c>
      <c r="X320" s="27">
        <v>0.14704175547278381</v>
      </c>
      <c r="Y320" s="27">
        <f>Y67/Y65</f>
        <v>0.14641162315622272</v>
      </c>
      <c r="Z320" s="118">
        <f>Z67/Z65</f>
        <v>0.14803071785089936</v>
      </c>
    </row>
    <row r="321" spans="1:26">
      <c r="A321" s="20" t="s">
        <v>54</v>
      </c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119"/>
    </row>
    <row r="322" spans="1:26">
      <c r="A322" s="130" t="s">
        <v>37</v>
      </c>
      <c r="B322" s="26">
        <v>1</v>
      </c>
      <c r="C322" s="26">
        <v>1</v>
      </c>
      <c r="D322" s="26">
        <v>1</v>
      </c>
      <c r="E322" s="26">
        <v>1</v>
      </c>
      <c r="F322" s="26">
        <v>1</v>
      </c>
      <c r="G322" s="26">
        <v>1</v>
      </c>
      <c r="H322" s="26">
        <v>1</v>
      </c>
      <c r="I322" s="26">
        <v>1</v>
      </c>
      <c r="J322" s="26">
        <v>1</v>
      </c>
      <c r="K322" s="26">
        <v>1</v>
      </c>
      <c r="L322" s="26">
        <v>1</v>
      </c>
      <c r="M322" s="26">
        <v>1</v>
      </c>
      <c r="N322" s="26">
        <v>1</v>
      </c>
      <c r="O322" s="26">
        <v>1</v>
      </c>
      <c r="P322" s="26">
        <v>1</v>
      </c>
      <c r="Q322" s="26">
        <v>1</v>
      </c>
      <c r="R322" s="26">
        <v>1</v>
      </c>
      <c r="S322" s="26">
        <v>1</v>
      </c>
      <c r="T322" s="26">
        <v>1</v>
      </c>
      <c r="U322" s="26">
        <v>1</v>
      </c>
      <c r="V322" s="26">
        <v>1</v>
      </c>
      <c r="W322" s="26">
        <v>1</v>
      </c>
      <c r="X322" s="26">
        <v>1</v>
      </c>
      <c r="Y322" s="26">
        <f>SUM(Y324,Y323)</f>
        <v>1</v>
      </c>
      <c r="Z322" s="116">
        <f>SUM(Z324,Z323)</f>
        <v>1</v>
      </c>
    </row>
    <row r="323" spans="1:26">
      <c r="A323" s="130" t="s">
        <v>65</v>
      </c>
      <c r="B323" s="17">
        <v>0.99187293597252546</v>
      </c>
      <c r="C323" s="17">
        <v>0.98890167264859885</v>
      </c>
      <c r="D323" s="17">
        <v>0.98310274626349636</v>
      </c>
      <c r="E323" s="17">
        <v>0.96495003262845092</v>
      </c>
      <c r="F323" s="17">
        <v>0.94612975485755613</v>
      </c>
      <c r="G323" s="17">
        <v>0.93299839158783138</v>
      </c>
      <c r="H323" s="17">
        <v>0.92581926140775117</v>
      </c>
      <c r="I323" s="17">
        <v>0.91594885689636585</v>
      </c>
      <c r="J323" s="17">
        <v>0.90788105151576581</v>
      </c>
      <c r="K323" s="17">
        <v>0.90770223610111644</v>
      </c>
      <c r="L323" s="17">
        <v>0.89515246374382029</v>
      </c>
      <c r="M323" s="17">
        <v>0.88799640964321624</v>
      </c>
      <c r="N323" s="17">
        <v>0.88794738461731693</v>
      </c>
      <c r="O323" s="17">
        <v>0.88848237912564576</v>
      </c>
      <c r="P323" s="17">
        <v>0.89198468426817423</v>
      </c>
      <c r="Q323" s="17">
        <v>0.89465566653270789</v>
      </c>
      <c r="R323" s="17">
        <v>0.9070678381372993</v>
      </c>
      <c r="S323" s="17">
        <v>0.91273209300582692</v>
      </c>
      <c r="T323" s="17">
        <v>0.91442089013138284</v>
      </c>
      <c r="U323" s="17">
        <v>0.91503403116128812</v>
      </c>
      <c r="V323" s="17">
        <v>0.9092245588784873</v>
      </c>
      <c r="W323" s="17">
        <v>0.90183793070768892</v>
      </c>
      <c r="X323" s="17">
        <v>0.89312413698186777</v>
      </c>
      <c r="Y323" s="17">
        <f>Y70/Y69</f>
        <v>0.89200755210970817</v>
      </c>
      <c r="Z323" s="117">
        <f>Z70/Z69</f>
        <v>0.88936437404854862</v>
      </c>
    </row>
    <row r="324" spans="1:26">
      <c r="A324" s="136" t="s">
        <v>66</v>
      </c>
      <c r="B324" s="27">
        <v>8.1251801461515137E-3</v>
      </c>
      <c r="C324" s="27">
        <v>1.1098327351401184E-2</v>
      </c>
      <c r="D324" s="27">
        <v>1.6897253736503623E-2</v>
      </c>
      <c r="E324" s="27">
        <v>3.5049967371549071E-2</v>
      </c>
      <c r="F324" s="27">
        <v>5.3870245142443839E-2</v>
      </c>
      <c r="G324" s="27">
        <v>6.7001608412168595E-2</v>
      </c>
      <c r="H324" s="27">
        <v>7.4180738592248788E-2</v>
      </c>
      <c r="I324" s="27">
        <v>8.4051143103634207E-2</v>
      </c>
      <c r="J324" s="27">
        <v>9.2118948484234242E-2</v>
      </c>
      <c r="K324" s="27">
        <v>9.2297763898883597E-2</v>
      </c>
      <c r="L324" s="27">
        <v>0.10484753625617971</v>
      </c>
      <c r="M324" s="27">
        <v>0.11200359035678377</v>
      </c>
      <c r="N324" s="27">
        <v>0.11205261538268302</v>
      </c>
      <c r="O324" s="27">
        <v>0.11151762087435421</v>
      </c>
      <c r="P324" s="27">
        <v>0.10801531573182575</v>
      </c>
      <c r="Q324" s="27">
        <v>0.10534433346729208</v>
      </c>
      <c r="R324" s="27">
        <v>9.293216186270073E-2</v>
      </c>
      <c r="S324" s="27">
        <v>8.7267906994173083E-2</v>
      </c>
      <c r="T324" s="27">
        <v>8.5579109868617192E-2</v>
      </c>
      <c r="U324" s="27">
        <v>8.4965968838711881E-2</v>
      </c>
      <c r="V324" s="27">
        <v>9.0775441121512646E-2</v>
      </c>
      <c r="W324" s="27">
        <v>9.8162069292311083E-2</v>
      </c>
      <c r="X324" s="27">
        <v>0.10687586301813226</v>
      </c>
      <c r="Y324" s="27">
        <f>Y71/Y69</f>
        <v>0.10799244789029185</v>
      </c>
      <c r="Z324" s="118">
        <f>Z71/Z69</f>
        <v>0.11063562595145132</v>
      </c>
    </row>
    <row r="325" spans="1:26">
      <c r="A325" s="20" t="s">
        <v>55</v>
      </c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119"/>
    </row>
    <row r="326" spans="1:26">
      <c r="A326" s="130" t="s">
        <v>37</v>
      </c>
      <c r="B326" s="26">
        <v>1</v>
      </c>
      <c r="C326" s="26">
        <v>1</v>
      </c>
      <c r="D326" s="26">
        <v>1</v>
      </c>
      <c r="E326" s="26">
        <v>1</v>
      </c>
      <c r="F326" s="26">
        <v>1</v>
      </c>
      <c r="G326" s="26">
        <v>1</v>
      </c>
      <c r="H326" s="26">
        <v>1</v>
      </c>
      <c r="I326" s="26">
        <v>1</v>
      </c>
      <c r="J326" s="26">
        <v>1</v>
      </c>
      <c r="K326" s="26">
        <v>1</v>
      </c>
      <c r="L326" s="26">
        <v>1</v>
      </c>
      <c r="M326" s="26">
        <v>1</v>
      </c>
      <c r="N326" s="26">
        <v>1</v>
      </c>
      <c r="O326" s="26">
        <v>1</v>
      </c>
      <c r="P326" s="26">
        <v>1</v>
      </c>
      <c r="Q326" s="26">
        <v>1</v>
      </c>
      <c r="R326" s="26">
        <v>1</v>
      </c>
      <c r="S326" s="26">
        <v>1</v>
      </c>
      <c r="T326" s="26">
        <v>1</v>
      </c>
      <c r="U326" s="26">
        <v>1</v>
      </c>
      <c r="V326" s="26">
        <v>1</v>
      </c>
      <c r="W326" s="26">
        <v>1</v>
      </c>
      <c r="X326" s="26">
        <v>1</v>
      </c>
      <c r="Y326" s="26">
        <f>SUM(Y328,Y327)</f>
        <v>1</v>
      </c>
      <c r="Z326" s="116">
        <f>SUM(Z328,Z327)</f>
        <v>1</v>
      </c>
    </row>
    <row r="327" spans="1:26">
      <c r="A327" s="130" t="s">
        <v>65</v>
      </c>
      <c r="B327" s="17">
        <v>0.99275812578503675</v>
      </c>
      <c r="C327" s="17">
        <v>0.99200501228075433</v>
      </c>
      <c r="D327" s="17">
        <v>0.98992659854493192</v>
      </c>
      <c r="E327" s="17">
        <v>0.98694347502091384</v>
      </c>
      <c r="F327" s="17">
        <v>0.98178231459658372</v>
      </c>
      <c r="G327" s="17">
        <v>0.976692118753681</v>
      </c>
      <c r="H327" s="17">
        <v>0.97202922167714045</v>
      </c>
      <c r="I327" s="17">
        <v>0.96569445503344709</v>
      </c>
      <c r="J327" s="17">
        <v>0.95990877749469927</v>
      </c>
      <c r="K327" s="17">
        <v>0.95400072833892036</v>
      </c>
      <c r="L327" s="17">
        <v>0.94560458613182807</v>
      </c>
      <c r="M327" s="17">
        <v>0.93883319714111435</v>
      </c>
      <c r="N327" s="17">
        <v>0.93602051838579758</v>
      </c>
      <c r="O327" s="17">
        <v>0.93350929183569031</v>
      </c>
      <c r="P327" s="17">
        <v>0.93073982726678717</v>
      </c>
      <c r="Q327" s="17">
        <v>0.93207180603755468</v>
      </c>
      <c r="R327" s="17">
        <v>0.93544222550634193</v>
      </c>
      <c r="S327" s="17">
        <v>0.93704896227350187</v>
      </c>
      <c r="T327" s="17">
        <v>0.93632206670460472</v>
      </c>
      <c r="U327" s="17">
        <v>0.93481052868571912</v>
      </c>
      <c r="V327" s="17">
        <v>0.93109916474465781</v>
      </c>
      <c r="W327" s="17">
        <v>0.92580406707926888</v>
      </c>
      <c r="X327" s="17">
        <v>0.91882383458890415</v>
      </c>
      <c r="Y327" s="17">
        <f>Y74/Y73</f>
        <v>0.91733758869156312</v>
      </c>
      <c r="Z327" s="117">
        <f>Z74/Z73</f>
        <v>0.91639381679161158</v>
      </c>
    </row>
    <row r="328" spans="1:26">
      <c r="A328" s="136" t="s">
        <v>66</v>
      </c>
      <c r="B328" s="27">
        <v>7.2418742149632995E-3</v>
      </c>
      <c r="C328" s="27">
        <v>7.9949877192456251E-3</v>
      </c>
      <c r="D328" s="27">
        <v>1.0073401455068055E-2</v>
      </c>
      <c r="E328" s="27">
        <v>1.3056524979086147E-2</v>
      </c>
      <c r="F328" s="27">
        <v>1.8217685403416339E-2</v>
      </c>
      <c r="G328" s="27">
        <v>2.3307881246319009E-2</v>
      </c>
      <c r="H328" s="27">
        <v>2.7970778322859539E-2</v>
      </c>
      <c r="I328" s="27">
        <v>3.4305544966552873E-2</v>
      </c>
      <c r="J328" s="27">
        <v>4.0091222505300693E-2</v>
      </c>
      <c r="K328" s="27">
        <v>4.5999271661079623E-2</v>
      </c>
      <c r="L328" s="27">
        <v>5.4395413868171892E-2</v>
      </c>
      <c r="M328" s="27">
        <v>6.1166802858885677E-2</v>
      </c>
      <c r="N328" s="27">
        <v>6.3979481614202374E-2</v>
      </c>
      <c r="O328" s="27">
        <v>6.6490708164309714E-2</v>
      </c>
      <c r="P328" s="27">
        <v>6.926017273321286E-2</v>
      </c>
      <c r="Q328" s="27">
        <v>6.7928193962445288E-2</v>
      </c>
      <c r="R328" s="27">
        <v>6.4557774493658016E-2</v>
      </c>
      <c r="S328" s="27">
        <v>6.2951037726498071E-2</v>
      </c>
      <c r="T328" s="27">
        <v>6.367793329539527E-2</v>
      </c>
      <c r="U328" s="27">
        <v>6.518947131428092E-2</v>
      </c>
      <c r="V328" s="27">
        <v>6.8900835255342213E-2</v>
      </c>
      <c r="W328" s="27">
        <v>7.4195932920731095E-2</v>
      </c>
      <c r="X328" s="27">
        <v>8.117616541109586E-2</v>
      </c>
      <c r="Y328" s="27">
        <f>Y75/Y73</f>
        <v>8.2662411308436837E-2</v>
      </c>
      <c r="Z328" s="118">
        <f>Z75/Z73</f>
        <v>8.3606183208388474E-2</v>
      </c>
    </row>
    <row r="329" spans="1:26">
      <c r="A329" s="20" t="s">
        <v>56</v>
      </c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119"/>
    </row>
    <row r="330" spans="1:26">
      <c r="A330" s="130" t="s">
        <v>37</v>
      </c>
      <c r="B330" s="26">
        <v>1</v>
      </c>
      <c r="C330" s="26">
        <v>1</v>
      </c>
      <c r="D330" s="26">
        <v>1</v>
      </c>
      <c r="E330" s="26">
        <v>1</v>
      </c>
      <c r="F330" s="26">
        <v>1</v>
      </c>
      <c r="G330" s="26">
        <v>1</v>
      </c>
      <c r="H330" s="26">
        <v>1</v>
      </c>
      <c r="I330" s="26">
        <v>1</v>
      </c>
      <c r="J330" s="26">
        <v>1</v>
      </c>
      <c r="K330" s="26">
        <v>1</v>
      </c>
      <c r="L330" s="26">
        <v>1</v>
      </c>
      <c r="M330" s="26">
        <v>1</v>
      </c>
      <c r="N330" s="26">
        <v>1</v>
      </c>
      <c r="O330" s="26">
        <v>1</v>
      </c>
      <c r="P330" s="26">
        <v>1</v>
      </c>
      <c r="Q330" s="26">
        <v>1</v>
      </c>
      <c r="R330" s="26">
        <v>1</v>
      </c>
      <c r="S330" s="26">
        <v>1</v>
      </c>
      <c r="T330" s="26">
        <v>1</v>
      </c>
      <c r="U330" s="26">
        <v>1</v>
      </c>
      <c r="V330" s="26">
        <v>1</v>
      </c>
      <c r="W330" s="26">
        <v>1</v>
      </c>
      <c r="X330" s="26">
        <v>1</v>
      </c>
      <c r="Y330" s="26">
        <f>SUM(Y332,Y331)</f>
        <v>1</v>
      </c>
      <c r="Z330" s="116">
        <f>SUM(Z332,Z331)</f>
        <v>1</v>
      </c>
    </row>
    <row r="331" spans="1:26">
      <c r="A331" s="130" t="s">
        <v>65</v>
      </c>
      <c r="B331" s="17">
        <v>0.99036958929465491</v>
      </c>
      <c r="C331" s="17">
        <v>0.98748010770124217</v>
      </c>
      <c r="D331" s="17">
        <v>0.98335591911514209</v>
      </c>
      <c r="E331" s="17">
        <v>0.96970044378698228</v>
      </c>
      <c r="F331" s="17">
        <v>0.94571292620395297</v>
      </c>
      <c r="G331" s="17">
        <v>0.9284247886147744</v>
      </c>
      <c r="H331" s="17">
        <v>0.91487738159719023</v>
      </c>
      <c r="I331" s="17">
        <v>0.89678960024445009</v>
      </c>
      <c r="J331" s="17">
        <v>0.88564089340910057</v>
      </c>
      <c r="K331" s="17">
        <v>0.8808128997177701</v>
      </c>
      <c r="L331" s="17">
        <v>0.86187130119275213</v>
      </c>
      <c r="M331" s="17">
        <v>0.85411654263883963</v>
      </c>
      <c r="N331" s="17">
        <v>0.85521765426546537</v>
      </c>
      <c r="O331" s="17">
        <v>0.85667353036800797</v>
      </c>
      <c r="P331" s="17">
        <v>0.85670052439827071</v>
      </c>
      <c r="Q331" s="17">
        <v>0.86211094100805208</v>
      </c>
      <c r="R331" s="17">
        <v>0.87455251064256645</v>
      </c>
      <c r="S331" s="17">
        <v>0.883880613020536</v>
      </c>
      <c r="T331" s="17">
        <v>0.88726194924539414</v>
      </c>
      <c r="U331" s="17">
        <v>0.8888772627393533</v>
      </c>
      <c r="V331" s="17">
        <v>0.88704522055911939</v>
      </c>
      <c r="W331" s="17">
        <v>0.88248031868888066</v>
      </c>
      <c r="X331" s="17">
        <v>0.87430997080465378</v>
      </c>
      <c r="Y331" s="17">
        <f>Y78/Y77</f>
        <v>0.87213411049544087</v>
      </c>
      <c r="Z331" s="117">
        <f>Z78/Z77</f>
        <v>0.86947157165543376</v>
      </c>
    </row>
    <row r="332" spans="1:26">
      <c r="A332" s="136" t="s">
        <v>66</v>
      </c>
      <c r="B332" s="27">
        <v>9.6304107053450869E-3</v>
      </c>
      <c r="C332" s="27">
        <v>1.2519892298757815E-2</v>
      </c>
      <c r="D332" s="27">
        <v>1.6644080884857936E-2</v>
      </c>
      <c r="E332" s="27">
        <v>3.0299556213017751E-2</v>
      </c>
      <c r="F332" s="27">
        <v>5.4287073796047074E-2</v>
      </c>
      <c r="G332" s="27">
        <v>7.1575211385225657E-2</v>
      </c>
      <c r="H332" s="27">
        <v>8.5122618402809713E-2</v>
      </c>
      <c r="I332" s="27">
        <v>0.10321039975554995</v>
      </c>
      <c r="J332" s="27">
        <v>0.11435910659089944</v>
      </c>
      <c r="K332" s="27">
        <v>0.11918710028222987</v>
      </c>
      <c r="L332" s="27">
        <v>0.13812869880724785</v>
      </c>
      <c r="M332" s="27">
        <v>0.14588345736116032</v>
      </c>
      <c r="N332" s="27">
        <v>0.14478234573453469</v>
      </c>
      <c r="O332" s="27">
        <v>0.14332646963199208</v>
      </c>
      <c r="P332" s="27">
        <v>0.14329947560172926</v>
      </c>
      <c r="Q332" s="27">
        <v>0.13788905899194789</v>
      </c>
      <c r="R332" s="27">
        <v>0.12544748935743349</v>
      </c>
      <c r="S332" s="27">
        <v>0.116119386979464</v>
      </c>
      <c r="T332" s="27">
        <v>0.11273805075460586</v>
      </c>
      <c r="U332" s="27">
        <v>0.11112273726064664</v>
      </c>
      <c r="V332" s="27">
        <v>0.11295477944088066</v>
      </c>
      <c r="W332" s="27">
        <v>0.11751968131111939</v>
      </c>
      <c r="X332" s="27">
        <v>0.12569002919534625</v>
      </c>
      <c r="Y332" s="27">
        <f>Y79/Y77</f>
        <v>0.12786588950455915</v>
      </c>
      <c r="Z332" s="118">
        <f>Z79/Z77</f>
        <v>0.13052842834456629</v>
      </c>
    </row>
    <row r="333" spans="1:26">
      <c r="A333" s="20" t="s">
        <v>57</v>
      </c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119"/>
    </row>
    <row r="334" spans="1:26">
      <c r="A334" s="130" t="s">
        <v>37</v>
      </c>
      <c r="B334" s="26">
        <v>1</v>
      </c>
      <c r="C334" s="26">
        <v>1</v>
      </c>
      <c r="D334" s="26">
        <v>1</v>
      </c>
      <c r="E334" s="26">
        <v>1</v>
      </c>
      <c r="F334" s="26">
        <v>1</v>
      </c>
      <c r="G334" s="26">
        <v>1</v>
      </c>
      <c r="H334" s="26">
        <v>1</v>
      </c>
      <c r="I334" s="26">
        <v>1</v>
      </c>
      <c r="J334" s="26">
        <v>1</v>
      </c>
      <c r="K334" s="26">
        <v>1</v>
      </c>
      <c r="L334" s="26">
        <v>1</v>
      </c>
      <c r="M334" s="26">
        <v>1</v>
      </c>
      <c r="N334" s="26">
        <v>1</v>
      </c>
      <c r="O334" s="26">
        <v>1</v>
      </c>
      <c r="P334" s="26">
        <v>1</v>
      </c>
      <c r="Q334" s="26">
        <v>1</v>
      </c>
      <c r="R334" s="26">
        <v>1</v>
      </c>
      <c r="S334" s="26">
        <v>1</v>
      </c>
      <c r="T334" s="26">
        <v>1</v>
      </c>
      <c r="U334" s="26">
        <v>1</v>
      </c>
      <c r="V334" s="26">
        <v>1</v>
      </c>
      <c r="W334" s="26">
        <v>1</v>
      </c>
      <c r="X334" s="26">
        <v>1</v>
      </c>
      <c r="Y334" s="26">
        <f>SUM(Y336,Y335)</f>
        <v>1</v>
      </c>
      <c r="Z334" s="116">
        <f>SUM(Z336,Z335)</f>
        <v>1</v>
      </c>
    </row>
    <row r="335" spans="1:26">
      <c r="A335" s="130" t="s">
        <v>65</v>
      </c>
      <c r="B335" s="17">
        <v>0.95682016722825414</v>
      </c>
      <c r="C335" s="17">
        <v>0.95803484207098666</v>
      </c>
      <c r="D335" s="17">
        <v>0.95946359032974038</v>
      </c>
      <c r="E335" s="17">
        <v>0.95665442439295056</v>
      </c>
      <c r="F335" s="17">
        <v>0.9562191406660363</v>
      </c>
      <c r="G335" s="17">
        <v>0.95725400701979158</v>
      </c>
      <c r="H335" s="17">
        <v>0.96164974415302595</v>
      </c>
      <c r="I335" s="17">
        <v>0.95965513576704398</v>
      </c>
      <c r="J335" s="17">
        <v>0.95942579190888599</v>
      </c>
      <c r="K335" s="17">
        <v>0.96062817383131205</v>
      </c>
      <c r="L335" s="17">
        <v>0.95963250591169291</v>
      </c>
      <c r="M335" s="17">
        <v>0.95487708772910995</v>
      </c>
      <c r="N335" s="17">
        <v>0.95042132565556781</v>
      </c>
      <c r="O335" s="17">
        <v>0.94017675050985727</v>
      </c>
      <c r="P335" s="17">
        <v>0.93082434716370299</v>
      </c>
      <c r="Q335" s="17">
        <v>0.93266809218341651</v>
      </c>
      <c r="R335" s="17">
        <v>0.93484222543930884</v>
      </c>
      <c r="S335" s="17">
        <v>0.93889370186202725</v>
      </c>
      <c r="T335" s="17">
        <v>0.93571859581869166</v>
      </c>
      <c r="U335" s="17">
        <v>0.93357972669169831</v>
      </c>
      <c r="V335" s="17">
        <v>0.93138682702245612</v>
      </c>
      <c r="W335" s="17">
        <v>0.93167958290574093</v>
      </c>
      <c r="X335" s="17">
        <v>0.93224626493432461</v>
      </c>
      <c r="Y335" s="17">
        <f>Y82/Y81</f>
        <v>0.93573763425410394</v>
      </c>
      <c r="Z335" s="117">
        <f>Z82/Z81</f>
        <v>0.94092664557190464</v>
      </c>
    </row>
    <row r="336" spans="1:26">
      <c r="A336" s="136" t="s">
        <v>66</v>
      </c>
      <c r="B336" s="27">
        <v>4.3179832771745912E-2</v>
      </c>
      <c r="C336" s="27">
        <v>4.1965157929013348E-2</v>
      </c>
      <c r="D336" s="27">
        <v>4.0536409670259566E-2</v>
      </c>
      <c r="E336" s="27">
        <v>4.3345575607049436E-2</v>
      </c>
      <c r="F336" s="27">
        <v>4.3780859333963654E-2</v>
      </c>
      <c r="G336" s="27">
        <v>4.274599298020846E-2</v>
      </c>
      <c r="H336" s="27">
        <v>3.8350255846974039E-2</v>
      </c>
      <c r="I336" s="27">
        <v>4.0344864232956058E-2</v>
      </c>
      <c r="J336" s="27">
        <v>4.0574208091114013E-2</v>
      </c>
      <c r="K336" s="27">
        <v>3.937182616868791E-2</v>
      </c>
      <c r="L336" s="27">
        <v>4.0367494088307122E-2</v>
      </c>
      <c r="M336" s="27">
        <v>4.5122912270889999E-2</v>
      </c>
      <c r="N336" s="27">
        <v>4.9578674344432173E-2</v>
      </c>
      <c r="O336" s="27">
        <v>5.9823249490142762E-2</v>
      </c>
      <c r="P336" s="27">
        <v>6.917565283629698E-2</v>
      </c>
      <c r="Q336" s="27">
        <v>6.7331907816583506E-2</v>
      </c>
      <c r="R336" s="27">
        <v>6.515777456069112E-2</v>
      </c>
      <c r="S336" s="27">
        <v>6.1106298137972775E-2</v>
      </c>
      <c r="T336" s="27">
        <v>6.4281404181308344E-2</v>
      </c>
      <c r="U336" s="27">
        <v>6.642027330830165E-2</v>
      </c>
      <c r="V336" s="27">
        <v>6.8613172977543921E-2</v>
      </c>
      <c r="W336" s="27">
        <v>6.8320417094259053E-2</v>
      </c>
      <c r="X336" s="27">
        <v>6.7753735065675405E-2</v>
      </c>
      <c r="Y336" s="27">
        <f>Y83/Y81</f>
        <v>6.4262365745896041E-2</v>
      </c>
      <c r="Z336" s="118">
        <f>Z83/Z81</f>
        <v>5.9073354428095338E-2</v>
      </c>
    </row>
    <row r="337" spans="1:26">
      <c r="A337" s="20" t="s">
        <v>58</v>
      </c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119"/>
    </row>
    <row r="338" spans="1:26">
      <c r="A338" s="130" t="s">
        <v>37</v>
      </c>
      <c r="B338" s="26">
        <v>1</v>
      </c>
      <c r="C338" s="26">
        <v>1</v>
      </c>
      <c r="D338" s="26">
        <v>1</v>
      </c>
      <c r="E338" s="26">
        <v>1</v>
      </c>
      <c r="F338" s="26">
        <v>1</v>
      </c>
      <c r="G338" s="26">
        <v>1</v>
      </c>
      <c r="H338" s="26">
        <v>1</v>
      </c>
      <c r="I338" s="26">
        <v>1</v>
      </c>
      <c r="J338" s="26">
        <v>1</v>
      </c>
      <c r="K338" s="26">
        <v>1</v>
      </c>
      <c r="L338" s="26">
        <v>1</v>
      </c>
      <c r="M338" s="26">
        <v>1</v>
      </c>
      <c r="N338" s="26">
        <v>1</v>
      </c>
      <c r="O338" s="26">
        <v>1</v>
      </c>
      <c r="P338" s="26">
        <v>1</v>
      </c>
      <c r="Q338" s="26">
        <v>1</v>
      </c>
      <c r="R338" s="26">
        <v>1</v>
      </c>
      <c r="S338" s="26">
        <v>1</v>
      </c>
      <c r="T338" s="26">
        <v>1</v>
      </c>
      <c r="U338" s="26">
        <v>1</v>
      </c>
      <c r="V338" s="26">
        <v>1</v>
      </c>
      <c r="W338" s="26">
        <v>1</v>
      </c>
      <c r="X338" s="26">
        <v>1</v>
      </c>
      <c r="Y338" s="26">
        <f>SUM(Y340,Y339)</f>
        <v>1</v>
      </c>
      <c r="Z338" s="116">
        <f>SUM(Z340,Z339)</f>
        <v>1</v>
      </c>
    </row>
    <row r="339" spans="1:26">
      <c r="A339" s="130" t="s">
        <v>65</v>
      </c>
      <c r="B339" s="17">
        <v>0.95907366739868238</v>
      </c>
      <c r="C339" s="17">
        <v>0.9745823745367036</v>
      </c>
      <c r="D339" s="17">
        <v>0.9275161100463305</v>
      </c>
      <c r="E339" s="17">
        <v>0.90462137841806101</v>
      </c>
      <c r="F339" s="17">
        <v>0.90713170675300647</v>
      </c>
      <c r="G339" s="17">
        <v>0.90749748039086808</v>
      </c>
      <c r="H339" s="17">
        <v>0.91363796753705007</v>
      </c>
      <c r="I339" s="17">
        <v>0.9558545076960665</v>
      </c>
      <c r="J339" s="17">
        <v>0.94045251304750943</v>
      </c>
      <c r="K339" s="17">
        <v>0.92328629032258069</v>
      </c>
      <c r="L339" s="17">
        <v>0.90941663867428058</v>
      </c>
      <c r="M339" s="17">
        <v>0.89658317451674385</v>
      </c>
      <c r="N339" s="17">
        <v>0.8833022069074361</v>
      </c>
      <c r="O339" s="17">
        <v>0.87215199551455225</v>
      </c>
      <c r="P339" s="17">
        <v>0.86059750996262474</v>
      </c>
      <c r="Q339" s="17">
        <v>0.84929313208809853</v>
      </c>
      <c r="R339" s="17">
        <v>0.84969648203149961</v>
      </c>
      <c r="S339" s="17">
        <v>0.8487567769676575</v>
      </c>
      <c r="T339" s="17">
        <v>0.84516309022853553</v>
      </c>
      <c r="U339" s="17">
        <v>0.84492568509057131</v>
      </c>
      <c r="V339" s="17">
        <v>0.84370948323763661</v>
      </c>
      <c r="W339" s="17">
        <v>0.84661278573658472</v>
      </c>
      <c r="X339" s="17">
        <v>0.84653635904267532</v>
      </c>
      <c r="Y339" s="17">
        <f>Y86/Y85</f>
        <v>0.85380415251388231</v>
      </c>
      <c r="Z339" s="117">
        <f>Z86/Z85</f>
        <v>0.86292121639074792</v>
      </c>
    </row>
    <row r="340" spans="1:26">
      <c r="A340" s="145" t="s">
        <v>66</v>
      </c>
      <c r="B340" s="28">
        <v>4.092633260131763E-2</v>
      </c>
      <c r="C340" s="28">
        <v>2.5417625463296387E-2</v>
      </c>
      <c r="D340" s="28">
        <v>7.2483889953669473E-2</v>
      </c>
      <c r="E340" s="28">
        <v>9.5378621581938966E-2</v>
      </c>
      <c r="F340" s="28">
        <v>9.2868293246993527E-2</v>
      </c>
      <c r="G340" s="28">
        <v>9.2502519609131945E-2</v>
      </c>
      <c r="H340" s="28">
        <v>8.6362032462949892E-2</v>
      </c>
      <c r="I340" s="28">
        <v>4.4145492303933546E-2</v>
      </c>
      <c r="J340" s="28">
        <v>5.9547486952490618E-2</v>
      </c>
      <c r="K340" s="28">
        <v>7.6713709677419362E-2</v>
      </c>
      <c r="L340" s="28">
        <v>9.0583361325719411E-2</v>
      </c>
      <c r="M340" s="28">
        <v>0.10341682548325619</v>
      </c>
      <c r="N340" s="28">
        <v>0.11669779309256385</v>
      </c>
      <c r="O340" s="28">
        <v>0.12784800448544778</v>
      </c>
      <c r="P340" s="28">
        <v>0.13940249003737532</v>
      </c>
      <c r="Q340" s="28">
        <v>0.15070686791190144</v>
      </c>
      <c r="R340" s="28">
        <v>0.15030351796850039</v>
      </c>
      <c r="S340" s="28">
        <v>0.1512432230323425</v>
      </c>
      <c r="T340" s="28">
        <v>0.15483690977146444</v>
      </c>
      <c r="U340" s="28">
        <v>0.15507431490942872</v>
      </c>
      <c r="V340" s="28">
        <v>0.15629051676236341</v>
      </c>
      <c r="W340" s="28">
        <v>0.15338721426341531</v>
      </c>
      <c r="X340" s="28">
        <v>0.15346364095732465</v>
      </c>
      <c r="Y340" s="28">
        <f>Y87/Y85</f>
        <v>0.14619584748611772</v>
      </c>
      <c r="Z340" s="120">
        <f>Z87/Z85</f>
        <v>0.13707878360925208</v>
      </c>
    </row>
    <row r="341" spans="1:26">
      <c r="A341" s="13" t="s">
        <v>63</v>
      </c>
    </row>
    <row r="345" spans="1:26">
      <c r="A345" s="42" t="s">
        <v>60</v>
      </c>
      <c r="B345" s="43" t="s">
        <v>11</v>
      </c>
      <c r="C345" s="43" t="s">
        <v>12</v>
      </c>
      <c r="D345" s="43" t="s">
        <v>13</v>
      </c>
      <c r="E345" s="43" t="s">
        <v>14</v>
      </c>
      <c r="F345" s="43" t="s">
        <v>15</v>
      </c>
      <c r="G345" s="43" t="s">
        <v>16</v>
      </c>
      <c r="H345" s="43" t="s">
        <v>17</v>
      </c>
      <c r="I345" s="43" t="s">
        <v>18</v>
      </c>
      <c r="J345" s="43" t="s">
        <v>19</v>
      </c>
      <c r="K345" s="43" t="s">
        <v>20</v>
      </c>
      <c r="L345" s="43" t="s">
        <v>21</v>
      </c>
      <c r="M345" s="43" t="s">
        <v>22</v>
      </c>
      <c r="N345" s="43" t="s">
        <v>23</v>
      </c>
      <c r="O345" s="43" t="s">
        <v>24</v>
      </c>
      <c r="P345" s="43" t="s">
        <v>25</v>
      </c>
      <c r="Q345" s="43" t="s">
        <v>26</v>
      </c>
      <c r="R345" s="43" t="s">
        <v>27</v>
      </c>
      <c r="S345" s="43" t="s">
        <v>28</v>
      </c>
      <c r="T345" s="43" t="s">
        <v>29</v>
      </c>
      <c r="U345" s="43" t="s">
        <v>30</v>
      </c>
      <c r="V345" s="43" t="s">
        <v>31</v>
      </c>
      <c r="W345" s="43" t="s">
        <v>32</v>
      </c>
      <c r="X345" s="43" t="s">
        <v>33</v>
      </c>
      <c r="Y345" s="43" t="s">
        <v>34</v>
      </c>
      <c r="Z345" s="43" t="s">
        <v>35</v>
      </c>
    </row>
    <row r="346" spans="1:26">
      <c r="A346" s="20" t="s">
        <v>36</v>
      </c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>
      <c r="A347" s="130" t="s">
        <v>37</v>
      </c>
      <c r="B347" s="26">
        <f>SUM(B348:B349)</f>
        <v>1</v>
      </c>
      <c r="C347" s="26">
        <f t="shared" ref="C347:Y347" si="0">SUM(C348:C349)</f>
        <v>0.99999994916281831</v>
      </c>
      <c r="D347" s="26">
        <f t="shared" si="0"/>
        <v>0.99999994954943616</v>
      </c>
      <c r="E347" s="26">
        <f t="shared" si="0"/>
        <v>0.9999999504103888</v>
      </c>
      <c r="F347" s="26">
        <f t="shared" si="0"/>
        <v>1</v>
      </c>
      <c r="G347" s="26">
        <f t="shared" si="0"/>
        <v>1</v>
      </c>
      <c r="H347" s="26">
        <f t="shared" si="0"/>
        <v>1</v>
      </c>
      <c r="I347" s="26">
        <f t="shared" si="0"/>
        <v>1</v>
      </c>
      <c r="J347" s="26">
        <f t="shared" si="0"/>
        <v>1</v>
      </c>
      <c r="K347" s="26">
        <f t="shared" si="0"/>
        <v>1</v>
      </c>
      <c r="L347" s="26">
        <f t="shared" si="0"/>
        <v>1</v>
      </c>
      <c r="M347" s="26">
        <f t="shared" si="0"/>
        <v>1</v>
      </c>
      <c r="N347" s="26">
        <f t="shared" si="0"/>
        <v>1</v>
      </c>
      <c r="O347" s="26">
        <f t="shared" si="0"/>
        <v>1</v>
      </c>
      <c r="P347" s="26">
        <f t="shared" si="0"/>
        <v>1</v>
      </c>
      <c r="Q347" s="26">
        <f t="shared" si="0"/>
        <v>1</v>
      </c>
      <c r="R347" s="26">
        <f t="shared" si="0"/>
        <v>1</v>
      </c>
      <c r="S347" s="26">
        <f t="shared" si="0"/>
        <v>1</v>
      </c>
      <c r="T347" s="26">
        <f t="shared" si="0"/>
        <v>1</v>
      </c>
      <c r="U347" s="26">
        <f t="shared" si="0"/>
        <v>1</v>
      </c>
      <c r="V347" s="26">
        <f t="shared" si="0"/>
        <v>1</v>
      </c>
      <c r="W347" s="26">
        <f t="shared" si="0"/>
        <v>1</v>
      </c>
      <c r="X347" s="26">
        <f t="shared" si="0"/>
        <v>1</v>
      </c>
      <c r="Y347" s="26">
        <f t="shared" si="0"/>
        <v>1</v>
      </c>
      <c r="Z347" s="26">
        <f t="shared" ref="Z347" si="1">SUM(Z348:Z349)</f>
        <v>1</v>
      </c>
    </row>
    <row r="348" spans="1:26">
      <c r="A348" s="130" t="s">
        <v>65</v>
      </c>
      <c r="B348" s="17">
        <f>B94/B93</f>
        <v>0.98346401319960297</v>
      </c>
      <c r="C348" s="17">
        <f t="shared" ref="C348:Y348" si="2">C94/C93</f>
        <v>0.98071557603457982</v>
      </c>
      <c r="D348" s="17">
        <f t="shared" si="2"/>
        <v>0.97621427444218833</v>
      </c>
      <c r="E348" s="17">
        <f t="shared" si="2"/>
        <v>0.96445228224780188</v>
      </c>
      <c r="F348" s="17">
        <f t="shared" si="2"/>
        <v>0.94902871700273228</v>
      </c>
      <c r="G348" s="17">
        <f t="shared" si="2"/>
        <v>0.93274089219687861</v>
      </c>
      <c r="H348" s="17">
        <f t="shared" si="2"/>
        <v>0.92456169289461376</v>
      </c>
      <c r="I348" s="17">
        <f t="shared" si="2"/>
        <v>0.90854203291888858</v>
      </c>
      <c r="J348" s="17">
        <f t="shared" si="2"/>
        <v>0.89975464770742841</v>
      </c>
      <c r="K348" s="17">
        <f t="shared" si="2"/>
        <v>0.8927623511624595</v>
      </c>
      <c r="L348" s="17">
        <f t="shared" si="2"/>
        <v>0.87733257783910945</v>
      </c>
      <c r="M348" s="17">
        <f t="shared" si="2"/>
        <v>0.87054386150998564</v>
      </c>
      <c r="N348" s="17">
        <f t="shared" si="2"/>
        <v>0.87006324973300608</v>
      </c>
      <c r="O348" s="17">
        <f t="shared" si="2"/>
        <v>0.871207193413857</v>
      </c>
      <c r="P348" s="17">
        <f t="shared" si="2"/>
        <v>0.87228678280991157</v>
      </c>
      <c r="Q348" s="17">
        <f t="shared" si="2"/>
        <v>0.87693255320031316</v>
      </c>
      <c r="R348" s="17">
        <f t="shared" si="2"/>
        <v>0.88818049118938247</v>
      </c>
      <c r="S348" s="17">
        <f t="shared" si="2"/>
        <v>0.89473190553430237</v>
      </c>
      <c r="T348" s="17">
        <f t="shared" si="2"/>
        <v>0.89749842516134704</v>
      </c>
      <c r="U348" s="17">
        <f t="shared" si="2"/>
        <v>0.89904440796972396</v>
      </c>
      <c r="V348" s="17">
        <f t="shared" si="2"/>
        <v>0.89632182102829061</v>
      </c>
      <c r="W348" s="17">
        <f t="shared" si="2"/>
        <v>0.89063023219601689</v>
      </c>
      <c r="X348" s="17">
        <f t="shared" si="2"/>
        <v>0.88304416271528696</v>
      </c>
      <c r="Y348" s="17">
        <f t="shared" si="2"/>
        <v>0.88265264972977386</v>
      </c>
      <c r="Z348" s="17">
        <f t="shared" ref="Z348" si="3">Z94/Z93</f>
        <v>0.88058592292127091</v>
      </c>
    </row>
    <row r="349" spans="1:26">
      <c r="A349" s="136" t="s">
        <v>66</v>
      </c>
      <c r="B349" s="27">
        <f>B95/B93</f>
        <v>1.6535986800397057E-2</v>
      </c>
      <c r="C349" s="27">
        <f t="shared" ref="C349:Y349" si="4">C95/C93</f>
        <v>1.9284373128238518E-2</v>
      </c>
      <c r="D349" s="27">
        <f t="shared" si="4"/>
        <v>2.3785675107247807E-2</v>
      </c>
      <c r="E349" s="27">
        <f t="shared" si="4"/>
        <v>3.5547668162586879E-2</v>
      </c>
      <c r="F349" s="27">
        <f t="shared" si="4"/>
        <v>5.0971282997267713E-2</v>
      </c>
      <c r="G349" s="27">
        <f t="shared" si="4"/>
        <v>6.7259107803121429E-2</v>
      </c>
      <c r="H349" s="27">
        <f t="shared" si="4"/>
        <v>7.5438307105386182E-2</v>
      </c>
      <c r="I349" s="27">
        <f t="shared" si="4"/>
        <v>9.145796708111141E-2</v>
      </c>
      <c r="J349" s="27">
        <f t="shared" si="4"/>
        <v>0.10024535229257157</v>
      </c>
      <c r="K349" s="27">
        <f t="shared" si="4"/>
        <v>0.10723764883754054</v>
      </c>
      <c r="L349" s="27">
        <f t="shared" si="4"/>
        <v>0.12266742216089059</v>
      </c>
      <c r="M349" s="27">
        <f t="shared" si="4"/>
        <v>0.12945613849001436</v>
      </c>
      <c r="N349" s="27">
        <f t="shared" si="4"/>
        <v>0.12993675026699392</v>
      </c>
      <c r="O349" s="27">
        <f t="shared" si="4"/>
        <v>0.12879280658614303</v>
      </c>
      <c r="P349" s="27">
        <f t="shared" si="4"/>
        <v>0.12771321719008843</v>
      </c>
      <c r="Q349" s="27">
        <f t="shared" si="4"/>
        <v>0.12306744679968681</v>
      </c>
      <c r="R349" s="27">
        <f t="shared" si="4"/>
        <v>0.11181950881061753</v>
      </c>
      <c r="S349" s="27">
        <f t="shared" si="4"/>
        <v>0.10526809446569767</v>
      </c>
      <c r="T349" s="27">
        <f t="shared" si="4"/>
        <v>0.10250157483865291</v>
      </c>
      <c r="U349" s="27">
        <f t="shared" si="4"/>
        <v>0.10095559203027601</v>
      </c>
      <c r="V349" s="27">
        <f t="shared" si="4"/>
        <v>0.10367817897170943</v>
      </c>
      <c r="W349" s="27">
        <f t="shared" si="4"/>
        <v>0.10936976780398315</v>
      </c>
      <c r="X349" s="27">
        <f t="shared" si="4"/>
        <v>0.11695583728471305</v>
      </c>
      <c r="Y349" s="27">
        <f t="shared" si="4"/>
        <v>0.11734735027022619</v>
      </c>
      <c r="Z349" s="27">
        <f t="shared" ref="Z349" si="5">Z95/Z93</f>
        <v>0.11941407707872913</v>
      </c>
    </row>
    <row r="350" spans="1:26">
      <c r="A350" s="20" t="s">
        <v>40</v>
      </c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spans="1:26">
      <c r="A351" s="130" t="s">
        <v>37</v>
      </c>
      <c r="B351" s="26">
        <f t="shared" ref="B351" si="6">SUM(B352:B353)</f>
        <v>1</v>
      </c>
      <c r="C351" s="26">
        <f t="shared" ref="C351" si="7">SUM(C352:C353)</f>
        <v>1</v>
      </c>
      <c r="D351" s="26">
        <f t="shared" ref="D351" si="8">SUM(D352:D353)</f>
        <v>1</v>
      </c>
      <c r="E351" s="26">
        <f t="shared" ref="E351" si="9">SUM(E352:E353)</f>
        <v>1</v>
      </c>
      <c r="F351" s="26">
        <f t="shared" ref="F351" si="10">SUM(F352:F353)</f>
        <v>1</v>
      </c>
      <c r="G351" s="26">
        <f t="shared" ref="G351" si="11">SUM(G352:G353)</f>
        <v>1</v>
      </c>
      <c r="H351" s="26">
        <f t="shared" ref="H351" si="12">SUM(H352:H353)</f>
        <v>1</v>
      </c>
      <c r="I351" s="26">
        <f t="shared" ref="I351" si="13">SUM(I352:I353)</f>
        <v>1</v>
      </c>
      <c r="J351" s="26">
        <f t="shared" ref="J351" si="14">SUM(J352:J353)</f>
        <v>1</v>
      </c>
      <c r="K351" s="26">
        <f t="shared" ref="K351" si="15">SUM(K352:K353)</f>
        <v>1</v>
      </c>
      <c r="L351" s="26">
        <f t="shared" ref="L351" si="16">SUM(L352:L353)</f>
        <v>1</v>
      </c>
      <c r="M351" s="26">
        <f t="shared" ref="M351" si="17">SUM(M352:M353)</f>
        <v>1</v>
      </c>
      <c r="N351" s="26">
        <f t="shared" ref="N351" si="18">SUM(N352:N353)</f>
        <v>1</v>
      </c>
      <c r="O351" s="26">
        <f t="shared" ref="O351" si="19">SUM(O352:O353)</f>
        <v>1</v>
      </c>
      <c r="P351" s="26">
        <f t="shared" ref="P351" si="20">SUM(P352:P353)</f>
        <v>1</v>
      </c>
      <c r="Q351" s="26">
        <f t="shared" ref="Q351" si="21">SUM(Q352:Q353)</f>
        <v>1</v>
      </c>
      <c r="R351" s="26">
        <f t="shared" ref="R351" si="22">SUM(R352:R353)</f>
        <v>1</v>
      </c>
      <c r="S351" s="26">
        <f t="shared" ref="S351" si="23">SUM(S352:S353)</f>
        <v>1</v>
      </c>
      <c r="T351" s="26">
        <f t="shared" ref="T351" si="24">SUM(T352:T353)</f>
        <v>1</v>
      </c>
      <c r="U351" s="26">
        <f t="shared" ref="U351" si="25">SUM(U352:U353)</f>
        <v>1</v>
      </c>
      <c r="V351" s="26">
        <f t="shared" ref="V351" si="26">SUM(V352:V353)</f>
        <v>1</v>
      </c>
      <c r="W351" s="26">
        <f t="shared" ref="W351" si="27">SUM(W352:W353)</f>
        <v>1</v>
      </c>
      <c r="X351" s="26">
        <f t="shared" ref="X351" si="28">SUM(X352:X353)</f>
        <v>1</v>
      </c>
      <c r="Y351" s="26">
        <f t="shared" ref="Y351:Z351" si="29">SUM(Y352:Y353)</f>
        <v>1</v>
      </c>
      <c r="Z351" s="26">
        <f t="shared" si="29"/>
        <v>1</v>
      </c>
    </row>
    <row r="352" spans="1:26">
      <c r="A352" s="130" t="s">
        <v>65</v>
      </c>
      <c r="B352" s="17">
        <f t="shared" ref="B352:X352" si="30">B98/B97</f>
        <v>0.98554320796864248</v>
      </c>
      <c r="C352" s="17">
        <f t="shared" si="30"/>
        <v>0.98413190153311736</v>
      </c>
      <c r="D352" s="17">
        <f t="shared" si="30"/>
        <v>0.98139974045634026</v>
      </c>
      <c r="E352" s="17">
        <f t="shared" si="30"/>
        <v>0.97586829765567717</v>
      </c>
      <c r="F352" s="17">
        <f t="shared" si="30"/>
        <v>0.96924381566411866</v>
      </c>
      <c r="G352" s="17">
        <f t="shared" si="30"/>
        <v>0.95973699688878122</v>
      </c>
      <c r="H352" s="17">
        <f t="shared" si="30"/>
        <v>0.95510351012365635</v>
      </c>
      <c r="I352" s="17">
        <f t="shared" si="30"/>
        <v>0.94158018616286232</v>
      </c>
      <c r="J352" s="17">
        <f t="shared" si="30"/>
        <v>0.93276629283591406</v>
      </c>
      <c r="K352" s="17">
        <f t="shared" si="30"/>
        <v>0.92876826939498303</v>
      </c>
      <c r="L352" s="17">
        <f t="shared" si="30"/>
        <v>0.91873977649514926</v>
      </c>
      <c r="M352" s="17">
        <f t="shared" si="30"/>
        <v>0.91358135140831764</v>
      </c>
      <c r="N352" s="17">
        <f t="shared" si="30"/>
        <v>0.91120174018108224</v>
      </c>
      <c r="O352" s="17">
        <f t="shared" si="30"/>
        <v>0.90879703110632737</v>
      </c>
      <c r="P352" s="17">
        <f t="shared" si="30"/>
        <v>0.90734722632547782</v>
      </c>
      <c r="Q352" s="17">
        <f t="shared" si="30"/>
        <v>0.9101423901383332</v>
      </c>
      <c r="R352" s="17">
        <f t="shared" si="30"/>
        <v>0.91835323876075914</v>
      </c>
      <c r="S352" s="17">
        <f t="shared" si="30"/>
        <v>0.92160634783372408</v>
      </c>
      <c r="T352" s="17">
        <f t="shared" si="30"/>
        <v>0.92346384344391685</v>
      </c>
      <c r="U352" s="17">
        <f t="shared" si="30"/>
        <v>0.92512303950206043</v>
      </c>
      <c r="V352" s="17">
        <f t="shared" si="30"/>
        <v>0.92365849375093434</v>
      </c>
      <c r="W352" s="17">
        <f t="shared" si="30"/>
        <v>0.91998200217160297</v>
      </c>
      <c r="X352" s="17">
        <f t="shared" si="30"/>
        <v>0.91505908615176934</v>
      </c>
      <c r="Y352" s="17">
        <f t="shared" ref="Y352:Z352" si="31">Y98/Y97</f>
        <v>0.91396936601603651</v>
      </c>
      <c r="Z352" s="17">
        <f t="shared" si="31"/>
        <v>0.91042830073108794</v>
      </c>
    </row>
    <row r="353" spans="1:26">
      <c r="A353" s="136" t="s">
        <v>66</v>
      </c>
      <c r="B353" s="27">
        <f t="shared" ref="B353:X353" si="32">B99/B97</f>
        <v>1.4456792031357564E-2</v>
      </c>
      <c r="C353" s="27">
        <f t="shared" si="32"/>
        <v>1.5868098466882662E-2</v>
      </c>
      <c r="D353" s="27">
        <f t="shared" si="32"/>
        <v>1.8600259543659743E-2</v>
      </c>
      <c r="E353" s="27">
        <f t="shared" si="32"/>
        <v>2.4131702344322787E-2</v>
      </c>
      <c r="F353" s="27">
        <f t="shared" si="32"/>
        <v>3.0756184335881367E-2</v>
      </c>
      <c r="G353" s="27">
        <f t="shared" si="32"/>
        <v>4.0263003111218748E-2</v>
      </c>
      <c r="H353" s="27">
        <f t="shared" si="32"/>
        <v>4.4896489876343613E-2</v>
      </c>
      <c r="I353" s="27">
        <f t="shared" si="32"/>
        <v>5.8419813837137707E-2</v>
      </c>
      <c r="J353" s="27">
        <f t="shared" si="32"/>
        <v>6.7233707164085971E-2</v>
      </c>
      <c r="K353" s="27">
        <f t="shared" si="32"/>
        <v>7.1231730605017002E-2</v>
      </c>
      <c r="L353" s="27">
        <f t="shared" si="32"/>
        <v>8.1260223504850793E-2</v>
      </c>
      <c r="M353" s="27">
        <f t="shared" si="32"/>
        <v>8.6418648591682315E-2</v>
      </c>
      <c r="N353" s="27">
        <f t="shared" si="32"/>
        <v>8.8798259818917716E-2</v>
      </c>
      <c r="O353" s="27">
        <f t="shared" si="32"/>
        <v>9.1202968893672687E-2</v>
      </c>
      <c r="P353" s="27">
        <f t="shared" si="32"/>
        <v>9.2652773674522196E-2</v>
      </c>
      <c r="Q353" s="27">
        <f t="shared" si="32"/>
        <v>8.9857609861666785E-2</v>
      </c>
      <c r="R353" s="27">
        <f t="shared" si="32"/>
        <v>8.1646761239240903E-2</v>
      </c>
      <c r="S353" s="27">
        <f t="shared" si="32"/>
        <v>7.8393652166275946E-2</v>
      </c>
      <c r="T353" s="27">
        <f t="shared" si="32"/>
        <v>7.6536156556083146E-2</v>
      </c>
      <c r="U353" s="27">
        <f t="shared" si="32"/>
        <v>7.4876960497939571E-2</v>
      </c>
      <c r="V353" s="27">
        <f t="shared" si="32"/>
        <v>7.6341506249065647E-2</v>
      </c>
      <c r="W353" s="27">
        <f t="shared" si="32"/>
        <v>8.0017997828397067E-2</v>
      </c>
      <c r="X353" s="27">
        <f t="shared" si="32"/>
        <v>8.4940913848230659E-2</v>
      </c>
      <c r="Y353" s="27">
        <f t="shared" ref="Y353:Z353" si="33">Y99/Y97</f>
        <v>8.6030633983963434E-2</v>
      </c>
      <c r="Z353" s="27">
        <f t="shared" si="33"/>
        <v>8.9571699268912106E-2</v>
      </c>
    </row>
    <row r="354" spans="1:26">
      <c r="A354" s="20" t="s">
        <v>41</v>
      </c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spans="1:26">
      <c r="A355" s="130" t="s">
        <v>37</v>
      </c>
      <c r="B355" s="26">
        <f t="shared" ref="B355" si="34">SUM(B356:B357)</f>
        <v>1</v>
      </c>
      <c r="C355" s="26">
        <f t="shared" ref="C355" si="35">SUM(C356:C357)</f>
        <v>1</v>
      </c>
      <c r="D355" s="26">
        <f t="shared" ref="D355" si="36">SUM(D356:D357)</f>
        <v>1</v>
      </c>
      <c r="E355" s="26">
        <f t="shared" ref="E355" si="37">SUM(E356:E357)</f>
        <v>1</v>
      </c>
      <c r="F355" s="26">
        <f t="shared" ref="F355" si="38">SUM(F356:F357)</f>
        <v>1</v>
      </c>
      <c r="G355" s="26">
        <f t="shared" ref="G355" si="39">SUM(G356:G357)</f>
        <v>1</v>
      </c>
      <c r="H355" s="26">
        <f t="shared" ref="H355" si="40">SUM(H356:H357)</f>
        <v>1</v>
      </c>
      <c r="I355" s="26">
        <f t="shared" ref="I355" si="41">SUM(I356:I357)</f>
        <v>1</v>
      </c>
      <c r="J355" s="26">
        <f t="shared" ref="J355" si="42">SUM(J356:J357)</f>
        <v>1</v>
      </c>
      <c r="K355" s="26">
        <f t="shared" ref="K355" si="43">SUM(K356:K357)</f>
        <v>1</v>
      </c>
      <c r="L355" s="26">
        <f t="shared" ref="L355" si="44">SUM(L356:L357)</f>
        <v>1</v>
      </c>
      <c r="M355" s="26">
        <f t="shared" ref="M355" si="45">SUM(M356:M357)</f>
        <v>1</v>
      </c>
      <c r="N355" s="26">
        <f t="shared" ref="N355" si="46">SUM(N356:N357)</f>
        <v>1</v>
      </c>
      <c r="O355" s="26">
        <f t="shared" ref="O355" si="47">SUM(O356:O357)</f>
        <v>1</v>
      </c>
      <c r="P355" s="26">
        <f t="shared" ref="P355" si="48">SUM(P356:P357)</f>
        <v>1</v>
      </c>
      <c r="Q355" s="26">
        <f t="shared" ref="Q355" si="49">SUM(Q356:Q357)</f>
        <v>1</v>
      </c>
      <c r="R355" s="26">
        <f t="shared" ref="R355" si="50">SUM(R356:R357)</f>
        <v>1</v>
      </c>
      <c r="S355" s="26">
        <f t="shared" ref="S355" si="51">SUM(S356:S357)</f>
        <v>1</v>
      </c>
      <c r="T355" s="26">
        <f t="shared" ref="T355" si="52">SUM(T356:T357)</f>
        <v>1</v>
      </c>
      <c r="U355" s="26">
        <f t="shared" ref="U355" si="53">SUM(U356:U357)</f>
        <v>1</v>
      </c>
      <c r="V355" s="26">
        <f t="shared" ref="V355" si="54">SUM(V356:V357)</f>
        <v>1</v>
      </c>
      <c r="W355" s="26">
        <f t="shared" ref="W355" si="55">SUM(W356:W357)</f>
        <v>1</v>
      </c>
      <c r="X355" s="26">
        <f t="shared" ref="X355" si="56">SUM(X356:X357)</f>
        <v>1</v>
      </c>
      <c r="Y355" s="26">
        <f t="shared" ref="Y355:Z355" si="57">SUM(Y356:Y357)</f>
        <v>1</v>
      </c>
      <c r="Z355" s="26">
        <f t="shared" si="57"/>
        <v>1</v>
      </c>
    </row>
    <row r="356" spans="1:26">
      <c r="A356" s="130" t="s">
        <v>65</v>
      </c>
      <c r="B356" s="17">
        <f t="shared" ref="B356:Y356" si="58">B102/B101</f>
        <v>0.99279834330987726</v>
      </c>
      <c r="C356" s="17">
        <f t="shared" si="58"/>
        <v>0.99176536421835138</v>
      </c>
      <c r="D356" s="17">
        <f t="shared" si="58"/>
        <v>0.98864400244317741</v>
      </c>
      <c r="E356" s="17">
        <f t="shared" si="58"/>
        <v>0.97551975595682006</v>
      </c>
      <c r="F356" s="17">
        <f t="shared" si="58"/>
        <v>0.95777328653450478</v>
      </c>
      <c r="G356" s="17">
        <f t="shared" si="58"/>
        <v>0.94224775077432354</v>
      </c>
      <c r="H356" s="17">
        <f t="shared" si="58"/>
        <v>0.9300115643431679</v>
      </c>
      <c r="I356" s="17">
        <f t="shared" si="58"/>
        <v>0.913863525630074</v>
      </c>
      <c r="J356" s="17">
        <f t="shared" si="58"/>
        <v>0.90788161323408612</v>
      </c>
      <c r="K356" s="17">
        <f t="shared" si="58"/>
        <v>0.89382469134275944</v>
      </c>
      <c r="L356" s="17">
        <f t="shared" si="58"/>
        <v>0.86978535617689867</v>
      </c>
      <c r="M356" s="17">
        <f t="shared" si="58"/>
        <v>0.85754186213211558</v>
      </c>
      <c r="N356" s="17">
        <f t="shared" si="58"/>
        <v>0.85876522816436096</v>
      </c>
      <c r="O356" s="17">
        <f t="shared" si="58"/>
        <v>0.86153740730478512</v>
      </c>
      <c r="P356" s="17">
        <f t="shared" si="58"/>
        <v>0.86135544383224838</v>
      </c>
      <c r="Q356" s="17">
        <f t="shared" si="58"/>
        <v>0.86155850785164489</v>
      </c>
      <c r="R356" s="17">
        <f t="shared" si="58"/>
        <v>0.88056118752321288</v>
      </c>
      <c r="S356" s="17">
        <f t="shared" si="58"/>
        <v>0.88775783798359709</v>
      </c>
      <c r="T356" s="17">
        <f t="shared" si="58"/>
        <v>0.89384523629261781</v>
      </c>
      <c r="U356" s="17">
        <f t="shared" si="58"/>
        <v>0.89487610215282665</v>
      </c>
      <c r="V356" s="17">
        <f t="shared" si="58"/>
        <v>0.89286721260174318</v>
      </c>
      <c r="W356" s="17">
        <f t="shared" si="58"/>
        <v>0.88428508638469083</v>
      </c>
      <c r="X356" s="17">
        <f t="shared" si="58"/>
        <v>0.87485976806857946</v>
      </c>
      <c r="Y356" s="17">
        <f t="shared" si="58"/>
        <v>0.87358984689766317</v>
      </c>
      <c r="Z356" s="17">
        <f t="shared" ref="Z356" si="59">Z102/Z101</f>
        <v>0.87149338801115528</v>
      </c>
    </row>
    <row r="357" spans="1:26">
      <c r="A357" s="136" t="s">
        <v>66</v>
      </c>
      <c r="B357" s="27">
        <f t="shared" ref="B357:Y357" si="60">B103/B101</f>
        <v>7.2016566901227062E-3</v>
      </c>
      <c r="C357" s="27">
        <f t="shared" si="60"/>
        <v>8.2346357816486734E-3</v>
      </c>
      <c r="D357" s="27">
        <f t="shared" si="60"/>
        <v>1.1355997556822641E-2</v>
      </c>
      <c r="E357" s="27">
        <f t="shared" si="60"/>
        <v>2.4480244043179986E-2</v>
      </c>
      <c r="F357" s="27">
        <f t="shared" si="60"/>
        <v>4.2226713465495259E-2</v>
      </c>
      <c r="G357" s="27">
        <f t="shared" si="60"/>
        <v>5.7752249225676407E-2</v>
      </c>
      <c r="H357" s="27">
        <f t="shared" si="60"/>
        <v>6.9988435656832146E-2</v>
      </c>
      <c r="I357" s="27">
        <f t="shared" si="60"/>
        <v>8.6136474369926025E-2</v>
      </c>
      <c r="J357" s="27">
        <f t="shared" si="60"/>
        <v>9.211838676591394E-2</v>
      </c>
      <c r="K357" s="27">
        <f t="shared" si="60"/>
        <v>0.10617530865724054</v>
      </c>
      <c r="L357" s="27">
        <f t="shared" si="60"/>
        <v>0.13021464382310133</v>
      </c>
      <c r="M357" s="27">
        <f t="shared" si="60"/>
        <v>0.14245813786788442</v>
      </c>
      <c r="N357" s="27">
        <f t="shared" si="60"/>
        <v>0.14123477183563907</v>
      </c>
      <c r="O357" s="27">
        <f t="shared" si="60"/>
        <v>0.13846259269521485</v>
      </c>
      <c r="P357" s="27">
        <f t="shared" si="60"/>
        <v>0.13864455616775165</v>
      </c>
      <c r="Q357" s="27">
        <f t="shared" si="60"/>
        <v>0.13844149214835511</v>
      </c>
      <c r="R357" s="27">
        <f t="shared" si="60"/>
        <v>0.11943881247678716</v>
      </c>
      <c r="S357" s="27">
        <f t="shared" si="60"/>
        <v>0.11224216201640297</v>
      </c>
      <c r="T357" s="27">
        <f t="shared" si="60"/>
        <v>0.10615476370738219</v>
      </c>
      <c r="U357" s="27">
        <f t="shared" si="60"/>
        <v>0.1051238978471733</v>
      </c>
      <c r="V357" s="27">
        <f t="shared" si="60"/>
        <v>0.10713278739825685</v>
      </c>
      <c r="W357" s="27">
        <f t="shared" si="60"/>
        <v>0.1157149136153092</v>
      </c>
      <c r="X357" s="27">
        <f t="shared" si="60"/>
        <v>0.12514023193142049</v>
      </c>
      <c r="Y357" s="27">
        <f t="shared" si="60"/>
        <v>0.12641015310233683</v>
      </c>
      <c r="Z357" s="27">
        <f t="shared" ref="Z357" si="61">Z103/Z101</f>
        <v>0.12850661198884475</v>
      </c>
    </row>
    <row r="358" spans="1:26">
      <c r="A358" s="20" t="s">
        <v>42</v>
      </c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spans="1:26">
      <c r="A359" s="130" t="s">
        <v>37</v>
      </c>
      <c r="B359" s="26">
        <f t="shared" ref="B359" si="62">SUM(B360:B361)</f>
        <v>1</v>
      </c>
      <c r="C359" s="26">
        <f t="shared" ref="C359" si="63">SUM(C360:C361)</f>
        <v>1</v>
      </c>
      <c r="D359" s="26">
        <f t="shared" ref="D359" si="64">SUM(D360:D361)</f>
        <v>1</v>
      </c>
      <c r="E359" s="26">
        <f t="shared" ref="E359" si="65">SUM(E360:E361)</f>
        <v>1</v>
      </c>
      <c r="F359" s="26">
        <f t="shared" ref="F359" si="66">SUM(F360:F361)</f>
        <v>1</v>
      </c>
      <c r="G359" s="26">
        <f t="shared" ref="G359" si="67">SUM(G360:G361)</f>
        <v>1</v>
      </c>
      <c r="H359" s="26">
        <f t="shared" ref="H359" si="68">SUM(H360:H361)</f>
        <v>1</v>
      </c>
      <c r="I359" s="26">
        <f t="shared" ref="I359" si="69">SUM(I360:I361)</f>
        <v>1</v>
      </c>
      <c r="J359" s="26">
        <f t="shared" ref="J359" si="70">SUM(J360:J361)</f>
        <v>1</v>
      </c>
      <c r="K359" s="26">
        <f t="shared" ref="K359" si="71">SUM(K360:K361)</f>
        <v>1</v>
      </c>
      <c r="L359" s="26">
        <f t="shared" ref="L359" si="72">SUM(L360:L361)</f>
        <v>1</v>
      </c>
      <c r="M359" s="26">
        <f t="shared" ref="M359" si="73">SUM(M360:M361)</f>
        <v>1</v>
      </c>
      <c r="N359" s="26">
        <f t="shared" ref="N359" si="74">SUM(N360:N361)</f>
        <v>1</v>
      </c>
      <c r="O359" s="26">
        <f t="shared" ref="O359" si="75">SUM(O360:O361)</f>
        <v>1</v>
      </c>
      <c r="P359" s="26">
        <f t="shared" ref="P359" si="76">SUM(P360:P361)</f>
        <v>1</v>
      </c>
      <c r="Q359" s="26">
        <f t="shared" ref="Q359" si="77">SUM(Q360:Q361)</f>
        <v>1</v>
      </c>
      <c r="R359" s="26">
        <f t="shared" ref="R359" si="78">SUM(R360:R361)</f>
        <v>1</v>
      </c>
      <c r="S359" s="26">
        <f t="shared" ref="S359" si="79">SUM(S360:S361)</f>
        <v>1</v>
      </c>
      <c r="T359" s="26">
        <f t="shared" ref="T359" si="80">SUM(T360:T361)</f>
        <v>1</v>
      </c>
      <c r="U359" s="26">
        <f t="shared" ref="U359" si="81">SUM(U360:U361)</f>
        <v>1</v>
      </c>
      <c r="V359" s="26">
        <f t="shared" ref="V359" si="82">SUM(V360:V361)</f>
        <v>1</v>
      </c>
      <c r="W359" s="26">
        <f t="shared" ref="W359" si="83">SUM(W360:W361)</f>
        <v>1</v>
      </c>
      <c r="X359" s="26">
        <f t="shared" ref="X359" si="84">SUM(X360:X361)</f>
        <v>1</v>
      </c>
      <c r="Y359" s="26">
        <f t="shared" ref="Y359:Z359" si="85">SUM(Y360:Y361)</f>
        <v>1</v>
      </c>
      <c r="Z359" s="26">
        <f t="shared" si="85"/>
        <v>1</v>
      </c>
    </row>
    <row r="360" spans="1:26">
      <c r="A360" s="130" t="s">
        <v>65</v>
      </c>
      <c r="B360" s="17">
        <f t="shared" ref="B360:X360" si="86">B106/B105</f>
        <v>0.99421785074971614</v>
      </c>
      <c r="C360" s="17">
        <f t="shared" si="86"/>
        <v>0.99418667261524729</v>
      </c>
      <c r="D360" s="17">
        <f t="shared" si="86"/>
        <v>0.99262003338510219</v>
      </c>
      <c r="E360" s="17">
        <f t="shared" si="86"/>
        <v>0.9903973079897731</v>
      </c>
      <c r="F360" s="17">
        <f t="shared" si="86"/>
        <v>0.98695760201566096</v>
      </c>
      <c r="G360" s="17">
        <f t="shared" si="86"/>
        <v>0.98243417418523293</v>
      </c>
      <c r="H360" s="17">
        <f t="shared" si="86"/>
        <v>0.97995911052777707</v>
      </c>
      <c r="I360" s="17">
        <f t="shared" si="86"/>
        <v>0.97616829579589759</v>
      </c>
      <c r="J360" s="17">
        <f t="shared" si="86"/>
        <v>0.97301039804627509</v>
      </c>
      <c r="K360" s="17">
        <f t="shared" si="86"/>
        <v>0.97043812052195644</v>
      </c>
      <c r="L360" s="17">
        <f t="shared" si="86"/>
        <v>0.96172034629194791</v>
      </c>
      <c r="M360" s="17">
        <f t="shared" si="86"/>
        <v>0.95513096161377264</v>
      </c>
      <c r="N360" s="17">
        <f t="shared" si="86"/>
        <v>0.95309011110641384</v>
      </c>
      <c r="O360" s="17">
        <f t="shared" si="86"/>
        <v>0.95218976764994567</v>
      </c>
      <c r="P360" s="17">
        <f t="shared" si="86"/>
        <v>0.95154525386313471</v>
      </c>
      <c r="Q360" s="17">
        <f t="shared" si="86"/>
        <v>0.9542853566860795</v>
      </c>
      <c r="R360" s="17">
        <f t="shared" si="86"/>
        <v>0.95701941420715964</v>
      </c>
      <c r="S360" s="17">
        <f t="shared" si="86"/>
        <v>0.96102553890575992</v>
      </c>
      <c r="T360" s="17">
        <f t="shared" si="86"/>
        <v>0.96189831516193569</v>
      </c>
      <c r="U360" s="17">
        <f t="shared" si="86"/>
        <v>0.96317757652694513</v>
      </c>
      <c r="V360" s="17">
        <f t="shared" si="86"/>
        <v>0.96197359894689227</v>
      </c>
      <c r="W360" s="17">
        <f t="shared" si="86"/>
        <v>0.9603881697146498</v>
      </c>
      <c r="X360" s="17">
        <f t="shared" si="86"/>
        <v>0.95669929598038128</v>
      </c>
      <c r="Y360" s="17">
        <f t="shared" ref="Y360:Z360" si="87">Y106/Y105</f>
        <v>0.95647913148871366</v>
      </c>
      <c r="Z360" s="17">
        <f t="shared" si="87"/>
        <v>0.95606657010356189</v>
      </c>
    </row>
    <row r="361" spans="1:26">
      <c r="A361" s="136" t="s">
        <v>66</v>
      </c>
      <c r="B361" s="27">
        <f t="shared" ref="B361:X361" si="88">B107/B105</f>
        <v>5.7821492502839102E-3</v>
      </c>
      <c r="C361" s="27">
        <f t="shared" si="88"/>
        <v>5.8133273847526595E-3</v>
      </c>
      <c r="D361" s="27">
        <f t="shared" si="88"/>
        <v>7.3799666148978114E-3</v>
      </c>
      <c r="E361" s="27">
        <f t="shared" si="88"/>
        <v>9.6026920102268484E-3</v>
      </c>
      <c r="F361" s="27">
        <f t="shared" si="88"/>
        <v>1.3042397984339029E-2</v>
      </c>
      <c r="G361" s="27">
        <f t="shared" si="88"/>
        <v>1.7565825814767077E-2</v>
      </c>
      <c r="H361" s="27">
        <f t="shared" si="88"/>
        <v>2.0040889472222923E-2</v>
      </c>
      <c r="I361" s="27">
        <f t="shared" si="88"/>
        <v>2.3831704204102425E-2</v>
      </c>
      <c r="J361" s="27">
        <f t="shared" si="88"/>
        <v>2.6989601953724917E-2</v>
      </c>
      <c r="K361" s="27">
        <f t="shared" si="88"/>
        <v>2.9561879478043517E-2</v>
      </c>
      <c r="L361" s="27">
        <f t="shared" si="88"/>
        <v>3.8279653708052037E-2</v>
      </c>
      <c r="M361" s="27">
        <f t="shared" si="88"/>
        <v>4.4869038386227335E-2</v>
      </c>
      <c r="N361" s="27">
        <f t="shared" si="88"/>
        <v>4.6909888893586112E-2</v>
      </c>
      <c r="O361" s="27">
        <f t="shared" si="88"/>
        <v>4.7810232350054285E-2</v>
      </c>
      <c r="P361" s="27">
        <f t="shared" si="88"/>
        <v>4.8454746136865345E-2</v>
      </c>
      <c r="Q361" s="27">
        <f t="shared" si="88"/>
        <v>4.5714643313920514E-2</v>
      </c>
      <c r="R361" s="27">
        <f t="shared" si="88"/>
        <v>4.2980585792840309E-2</v>
      </c>
      <c r="S361" s="27">
        <f t="shared" si="88"/>
        <v>3.8974461094240055E-2</v>
      </c>
      <c r="T361" s="27">
        <f t="shared" si="88"/>
        <v>3.8101684838064323E-2</v>
      </c>
      <c r="U361" s="27">
        <f t="shared" si="88"/>
        <v>3.6822423473054859E-2</v>
      </c>
      <c r="V361" s="27">
        <f t="shared" si="88"/>
        <v>3.802640105310777E-2</v>
      </c>
      <c r="W361" s="27">
        <f t="shared" si="88"/>
        <v>3.9611830285350216E-2</v>
      </c>
      <c r="X361" s="27">
        <f t="shared" si="88"/>
        <v>4.3300704019618733E-2</v>
      </c>
      <c r="Y361" s="27">
        <f t="shared" ref="Y361:Z361" si="89">Y107/Y105</f>
        <v>4.3520868511286295E-2</v>
      </c>
      <c r="Z361" s="27">
        <f t="shared" si="89"/>
        <v>4.3933429896438156E-2</v>
      </c>
    </row>
    <row r="362" spans="1:26">
      <c r="A362" s="20" t="s">
        <v>43</v>
      </c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spans="1:26">
      <c r="A363" s="130" t="s">
        <v>37</v>
      </c>
      <c r="B363" s="26">
        <f t="shared" ref="B363" si="90">SUM(B364:B365)</f>
        <v>1</v>
      </c>
      <c r="C363" s="26">
        <f t="shared" ref="C363" si="91">SUM(C364:C365)</f>
        <v>1</v>
      </c>
      <c r="D363" s="26">
        <f t="shared" ref="D363" si="92">SUM(D364:D365)</f>
        <v>1</v>
      </c>
      <c r="E363" s="26">
        <f t="shared" ref="E363" si="93">SUM(E364:E365)</f>
        <v>1</v>
      </c>
      <c r="F363" s="26">
        <f t="shared" ref="F363" si="94">SUM(F364:F365)</f>
        <v>1</v>
      </c>
      <c r="G363" s="26">
        <f t="shared" ref="G363" si="95">SUM(G364:G365)</f>
        <v>1</v>
      </c>
      <c r="H363" s="26">
        <f t="shared" ref="H363" si="96">SUM(H364:H365)</f>
        <v>1</v>
      </c>
      <c r="I363" s="26">
        <f t="shared" ref="I363" si="97">SUM(I364:I365)</f>
        <v>1</v>
      </c>
      <c r="J363" s="26">
        <f t="shared" ref="J363" si="98">SUM(J364:J365)</f>
        <v>1</v>
      </c>
      <c r="K363" s="26">
        <f t="shared" ref="K363" si="99">SUM(K364:K365)</f>
        <v>1</v>
      </c>
      <c r="L363" s="26">
        <f t="shared" ref="L363" si="100">SUM(L364:L365)</f>
        <v>1</v>
      </c>
      <c r="M363" s="26">
        <f t="shared" ref="M363" si="101">SUM(M364:M365)</f>
        <v>1</v>
      </c>
      <c r="N363" s="26">
        <f t="shared" ref="N363" si="102">SUM(N364:N365)</f>
        <v>1</v>
      </c>
      <c r="O363" s="26">
        <f t="shared" ref="O363" si="103">SUM(O364:O365)</f>
        <v>1</v>
      </c>
      <c r="P363" s="26">
        <f t="shared" ref="P363" si="104">SUM(P364:P365)</f>
        <v>1</v>
      </c>
      <c r="Q363" s="26">
        <f t="shared" ref="Q363" si="105">SUM(Q364:Q365)</f>
        <v>1</v>
      </c>
      <c r="R363" s="26">
        <f t="shared" ref="R363" si="106">SUM(R364:R365)</f>
        <v>1</v>
      </c>
      <c r="S363" s="26">
        <f t="shared" ref="S363" si="107">SUM(S364:S365)</f>
        <v>1</v>
      </c>
      <c r="T363" s="26">
        <f t="shared" ref="T363" si="108">SUM(T364:T365)</f>
        <v>1</v>
      </c>
      <c r="U363" s="26">
        <f t="shared" ref="U363" si="109">SUM(U364:U365)</f>
        <v>1</v>
      </c>
      <c r="V363" s="26">
        <f t="shared" ref="V363" si="110">SUM(V364:V365)</f>
        <v>1</v>
      </c>
      <c r="W363" s="26">
        <f t="shared" ref="W363" si="111">SUM(W364:W365)</f>
        <v>1</v>
      </c>
      <c r="X363" s="26">
        <f t="shared" ref="X363" si="112">SUM(X364:X365)</f>
        <v>1</v>
      </c>
      <c r="Y363" s="26">
        <f t="shared" ref="Y363:Z363" si="113">SUM(Y364:Y365)</f>
        <v>1</v>
      </c>
      <c r="Z363" s="26">
        <f t="shared" si="113"/>
        <v>1</v>
      </c>
    </row>
    <row r="364" spans="1:26">
      <c r="A364" s="130" t="s">
        <v>65</v>
      </c>
      <c r="B364" s="17">
        <f t="shared" ref="B364:Y364" si="114">B110/B109</f>
        <v>0.95451525449616248</v>
      </c>
      <c r="C364" s="17">
        <f t="shared" si="114"/>
        <v>0.94754625231938339</v>
      </c>
      <c r="D364" s="17">
        <f t="shared" si="114"/>
        <v>0.93694269795631058</v>
      </c>
      <c r="E364" s="17">
        <f t="shared" si="114"/>
        <v>0.91577262541729543</v>
      </c>
      <c r="F364" s="17">
        <f t="shared" si="114"/>
        <v>0.88846926686869609</v>
      </c>
      <c r="G364" s="17">
        <f t="shared" si="114"/>
        <v>0.86274480862333636</v>
      </c>
      <c r="H364" s="17">
        <f t="shared" si="114"/>
        <v>0.85846968701756732</v>
      </c>
      <c r="I364" s="17">
        <f t="shared" si="114"/>
        <v>0.83609395869617287</v>
      </c>
      <c r="J364" s="17">
        <f t="shared" si="114"/>
        <v>0.82778806094453261</v>
      </c>
      <c r="K364" s="17">
        <f t="shared" si="114"/>
        <v>0.8104147467218451</v>
      </c>
      <c r="L364" s="17">
        <f t="shared" si="114"/>
        <v>0.78512384459515727</v>
      </c>
      <c r="M364" s="17">
        <f t="shared" si="114"/>
        <v>0.77560749003318941</v>
      </c>
      <c r="N364" s="17">
        <f t="shared" si="114"/>
        <v>0.77468642156756795</v>
      </c>
      <c r="O364" s="17">
        <f t="shared" si="114"/>
        <v>0.77662816077420693</v>
      </c>
      <c r="P364" s="17">
        <f t="shared" si="114"/>
        <v>0.77844671669425147</v>
      </c>
      <c r="Q364" s="17">
        <f t="shared" si="114"/>
        <v>0.7945647607387627</v>
      </c>
      <c r="R364" s="17">
        <f t="shared" si="114"/>
        <v>0.81359255439695455</v>
      </c>
      <c r="S364" s="17">
        <f t="shared" si="114"/>
        <v>0.82385505696062056</v>
      </c>
      <c r="T364" s="17">
        <f t="shared" si="114"/>
        <v>0.8281204034270232</v>
      </c>
      <c r="U364" s="17">
        <f t="shared" si="114"/>
        <v>0.8313970356354462</v>
      </c>
      <c r="V364" s="17">
        <f t="shared" si="114"/>
        <v>0.82805894592944507</v>
      </c>
      <c r="W364" s="17">
        <f t="shared" si="114"/>
        <v>0.81980840042112102</v>
      </c>
      <c r="X364" s="17">
        <f t="shared" si="114"/>
        <v>0.80972038240760713</v>
      </c>
      <c r="Y364" s="17">
        <f t="shared" si="114"/>
        <v>0.80956240286020587</v>
      </c>
      <c r="Z364" s="17">
        <f t="shared" ref="Z364" si="115">Z110/Z109</f>
        <v>0.80932941321094898</v>
      </c>
    </row>
    <row r="365" spans="1:26">
      <c r="A365" s="136" t="s">
        <v>66</v>
      </c>
      <c r="B365" s="27">
        <f t="shared" ref="B365:Y365" si="116">B111/B109</f>
        <v>4.5484745503837486E-2</v>
      </c>
      <c r="C365" s="27">
        <f t="shared" si="116"/>
        <v>5.24537476806166E-2</v>
      </c>
      <c r="D365" s="27">
        <f t="shared" si="116"/>
        <v>6.3057302043689381E-2</v>
      </c>
      <c r="E365" s="27">
        <f t="shared" si="116"/>
        <v>8.4227374582704531E-2</v>
      </c>
      <c r="F365" s="27">
        <f t="shared" si="116"/>
        <v>0.11153073313130388</v>
      </c>
      <c r="G365" s="27">
        <f t="shared" si="116"/>
        <v>0.1372551913766637</v>
      </c>
      <c r="H365" s="27">
        <f t="shared" si="116"/>
        <v>0.14153031298243265</v>
      </c>
      <c r="I365" s="27">
        <f t="shared" si="116"/>
        <v>0.16390604130382713</v>
      </c>
      <c r="J365" s="27">
        <f t="shared" si="116"/>
        <v>0.17221193905546733</v>
      </c>
      <c r="K365" s="27">
        <f t="shared" si="116"/>
        <v>0.18958525327815484</v>
      </c>
      <c r="L365" s="27">
        <f t="shared" si="116"/>
        <v>0.21487615540484276</v>
      </c>
      <c r="M365" s="27">
        <f t="shared" si="116"/>
        <v>0.22439250996681057</v>
      </c>
      <c r="N365" s="27">
        <f t="shared" si="116"/>
        <v>0.22531357843243205</v>
      </c>
      <c r="O365" s="27">
        <f t="shared" si="116"/>
        <v>0.22337183922579304</v>
      </c>
      <c r="P365" s="27">
        <f t="shared" si="116"/>
        <v>0.22155328330574853</v>
      </c>
      <c r="Q365" s="27">
        <f t="shared" si="116"/>
        <v>0.20543523926123733</v>
      </c>
      <c r="R365" s="27">
        <f t="shared" si="116"/>
        <v>0.18640744560304545</v>
      </c>
      <c r="S365" s="27">
        <f t="shared" si="116"/>
        <v>0.17614494303937941</v>
      </c>
      <c r="T365" s="27">
        <f t="shared" si="116"/>
        <v>0.17187959657297677</v>
      </c>
      <c r="U365" s="27">
        <f t="shared" si="116"/>
        <v>0.16860296436455377</v>
      </c>
      <c r="V365" s="27">
        <f t="shared" si="116"/>
        <v>0.17194105407055499</v>
      </c>
      <c r="W365" s="27">
        <f t="shared" si="116"/>
        <v>0.18019159957887901</v>
      </c>
      <c r="X365" s="27">
        <f t="shared" si="116"/>
        <v>0.19027961759239292</v>
      </c>
      <c r="Y365" s="27">
        <f t="shared" si="116"/>
        <v>0.19043759713979411</v>
      </c>
      <c r="Z365" s="27">
        <f t="shared" ref="Z365" si="117">Z111/Z109</f>
        <v>0.19067058678905097</v>
      </c>
    </row>
    <row r="366" spans="1:26">
      <c r="A366" s="20" t="s">
        <v>44</v>
      </c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spans="1:26">
      <c r="A367" s="130" t="s">
        <v>37</v>
      </c>
      <c r="B367" s="26">
        <f t="shared" ref="B367" si="118">SUM(B368:B369)</f>
        <v>1</v>
      </c>
      <c r="C367" s="26">
        <f t="shared" ref="C367" si="119">SUM(C368:C369)</f>
        <v>1</v>
      </c>
      <c r="D367" s="26">
        <f t="shared" ref="D367" si="120">SUM(D368:D369)</f>
        <v>1</v>
      </c>
      <c r="E367" s="26">
        <f t="shared" ref="E367" si="121">SUM(E368:E369)</f>
        <v>1</v>
      </c>
      <c r="F367" s="26">
        <f t="shared" ref="F367" si="122">SUM(F368:F369)</f>
        <v>1</v>
      </c>
      <c r="G367" s="26">
        <f t="shared" ref="G367" si="123">SUM(G368:G369)</f>
        <v>1</v>
      </c>
      <c r="H367" s="26">
        <f t="shared" ref="H367" si="124">SUM(H368:H369)</f>
        <v>1</v>
      </c>
      <c r="I367" s="26">
        <f t="shared" ref="I367" si="125">SUM(I368:I369)</f>
        <v>1</v>
      </c>
      <c r="J367" s="26">
        <f t="shared" ref="J367" si="126">SUM(J368:J369)</f>
        <v>1</v>
      </c>
      <c r="K367" s="26">
        <f t="shared" ref="K367" si="127">SUM(K368:K369)</f>
        <v>1</v>
      </c>
      <c r="L367" s="26">
        <f t="shared" ref="L367" si="128">SUM(L368:L369)</f>
        <v>1</v>
      </c>
      <c r="M367" s="26">
        <f t="shared" ref="M367" si="129">SUM(M368:M369)</f>
        <v>1</v>
      </c>
      <c r="N367" s="26">
        <f t="shared" ref="N367" si="130">SUM(N368:N369)</f>
        <v>1</v>
      </c>
      <c r="O367" s="26">
        <f t="shared" ref="O367" si="131">SUM(O368:O369)</f>
        <v>1</v>
      </c>
      <c r="P367" s="26">
        <f t="shared" ref="P367" si="132">SUM(P368:P369)</f>
        <v>1</v>
      </c>
      <c r="Q367" s="26">
        <f t="shared" ref="Q367" si="133">SUM(Q368:Q369)</f>
        <v>1</v>
      </c>
      <c r="R367" s="26">
        <f t="shared" ref="R367" si="134">SUM(R368:R369)</f>
        <v>1</v>
      </c>
      <c r="S367" s="26">
        <f t="shared" ref="S367" si="135">SUM(S368:S369)</f>
        <v>1</v>
      </c>
      <c r="T367" s="26">
        <f t="shared" ref="T367" si="136">SUM(T368:T369)</f>
        <v>1</v>
      </c>
      <c r="U367" s="26">
        <f t="shared" ref="U367" si="137">SUM(U368:U369)</f>
        <v>1</v>
      </c>
      <c r="V367" s="26">
        <f t="shared" ref="V367" si="138">SUM(V368:V369)</f>
        <v>1</v>
      </c>
      <c r="W367" s="26">
        <f t="shared" ref="W367" si="139">SUM(W368:W369)</f>
        <v>1</v>
      </c>
      <c r="X367" s="26">
        <f t="shared" ref="X367" si="140">SUM(X368:X369)</f>
        <v>1</v>
      </c>
      <c r="Y367" s="26">
        <f t="shared" ref="Y367:Z367" si="141">SUM(Y368:Y369)</f>
        <v>1</v>
      </c>
      <c r="Z367" s="26">
        <f t="shared" si="141"/>
        <v>1</v>
      </c>
    </row>
    <row r="368" spans="1:26">
      <c r="A368" s="130" t="s">
        <v>65</v>
      </c>
      <c r="B368" s="17">
        <f t="shared" ref="B368:X368" si="142">B114/B113</f>
        <v>0.96666097424550668</v>
      </c>
      <c r="C368" s="17">
        <f t="shared" si="142"/>
        <v>0.96313004459503171</v>
      </c>
      <c r="D368" s="17">
        <f t="shared" si="142"/>
        <v>0.95542631351773721</v>
      </c>
      <c r="E368" s="17">
        <f t="shared" si="142"/>
        <v>0.93849187411360857</v>
      </c>
      <c r="F368" s="17">
        <f t="shared" si="142"/>
        <v>0.92056450783178267</v>
      </c>
      <c r="G368" s="17">
        <f t="shared" si="142"/>
        <v>0.90256683355101619</v>
      </c>
      <c r="H368" s="17">
        <f t="shared" si="142"/>
        <v>0.90016009859908519</v>
      </c>
      <c r="I368" s="17">
        <f t="shared" si="142"/>
        <v>0.88316990983880272</v>
      </c>
      <c r="J368" s="17">
        <f t="shared" si="142"/>
        <v>0.87935717609652142</v>
      </c>
      <c r="K368" s="17">
        <f t="shared" si="142"/>
        <v>0.87307051845753736</v>
      </c>
      <c r="L368" s="17">
        <f t="shared" si="142"/>
        <v>0.85998575187691617</v>
      </c>
      <c r="M368" s="17">
        <f t="shared" si="142"/>
        <v>0.85388016370331243</v>
      </c>
      <c r="N368" s="17">
        <f t="shared" si="142"/>
        <v>0.85227910298043086</v>
      </c>
      <c r="O368" s="17">
        <f t="shared" si="142"/>
        <v>0.85326363919814696</v>
      </c>
      <c r="P368" s="17">
        <f t="shared" si="142"/>
        <v>0.85111906384912517</v>
      </c>
      <c r="Q368" s="17">
        <f t="shared" si="142"/>
        <v>0.85594171147216624</v>
      </c>
      <c r="R368" s="17">
        <f t="shared" si="142"/>
        <v>0.87147795289060404</v>
      </c>
      <c r="S368" s="17">
        <f t="shared" si="142"/>
        <v>0.87812630906927991</v>
      </c>
      <c r="T368" s="17">
        <f t="shared" si="142"/>
        <v>0.88018944457336612</v>
      </c>
      <c r="U368" s="17">
        <f t="shared" si="142"/>
        <v>0.88179268653246112</v>
      </c>
      <c r="V368" s="17">
        <f t="shared" si="142"/>
        <v>0.87695819481761461</v>
      </c>
      <c r="W368" s="17">
        <f t="shared" si="142"/>
        <v>0.87114940275110675</v>
      </c>
      <c r="X368" s="17">
        <f t="shared" si="142"/>
        <v>0.86561046660193186</v>
      </c>
      <c r="Y368" s="17">
        <f t="shared" ref="Y368:Z368" si="143">Y114/Y113</f>
        <v>0.86757619765774818</v>
      </c>
      <c r="Z368" s="17">
        <f t="shared" si="143"/>
        <v>0.86743257254176298</v>
      </c>
    </row>
    <row r="369" spans="1:26">
      <c r="A369" s="136" t="s">
        <v>66</v>
      </c>
      <c r="B369" s="27">
        <f t="shared" ref="B369:X369" si="144">B115/B113</f>
        <v>3.3339025754493302E-2</v>
      </c>
      <c r="C369" s="27">
        <f t="shared" si="144"/>
        <v>3.686995540496834E-2</v>
      </c>
      <c r="D369" s="27">
        <f t="shared" si="144"/>
        <v>4.4573686482262814E-2</v>
      </c>
      <c r="E369" s="27">
        <f t="shared" si="144"/>
        <v>6.1508125886391429E-2</v>
      </c>
      <c r="F369" s="27">
        <f t="shared" si="144"/>
        <v>7.9435492168217353E-2</v>
      </c>
      <c r="G369" s="27">
        <f t="shared" si="144"/>
        <v>9.7433166448983796E-2</v>
      </c>
      <c r="H369" s="27">
        <f t="shared" si="144"/>
        <v>9.9839901400914796E-2</v>
      </c>
      <c r="I369" s="27">
        <f t="shared" si="144"/>
        <v>0.11683009016119729</v>
      </c>
      <c r="J369" s="27">
        <f t="shared" si="144"/>
        <v>0.12064282390347855</v>
      </c>
      <c r="K369" s="27">
        <f t="shared" si="144"/>
        <v>0.12692948154246261</v>
      </c>
      <c r="L369" s="27">
        <f t="shared" si="144"/>
        <v>0.14001424812308377</v>
      </c>
      <c r="M369" s="27">
        <f t="shared" si="144"/>
        <v>0.14611983629668757</v>
      </c>
      <c r="N369" s="27">
        <f t="shared" si="144"/>
        <v>0.14772089701956917</v>
      </c>
      <c r="O369" s="27">
        <f t="shared" si="144"/>
        <v>0.14673636080185307</v>
      </c>
      <c r="P369" s="27">
        <f t="shared" si="144"/>
        <v>0.1488809361508748</v>
      </c>
      <c r="Q369" s="27">
        <f t="shared" si="144"/>
        <v>0.14405828852783373</v>
      </c>
      <c r="R369" s="27">
        <f t="shared" si="144"/>
        <v>0.12852204710939599</v>
      </c>
      <c r="S369" s="27">
        <f t="shared" si="144"/>
        <v>0.1218736909307201</v>
      </c>
      <c r="T369" s="27">
        <f t="shared" si="144"/>
        <v>0.11981055542663385</v>
      </c>
      <c r="U369" s="27">
        <f t="shared" si="144"/>
        <v>0.11820731346753892</v>
      </c>
      <c r="V369" s="27">
        <f t="shared" si="144"/>
        <v>0.12304180518238536</v>
      </c>
      <c r="W369" s="27">
        <f t="shared" si="144"/>
        <v>0.12885059724889325</v>
      </c>
      <c r="X369" s="27">
        <f t="shared" si="144"/>
        <v>0.13438953339806817</v>
      </c>
      <c r="Y369" s="27">
        <f t="shared" ref="Y369:Z369" si="145">Y115/Y113</f>
        <v>0.13242380234225176</v>
      </c>
      <c r="Z369" s="27">
        <f t="shared" si="145"/>
        <v>0.13256742745823705</v>
      </c>
    </row>
    <row r="370" spans="1:26">
      <c r="A370" s="20" t="s">
        <v>45</v>
      </c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spans="1:26">
      <c r="A371" s="130" t="s">
        <v>37</v>
      </c>
      <c r="B371" s="26">
        <f t="shared" ref="B371" si="146">SUM(B372:B373)</f>
        <v>1</v>
      </c>
      <c r="C371" s="26">
        <f t="shared" ref="C371" si="147">SUM(C372:C373)</f>
        <v>1</v>
      </c>
      <c r="D371" s="26">
        <f t="shared" ref="D371" si="148">SUM(D372:D373)</f>
        <v>1</v>
      </c>
      <c r="E371" s="26">
        <f t="shared" ref="E371" si="149">SUM(E372:E373)</f>
        <v>1</v>
      </c>
      <c r="F371" s="26">
        <f t="shared" ref="F371" si="150">SUM(F372:F373)</f>
        <v>1</v>
      </c>
      <c r="G371" s="26">
        <f t="shared" ref="G371" si="151">SUM(G372:G373)</f>
        <v>1</v>
      </c>
      <c r="H371" s="26">
        <f t="shared" ref="H371" si="152">SUM(H372:H373)</f>
        <v>1</v>
      </c>
      <c r="I371" s="26">
        <f t="shared" ref="I371" si="153">SUM(I372:I373)</f>
        <v>1</v>
      </c>
      <c r="J371" s="26">
        <f t="shared" ref="J371" si="154">SUM(J372:J373)</f>
        <v>1</v>
      </c>
      <c r="K371" s="26">
        <f t="shared" ref="K371" si="155">SUM(K372:K373)</f>
        <v>1</v>
      </c>
      <c r="L371" s="26">
        <f t="shared" ref="L371" si="156">SUM(L372:L373)</f>
        <v>1</v>
      </c>
      <c r="M371" s="26">
        <f t="shared" ref="M371" si="157">SUM(M372:M373)</f>
        <v>1</v>
      </c>
      <c r="N371" s="26">
        <f t="shared" ref="N371" si="158">SUM(N372:N373)</f>
        <v>1</v>
      </c>
      <c r="O371" s="26">
        <f t="shared" ref="O371" si="159">SUM(O372:O373)</f>
        <v>1</v>
      </c>
      <c r="P371" s="26">
        <f t="shared" ref="P371" si="160">SUM(P372:P373)</f>
        <v>1</v>
      </c>
      <c r="Q371" s="26">
        <f t="shared" ref="Q371" si="161">SUM(Q372:Q373)</f>
        <v>1</v>
      </c>
      <c r="R371" s="26">
        <f t="shared" ref="R371" si="162">SUM(R372:R373)</f>
        <v>1</v>
      </c>
      <c r="S371" s="26">
        <f t="shared" ref="S371" si="163">SUM(S372:S373)</f>
        <v>1</v>
      </c>
      <c r="T371" s="26">
        <f t="shared" ref="T371" si="164">SUM(T372:T373)</f>
        <v>1</v>
      </c>
      <c r="U371" s="26">
        <f t="shared" ref="U371" si="165">SUM(U372:U373)</f>
        <v>1</v>
      </c>
      <c r="V371" s="26">
        <f t="shared" ref="V371" si="166">SUM(V372:V373)</f>
        <v>1</v>
      </c>
      <c r="W371" s="26">
        <f t="shared" ref="W371" si="167">SUM(W372:W373)</f>
        <v>1</v>
      </c>
      <c r="X371" s="26">
        <f t="shared" ref="X371" si="168">SUM(X372:X373)</f>
        <v>1</v>
      </c>
      <c r="Y371" s="26">
        <f t="shared" ref="Y371:Z371" si="169">SUM(Y372:Y373)</f>
        <v>1</v>
      </c>
      <c r="Z371" s="26">
        <f t="shared" si="169"/>
        <v>1</v>
      </c>
    </row>
    <row r="372" spans="1:26">
      <c r="A372" s="130" t="s">
        <v>65</v>
      </c>
      <c r="B372" s="17">
        <f t="shared" ref="B372:Y372" si="170">B118/B117</f>
        <v>0.99423210238115634</v>
      </c>
      <c r="C372" s="17">
        <f t="shared" si="170"/>
        <v>0.99375521854793292</v>
      </c>
      <c r="D372" s="17">
        <f t="shared" si="170"/>
        <v>0.9923728748038132</v>
      </c>
      <c r="E372" s="17">
        <f t="shared" si="170"/>
        <v>0.98787633556898391</v>
      </c>
      <c r="F372" s="17">
        <f t="shared" si="170"/>
        <v>0.98138317983152612</v>
      </c>
      <c r="G372" s="17">
        <f t="shared" si="170"/>
        <v>0.975382860806011</v>
      </c>
      <c r="H372" s="17">
        <f t="shared" si="170"/>
        <v>0.97083870110406889</v>
      </c>
      <c r="I372" s="17">
        <f t="shared" si="170"/>
        <v>0.96332565493800881</v>
      </c>
      <c r="J372" s="17">
        <f t="shared" si="170"/>
        <v>0.95744037658033099</v>
      </c>
      <c r="K372" s="17">
        <f t="shared" si="170"/>
        <v>0.95273348722541151</v>
      </c>
      <c r="L372" s="17">
        <f t="shared" si="170"/>
        <v>0.94054345655745453</v>
      </c>
      <c r="M372" s="17">
        <f t="shared" si="170"/>
        <v>0.93197222366529864</v>
      </c>
      <c r="N372" s="17">
        <f t="shared" si="170"/>
        <v>0.93084216589464386</v>
      </c>
      <c r="O372" s="17">
        <f t="shared" si="170"/>
        <v>0.93188027819175356</v>
      </c>
      <c r="P372" s="17">
        <f t="shared" si="170"/>
        <v>0.93191011003486224</v>
      </c>
      <c r="Q372" s="17">
        <f t="shared" si="170"/>
        <v>0.93348530884171799</v>
      </c>
      <c r="R372" s="17">
        <f t="shared" si="170"/>
        <v>0.93976609410632461</v>
      </c>
      <c r="S372" s="17">
        <f t="shared" si="170"/>
        <v>0.94514516061069986</v>
      </c>
      <c r="T372" s="17">
        <f t="shared" si="170"/>
        <v>0.94768682771000889</v>
      </c>
      <c r="U372" s="17">
        <f t="shared" si="170"/>
        <v>0.94969624709021749</v>
      </c>
      <c r="V372" s="17">
        <f t="shared" si="170"/>
        <v>0.94777031154551006</v>
      </c>
      <c r="W372" s="17">
        <f t="shared" si="170"/>
        <v>0.9442478912424016</v>
      </c>
      <c r="X372" s="17">
        <f t="shared" si="170"/>
        <v>0.93947458760825175</v>
      </c>
      <c r="Y372" s="17">
        <f t="shared" si="170"/>
        <v>0.93922958027793269</v>
      </c>
      <c r="Z372" s="17">
        <f t="shared" ref="Z372" si="171">Z118/Z117</f>
        <v>0.93722287623626277</v>
      </c>
    </row>
    <row r="373" spans="1:26">
      <c r="A373" s="136" t="s">
        <v>66</v>
      </c>
      <c r="B373" s="27">
        <f t="shared" ref="B373:Y373" si="172">B119/B117</f>
        <v>5.7678976188436162E-3</v>
      </c>
      <c r="C373" s="27">
        <f t="shared" si="172"/>
        <v>6.2447814520670301E-3</v>
      </c>
      <c r="D373" s="27">
        <f t="shared" si="172"/>
        <v>7.627125196186824E-3</v>
      </c>
      <c r="E373" s="27">
        <f t="shared" si="172"/>
        <v>1.212366443101612E-2</v>
      </c>
      <c r="F373" s="27">
        <f t="shared" si="172"/>
        <v>1.8616820168473904E-2</v>
      </c>
      <c r="G373" s="27">
        <f t="shared" si="172"/>
        <v>2.4617139193989019E-2</v>
      </c>
      <c r="H373" s="27">
        <f t="shared" si="172"/>
        <v>2.9161298895931075E-2</v>
      </c>
      <c r="I373" s="27">
        <f t="shared" si="172"/>
        <v>3.6674345061991215E-2</v>
      </c>
      <c r="J373" s="27">
        <f t="shared" si="172"/>
        <v>4.2559623419668978E-2</v>
      </c>
      <c r="K373" s="27">
        <f t="shared" si="172"/>
        <v>4.7266512774588543E-2</v>
      </c>
      <c r="L373" s="27">
        <f t="shared" si="172"/>
        <v>5.9456543442545425E-2</v>
      </c>
      <c r="M373" s="27">
        <f t="shared" si="172"/>
        <v>6.8027776334701376E-2</v>
      </c>
      <c r="N373" s="27">
        <f t="shared" si="172"/>
        <v>6.91578341053561E-2</v>
      </c>
      <c r="O373" s="27">
        <f t="shared" si="172"/>
        <v>6.8119721808246395E-2</v>
      </c>
      <c r="P373" s="27">
        <f t="shared" si="172"/>
        <v>6.8089889965137818E-2</v>
      </c>
      <c r="Q373" s="27">
        <f t="shared" si="172"/>
        <v>6.6514691158282027E-2</v>
      </c>
      <c r="R373" s="27">
        <f t="shared" si="172"/>
        <v>6.0233905893675332E-2</v>
      </c>
      <c r="S373" s="27">
        <f t="shared" si="172"/>
        <v>5.4854839389300108E-2</v>
      </c>
      <c r="T373" s="27">
        <f t="shared" si="172"/>
        <v>5.2313172289991092E-2</v>
      </c>
      <c r="U373" s="27">
        <f t="shared" si="172"/>
        <v>5.0303752909782548E-2</v>
      </c>
      <c r="V373" s="27">
        <f t="shared" si="172"/>
        <v>5.2229688454489921E-2</v>
      </c>
      <c r="W373" s="27">
        <f t="shared" si="172"/>
        <v>5.5752108757598444E-2</v>
      </c>
      <c r="X373" s="27">
        <f t="shared" si="172"/>
        <v>6.0525412391748273E-2</v>
      </c>
      <c r="Y373" s="27">
        <f t="shared" si="172"/>
        <v>6.0770419722067343E-2</v>
      </c>
      <c r="Z373" s="27">
        <f t="shared" ref="Z373" si="173">Z119/Z117</f>
        <v>6.277712376373723E-2</v>
      </c>
    </row>
    <row r="374" spans="1:26">
      <c r="A374" s="20" t="s">
        <v>46</v>
      </c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spans="1:26">
      <c r="A375" s="130" t="s">
        <v>37</v>
      </c>
      <c r="B375" s="26">
        <f t="shared" ref="B375" si="174">SUM(B376:B377)</f>
        <v>1</v>
      </c>
      <c r="C375" s="26">
        <f t="shared" ref="C375" si="175">SUM(C376:C377)</f>
        <v>1</v>
      </c>
      <c r="D375" s="26">
        <f t="shared" ref="D375" si="176">SUM(D376:D377)</f>
        <v>1</v>
      </c>
      <c r="E375" s="26">
        <f t="shared" ref="E375" si="177">SUM(E376:E377)</f>
        <v>1</v>
      </c>
      <c r="F375" s="26">
        <f t="shared" ref="F375" si="178">SUM(F376:F377)</f>
        <v>1</v>
      </c>
      <c r="G375" s="26">
        <f t="shared" ref="G375" si="179">SUM(G376:G377)</f>
        <v>1</v>
      </c>
      <c r="H375" s="26">
        <f t="shared" ref="H375" si="180">SUM(H376:H377)</f>
        <v>1</v>
      </c>
      <c r="I375" s="26">
        <f t="shared" ref="I375" si="181">SUM(I376:I377)</f>
        <v>1</v>
      </c>
      <c r="J375" s="26">
        <f t="shared" ref="J375" si="182">SUM(J376:J377)</f>
        <v>1</v>
      </c>
      <c r="K375" s="26">
        <f t="shared" ref="K375" si="183">SUM(K376:K377)</f>
        <v>1</v>
      </c>
      <c r="L375" s="26">
        <f t="shared" ref="L375" si="184">SUM(L376:L377)</f>
        <v>1</v>
      </c>
      <c r="M375" s="26">
        <f t="shared" ref="M375" si="185">SUM(M376:M377)</f>
        <v>1</v>
      </c>
      <c r="N375" s="26">
        <f t="shared" ref="N375" si="186">SUM(N376:N377)</f>
        <v>1</v>
      </c>
      <c r="O375" s="26">
        <f t="shared" ref="O375" si="187">SUM(O376:O377)</f>
        <v>1</v>
      </c>
      <c r="P375" s="26">
        <f t="shared" ref="P375" si="188">SUM(P376:P377)</f>
        <v>1</v>
      </c>
      <c r="Q375" s="26">
        <f t="shared" ref="Q375" si="189">SUM(Q376:Q377)</f>
        <v>1</v>
      </c>
      <c r="R375" s="26">
        <f t="shared" ref="R375" si="190">SUM(R376:R377)</f>
        <v>1</v>
      </c>
      <c r="S375" s="26">
        <f t="shared" ref="S375" si="191">SUM(S376:S377)</f>
        <v>1</v>
      </c>
      <c r="T375" s="26">
        <f t="shared" ref="T375" si="192">SUM(T376:T377)</f>
        <v>1</v>
      </c>
      <c r="U375" s="26">
        <f t="shared" ref="U375" si="193">SUM(U376:U377)</f>
        <v>1</v>
      </c>
      <c r="V375" s="26">
        <f t="shared" ref="V375" si="194">SUM(V376:V377)</f>
        <v>1</v>
      </c>
      <c r="W375" s="26">
        <f t="shared" ref="W375" si="195">SUM(W376:W377)</f>
        <v>1</v>
      </c>
      <c r="X375" s="26">
        <f t="shared" ref="X375" si="196">SUM(X376:X377)</f>
        <v>1</v>
      </c>
      <c r="Y375" s="26">
        <f t="shared" ref="Y375:Z375" si="197">SUM(Y376:Y377)</f>
        <v>1</v>
      </c>
      <c r="Z375" s="26">
        <f t="shared" si="197"/>
        <v>1</v>
      </c>
    </row>
    <row r="376" spans="1:26">
      <c r="A376" s="130" t="s">
        <v>65</v>
      </c>
      <c r="B376" s="17">
        <f t="shared" ref="B376:X376" si="198">B122/B121</f>
        <v>0.99411023601487047</v>
      </c>
      <c r="C376" s="17">
        <f t="shared" si="198"/>
        <v>0.9938190417518229</v>
      </c>
      <c r="D376" s="17">
        <f t="shared" si="198"/>
        <v>0.99284272238420979</v>
      </c>
      <c r="E376" s="17">
        <f t="shared" si="198"/>
        <v>0.9896712939182668</v>
      </c>
      <c r="F376" s="17">
        <f t="shared" si="198"/>
        <v>0.98280954462451031</v>
      </c>
      <c r="G376" s="17">
        <f t="shared" si="198"/>
        <v>0.97587562704724151</v>
      </c>
      <c r="H376" s="17">
        <f t="shared" si="198"/>
        <v>0.97096384348365661</v>
      </c>
      <c r="I376" s="17">
        <f t="shared" si="198"/>
        <v>0.96247168366318669</v>
      </c>
      <c r="J376" s="17">
        <f t="shared" si="198"/>
        <v>0.9563736110420652</v>
      </c>
      <c r="K376" s="17">
        <f t="shared" si="198"/>
        <v>0.95031101078906099</v>
      </c>
      <c r="L376" s="17">
        <f t="shared" si="198"/>
        <v>0.93455722589255186</v>
      </c>
      <c r="M376" s="17">
        <f t="shared" si="198"/>
        <v>0.92948538544991433</v>
      </c>
      <c r="N376" s="17">
        <f t="shared" si="198"/>
        <v>0.92957615497375601</v>
      </c>
      <c r="O376" s="17">
        <f t="shared" si="198"/>
        <v>0.92862659159987093</v>
      </c>
      <c r="P376" s="17">
        <f t="shared" si="198"/>
        <v>0.92823244982123332</v>
      </c>
      <c r="Q376" s="17">
        <f t="shared" si="198"/>
        <v>0.93193070796396271</v>
      </c>
      <c r="R376" s="17">
        <f t="shared" si="198"/>
        <v>0.93911706228443903</v>
      </c>
      <c r="S376" s="17">
        <f t="shared" si="198"/>
        <v>0.94408813921758983</v>
      </c>
      <c r="T376" s="17">
        <f t="shared" si="198"/>
        <v>0.94658573470613827</v>
      </c>
      <c r="U376" s="17">
        <f t="shared" si="198"/>
        <v>0.94916632573409265</v>
      </c>
      <c r="V376" s="17">
        <f t="shared" si="198"/>
        <v>0.94871047057266622</v>
      </c>
      <c r="W376" s="17">
        <f t="shared" si="198"/>
        <v>0.94622317062538464</v>
      </c>
      <c r="X376" s="17">
        <f t="shared" si="198"/>
        <v>0.94145036756285383</v>
      </c>
      <c r="Y376" s="17">
        <f t="shared" ref="Y376:Z376" si="199">Y122/Y121</f>
        <v>0.9399606517354665</v>
      </c>
      <c r="Z376" s="17">
        <f t="shared" si="199"/>
        <v>0.93834827632562512</v>
      </c>
    </row>
    <row r="377" spans="1:26">
      <c r="A377" s="136" t="s">
        <v>66</v>
      </c>
      <c r="B377" s="27">
        <f t="shared" ref="B377:X377" si="200">B123/B121</f>
        <v>5.8897639851295293E-3</v>
      </c>
      <c r="C377" s="27">
        <f t="shared" si="200"/>
        <v>6.1809582481770859E-3</v>
      </c>
      <c r="D377" s="27">
        <f t="shared" si="200"/>
        <v>7.1572776157902019E-3</v>
      </c>
      <c r="E377" s="27">
        <f t="shared" si="200"/>
        <v>1.0328706081733207E-2</v>
      </c>
      <c r="F377" s="27">
        <f t="shared" si="200"/>
        <v>1.7190455375489713E-2</v>
      </c>
      <c r="G377" s="27">
        <f t="shared" si="200"/>
        <v>2.4124372952758436E-2</v>
      </c>
      <c r="H377" s="27">
        <f t="shared" si="200"/>
        <v>2.9036156516343448E-2</v>
      </c>
      <c r="I377" s="27">
        <f t="shared" si="200"/>
        <v>3.752831633681325E-2</v>
      </c>
      <c r="J377" s="27">
        <f t="shared" si="200"/>
        <v>4.3626388957934761E-2</v>
      </c>
      <c r="K377" s="27">
        <f t="shared" si="200"/>
        <v>4.9688989210939012E-2</v>
      </c>
      <c r="L377" s="27">
        <f t="shared" si="200"/>
        <v>6.5442774107448129E-2</v>
      </c>
      <c r="M377" s="27">
        <f t="shared" si="200"/>
        <v>7.0514614550085689E-2</v>
      </c>
      <c r="N377" s="27">
        <f t="shared" si="200"/>
        <v>7.0423845026244034E-2</v>
      </c>
      <c r="O377" s="27">
        <f t="shared" si="200"/>
        <v>7.1373408400129054E-2</v>
      </c>
      <c r="P377" s="27">
        <f t="shared" si="200"/>
        <v>7.1767550178766681E-2</v>
      </c>
      <c r="Q377" s="27">
        <f t="shared" si="200"/>
        <v>6.8069292036037246E-2</v>
      </c>
      <c r="R377" s="27">
        <f t="shared" si="200"/>
        <v>6.0882937715560963E-2</v>
      </c>
      <c r="S377" s="27">
        <f t="shared" si="200"/>
        <v>5.59118607824102E-2</v>
      </c>
      <c r="T377" s="27">
        <f t="shared" si="200"/>
        <v>5.3414265293861736E-2</v>
      </c>
      <c r="U377" s="27">
        <f t="shared" si="200"/>
        <v>5.0833674265907326E-2</v>
      </c>
      <c r="V377" s="27">
        <f t="shared" si="200"/>
        <v>5.1289529427333794E-2</v>
      </c>
      <c r="W377" s="27">
        <f t="shared" si="200"/>
        <v>5.3776829374615392E-2</v>
      </c>
      <c r="X377" s="27">
        <f t="shared" si="200"/>
        <v>5.8549632437146157E-2</v>
      </c>
      <c r="Y377" s="27">
        <f t="shared" ref="Y377:Z377" si="201">Y123/Y121</f>
        <v>6.003934826453354E-2</v>
      </c>
      <c r="Z377" s="27">
        <f t="shared" si="201"/>
        <v>6.1651723674374916E-2</v>
      </c>
    </row>
    <row r="378" spans="1:26">
      <c r="A378" s="20" t="s">
        <v>47</v>
      </c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spans="1:26">
      <c r="A379" s="130" t="s">
        <v>37</v>
      </c>
      <c r="B379" s="26">
        <f t="shared" ref="B379" si="202">SUM(B380:B381)</f>
        <v>1</v>
      </c>
      <c r="C379" s="26">
        <f t="shared" ref="C379" si="203">SUM(C380:C381)</f>
        <v>1</v>
      </c>
      <c r="D379" s="26">
        <f t="shared" ref="D379" si="204">SUM(D380:D381)</f>
        <v>1</v>
      </c>
      <c r="E379" s="26">
        <f t="shared" ref="E379" si="205">SUM(E380:E381)</f>
        <v>1</v>
      </c>
      <c r="F379" s="26">
        <f t="shared" ref="F379" si="206">SUM(F380:F381)</f>
        <v>1</v>
      </c>
      <c r="G379" s="26">
        <f t="shared" ref="G379" si="207">SUM(G380:G381)</f>
        <v>1</v>
      </c>
      <c r="H379" s="26">
        <f t="shared" ref="H379" si="208">SUM(H380:H381)</f>
        <v>1</v>
      </c>
      <c r="I379" s="26">
        <f t="shared" ref="I379" si="209">SUM(I380:I381)</f>
        <v>1</v>
      </c>
      <c r="J379" s="26">
        <f t="shared" ref="J379" si="210">SUM(J380:J381)</f>
        <v>1</v>
      </c>
      <c r="K379" s="26">
        <f t="shared" ref="K379" si="211">SUM(K380:K381)</f>
        <v>1</v>
      </c>
      <c r="L379" s="26">
        <f t="shared" ref="L379" si="212">SUM(L380:L381)</f>
        <v>1</v>
      </c>
      <c r="M379" s="26">
        <f t="shared" ref="M379" si="213">SUM(M380:M381)</f>
        <v>1</v>
      </c>
      <c r="N379" s="26">
        <f t="shared" ref="N379" si="214">SUM(N380:N381)</f>
        <v>1</v>
      </c>
      <c r="O379" s="26">
        <f t="shared" ref="O379" si="215">SUM(O380:O381)</f>
        <v>1</v>
      </c>
      <c r="P379" s="26">
        <f t="shared" ref="P379" si="216">SUM(P380:P381)</f>
        <v>1</v>
      </c>
      <c r="Q379" s="26">
        <f t="shared" ref="Q379" si="217">SUM(Q380:Q381)</f>
        <v>1</v>
      </c>
      <c r="R379" s="26">
        <f t="shared" ref="R379" si="218">SUM(R380:R381)</f>
        <v>1</v>
      </c>
      <c r="S379" s="26">
        <f t="shared" ref="S379" si="219">SUM(S380:S381)</f>
        <v>1</v>
      </c>
      <c r="T379" s="26">
        <f t="shared" ref="T379" si="220">SUM(T380:T381)</f>
        <v>1</v>
      </c>
      <c r="U379" s="26">
        <f t="shared" ref="U379" si="221">SUM(U380:U381)</f>
        <v>1</v>
      </c>
      <c r="V379" s="26">
        <f t="shared" ref="V379" si="222">SUM(V380:V381)</f>
        <v>1</v>
      </c>
      <c r="W379" s="26">
        <f t="shared" ref="W379" si="223">SUM(W380:W381)</f>
        <v>1</v>
      </c>
      <c r="X379" s="26">
        <f t="shared" ref="X379" si="224">SUM(X380:X381)</f>
        <v>1</v>
      </c>
      <c r="Y379" s="26">
        <f t="shared" ref="Y379:Z379" si="225">SUM(Y380:Y381)</f>
        <v>1</v>
      </c>
      <c r="Z379" s="26">
        <f t="shared" si="225"/>
        <v>1</v>
      </c>
    </row>
    <row r="380" spans="1:26">
      <c r="A380" s="130" t="s">
        <v>65</v>
      </c>
      <c r="B380" s="17">
        <f t="shared" ref="B380:Y380" si="226">B126/B125</f>
        <v>0.99390147929063588</v>
      </c>
      <c r="C380" s="17">
        <f t="shared" si="226"/>
        <v>0.99369720430910902</v>
      </c>
      <c r="D380" s="17">
        <f t="shared" si="226"/>
        <v>0.99139029834184811</v>
      </c>
      <c r="E380" s="17">
        <f t="shared" si="226"/>
        <v>0.98184331153446691</v>
      </c>
      <c r="F380" s="17">
        <f t="shared" si="226"/>
        <v>0.96885893719480709</v>
      </c>
      <c r="G380" s="17">
        <f t="shared" si="226"/>
        <v>0.95542804763037981</v>
      </c>
      <c r="H380" s="17">
        <f t="shared" si="226"/>
        <v>0.94570884115053133</v>
      </c>
      <c r="I380" s="17">
        <f t="shared" si="226"/>
        <v>0.93152193115283666</v>
      </c>
      <c r="J380" s="17">
        <f t="shared" si="226"/>
        <v>0.92367646649850077</v>
      </c>
      <c r="K380" s="17">
        <f t="shared" si="226"/>
        <v>0.91092613200384065</v>
      </c>
      <c r="L380" s="17">
        <f t="shared" si="226"/>
        <v>0.88769284824480144</v>
      </c>
      <c r="M380" s="17">
        <f t="shared" si="226"/>
        <v>0.87997447863774503</v>
      </c>
      <c r="N380" s="17">
        <f t="shared" si="226"/>
        <v>0.88067306866172745</v>
      </c>
      <c r="O380" s="17">
        <f t="shared" si="226"/>
        <v>0.88132829800918433</v>
      </c>
      <c r="P380" s="17">
        <f t="shared" si="226"/>
        <v>0.8805560333866842</v>
      </c>
      <c r="Q380" s="17">
        <f t="shared" si="226"/>
        <v>0.8881887677868604</v>
      </c>
      <c r="R380" s="17">
        <f t="shared" si="226"/>
        <v>0.90046269686170821</v>
      </c>
      <c r="S380" s="17">
        <f t="shared" si="226"/>
        <v>0.90971875898759824</v>
      </c>
      <c r="T380" s="17">
        <f t="shared" si="226"/>
        <v>0.91481653860971013</v>
      </c>
      <c r="U380" s="17">
        <f t="shared" si="226"/>
        <v>0.91849412005377862</v>
      </c>
      <c r="V380" s="17">
        <f t="shared" si="226"/>
        <v>0.9175260476494258</v>
      </c>
      <c r="W380" s="17">
        <f t="shared" si="226"/>
        <v>0.91405117635605937</v>
      </c>
      <c r="X380" s="17">
        <f t="shared" si="226"/>
        <v>0.90705257194209465</v>
      </c>
      <c r="Y380" s="17">
        <f t="shared" si="226"/>
        <v>0.90601562378182843</v>
      </c>
      <c r="Z380" s="17">
        <f t="shared" ref="Z380" si="227">Z126/Z125</f>
        <v>0.90408004645900841</v>
      </c>
    </row>
    <row r="381" spans="1:26">
      <c r="A381" s="136" t="s">
        <v>66</v>
      </c>
      <c r="B381" s="27">
        <f t="shared" ref="B381:Y381" si="228">B127/B125</f>
        <v>6.0985207093641426E-3</v>
      </c>
      <c r="C381" s="27">
        <f t="shared" si="228"/>
        <v>6.3027956908910067E-3</v>
      </c>
      <c r="D381" s="27">
        <f t="shared" si="228"/>
        <v>8.6097016581518533E-3</v>
      </c>
      <c r="E381" s="27">
        <f t="shared" si="228"/>
        <v>1.8156688465533095E-2</v>
      </c>
      <c r="F381" s="27">
        <f t="shared" si="228"/>
        <v>3.1141062805192878E-2</v>
      </c>
      <c r="G381" s="27">
        <f t="shared" si="228"/>
        <v>4.4571952369620207E-2</v>
      </c>
      <c r="H381" s="27">
        <f t="shared" si="228"/>
        <v>5.4291158849468613E-2</v>
      </c>
      <c r="I381" s="27">
        <f t="shared" si="228"/>
        <v>6.8478068847163329E-2</v>
      </c>
      <c r="J381" s="27">
        <f t="shared" si="228"/>
        <v>7.6323533501499174E-2</v>
      </c>
      <c r="K381" s="27">
        <f t="shared" si="228"/>
        <v>8.9073867996159364E-2</v>
      </c>
      <c r="L381" s="27">
        <f t="shared" si="228"/>
        <v>0.11230715175519852</v>
      </c>
      <c r="M381" s="27">
        <f t="shared" si="228"/>
        <v>0.12002552136225501</v>
      </c>
      <c r="N381" s="27">
        <f t="shared" si="228"/>
        <v>0.11932693133827252</v>
      </c>
      <c r="O381" s="27">
        <f t="shared" si="228"/>
        <v>0.11867170199081566</v>
      </c>
      <c r="P381" s="27">
        <f t="shared" si="228"/>
        <v>0.11944396661331579</v>
      </c>
      <c r="Q381" s="27">
        <f t="shared" si="228"/>
        <v>0.11181123221313957</v>
      </c>
      <c r="R381" s="27">
        <f t="shared" si="228"/>
        <v>9.9537303138291761E-2</v>
      </c>
      <c r="S381" s="27">
        <f t="shared" si="228"/>
        <v>9.02812410124018E-2</v>
      </c>
      <c r="T381" s="27">
        <f t="shared" si="228"/>
        <v>8.518346139028983E-2</v>
      </c>
      <c r="U381" s="27">
        <f t="shared" si="228"/>
        <v>8.1505879946221382E-2</v>
      </c>
      <c r="V381" s="27">
        <f t="shared" si="228"/>
        <v>8.2473952350574198E-2</v>
      </c>
      <c r="W381" s="27">
        <f t="shared" si="228"/>
        <v>8.5948823643940631E-2</v>
      </c>
      <c r="X381" s="27">
        <f t="shared" si="228"/>
        <v>9.2947428057905332E-2</v>
      </c>
      <c r="Y381" s="27">
        <f t="shared" si="228"/>
        <v>9.3984376218171614E-2</v>
      </c>
      <c r="Z381" s="27">
        <f t="shared" ref="Z381" si="229">Z127/Z125</f>
        <v>9.5919953540991615E-2</v>
      </c>
    </row>
    <row r="382" spans="1:26">
      <c r="A382" s="20" t="s">
        <v>48</v>
      </c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spans="1:26">
      <c r="A383" s="130" t="s">
        <v>37</v>
      </c>
      <c r="B383" s="26">
        <f t="shared" ref="B383" si="230">SUM(B384:B385)</f>
        <v>1</v>
      </c>
      <c r="C383" s="26">
        <f t="shared" ref="C383" si="231">SUM(C384:C385)</f>
        <v>0.999999669988344</v>
      </c>
      <c r="D383" s="26">
        <f t="shared" ref="D383" si="232">SUM(D384:D385)</f>
        <v>1</v>
      </c>
      <c r="E383" s="26">
        <f t="shared" ref="E383" si="233">SUM(E384:E385)</f>
        <v>1</v>
      </c>
      <c r="F383" s="26">
        <f t="shared" ref="F383" si="234">SUM(F384:F385)</f>
        <v>1</v>
      </c>
      <c r="G383" s="26">
        <f t="shared" ref="G383" si="235">SUM(G384:G385)</f>
        <v>1</v>
      </c>
      <c r="H383" s="26">
        <f t="shared" ref="H383" si="236">SUM(H384:H385)</f>
        <v>1</v>
      </c>
      <c r="I383" s="26">
        <f t="shared" ref="I383" si="237">SUM(I384:I385)</f>
        <v>1</v>
      </c>
      <c r="J383" s="26">
        <f t="shared" ref="J383" si="238">SUM(J384:J385)</f>
        <v>1</v>
      </c>
      <c r="K383" s="26">
        <f t="shared" ref="K383" si="239">SUM(K384:K385)</f>
        <v>1</v>
      </c>
      <c r="L383" s="26">
        <f t="shared" ref="L383" si="240">SUM(L384:L385)</f>
        <v>1</v>
      </c>
      <c r="M383" s="26">
        <f t="shared" ref="M383" si="241">SUM(M384:M385)</f>
        <v>1</v>
      </c>
      <c r="N383" s="26">
        <f t="shared" ref="N383" si="242">SUM(N384:N385)</f>
        <v>1</v>
      </c>
      <c r="O383" s="26">
        <f t="shared" ref="O383" si="243">SUM(O384:O385)</f>
        <v>1</v>
      </c>
      <c r="P383" s="26">
        <f t="shared" ref="P383" si="244">SUM(P384:P385)</f>
        <v>1</v>
      </c>
      <c r="Q383" s="26">
        <f t="shared" ref="Q383" si="245">SUM(Q384:Q385)</f>
        <v>1</v>
      </c>
      <c r="R383" s="26">
        <f t="shared" ref="R383" si="246">SUM(R384:R385)</f>
        <v>1</v>
      </c>
      <c r="S383" s="26">
        <f t="shared" ref="S383" si="247">SUM(S384:S385)</f>
        <v>1</v>
      </c>
      <c r="T383" s="26">
        <f t="shared" ref="T383" si="248">SUM(T384:T385)</f>
        <v>1</v>
      </c>
      <c r="U383" s="26">
        <f t="shared" ref="U383" si="249">SUM(U384:U385)</f>
        <v>1</v>
      </c>
      <c r="V383" s="26">
        <f t="shared" ref="V383" si="250">SUM(V384:V385)</f>
        <v>1</v>
      </c>
      <c r="W383" s="26">
        <f t="shared" ref="W383" si="251">SUM(W384:W385)</f>
        <v>1</v>
      </c>
      <c r="X383" s="26">
        <f t="shared" ref="X383" si="252">SUM(X384:X385)</f>
        <v>1</v>
      </c>
      <c r="Y383" s="26">
        <f t="shared" ref="Y383:Z383" si="253">SUM(Y384:Y385)</f>
        <v>1</v>
      </c>
      <c r="Z383" s="26">
        <f t="shared" si="253"/>
        <v>1</v>
      </c>
    </row>
    <row r="384" spans="1:26">
      <c r="A384" s="130" t="s">
        <v>65</v>
      </c>
      <c r="B384" s="17">
        <f t="shared" ref="B384:X384" si="254">B130/B129</f>
        <v>0.97842667407694794</v>
      </c>
      <c r="C384" s="17">
        <f t="shared" si="254"/>
        <v>0.97476565872306609</v>
      </c>
      <c r="D384" s="17">
        <f t="shared" si="254"/>
        <v>0.96846461877678491</v>
      </c>
      <c r="E384" s="17">
        <f t="shared" si="254"/>
        <v>0.9549653713114733</v>
      </c>
      <c r="F384" s="17">
        <f t="shared" si="254"/>
        <v>0.93380191182272954</v>
      </c>
      <c r="G384" s="17">
        <f t="shared" si="254"/>
        <v>0.90882728824569092</v>
      </c>
      <c r="H384" s="17">
        <f t="shared" si="254"/>
        <v>0.89502065900272965</v>
      </c>
      <c r="I384" s="17">
        <f t="shared" si="254"/>
        <v>0.87241925648060181</v>
      </c>
      <c r="J384" s="17">
        <f t="shared" si="254"/>
        <v>0.85753389248430878</v>
      </c>
      <c r="K384" s="17">
        <f t="shared" si="254"/>
        <v>0.85159505848789996</v>
      </c>
      <c r="L384" s="17">
        <f t="shared" si="254"/>
        <v>0.83499771102542786</v>
      </c>
      <c r="M384" s="17">
        <f t="shared" si="254"/>
        <v>0.82564190248979141</v>
      </c>
      <c r="N384" s="17">
        <f t="shared" si="254"/>
        <v>0.82675730934094771</v>
      </c>
      <c r="O384" s="17">
        <f t="shared" si="254"/>
        <v>0.82997945445523225</v>
      </c>
      <c r="P384" s="17">
        <f t="shared" si="254"/>
        <v>0.83144823590159145</v>
      </c>
      <c r="Q384" s="17">
        <f t="shared" si="254"/>
        <v>0.8362563947560987</v>
      </c>
      <c r="R384" s="17">
        <f t="shared" si="254"/>
        <v>0.84596460043114863</v>
      </c>
      <c r="S384" s="17">
        <f t="shared" si="254"/>
        <v>0.85479170419408712</v>
      </c>
      <c r="T384" s="17">
        <f t="shared" si="254"/>
        <v>0.85628479502175603</v>
      </c>
      <c r="U384" s="17">
        <f t="shared" si="254"/>
        <v>0.8553051048460999</v>
      </c>
      <c r="V384" s="17">
        <f t="shared" si="254"/>
        <v>0.85122694370411589</v>
      </c>
      <c r="W384" s="17">
        <f t="shared" si="254"/>
        <v>0.84197306029538033</v>
      </c>
      <c r="X384" s="17">
        <f t="shared" si="254"/>
        <v>0.83007522412021639</v>
      </c>
      <c r="Y384" s="17">
        <f t="shared" ref="Y384:Z384" si="255">Y130/Y129</f>
        <v>0.83061580473062813</v>
      </c>
      <c r="Z384" s="17">
        <f t="shared" si="255"/>
        <v>0.82861875962821085</v>
      </c>
    </row>
    <row r="385" spans="1:26">
      <c r="A385" s="136" t="s">
        <v>66</v>
      </c>
      <c r="B385" s="27">
        <f t="shared" ref="B385:X385" si="256">B131/B129</f>
        <v>2.1573325923052056E-2</v>
      </c>
      <c r="C385" s="27">
        <f t="shared" si="256"/>
        <v>2.5234011265277891E-2</v>
      </c>
      <c r="D385" s="27">
        <f t="shared" si="256"/>
        <v>3.1535381223215114E-2</v>
      </c>
      <c r="E385" s="27">
        <f t="shared" si="256"/>
        <v>4.5034628688526694E-2</v>
      </c>
      <c r="F385" s="27">
        <f t="shared" si="256"/>
        <v>6.6198088177270492E-2</v>
      </c>
      <c r="G385" s="27">
        <f t="shared" si="256"/>
        <v>9.1172711754309105E-2</v>
      </c>
      <c r="H385" s="27">
        <f t="shared" si="256"/>
        <v>0.10497934099727033</v>
      </c>
      <c r="I385" s="27">
        <f t="shared" si="256"/>
        <v>0.12758074351939819</v>
      </c>
      <c r="J385" s="27">
        <f t="shared" si="256"/>
        <v>0.14246610751569119</v>
      </c>
      <c r="K385" s="27">
        <f t="shared" si="256"/>
        <v>0.14840494151210001</v>
      </c>
      <c r="L385" s="27">
        <f t="shared" si="256"/>
        <v>0.16500228897457217</v>
      </c>
      <c r="M385" s="27">
        <f t="shared" si="256"/>
        <v>0.17435809751020864</v>
      </c>
      <c r="N385" s="27">
        <f t="shared" si="256"/>
        <v>0.17324269065905226</v>
      </c>
      <c r="O385" s="27">
        <f t="shared" si="256"/>
        <v>0.17002054554476775</v>
      </c>
      <c r="P385" s="27">
        <f t="shared" si="256"/>
        <v>0.1685517640984085</v>
      </c>
      <c r="Q385" s="27">
        <f t="shared" si="256"/>
        <v>0.16374360524390133</v>
      </c>
      <c r="R385" s="27">
        <f t="shared" si="256"/>
        <v>0.1540353995688514</v>
      </c>
      <c r="S385" s="27">
        <f t="shared" si="256"/>
        <v>0.14520829580591293</v>
      </c>
      <c r="T385" s="27">
        <f t="shared" si="256"/>
        <v>0.14371520497824397</v>
      </c>
      <c r="U385" s="27">
        <f t="shared" si="256"/>
        <v>0.14469489515390005</v>
      </c>
      <c r="V385" s="27">
        <f t="shared" si="256"/>
        <v>0.14877305629588405</v>
      </c>
      <c r="W385" s="27">
        <f t="shared" si="256"/>
        <v>0.15802693970461973</v>
      </c>
      <c r="X385" s="27">
        <f t="shared" si="256"/>
        <v>0.16992477587978355</v>
      </c>
      <c r="Y385" s="27">
        <f t="shared" ref="Y385:Z385" si="257">Y131/Y129</f>
        <v>0.16938419526937187</v>
      </c>
      <c r="Z385" s="27">
        <f t="shared" si="257"/>
        <v>0.17138124037178915</v>
      </c>
    </row>
    <row r="386" spans="1:26">
      <c r="A386" s="20" t="s">
        <v>49</v>
      </c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spans="1:26">
      <c r="A387" s="130" t="s">
        <v>37</v>
      </c>
      <c r="B387" s="26">
        <f t="shared" ref="B387" si="258">SUM(B388:B389)</f>
        <v>1</v>
      </c>
      <c r="C387" s="26">
        <f t="shared" ref="C387" si="259">SUM(C388:C389)</f>
        <v>1</v>
      </c>
      <c r="D387" s="26">
        <f t="shared" ref="D387" si="260">SUM(D388:D389)</f>
        <v>1</v>
      </c>
      <c r="E387" s="26">
        <f t="shared" ref="E387" si="261">SUM(E388:E389)</f>
        <v>1</v>
      </c>
      <c r="F387" s="26">
        <f t="shared" ref="F387" si="262">SUM(F388:F389)</f>
        <v>1</v>
      </c>
      <c r="G387" s="26">
        <f t="shared" ref="G387" si="263">SUM(G388:G389)</f>
        <v>1</v>
      </c>
      <c r="H387" s="26">
        <f t="shared" ref="H387" si="264">SUM(H388:H389)</f>
        <v>1</v>
      </c>
      <c r="I387" s="26">
        <f t="shared" ref="I387" si="265">SUM(I388:I389)</f>
        <v>1</v>
      </c>
      <c r="J387" s="26">
        <f t="shared" ref="J387" si="266">SUM(J388:J389)</f>
        <v>1</v>
      </c>
      <c r="K387" s="26">
        <f t="shared" ref="K387" si="267">SUM(K388:K389)</f>
        <v>1</v>
      </c>
      <c r="L387" s="26">
        <f t="shared" ref="L387" si="268">SUM(L388:L389)</f>
        <v>1</v>
      </c>
      <c r="M387" s="26">
        <f t="shared" ref="M387" si="269">SUM(M388:M389)</f>
        <v>1</v>
      </c>
      <c r="N387" s="26">
        <f t="shared" ref="N387" si="270">SUM(N388:N389)</f>
        <v>1</v>
      </c>
      <c r="O387" s="26">
        <f t="shared" ref="O387" si="271">SUM(O388:O389)</f>
        <v>1</v>
      </c>
      <c r="P387" s="26">
        <f t="shared" ref="P387" si="272">SUM(P388:P389)</f>
        <v>1</v>
      </c>
      <c r="Q387" s="26">
        <f t="shared" ref="Q387" si="273">SUM(Q388:Q389)</f>
        <v>1</v>
      </c>
      <c r="R387" s="26">
        <f t="shared" ref="R387" si="274">SUM(R388:R389)</f>
        <v>1</v>
      </c>
      <c r="S387" s="26">
        <f t="shared" ref="S387" si="275">SUM(S388:S389)</f>
        <v>1</v>
      </c>
      <c r="T387" s="26">
        <f t="shared" ref="T387" si="276">SUM(T388:T389)</f>
        <v>1</v>
      </c>
      <c r="U387" s="26">
        <f t="shared" ref="U387" si="277">SUM(U388:U389)</f>
        <v>1</v>
      </c>
      <c r="V387" s="26">
        <f t="shared" ref="V387" si="278">SUM(V388:V389)</f>
        <v>1</v>
      </c>
      <c r="W387" s="26">
        <f t="shared" ref="W387" si="279">SUM(W388:W389)</f>
        <v>1</v>
      </c>
      <c r="X387" s="26">
        <f t="shared" ref="X387" si="280">SUM(X388:X389)</f>
        <v>1</v>
      </c>
      <c r="Y387" s="26">
        <f t="shared" ref="Y387:Z387" si="281">SUM(Y388:Y389)</f>
        <v>1</v>
      </c>
      <c r="Z387" s="26">
        <f t="shared" si="281"/>
        <v>1</v>
      </c>
    </row>
    <row r="388" spans="1:26">
      <c r="A388" s="130" t="s">
        <v>65</v>
      </c>
      <c r="B388" s="17">
        <f t="shared" ref="B388:Y388" si="282">B134/B133</f>
        <v>0.97387819057250302</v>
      </c>
      <c r="C388" s="17">
        <f t="shared" si="282"/>
        <v>0.96714273817037233</v>
      </c>
      <c r="D388" s="17">
        <f t="shared" si="282"/>
        <v>0.96074464520873548</v>
      </c>
      <c r="E388" s="17">
        <f t="shared" si="282"/>
        <v>0.94937640546492674</v>
      </c>
      <c r="F388" s="17">
        <f t="shared" si="282"/>
        <v>0.92425536775103767</v>
      </c>
      <c r="G388" s="17">
        <f t="shared" si="282"/>
        <v>0.89974062475994232</v>
      </c>
      <c r="H388" s="17">
        <f t="shared" si="282"/>
        <v>0.88934777858897629</v>
      </c>
      <c r="I388" s="17">
        <f t="shared" si="282"/>
        <v>0.86572084090995816</v>
      </c>
      <c r="J388" s="17">
        <f t="shared" si="282"/>
        <v>0.84948296104050147</v>
      </c>
      <c r="K388" s="17">
        <f t="shared" si="282"/>
        <v>0.83940173393055229</v>
      </c>
      <c r="L388" s="17">
        <f t="shared" si="282"/>
        <v>0.81989034588525989</v>
      </c>
      <c r="M388" s="17">
        <f t="shared" si="282"/>
        <v>0.81411506687818025</v>
      </c>
      <c r="N388" s="17">
        <f t="shared" si="282"/>
        <v>0.81495932478394184</v>
      </c>
      <c r="O388" s="17">
        <f t="shared" si="282"/>
        <v>0.81875378671639565</v>
      </c>
      <c r="P388" s="17">
        <f t="shared" si="282"/>
        <v>0.81897687876707703</v>
      </c>
      <c r="Q388" s="17">
        <f t="shared" si="282"/>
        <v>0.8230924834851624</v>
      </c>
      <c r="R388" s="17">
        <f t="shared" si="282"/>
        <v>0.84581555108701489</v>
      </c>
      <c r="S388" s="17">
        <f t="shared" si="282"/>
        <v>0.85369299883574679</v>
      </c>
      <c r="T388" s="17">
        <f t="shared" si="282"/>
        <v>0.85945511747227565</v>
      </c>
      <c r="U388" s="17">
        <f t="shared" si="282"/>
        <v>0.86618520706197311</v>
      </c>
      <c r="V388" s="17">
        <f t="shared" si="282"/>
        <v>0.86279826176032126</v>
      </c>
      <c r="W388" s="17">
        <f t="shared" si="282"/>
        <v>0.8564130250488573</v>
      </c>
      <c r="X388" s="17">
        <f t="shared" si="282"/>
        <v>0.84810127598138296</v>
      </c>
      <c r="Y388" s="17">
        <f t="shared" si="282"/>
        <v>0.84845552329338514</v>
      </c>
      <c r="Z388" s="17">
        <f t="shared" ref="Z388" si="283">Z134/Z133</f>
        <v>0.84344776671828769</v>
      </c>
    </row>
    <row r="389" spans="1:26">
      <c r="A389" s="136" t="s">
        <v>66</v>
      </c>
      <c r="B389" s="27">
        <f t="shared" ref="B389:Y389" si="284">B135/B133</f>
        <v>2.6121809427497009E-2</v>
      </c>
      <c r="C389" s="27">
        <f t="shared" si="284"/>
        <v>3.2857261829627678E-2</v>
      </c>
      <c r="D389" s="27">
        <f t="shared" si="284"/>
        <v>3.925535479126447E-2</v>
      </c>
      <c r="E389" s="27">
        <f t="shared" si="284"/>
        <v>5.0623594535073292E-2</v>
      </c>
      <c r="F389" s="27">
        <f t="shared" si="284"/>
        <v>7.5744632248962357E-2</v>
      </c>
      <c r="G389" s="27">
        <f t="shared" si="284"/>
        <v>0.10025937524005765</v>
      </c>
      <c r="H389" s="27">
        <f t="shared" si="284"/>
        <v>0.11065222141102365</v>
      </c>
      <c r="I389" s="27">
        <f t="shared" si="284"/>
        <v>0.13427915909004182</v>
      </c>
      <c r="J389" s="27">
        <f t="shared" si="284"/>
        <v>0.1505170389594985</v>
      </c>
      <c r="K389" s="27">
        <f t="shared" si="284"/>
        <v>0.16059826606944769</v>
      </c>
      <c r="L389" s="27">
        <f t="shared" si="284"/>
        <v>0.18010965411474017</v>
      </c>
      <c r="M389" s="27">
        <f t="shared" si="284"/>
        <v>0.18588493312181972</v>
      </c>
      <c r="N389" s="27">
        <f t="shared" si="284"/>
        <v>0.18504067521605821</v>
      </c>
      <c r="O389" s="27">
        <f t="shared" si="284"/>
        <v>0.18124621328360441</v>
      </c>
      <c r="P389" s="27">
        <f t="shared" si="284"/>
        <v>0.18102312123292297</v>
      </c>
      <c r="Q389" s="27">
        <f t="shared" si="284"/>
        <v>0.1769075165148376</v>
      </c>
      <c r="R389" s="27">
        <f t="shared" si="284"/>
        <v>0.15418444891298508</v>
      </c>
      <c r="S389" s="27">
        <f t="shared" si="284"/>
        <v>0.14630700116425316</v>
      </c>
      <c r="T389" s="27">
        <f t="shared" si="284"/>
        <v>0.14054488252772437</v>
      </c>
      <c r="U389" s="27">
        <f t="shared" si="284"/>
        <v>0.13381479293802692</v>
      </c>
      <c r="V389" s="27">
        <f t="shared" si="284"/>
        <v>0.13720173823967874</v>
      </c>
      <c r="W389" s="27">
        <f t="shared" si="284"/>
        <v>0.14358697495114267</v>
      </c>
      <c r="X389" s="27">
        <f t="shared" si="284"/>
        <v>0.15189872401861707</v>
      </c>
      <c r="Y389" s="27">
        <f t="shared" si="284"/>
        <v>0.15154447670661486</v>
      </c>
      <c r="Z389" s="27">
        <f t="shared" ref="Z389" si="285">Z135/Z133</f>
        <v>0.15655223328171233</v>
      </c>
    </row>
    <row r="390" spans="1:26">
      <c r="A390" s="20" t="s">
        <v>50</v>
      </c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spans="1:26">
      <c r="A391" s="130" t="s">
        <v>37</v>
      </c>
      <c r="B391" s="26">
        <f t="shared" ref="B391" si="286">SUM(B392:B393)</f>
        <v>1</v>
      </c>
      <c r="C391" s="26">
        <f t="shared" ref="C391" si="287">SUM(C392:C393)</f>
        <v>1</v>
      </c>
      <c r="D391" s="26">
        <f t="shared" ref="D391" si="288">SUM(D392:D393)</f>
        <v>1</v>
      </c>
      <c r="E391" s="26">
        <f t="shared" ref="E391" si="289">SUM(E392:E393)</f>
        <v>1</v>
      </c>
      <c r="F391" s="26">
        <f t="shared" ref="F391" si="290">SUM(F392:F393)</f>
        <v>1</v>
      </c>
      <c r="G391" s="26">
        <f t="shared" ref="G391" si="291">SUM(G392:G393)</f>
        <v>1</v>
      </c>
      <c r="H391" s="26">
        <f t="shared" ref="H391" si="292">SUM(H392:H393)</f>
        <v>1</v>
      </c>
      <c r="I391" s="26">
        <f t="shared" ref="I391" si="293">SUM(I392:I393)</f>
        <v>1</v>
      </c>
      <c r="J391" s="26">
        <f t="shared" ref="J391" si="294">SUM(J392:J393)</f>
        <v>1</v>
      </c>
      <c r="K391" s="26">
        <f t="shared" ref="K391" si="295">SUM(K392:K393)</f>
        <v>1</v>
      </c>
      <c r="L391" s="26">
        <f t="shared" ref="L391" si="296">SUM(L392:L393)</f>
        <v>1</v>
      </c>
      <c r="M391" s="26">
        <f t="shared" ref="M391" si="297">SUM(M392:M393)</f>
        <v>1</v>
      </c>
      <c r="N391" s="26">
        <f t="shared" ref="N391" si="298">SUM(N392:N393)</f>
        <v>1</v>
      </c>
      <c r="O391" s="26">
        <f t="shared" ref="O391" si="299">SUM(O392:O393)</f>
        <v>1</v>
      </c>
      <c r="P391" s="26">
        <f t="shared" ref="P391" si="300">SUM(P392:P393)</f>
        <v>1</v>
      </c>
      <c r="Q391" s="26">
        <f t="shared" ref="Q391" si="301">SUM(Q392:Q393)</f>
        <v>1</v>
      </c>
      <c r="R391" s="26">
        <f t="shared" ref="R391" si="302">SUM(R392:R393)</f>
        <v>1</v>
      </c>
      <c r="S391" s="26">
        <f t="shared" ref="S391" si="303">SUM(S392:S393)</f>
        <v>1</v>
      </c>
      <c r="T391" s="26">
        <f t="shared" ref="T391" si="304">SUM(T392:T393)</f>
        <v>1</v>
      </c>
      <c r="U391" s="26">
        <f t="shared" ref="U391" si="305">SUM(U392:U393)</f>
        <v>1</v>
      </c>
      <c r="V391" s="26">
        <f t="shared" ref="V391" si="306">SUM(V392:V393)</f>
        <v>1</v>
      </c>
      <c r="W391" s="26">
        <f t="shared" ref="W391" si="307">SUM(W392:W393)</f>
        <v>1</v>
      </c>
      <c r="X391" s="26">
        <f t="shared" ref="X391" si="308">SUM(X392:X393)</f>
        <v>1</v>
      </c>
      <c r="Y391" s="26">
        <f t="shared" ref="Y391:Z391" si="309">SUM(Y392:Y393)</f>
        <v>1</v>
      </c>
      <c r="Z391" s="26">
        <f t="shared" si="309"/>
        <v>1</v>
      </c>
    </row>
    <row r="392" spans="1:26">
      <c r="A392" s="130" t="s">
        <v>65</v>
      </c>
      <c r="B392" s="17">
        <f t="shared" ref="B392:X392" si="310">B138/B137</f>
        <v>0.99561953619061605</v>
      </c>
      <c r="C392" s="17">
        <f t="shared" si="310"/>
        <v>0.99040873017360631</v>
      </c>
      <c r="D392" s="17">
        <f t="shared" si="310"/>
        <v>0.98923455786001535</v>
      </c>
      <c r="E392" s="17">
        <f t="shared" si="310"/>
        <v>0.98603505852457363</v>
      </c>
      <c r="F392" s="17">
        <f t="shared" si="310"/>
        <v>0.98270604398178951</v>
      </c>
      <c r="G392" s="17">
        <f t="shared" si="310"/>
        <v>0.98066084650237595</v>
      </c>
      <c r="H392" s="17">
        <f t="shared" si="310"/>
        <v>0.97890795655166218</v>
      </c>
      <c r="I392" s="17">
        <f t="shared" si="310"/>
        <v>0.97375678056469939</v>
      </c>
      <c r="J392" s="17">
        <f t="shared" si="310"/>
        <v>0.97197012317896481</v>
      </c>
      <c r="K392" s="17">
        <f t="shared" si="310"/>
        <v>0.97112750419057325</v>
      </c>
      <c r="L392" s="17">
        <f t="shared" si="310"/>
        <v>0.96493723818730415</v>
      </c>
      <c r="M392" s="17">
        <f t="shared" si="310"/>
        <v>0.96373299242078347</v>
      </c>
      <c r="N392" s="17">
        <f t="shared" si="310"/>
        <v>0.96242821358470931</v>
      </c>
      <c r="O392" s="17">
        <f t="shared" si="310"/>
        <v>0.96046755642045945</v>
      </c>
      <c r="P392" s="17">
        <f t="shared" si="310"/>
        <v>0.95980367928711086</v>
      </c>
      <c r="Q392" s="17">
        <f t="shared" si="310"/>
        <v>0.96084144993011633</v>
      </c>
      <c r="R392" s="17">
        <f t="shared" si="310"/>
        <v>0.96458864842673231</v>
      </c>
      <c r="S392" s="17">
        <f t="shared" si="310"/>
        <v>0.96791421160792357</v>
      </c>
      <c r="T392" s="17">
        <f t="shared" si="310"/>
        <v>0.96863542881727771</v>
      </c>
      <c r="U392" s="17">
        <f t="shared" si="310"/>
        <v>0.97066310320337901</v>
      </c>
      <c r="V392" s="17">
        <f t="shared" si="310"/>
        <v>0.97070521689207634</v>
      </c>
      <c r="W392" s="17">
        <f t="shared" si="310"/>
        <v>0.96990728476821197</v>
      </c>
      <c r="X392" s="17">
        <f t="shared" si="310"/>
        <v>0.968101115738911</v>
      </c>
      <c r="Y392" s="17">
        <f t="shared" ref="Y392:Z392" si="311">Y138/Y137</f>
        <v>0.96795463914377755</v>
      </c>
      <c r="Z392" s="17">
        <f t="shared" si="311"/>
        <v>0.96750680297547476</v>
      </c>
    </row>
    <row r="393" spans="1:26">
      <c r="A393" s="136" t="s">
        <v>66</v>
      </c>
      <c r="B393" s="27">
        <f t="shared" ref="B393:X393" si="312">B139/B137</f>
        <v>4.38046380938391E-3</v>
      </c>
      <c r="C393" s="27">
        <f t="shared" si="312"/>
        <v>9.5912698263937047E-3</v>
      </c>
      <c r="D393" s="27">
        <f t="shared" si="312"/>
        <v>1.0765442139984637E-2</v>
      </c>
      <c r="E393" s="27">
        <f t="shared" si="312"/>
        <v>1.3964941475426425E-2</v>
      </c>
      <c r="F393" s="27">
        <f t="shared" si="312"/>
        <v>1.7293956018210477E-2</v>
      </c>
      <c r="G393" s="27">
        <f t="shared" si="312"/>
        <v>1.9339153497624047E-2</v>
      </c>
      <c r="H393" s="27">
        <f t="shared" si="312"/>
        <v>2.1092043448337771E-2</v>
      </c>
      <c r="I393" s="27">
        <f t="shared" si="312"/>
        <v>2.6243219435300662E-2</v>
      </c>
      <c r="J393" s="27">
        <f t="shared" si="312"/>
        <v>2.8029876821035176E-2</v>
      </c>
      <c r="K393" s="27">
        <f t="shared" si="312"/>
        <v>2.887249580942676E-2</v>
      </c>
      <c r="L393" s="27">
        <f t="shared" si="312"/>
        <v>3.5062761812695901E-2</v>
      </c>
      <c r="M393" s="27">
        <f t="shared" si="312"/>
        <v>3.6267007579216512E-2</v>
      </c>
      <c r="N393" s="27">
        <f t="shared" si="312"/>
        <v>3.7571786415290666E-2</v>
      </c>
      <c r="O393" s="27">
        <f t="shared" si="312"/>
        <v>3.9532443579540506E-2</v>
      </c>
      <c r="P393" s="27">
        <f t="shared" si="312"/>
        <v>4.0196320712889137E-2</v>
      </c>
      <c r="Q393" s="27">
        <f t="shared" si="312"/>
        <v>3.9158550069883627E-2</v>
      </c>
      <c r="R393" s="27">
        <f t="shared" si="312"/>
        <v>3.5411351573267649E-2</v>
      </c>
      <c r="S393" s="27">
        <f t="shared" si="312"/>
        <v>3.2085788392076417E-2</v>
      </c>
      <c r="T393" s="27">
        <f t="shared" si="312"/>
        <v>3.1364571182722317E-2</v>
      </c>
      <c r="U393" s="27">
        <f t="shared" si="312"/>
        <v>2.9336896796620941E-2</v>
      </c>
      <c r="V393" s="27">
        <f t="shared" si="312"/>
        <v>2.9294783107923689E-2</v>
      </c>
      <c r="W393" s="27">
        <f t="shared" si="312"/>
        <v>3.0092715231788081E-2</v>
      </c>
      <c r="X393" s="27">
        <f t="shared" si="312"/>
        <v>3.1898884261088986E-2</v>
      </c>
      <c r="Y393" s="27">
        <f t="shared" ref="Y393:Z393" si="313">Y139/Y137</f>
        <v>3.2045360856222421E-2</v>
      </c>
      <c r="Z393" s="27">
        <f t="shared" si="313"/>
        <v>3.2493197024525231E-2</v>
      </c>
    </row>
    <row r="394" spans="1:26">
      <c r="A394" s="20" t="s">
        <v>51</v>
      </c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spans="1:26">
      <c r="A395" s="130" t="s">
        <v>37</v>
      </c>
      <c r="B395" s="26">
        <f t="shared" ref="B395" si="314">SUM(B396:B397)</f>
        <v>1</v>
      </c>
      <c r="C395" s="26">
        <f t="shared" ref="C395" si="315">SUM(C396:C397)</f>
        <v>1</v>
      </c>
      <c r="D395" s="26">
        <f t="shared" ref="D395" si="316">SUM(D396:D397)</f>
        <v>1</v>
      </c>
      <c r="E395" s="26">
        <f t="shared" ref="E395" si="317">SUM(E396:E397)</f>
        <v>1</v>
      </c>
      <c r="F395" s="26">
        <f t="shared" ref="F395" si="318">SUM(F396:F397)</f>
        <v>1</v>
      </c>
      <c r="G395" s="26">
        <f t="shared" ref="G395" si="319">SUM(G396:G397)</f>
        <v>1</v>
      </c>
      <c r="H395" s="26">
        <f t="shared" ref="H395" si="320">SUM(H396:H397)</f>
        <v>1</v>
      </c>
      <c r="I395" s="26">
        <f t="shared" ref="I395" si="321">SUM(I396:I397)</f>
        <v>1</v>
      </c>
      <c r="J395" s="26">
        <f t="shared" ref="J395" si="322">SUM(J396:J397)</f>
        <v>1</v>
      </c>
      <c r="K395" s="26">
        <f t="shared" ref="K395" si="323">SUM(K396:K397)</f>
        <v>1</v>
      </c>
      <c r="L395" s="26">
        <f t="shared" ref="L395" si="324">SUM(L396:L397)</f>
        <v>1</v>
      </c>
      <c r="M395" s="26">
        <f t="shared" ref="M395" si="325">SUM(M396:M397)</f>
        <v>1</v>
      </c>
      <c r="N395" s="26">
        <f t="shared" ref="N395" si="326">SUM(N396:N397)</f>
        <v>1</v>
      </c>
      <c r="O395" s="26">
        <f t="shared" ref="O395" si="327">SUM(O396:O397)</f>
        <v>1</v>
      </c>
      <c r="P395" s="26">
        <f t="shared" ref="P395" si="328">SUM(P396:P397)</f>
        <v>1</v>
      </c>
      <c r="Q395" s="26">
        <f t="shared" ref="Q395" si="329">SUM(Q396:Q397)</f>
        <v>1</v>
      </c>
      <c r="R395" s="26">
        <f t="shared" ref="R395" si="330">SUM(R396:R397)</f>
        <v>1</v>
      </c>
      <c r="S395" s="26">
        <f t="shared" ref="S395" si="331">SUM(S396:S397)</f>
        <v>1</v>
      </c>
      <c r="T395" s="26">
        <f t="shared" ref="T395" si="332">SUM(T396:T397)</f>
        <v>1</v>
      </c>
      <c r="U395" s="26">
        <f t="shared" ref="U395" si="333">SUM(U396:U397)</f>
        <v>1</v>
      </c>
      <c r="V395" s="26">
        <f t="shared" ref="V395" si="334">SUM(V396:V397)</f>
        <v>1</v>
      </c>
      <c r="W395" s="26">
        <f t="shared" ref="W395" si="335">SUM(W396:W397)</f>
        <v>1</v>
      </c>
      <c r="X395" s="26">
        <f t="shared" ref="X395" si="336">SUM(X396:X397)</f>
        <v>1</v>
      </c>
      <c r="Y395" s="26">
        <f t="shared" ref="Y395:Z395" si="337">SUM(Y396:Y397)</f>
        <v>1</v>
      </c>
      <c r="Z395" s="26">
        <f t="shared" si="337"/>
        <v>1</v>
      </c>
    </row>
    <row r="396" spans="1:26">
      <c r="A396" s="130" t="s">
        <v>65</v>
      </c>
      <c r="B396" s="17">
        <f t="shared" ref="B396:Y396" si="338">B142/B141</f>
        <v>0.9926244739261989</v>
      </c>
      <c r="C396" s="17">
        <f t="shared" si="338"/>
        <v>0.99194291028661397</v>
      </c>
      <c r="D396" s="17">
        <f t="shared" si="338"/>
        <v>0.99065141409838986</v>
      </c>
      <c r="E396" s="17">
        <f t="shared" si="338"/>
        <v>0.98808442116830209</v>
      </c>
      <c r="F396" s="17">
        <f t="shared" si="338"/>
        <v>0.98478265327278902</v>
      </c>
      <c r="G396" s="17">
        <f t="shared" si="338"/>
        <v>0.98063327506729536</v>
      </c>
      <c r="H396" s="17">
        <f t="shared" si="338"/>
        <v>0.97905941718673462</v>
      </c>
      <c r="I396" s="17">
        <f t="shared" si="338"/>
        <v>0.97506581107880574</v>
      </c>
      <c r="J396" s="17">
        <f t="shared" si="338"/>
        <v>0.97336101370748318</v>
      </c>
      <c r="K396" s="17">
        <f t="shared" si="338"/>
        <v>0.97036104158144243</v>
      </c>
      <c r="L396" s="17">
        <f t="shared" si="338"/>
        <v>0.96440516325613646</v>
      </c>
      <c r="M396" s="17">
        <f t="shared" si="338"/>
        <v>0.96019496103669</v>
      </c>
      <c r="N396" s="17">
        <f t="shared" si="338"/>
        <v>0.95911064183623373</v>
      </c>
      <c r="O396" s="17">
        <f t="shared" si="338"/>
        <v>0.95879788765633445</v>
      </c>
      <c r="P396" s="17">
        <f t="shared" si="338"/>
        <v>0.95766856642607012</v>
      </c>
      <c r="Q396" s="17">
        <f t="shared" si="338"/>
        <v>0.95851390359832289</v>
      </c>
      <c r="R396" s="17">
        <f t="shared" si="338"/>
        <v>0.96285539924731667</v>
      </c>
      <c r="S396" s="17">
        <f t="shared" si="338"/>
        <v>0.96565364821791666</v>
      </c>
      <c r="T396" s="17">
        <f t="shared" si="338"/>
        <v>0.96682493401709713</v>
      </c>
      <c r="U396" s="17">
        <f t="shared" si="338"/>
        <v>0.96707201516108654</v>
      </c>
      <c r="V396" s="17">
        <f t="shared" si="338"/>
        <v>0.96547924856740186</v>
      </c>
      <c r="W396" s="17">
        <f t="shared" si="338"/>
        <v>0.96258710787981805</v>
      </c>
      <c r="X396" s="17">
        <f t="shared" si="338"/>
        <v>0.95844719813744994</v>
      </c>
      <c r="Y396" s="17">
        <f t="shared" si="338"/>
        <v>0.95771682901655053</v>
      </c>
      <c r="Z396" s="17">
        <f t="shared" ref="Z396" si="339">Z142/Z141</f>
        <v>0.95595145778044166</v>
      </c>
    </row>
    <row r="397" spans="1:26">
      <c r="A397" s="136" t="s">
        <v>66</v>
      </c>
      <c r="B397" s="27">
        <f t="shared" ref="B397:Y397" si="340">B143/B141</f>
        <v>7.375526073801048E-3</v>
      </c>
      <c r="C397" s="27">
        <f t="shared" si="340"/>
        <v>8.0570897133860567E-3</v>
      </c>
      <c r="D397" s="27">
        <f t="shared" si="340"/>
        <v>9.3485859016101142E-3</v>
      </c>
      <c r="E397" s="27">
        <f t="shared" si="340"/>
        <v>1.1915578831697967E-2</v>
      </c>
      <c r="F397" s="27">
        <f t="shared" si="340"/>
        <v>1.5217346727211003E-2</v>
      </c>
      <c r="G397" s="27">
        <f t="shared" si="340"/>
        <v>1.9366724932704613E-2</v>
      </c>
      <c r="H397" s="27">
        <f t="shared" si="340"/>
        <v>2.0940582813265336E-2</v>
      </c>
      <c r="I397" s="27">
        <f t="shared" si="340"/>
        <v>2.4934188921194287E-2</v>
      </c>
      <c r="J397" s="27">
        <f t="shared" si="340"/>
        <v>2.6638986292516778E-2</v>
      </c>
      <c r="K397" s="27">
        <f t="shared" si="340"/>
        <v>2.9638958418557553E-2</v>
      </c>
      <c r="L397" s="27">
        <f t="shared" si="340"/>
        <v>3.5594836743863573E-2</v>
      </c>
      <c r="M397" s="27">
        <f t="shared" si="340"/>
        <v>3.9805038963309954E-2</v>
      </c>
      <c r="N397" s="27">
        <f t="shared" si="340"/>
        <v>4.0889358163766237E-2</v>
      </c>
      <c r="O397" s="27">
        <f t="shared" si="340"/>
        <v>4.1202112343665602E-2</v>
      </c>
      <c r="P397" s="27">
        <f t="shared" si="340"/>
        <v>4.2331433573929822E-2</v>
      </c>
      <c r="Q397" s="27">
        <f t="shared" si="340"/>
        <v>4.148609640167715E-2</v>
      </c>
      <c r="R397" s="27">
        <f t="shared" si="340"/>
        <v>3.7144600752683388E-2</v>
      </c>
      <c r="S397" s="27">
        <f t="shared" si="340"/>
        <v>3.4346351782083347E-2</v>
      </c>
      <c r="T397" s="27">
        <f t="shared" si="340"/>
        <v>3.3175065982902853E-2</v>
      </c>
      <c r="U397" s="27">
        <f t="shared" si="340"/>
        <v>3.2927984838913453E-2</v>
      </c>
      <c r="V397" s="27">
        <f t="shared" si="340"/>
        <v>3.4520751432598112E-2</v>
      </c>
      <c r="W397" s="27">
        <f t="shared" si="340"/>
        <v>3.741289212018193E-2</v>
      </c>
      <c r="X397" s="27">
        <f t="shared" si="340"/>
        <v>4.1552801862550025E-2</v>
      </c>
      <c r="Y397" s="27">
        <f t="shared" si="340"/>
        <v>4.2283170983449483E-2</v>
      </c>
      <c r="Z397" s="27">
        <f t="shared" ref="Z397" si="341">Z143/Z141</f>
        <v>4.4048542219558388E-2</v>
      </c>
    </row>
    <row r="398" spans="1:26">
      <c r="A398" s="20" t="s">
        <v>52</v>
      </c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spans="1:26">
      <c r="A399" s="130" t="s">
        <v>37</v>
      </c>
      <c r="B399" s="26">
        <f t="shared" ref="B399" si="342">SUM(B400:B401)</f>
        <v>1</v>
      </c>
      <c r="C399" s="26">
        <f t="shared" ref="C399" si="343">SUM(C400:C401)</f>
        <v>0.99999959548529227</v>
      </c>
      <c r="D399" s="26">
        <f t="shared" ref="D399" si="344">SUM(D400:D401)</f>
        <v>1</v>
      </c>
      <c r="E399" s="26">
        <f t="shared" ref="E399" si="345">SUM(E400:E401)</f>
        <v>1</v>
      </c>
      <c r="F399" s="26">
        <f t="shared" ref="F399" si="346">SUM(F400:F401)</f>
        <v>1</v>
      </c>
      <c r="G399" s="26">
        <f t="shared" ref="G399" si="347">SUM(G400:G401)</f>
        <v>1</v>
      </c>
      <c r="H399" s="26">
        <f t="shared" ref="H399" si="348">SUM(H400:H401)</f>
        <v>1</v>
      </c>
      <c r="I399" s="26">
        <f t="shared" ref="I399" si="349">SUM(I400:I401)</f>
        <v>1</v>
      </c>
      <c r="J399" s="26">
        <f t="shared" ref="J399" si="350">SUM(J400:J401)</f>
        <v>1</v>
      </c>
      <c r="K399" s="26">
        <f t="shared" ref="K399" si="351">SUM(K400:K401)</f>
        <v>1</v>
      </c>
      <c r="L399" s="26">
        <f t="shared" ref="L399" si="352">SUM(L400:L401)</f>
        <v>1</v>
      </c>
      <c r="M399" s="26">
        <f t="shared" ref="M399" si="353">SUM(M400:M401)</f>
        <v>1</v>
      </c>
      <c r="N399" s="26">
        <f t="shared" ref="N399" si="354">SUM(N400:N401)</f>
        <v>1</v>
      </c>
      <c r="O399" s="26">
        <f t="shared" ref="O399" si="355">SUM(O400:O401)</f>
        <v>1</v>
      </c>
      <c r="P399" s="26">
        <f t="shared" ref="P399" si="356">SUM(P400:P401)</f>
        <v>1</v>
      </c>
      <c r="Q399" s="26">
        <f t="shared" ref="Q399" si="357">SUM(Q400:Q401)</f>
        <v>1</v>
      </c>
      <c r="R399" s="26">
        <f t="shared" ref="R399" si="358">SUM(R400:R401)</f>
        <v>1</v>
      </c>
      <c r="S399" s="26">
        <f t="shared" ref="S399" si="359">SUM(S400:S401)</f>
        <v>1</v>
      </c>
      <c r="T399" s="26">
        <f t="shared" ref="T399" si="360">SUM(T400:T401)</f>
        <v>1</v>
      </c>
      <c r="U399" s="26">
        <f t="shared" ref="U399" si="361">SUM(U400:U401)</f>
        <v>1</v>
      </c>
      <c r="V399" s="26">
        <f t="shared" ref="V399" si="362">SUM(V400:V401)</f>
        <v>1</v>
      </c>
      <c r="W399" s="26">
        <f t="shared" ref="W399" si="363">SUM(W400:W401)</f>
        <v>1</v>
      </c>
      <c r="X399" s="26">
        <f t="shared" ref="X399" si="364">SUM(X400:X401)</f>
        <v>1</v>
      </c>
      <c r="Y399" s="26">
        <f t="shared" ref="Y399:Z399" si="365">SUM(Y400:Y401)</f>
        <v>1</v>
      </c>
      <c r="Z399" s="26">
        <f t="shared" si="365"/>
        <v>1</v>
      </c>
    </row>
    <row r="400" spans="1:26">
      <c r="A400" s="130" t="s">
        <v>65</v>
      </c>
      <c r="B400" s="17">
        <f t="shared" ref="B400:X400" si="366">B146/B145</f>
        <v>0.9778671604253556</v>
      </c>
      <c r="C400" s="17">
        <f t="shared" si="366"/>
        <v>0.97453539463241345</v>
      </c>
      <c r="D400" s="17">
        <f t="shared" si="366"/>
        <v>0.96874806349536335</v>
      </c>
      <c r="E400" s="17">
        <f t="shared" si="366"/>
        <v>0.94300325095491722</v>
      </c>
      <c r="F400" s="17">
        <f t="shared" si="366"/>
        <v>0.91815145037915724</v>
      </c>
      <c r="G400" s="17">
        <f t="shared" si="366"/>
        <v>0.89433248927786357</v>
      </c>
      <c r="H400" s="17">
        <f t="shared" si="366"/>
        <v>0.88203440902229691</v>
      </c>
      <c r="I400" s="17">
        <f t="shared" si="366"/>
        <v>0.86405736294194935</v>
      </c>
      <c r="J400" s="17">
        <f t="shared" si="366"/>
        <v>0.86169066516677473</v>
      </c>
      <c r="K400" s="17">
        <f t="shared" si="366"/>
        <v>0.85189610086086653</v>
      </c>
      <c r="L400" s="17">
        <f t="shared" si="366"/>
        <v>0.83236523147292463</v>
      </c>
      <c r="M400" s="17">
        <f t="shared" si="366"/>
        <v>0.82588370318145421</v>
      </c>
      <c r="N400" s="17">
        <f t="shared" si="366"/>
        <v>0.8264014200313784</v>
      </c>
      <c r="O400" s="17">
        <f t="shared" si="366"/>
        <v>0.8306857922066978</v>
      </c>
      <c r="P400" s="17">
        <f t="shared" si="366"/>
        <v>0.8406403851971781</v>
      </c>
      <c r="Q400" s="17">
        <f t="shared" si="366"/>
        <v>0.85001075639205004</v>
      </c>
      <c r="R400" s="17">
        <f t="shared" si="366"/>
        <v>0.86238115962461459</v>
      </c>
      <c r="S400" s="17">
        <f t="shared" si="366"/>
        <v>0.8731706479578053</v>
      </c>
      <c r="T400" s="17">
        <f t="shared" si="366"/>
        <v>0.87756980421353814</v>
      </c>
      <c r="U400" s="17">
        <f t="shared" si="366"/>
        <v>0.87855646662100284</v>
      </c>
      <c r="V400" s="17">
        <f t="shared" si="366"/>
        <v>0.8757309700013215</v>
      </c>
      <c r="W400" s="17">
        <f t="shared" si="366"/>
        <v>0.86945614360941137</v>
      </c>
      <c r="X400" s="17">
        <f t="shared" si="366"/>
        <v>0.86102997324428532</v>
      </c>
      <c r="Y400" s="17">
        <f t="shared" ref="Y400:Z400" si="367">Y146/Y145</f>
        <v>0.86024026999411707</v>
      </c>
      <c r="Z400" s="17">
        <f t="shared" si="367"/>
        <v>0.86065772715480438</v>
      </c>
    </row>
    <row r="401" spans="1:26">
      <c r="A401" s="136" t="s">
        <v>66</v>
      </c>
      <c r="B401" s="27">
        <f t="shared" ref="B401:X401" si="368">B147/B145</f>
        <v>2.2132839574644396E-2</v>
      </c>
      <c r="C401" s="27">
        <f t="shared" si="368"/>
        <v>2.5464200852878809E-2</v>
      </c>
      <c r="D401" s="27">
        <f t="shared" si="368"/>
        <v>3.1251936504636618E-2</v>
      </c>
      <c r="E401" s="27">
        <f t="shared" si="368"/>
        <v>5.699674904508277E-2</v>
      </c>
      <c r="F401" s="27">
        <f t="shared" si="368"/>
        <v>8.1848549620842773E-2</v>
      </c>
      <c r="G401" s="27">
        <f t="shared" si="368"/>
        <v>0.10566751072213648</v>
      </c>
      <c r="H401" s="27">
        <f t="shared" si="368"/>
        <v>0.11796559097770308</v>
      </c>
      <c r="I401" s="27">
        <f t="shared" si="368"/>
        <v>0.13594263705805068</v>
      </c>
      <c r="J401" s="27">
        <f t="shared" si="368"/>
        <v>0.13830933483322527</v>
      </c>
      <c r="K401" s="27">
        <f t="shared" si="368"/>
        <v>0.14810389913913347</v>
      </c>
      <c r="L401" s="27">
        <f t="shared" si="368"/>
        <v>0.1676347685270754</v>
      </c>
      <c r="M401" s="27">
        <f t="shared" si="368"/>
        <v>0.17411629681854576</v>
      </c>
      <c r="N401" s="27">
        <f t="shared" si="368"/>
        <v>0.17359857996862155</v>
      </c>
      <c r="O401" s="27">
        <f t="shared" si="368"/>
        <v>0.1693142077933022</v>
      </c>
      <c r="P401" s="27">
        <f t="shared" si="368"/>
        <v>0.1593596148028219</v>
      </c>
      <c r="Q401" s="27">
        <f t="shared" si="368"/>
        <v>0.14998924360794999</v>
      </c>
      <c r="R401" s="27">
        <f t="shared" si="368"/>
        <v>0.13761884037538541</v>
      </c>
      <c r="S401" s="27">
        <f t="shared" si="368"/>
        <v>0.1268293520421947</v>
      </c>
      <c r="T401" s="27">
        <f t="shared" si="368"/>
        <v>0.12243019578646183</v>
      </c>
      <c r="U401" s="27">
        <f t="shared" si="368"/>
        <v>0.12144353337899716</v>
      </c>
      <c r="V401" s="27">
        <f t="shared" si="368"/>
        <v>0.12426902999867848</v>
      </c>
      <c r="W401" s="27">
        <f t="shared" si="368"/>
        <v>0.13054385639058869</v>
      </c>
      <c r="X401" s="27">
        <f t="shared" si="368"/>
        <v>0.13897002675571468</v>
      </c>
      <c r="Y401" s="27">
        <f t="shared" ref="Y401:Z401" si="369">Y147/Y145</f>
        <v>0.1397597300058829</v>
      </c>
      <c r="Z401" s="27">
        <f t="shared" si="369"/>
        <v>0.13934227284519562</v>
      </c>
    </row>
    <row r="402" spans="1:26">
      <c r="A402" s="20" t="s">
        <v>53</v>
      </c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spans="1:26">
      <c r="A403" s="130" t="s">
        <v>37</v>
      </c>
      <c r="B403" s="26">
        <f t="shared" ref="B403" si="370">SUM(B404:B405)</f>
        <v>1</v>
      </c>
      <c r="C403" s="26">
        <f t="shared" ref="C403" si="371">SUM(C404:C405)</f>
        <v>1</v>
      </c>
      <c r="D403" s="26">
        <f t="shared" ref="D403" si="372">SUM(D404:D405)</f>
        <v>1</v>
      </c>
      <c r="E403" s="26">
        <f t="shared" ref="E403" si="373">SUM(E404:E405)</f>
        <v>1</v>
      </c>
      <c r="F403" s="26">
        <f t="shared" ref="F403" si="374">SUM(F404:F405)</f>
        <v>1</v>
      </c>
      <c r="G403" s="26">
        <f t="shared" ref="G403" si="375">SUM(G404:G405)</f>
        <v>1</v>
      </c>
      <c r="H403" s="26">
        <f t="shared" ref="H403" si="376">SUM(H404:H405)</f>
        <v>1</v>
      </c>
      <c r="I403" s="26">
        <f t="shared" ref="I403" si="377">SUM(I404:I405)</f>
        <v>1</v>
      </c>
      <c r="J403" s="26">
        <f t="shared" ref="J403" si="378">SUM(J404:J405)</f>
        <v>1</v>
      </c>
      <c r="K403" s="26">
        <f t="shared" ref="K403" si="379">SUM(K404:K405)</f>
        <v>1</v>
      </c>
      <c r="L403" s="26">
        <f t="shared" ref="L403" si="380">SUM(L404:L405)</f>
        <v>1</v>
      </c>
      <c r="M403" s="26">
        <f t="shared" ref="M403" si="381">SUM(M404:M405)</f>
        <v>1</v>
      </c>
      <c r="N403" s="26">
        <f t="shared" ref="N403" si="382">SUM(N404:N405)</f>
        <v>1</v>
      </c>
      <c r="O403" s="26">
        <f t="shared" ref="O403" si="383">SUM(O404:O405)</f>
        <v>1</v>
      </c>
      <c r="P403" s="26">
        <f t="shared" ref="P403" si="384">SUM(P404:P405)</f>
        <v>1</v>
      </c>
      <c r="Q403" s="26">
        <f t="shared" ref="Q403" si="385">SUM(Q404:Q405)</f>
        <v>1</v>
      </c>
      <c r="R403" s="26">
        <f t="shared" ref="R403" si="386">SUM(R404:R405)</f>
        <v>1</v>
      </c>
      <c r="S403" s="26">
        <f t="shared" ref="S403" si="387">SUM(S404:S405)</f>
        <v>1</v>
      </c>
      <c r="T403" s="26">
        <f t="shared" ref="T403" si="388">SUM(T404:T405)</f>
        <v>1</v>
      </c>
      <c r="U403" s="26">
        <f t="shared" ref="U403" si="389">SUM(U404:U405)</f>
        <v>1</v>
      </c>
      <c r="V403" s="26">
        <f t="shared" ref="V403" si="390">SUM(V404:V405)</f>
        <v>1</v>
      </c>
      <c r="W403" s="26">
        <f t="shared" ref="W403" si="391">SUM(W404:W405)</f>
        <v>1</v>
      </c>
      <c r="X403" s="26">
        <f t="shared" ref="X403" si="392">SUM(X404:X405)</f>
        <v>1</v>
      </c>
      <c r="Y403" s="26">
        <f t="shared" ref="Y403:Z403" si="393">SUM(Y404:Y405)</f>
        <v>1</v>
      </c>
      <c r="Z403" s="26">
        <f t="shared" si="393"/>
        <v>1</v>
      </c>
    </row>
    <row r="404" spans="1:26">
      <c r="A404" s="130" t="s">
        <v>65</v>
      </c>
      <c r="B404" s="17">
        <f t="shared" ref="B404:Y404" si="394">B150/B149</f>
        <v>0.98465564993116805</v>
      </c>
      <c r="C404" s="17">
        <f t="shared" si="394"/>
        <v>0.97946374989283569</v>
      </c>
      <c r="D404" s="17">
        <f t="shared" si="394"/>
        <v>0.96967682525761889</v>
      </c>
      <c r="E404" s="17">
        <f t="shared" si="394"/>
        <v>0.93871662439551695</v>
      </c>
      <c r="F404" s="17">
        <f t="shared" si="394"/>
        <v>0.91424389357324143</v>
      </c>
      <c r="G404" s="17">
        <f t="shared" si="394"/>
        <v>0.89043365452996659</v>
      </c>
      <c r="H404" s="17">
        <f t="shared" si="394"/>
        <v>0.87890475832634263</v>
      </c>
      <c r="I404" s="17">
        <f t="shared" si="394"/>
        <v>0.8532676364635351</v>
      </c>
      <c r="J404" s="17">
        <f t="shared" si="394"/>
        <v>0.83660891184989961</v>
      </c>
      <c r="K404" s="17">
        <f t="shared" si="394"/>
        <v>0.83236352619045595</v>
      </c>
      <c r="L404" s="17">
        <f t="shared" si="394"/>
        <v>0.82034968236470585</v>
      </c>
      <c r="M404" s="17">
        <f t="shared" si="394"/>
        <v>0.81709082310359771</v>
      </c>
      <c r="N404" s="17">
        <f t="shared" si="394"/>
        <v>0.81567827875233367</v>
      </c>
      <c r="O404" s="17">
        <f t="shared" si="394"/>
        <v>0.81850937389172596</v>
      </c>
      <c r="P404" s="17">
        <f t="shared" si="394"/>
        <v>0.82180397373462932</v>
      </c>
      <c r="Q404" s="17">
        <f t="shared" si="394"/>
        <v>0.82804301458960161</v>
      </c>
      <c r="R404" s="17">
        <f t="shared" si="394"/>
        <v>0.83918634467970032</v>
      </c>
      <c r="S404" s="17">
        <f t="shared" si="394"/>
        <v>0.84510506721201362</v>
      </c>
      <c r="T404" s="17">
        <f t="shared" si="394"/>
        <v>0.85048292220760546</v>
      </c>
      <c r="U404" s="17">
        <f t="shared" si="394"/>
        <v>0.85335720242638924</v>
      </c>
      <c r="V404" s="17">
        <f t="shared" si="394"/>
        <v>0.85138142223867552</v>
      </c>
      <c r="W404" s="17">
        <f t="shared" si="394"/>
        <v>0.84734522448051475</v>
      </c>
      <c r="X404" s="17">
        <f t="shared" si="394"/>
        <v>0.84134510551751751</v>
      </c>
      <c r="Y404" s="17">
        <f t="shared" si="394"/>
        <v>0.84203708233709729</v>
      </c>
      <c r="Z404" s="17">
        <f t="shared" ref="Z404" si="395">Z150/Z149</f>
        <v>0.84027010403852975</v>
      </c>
    </row>
    <row r="405" spans="1:26">
      <c r="A405" s="136" t="s">
        <v>66</v>
      </c>
      <c r="B405" s="27">
        <f t="shared" ref="B405:Y405" si="396">B151/B149</f>
        <v>1.5344350068831924E-2</v>
      </c>
      <c r="C405" s="27">
        <f t="shared" si="396"/>
        <v>2.053625010716429E-2</v>
      </c>
      <c r="D405" s="27">
        <f t="shared" si="396"/>
        <v>3.0323174742381057E-2</v>
      </c>
      <c r="E405" s="27">
        <f t="shared" si="396"/>
        <v>6.1283375604483034E-2</v>
      </c>
      <c r="F405" s="27">
        <f t="shared" si="396"/>
        <v>8.5756106426758585E-2</v>
      </c>
      <c r="G405" s="27">
        <f t="shared" si="396"/>
        <v>0.10956634547003337</v>
      </c>
      <c r="H405" s="27">
        <f t="shared" si="396"/>
        <v>0.12109524167365736</v>
      </c>
      <c r="I405" s="27">
        <f t="shared" si="396"/>
        <v>0.14673236353646488</v>
      </c>
      <c r="J405" s="27">
        <f t="shared" si="396"/>
        <v>0.16339108815010037</v>
      </c>
      <c r="K405" s="27">
        <f t="shared" si="396"/>
        <v>0.16763647380954402</v>
      </c>
      <c r="L405" s="27">
        <f t="shared" si="396"/>
        <v>0.1796503176352941</v>
      </c>
      <c r="M405" s="27">
        <f t="shared" si="396"/>
        <v>0.18290917689640232</v>
      </c>
      <c r="N405" s="27">
        <f t="shared" si="396"/>
        <v>0.18432172124766627</v>
      </c>
      <c r="O405" s="27">
        <f t="shared" si="396"/>
        <v>0.18149062610827407</v>
      </c>
      <c r="P405" s="27">
        <f t="shared" si="396"/>
        <v>0.17819602626537073</v>
      </c>
      <c r="Q405" s="27">
        <f t="shared" si="396"/>
        <v>0.17195698541039844</v>
      </c>
      <c r="R405" s="27">
        <f t="shared" si="396"/>
        <v>0.16081365532029968</v>
      </c>
      <c r="S405" s="27">
        <f t="shared" si="396"/>
        <v>0.15489493278798641</v>
      </c>
      <c r="T405" s="27">
        <f t="shared" si="396"/>
        <v>0.14951707779239456</v>
      </c>
      <c r="U405" s="27">
        <f t="shared" si="396"/>
        <v>0.14664279757361071</v>
      </c>
      <c r="V405" s="27">
        <f t="shared" si="396"/>
        <v>0.14861857776132451</v>
      </c>
      <c r="W405" s="27">
        <f t="shared" si="396"/>
        <v>0.15265477551948531</v>
      </c>
      <c r="X405" s="27">
        <f t="shared" si="396"/>
        <v>0.15865489448248246</v>
      </c>
      <c r="Y405" s="27">
        <f t="shared" si="396"/>
        <v>0.15796291766290266</v>
      </c>
      <c r="Z405" s="27">
        <f t="shared" ref="Z405" si="397">Z151/Z149</f>
        <v>0.1597298959614703</v>
      </c>
    </row>
    <row r="406" spans="1:26">
      <c r="A406" s="20" t="s">
        <v>54</v>
      </c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spans="1:26">
      <c r="A407" s="130" t="s">
        <v>37</v>
      </c>
      <c r="B407" s="26">
        <f t="shared" ref="B407" si="398">SUM(B408:B409)</f>
        <v>1</v>
      </c>
      <c r="C407" s="26">
        <f t="shared" ref="C407" si="399">SUM(C408:C409)</f>
        <v>1</v>
      </c>
      <c r="D407" s="26">
        <f t="shared" ref="D407" si="400">SUM(D408:D409)</f>
        <v>1</v>
      </c>
      <c r="E407" s="26">
        <f t="shared" ref="E407" si="401">SUM(E408:E409)</f>
        <v>1</v>
      </c>
      <c r="F407" s="26">
        <f t="shared" ref="F407" si="402">SUM(F408:F409)</f>
        <v>1</v>
      </c>
      <c r="G407" s="26">
        <f t="shared" ref="G407" si="403">SUM(G408:G409)</f>
        <v>1</v>
      </c>
      <c r="H407" s="26">
        <f t="shared" ref="H407" si="404">SUM(H408:H409)</f>
        <v>1</v>
      </c>
      <c r="I407" s="26">
        <f t="shared" ref="I407" si="405">SUM(I408:I409)</f>
        <v>1</v>
      </c>
      <c r="J407" s="26">
        <f t="shared" ref="J407" si="406">SUM(J408:J409)</f>
        <v>1</v>
      </c>
      <c r="K407" s="26">
        <f t="shared" ref="K407" si="407">SUM(K408:K409)</f>
        <v>1</v>
      </c>
      <c r="L407" s="26">
        <f t="shared" ref="L407" si="408">SUM(L408:L409)</f>
        <v>1</v>
      </c>
      <c r="M407" s="26">
        <f t="shared" ref="M407" si="409">SUM(M408:M409)</f>
        <v>1</v>
      </c>
      <c r="N407" s="26">
        <f t="shared" ref="N407" si="410">SUM(N408:N409)</f>
        <v>1</v>
      </c>
      <c r="O407" s="26">
        <f t="shared" ref="O407" si="411">SUM(O408:O409)</f>
        <v>1</v>
      </c>
      <c r="P407" s="26">
        <f t="shared" ref="P407" si="412">SUM(P408:P409)</f>
        <v>1</v>
      </c>
      <c r="Q407" s="26">
        <f t="shared" ref="Q407" si="413">SUM(Q408:Q409)</f>
        <v>1</v>
      </c>
      <c r="R407" s="26">
        <f t="shared" ref="R407" si="414">SUM(R408:R409)</f>
        <v>1</v>
      </c>
      <c r="S407" s="26">
        <f t="shared" ref="S407" si="415">SUM(S408:S409)</f>
        <v>1</v>
      </c>
      <c r="T407" s="26">
        <f t="shared" ref="T407" si="416">SUM(T408:T409)</f>
        <v>1</v>
      </c>
      <c r="U407" s="26">
        <f t="shared" ref="U407" si="417">SUM(U408:U409)</f>
        <v>1</v>
      </c>
      <c r="V407" s="26">
        <f t="shared" ref="V407" si="418">SUM(V408:V409)</f>
        <v>1</v>
      </c>
      <c r="W407" s="26">
        <f t="shared" ref="W407" si="419">SUM(W408:W409)</f>
        <v>1</v>
      </c>
      <c r="X407" s="26">
        <f t="shared" ref="X407" si="420">SUM(X408:X409)</f>
        <v>1</v>
      </c>
      <c r="Y407" s="26">
        <f t="shared" ref="Y407:Z407" si="421">SUM(Y408:Y409)</f>
        <v>1</v>
      </c>
      <c r="Z407" s="26">
        <f t="shared" si="421"/>
        <v>1</v>
      </c>
    </row>
    <row r="408" spans="1:26">
      <c r="A408" s="130" t="s">
        <v>65</v>
      </c>
      <c r="B408" s="17">
        <f t="shared" ref="B408:X408" si="422">B154/B153</f>
        <v>0.9912862075397717</v>
      </c>
      <c r="C408" s="17">
        <f t="shared" si="422"/>
        <v>0.98811072659170418</v>
      </c>
      <c r="D408" s="17">
        <f t="shared" si="422"/>
        <v>0.98136947514324047</v>
      </c>
      <c r="E408" s="17">
        <f t="shared" si="422"/>
        <v>0.96007476959273663</v>
      </c>
      <c r="F408" s="17">
        <f t="shared" si="422"/>
        <v>0.93874639870704801</v>
      </c>
      <c r="G408" s="17">
        <f t="shared" si="422"/>
        <v>0.92547518780861693</v>
      </c>
      <c r="H408" s="17">
        <f t="shared" si="422"/>
        <v>0.91909853830904031</v>
      </c>
      <c r="I408" s="17">
        <f t="shared" si="422"/>
        <v>0.90899466261164519</v>
      </c>
      <c r="J408" s="17">
        <f t="shared" si="422"/>
        <v>0.90040110728207445</v>
      </c>
      <c r="K408" s="17">
        <f t="shared" si="422"/>
        <v>0.90163397611881058</v>
      </c>
      <c r="L408" s="17">
        <f t="shared" si="422"/>
        <v>0.88632276445298153</v>
      </c>
      <c r="M408" s="17">
        <f t="shared" si="422"/>
        <v>0.87826401171525836</v>
      </c>
      <c r="N408" s="17">
        <f t="shared" si="422"/>
        <v>0.87808983647538019</v>
      </c>
      <c r="O408" s="17">
        <f t="shared" si="422"/>
        <v>0.87957187765081579</v>
      </c>
      <c r="P408" s="17">
        <f t="shared" si="422"/>
        <v>0.88441545109238362</v>
      </c>
      <c r="Q408" s="17">
        <f t="shared" si="422"/>
        <v>0.8881511094215927</v>
      </c>
      <c r="R408" s="17">
        <f t="shared" si="422"/>
        <v>0.90160635004364398</v>
      </c>
      <c r="S408" s="17">
        <f t="shared" si="422"/>
        <v>0.90834106673797133</v>
      </c>
      <c r="T408" s="17">
        <f t="shared" si="422"/>
        <v>0.91043606846211933</v>
      </c>
      <c r="U408" s="17">
        <f t="shared" si="422"/>
        <v>0.91191542374423784</v>
      </c>
      <c r="V408" s="17">
        <f t="shared" si="422"/>
        <v>0.90690207165123615</v>
      </c>
      <c r="W408" s="17">
        <f t="shared" si="422"/>
        <v>0.89986744162333032</v>
      </c>
      <c r="X408" s="17">
        <f t="shared" si="422"/>
        <v>0.89105694535275315</v>
      </c>
      <c r="Y408" s="17">
        <f t="shared" ref="Y408:Z408" si="423">Y154/Y153</f>
        <v>0.889927167788924</v>
      </c>
      <c r="Z408" s="17">
        <f t="shared" si="423"/>
        <v>0.88713711886069013</v>
      </c>
    </row>
    <row r="409" spans="1:26">
      <c r="A409" s="136" t="s">
        <v>66</v>
      </c>
      <c r="B409" s="27">
        <f t="shared" ref="B409:X409" si="424">B155/B153</f>
        <v>8.7137924602283326E-3</v>
      </c>
      <c r="C409" s="27">
        <f t="shared" si="424"/>
        <v>1.1889273408295872E-2</v>
      </c>
      <c r="D409" s="27">
        <f t="shared" si="424"/>
        <v>1.8630524856759541E-2</v>
      </c>
      <c r="E409" s="27">
        <f t="shared" si="424"/>
        <v>3.9925230407263333E-2</v>
      </c>
      <c r="F409" s="27">
        <f t="shared" si="424"/>
        <v>6.1253601292952008E-2</v>
      </c>
      <c r="G409" s="27">
        <f t="shared" si="424"/>
        <v>7.4524812191383127E-2</v>
      </c>
      <c r="H409" s="27">
        <f t="shared" si="424"/>
        <v>8.09014616909597E-2</v>
      </c>
      <c r="I409" s="27">
        <f t="shared" si="424"/>
        <v>9.1005337388354854E-2</v>
      </c>
      <c r="J409" s="27">
        <f t="shared" si="424"/>
        <v>9.9598892717925547E-2</v>
      </c>
      <c r="K409" s="27">
        <f t="shared" si="424"/>
        <v>9.8366023881189424E-2</v>
      </c>
      <c r="L409" s="27">
        <f t="shared" si="424"/>
        <v>0.11367723554701852</v>
      </c>
      <c r="M409" s="27">
        <f t="shared" si="424"/>
        <v>0.12173598828474164</v>
      </c>
      <c r="N409" s="27">
        <f t="shared" si="424"/>
        <v>0.12191016352461977</v>
      </c>
      <c r="O409" s="27">
        <f t="shared" si="424"/>
        <v>0.12042812234918417</v>
      </c>
      <c r="P409" s="27">
        <f t="shared" si="424"/>
        <v>0.11558454890761635</v>
      </c>
      <c r="Q409" s="27">
        <f t="shared" si="424"/>
        <v>0.11184889057840733</v>
      </c>
      <c r="R409" s="27">
        <f t="shared" si="424"/>
        <v>9.8393649956356008E-2</v>
      </c>
      <c r="S409" s="27">
        <f t="shared" si="424"/>
        <v>9.1658933262028716E-2</v>
      </c>
      <c r="T409" s="27">
        <f t="shared" si="424"/>
        <v>8.9563931537880698E-2</v>
      </c>
      <c r="U409" s="27">
        <f t="shared" si="424"/>
        <v>8.8084576255762215E-2</v>
      </c>
      <c r="V409" s="27">
        <f t="shared" si="424"/>
        <v>9.3097928348763848E-2</v>
      </c>
      <c r="W409" s="27">
        <f t="shared" si="424"/>
        <v>0.10013255837666972</v>
      </c>
      <c r="X409" s="27">
        <f t="shared" si="424"/>
        <v>0.10894305464724685</v>
      </c>
      <c r="Y409" s="27">
        <f t="shared" ref="Y409:Z409" si="425">Y155/Y153</f>
        <v>0.110072832211076</v>
      </c>
      <c r="Z409" s="27">
        <f t="shared" si="425"/>
        <v>0.11286288113930984</v>
      </c>
    </row>
    <row r="410" spans="1:26">
      <c r="A410" s="20" t="s">
        <v>55</v>
      </c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spans="1:26">
      <c r="A411" s="130" t="s">
        <v>37</v>
      </c>
      <c r="B411" s="26">
        <f t="shared" ref="B411" si="426">SUM(B412:B413)</f>
        <v>1</v>
      </c>
      <c r="C411" s="26">
        <f t="shared" ref="C411" si="427">SUM(C412:C413)</f>
        <v>1</v>
      </c>
      <c r="D411" s="26">
        <f t="shared" ref="D411" si="428">SUM(D412:D413)</f>
        <v>1</v>
      </c>
      <c r="E411" s="26">
        <f t="shared" ref="E411" si="429">SUM(E412:E413)</f>
        <v>1</v>
      </c>
      <c r="F411" s="26">
        <f t="shared" ref="F411" si="430">SUM(F412:F413)</f>
        <v>1</v>
      </c>
      <c r="G411" s="26">
        <f t="shared" ref="G411" si="431">SUM(G412:G413)</f>
        <v>1</v>
      </c>
      <c r="H411" s="26">
        <f t="shared" ref="H411" si="432">SUM(H412:H413)</f>
        <v>1</v>
      </c>
      <c r="I411" s="26">
        <f t="shared" ref="I411" si="433">SUM(I412:I413)</f>
        <v>1</v>
      </c>
      <c r="J411" s="26">
        <f t="shared" ref="J411" si="434">SUM(J412:J413)</f>
        <v>1</v>
      </c>
      <c r="K411" s="26">
        <f t="shared" ref="K411" si="435">SUM(K412:K413)</f>
        <v>1</v>
      </c>
      <c r="L411" s="26">
        <f t="shared" ref="L411" si="436">SUM(L412:L413)</f>
        <v>1</v>
      </c>
      <c r="M411" s="26">
        <f t="shared" ref="M411" si="437">SUM(M412:M413)</f>
        <v>1</v>
      </c>
      <c r="N411" s="26">
        <f t="shared" ref="N411" si="438">SUM(N412:N413)</f>
        <v>1</v>
      </c>
      <c r="O411" s="26">
        <f t="shared" ref="O411" si="439">SUM(O412:O413)</f>
        <v>1</v>
      </c>
      <c r="P411" s="26">
        <f t="shared" ref="P411" si="440">SUM(P412:P413)</f>
        <v>1</v>
      </c>
      <c r="Q411" s="26">
        <f t="shared" ref="Q411" si="441">SUM(Q412:Q413)</f>
        <v>1</v>
      </c>
      <c r="R411" s="26">
        <f t="shared" ref="R411" si="442">SUM(R412:R413)</f>
        <v>1</v>
      </c>
      <c r="S411" s="26">
        <f t="shared" ref="S411" si="443">SUM(S412:S413)</f>
        <v>1</v>
      </c>
      <c r="T411" s="26">
        <f t="shared" ref="T411" si="444">SUM(T412:T413)</f>
        <v>1</v>
      </c>
      <c r="U411" s="26">
        <f t="shared" ref="U411" si="445">SUM(U412:U413)</f>
        <v>1</v>
      </c>
      <c r="V411" s="26">
        <f t="shared" ref="V411" si="446">SUM(V412:V413)</f>
        <v>1</v>
      </c>
      <c r="W411" s="26">
        <f t="shared" ref="W411" si="447">SUM(W412:W413)</f>
        <v>1</v>
      </c>
      <c r="X411" s="26">
        <f t="shared" ref="X411" si="448">SUM(X412:X413)</f>
        <v>1</v>
      </c>
      <c r="Y411" s="26">
        <f t="shared" ref="Y411:Z411" si="449">SUM(Y412:Y413)</f>
        <v>1</v>
      </c>
      <c r="Z411" s="26">
        <f t="shared" si="449"/>
        <v>1</v>
      </c>
    </row>
    <row r="412" spans="1:26">
      <c r="A412" s="130" t="s">
        <v>65</v>
      </c>
      <c r="B412" s="17">
        <f t="shared" ref="B412:Y412" si="450">B158/B157</f>
        <v>0.99251934191242708</v>
      </c>
      <c r="C412" s="17">
        <f t="shared" si="450"/>
        <v>0.99180563849881243</v>
      </c>
      <c r="D412" s="17">
        <f t="shared" si="450"/>
        <v>0.98973166148963965</v>
      </c>
      <c r="E412" s="17">
        <f t="shared" si="450"/>
        <v>0.98668309360632911</v>
      </c>
      <c r="F412" s="17">
        <f t="shared" si="450"/>
        <v>0.98106875642432878</v>
      </c>
      <c r="G412" s="17">
        <f t="shared" si="450"/>
        <v>0.97552609138704816</v>
      </c>
      <c r="H412" s="17">
        <f t="shared" si="450"/>
        <v>0.97067276271089897</v>
      </c>
      <c r="I412" s="17">
        <f t="shared" si="450"/>
        <v>0.9640729439465654</v>
      </c>
      <c r="J412" s="17">
        <f t="shared" si="450"/>
        <v>0.95833305391871815</v>
      </c>
      <c r="K412" s="17">
        <f t="shared" si="450"/>
        <v>0.95241093050692827</v>
      </c>
      <c r="L412" s="17">
        <f t="shared" si="450"/>
        <v>0.9427958110221295</v>
      </c>
      <c r="M412" s="17">
        <f t="shared" si="450"/>
        <v>0.93515604115917361</v>
      </c>
      <c r="N412" s="17">
        <f t="shared" si="450"/>
        <v>0.93246974757398271</v>
      </c>
      <c r="O412" s="17">
        <f t="shared" si="450"/>
        <v>0.92999253893625478</v>
      </c>
      <c r="P412" s="17">
        <f t="shared" si="450"/>
        <v>0.92699437052869949</v>
      </c>
      <c r="Q412" s="17">
        <f t="shared" si="450"/>
        <v>0.92892137140162401</v>
      </c>
      <c r="R412" s="17">
        <f t="shared" si="450"/>
        <v>0.93283375642015098</v>
      </c>
      <c r="S412" s="17">
        <f t="shared" si="450"/>
        <v>0.93451133991603541</v>
      </c>
      <c r="T412" s="17">
        <f t="shared" si="450"/>
        <v>0.93398055519060041</v>
      </c>
      <c r="U412" s="17">
        <f t="shared" si="450"/>
        <v>0.93274190298105264</v>
      </c>
      <c r="V412" s="17">
        <f t="shared" si="450"/>
        <v>0.92930713450292401</v>
      </c>
      <c r="W412" s="17">
        <f t="shared" si="450"/>
        <v>0.92387011520174755</v>
      </c>
      <c r="X412" s="17">
        <f t="shared" si="450"/>
        <v>0.91676702623182871</v>
      </c>
      <c r="Y412" s="17">
        <f t="shared" si="450"/>
        <v>0.91476376946910265</v>
      </c>
      <c r="Z412" s="17">
        <f t="shared" ref="Z412" si="451">Z158/Z157</f>
        <v>0.91344951019613574</v>
      </c>
    </row>
    <row r="413" spans="1:26">
      <c r="A413" s="136" t="s">
        <v>66</v>
      </c>
      <c r="B413" s="27">
        <f t="shared" ref="B413:Y413" si="452">B159/B157</f>
        <v>7.4806580875729735E-3</v>
      </c>
      <c r="C413" s="27">
        <f t="shared" si="452"/>
        <v>8.1943615011875748E-3</v>
      </c>
      <c r="D413" s="27">
        <f t="shared" si="452"/>
        <v>1.0268338510360386E-2</v>
      </c>
      <c r="E413" s="27">
        <f t="shared" si="452"/>
        <v>1.3316906393670896E-2</v>
      </c>
      <c r="F413" s="27">
        <f t="shared" si="452"/>
        <v>1.8931243575671206E-2</v>
      </c>
      <c r="G413" s="27">
        <f t="shared" si="452"/>
        <v>2.4473908612951817E-2</v>
      </c>
      <c r="H413" s="27">
        <f t="shared" si="452"/>
        <v>2.9327237289100971E-2</v>
      </c>
      <c r="I413" s="27">
        <f t="shared" si="452"/>
        <v>3.5927056053434561E-2</v>
      </c>
      <c r="J413" s="27">
        <f t="shared" si="452"/>
        <v>4.1666946081281873E-2</v>
      </c>
      <c r="K413" s="27">
        <f t="shared" si="452"/>
        <v>4.7589069493071706E-2</v>
      </c>
      <c r="L413" s="27">
        <f t="shared" si="452"/>
        <v>5.7204188977870447E-2</v>
      </c>
      <c r="M413" s="27">
        <f t="shared" si="452"/>
        <v>6.4843958840826346E-2</v>
      </c>
      <c r="N413" s="27">
        <f t="shared" si="452"/>
        <v>6.7530252426017276E-2</v>
      </c>
      <c r="O413" s="27">
        <f t="shared" si="452"/>
        <v>7.0007461063745224E-2</v>
      </c>
      <c r="P413" s="27">
        <f t="shared" si="452"/>
        <v>7.3005629471300529E-2</v>
      </c>
      <c r="Q413" s="27">
        <f t="shared" si="452"/>
        <v>7.1078628598376034E-2</v>
      </c>
      <c r="R413" s="27">
        <f t="shared" si="452"/>
        <v>6.7166243579849003E-2</v>
      </c>
      <c r="S413" s="27">
        <f t="shared" si="452"/>
        <v>6.5488660083964631E-2</v>
      </c>
      <c r="T413" s="27">
        <f t="shared" si="452"/>
        <v>6.6019444809399572E-2</v>
      </c>
      <c r="U413" s="27">
        <f t="shared" si="452"/>
        <v>6.7258097018947333E-2</v>
      </c>
      <c r="V413" s="27">
        <f t="shared" si="452"/>
        <v>7.0692865497076027E-2</v>
      </c>
      <c r="W413" s="27">
        <f t="shared" si="452"/>
        <v>7.6129884798252501E-2</v>
      </c>
      <c r="X413" s="27">
        <f t="shared" si="452"/>
        <v>8.3232973768171251E-2</v>
      </c>
      <c r="Y413" s="27">
        <f t="shared" si="452"/>
        <v>8.5236230530897406E-2</v>
      </c>
      <c r="Z413" s="27">
        <f t="shared" ref="Z413" si="453">Z159/Z157</f>
        <v>8.655048980386422E-2</v>
      </c>
    </row>
    <row r="414" spans="1:26">
      <c r="A414" s="20" t="s">
        <v>56</v>
      </c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spans="1:26">
      <c r="A415" s="130" t="s">
        <v>37</v>
      </c>
      <c r="B415" s="26">
        <f t="shared" ref="B415" si="454">SUM(B416:B417)</f>
        <v>1</v>
      </c>
      <c r="C415" s="26">
        <f t="shared" ref="C415" si="455">SUM(C416:C417)</f>
        <v>1</v>
      </c>
      <c r="D415" s="26">
        <f t="shared" ref="D415" si="456">SUM(D416:D417)</f>
        <v>1</v>
      </c>
      <c r="E415" s="26">
        <f t="shared" ref="E415" si="457">SUM(E416:E417)</f>
        <v>1</v>
      </c>
      <c r="F415" s="26">
        <f t="shared" ref="F415" si="458">SUM(F416:F417)</f>
        <v>1</v>
      </c>
      <c r="G415" s="26">
        <f t="shared" ref="G415" si="459">SUM(G416:G417)</f>
        <v>1</v>
      </c>
      <c r="H415" s="26">
        <f t="shared" ref="H415" si="460">SUM(H416:H417)</f>
        <v>1</v>
      </c>
      <c r="I415" s="26">
        <f t="shared" ref="I415" si="461">SUM(I416:I417)</f>
        <v>1</v>
      </c>
      <c r="J415" s="26">
        <f t="shared" ref="J415" si="462">SUM(J416:J417)</f>
        <v>1</v>
      </c>
      <c r="K415" s="26">
        <f t="shared" ref="K415" si="463">SUM(K416:K417)</f>
        <v>1</v>
      </c>
      <c r="L415" s="26">
        <f t="shared" ref="L415" si="464">SUM(L416:L417)</f>
        <v>1</v>
      </c>
      <c r="M415" s="26">
        <f t="shared" ref="M415" si="465">SUM(M416:M417)</f>
        <v>1</v>
      </c>
      <c r="N415" s="26">
        <f t="shared" ref="N415" si="466">SUM(N416:N417)</f>
        <v>1</v>
      </c>
      <c r="O415" s="26">
        <f t="shared" ref="O415" si="467">SUM(O416:O417)</f>
        <v>1</v>
      </c>
      <c r="P415" s="26">
        <f t="shared" ref="P415" si="468">SUM(P416:P417)</f>
        <v>1</v>
      </c>
      <c r="Q415" s="26">
        <f t="shared" ref="Q415" si="469">SUM(Q416:Q417)</f>
        <v>1</v>
      </c>
      <c r="R415" s="26">
        <f t="shared" ref="R415" si="470">SUM(R416:R417)</f>
        <v>1</v>
      </c>
      <c r="S415" s="26">
        <f t="shared" ref="S415" si="471">SUM(S416:S417)</f>
        <v>1</v>
      </c>
      <c r="T415" s="26">
        <f t="shared" ref="T415" si="472">SUM(T416:T417)</f>
        <v>1</v>
      </c>
      <c r="U415" s="26">
        <f t="shared" ref="U415" si="473">SUM(U416:U417)</f>
        <v>1</v>
      </c>
      <c r="V415" s="26">
        <f t="shared" ref="V415" si="474">SUM(V416:V417)</f>
        <v>1</v>
      </c>
      <c r="W415" s="26">
        <f t="shared" ref="W415" si="475">SUM(W416:W417)</f>
        <v>1</v>
      </c>
      <c r="X415" s="26">
        <f t="shared" ref="X415" si="476">SUM(X416:X417)</f>
        <v>1</v>
      </c>
      <c r="Y415" s="26">
        <f t="shared" ref="Y415:Z415" si="477">SUM(Y416:Y417)</f>
        <v>1</v>
      </c>
      <c r="Z415" s="26">
        <f t="shared" si="477"/>
        <v>1</v>
      </c>
    </row>
    <row r="416" spans="1:26">
      <c r="A416" s="130" t="s">
        <v>65</v>
      </c>
      <c r="B416" s="17">
        <f t="shared" ref="B416:X416" si="478">B162/B161</f>
        <v>0.98898307678183428</v>
      </c>
      <c r="C416" s="17">
        <f t="shared" si="478"/>
        <v>0.98565975759972024</v>
      </c>
      <c r="D416" s="17">
        <f t="shared" si="478"/>
        <v>0.98073398698799596</v>
      </c>
      <c r="E416" s="17">
        <f t="shared" si="478"/>
        <v>0.96450715953191679</v>
      </c>
      <c r="F416" s="17">
        <f t="shared" si="478"/>
        <v>0.93600653501917885</v>
      </c>
      <c r="G416" s="17">
        <f t="shared" si="478"/>
        <v>0.91718462446612725</v>
      </c>
      <c r="H416" s="17">
        <f t="shared" si="478"/>
        <v>0.90274702134307883</v>
      </c>
      <c r="I416" s="17">
        <f t="shared" si="478"/>
        <v>0.88149344229882032</v>
      </c>
      <c r="J416" s="17">
        <f t="shared" si="478"/>
        <v>0.86949067004839675</v>
      </c>
      <c r="K416" s="17">
        <f t="shared" si="478"/>
        <v>0.86574053269822115</v>
      </c>
      <c r="L416" s="17">
        <f t="shared" si="478"/>
        <v>0.8453742625138766</v>
      </c>
      <c r="M416" s="17">
        <f t="shared" si="478"/>
        <v>0.83772884512218437</v>
      </c>
      <c r="N416" s="17">
        <f t="shared" si="478"/>
        <v>0.84243655951174912</v>
      </c>
      <c r="O416" s="17">
        <f t="shared" si="478"/>
        <v>0.84666608904457175</v>
      </c>
      <c r="P416" s="17">
        <f t="shared" si="478"/>
        <v>0.84798915667124664</v>
      </c>
      <c r="Q416" s="17">
        <f t="shared" si="478"/>
        <v>0.85541243389381805</v>
      </c>
      <c r="R416" s="17">
        <f t="shared" si="478"/>
        <v>0.87037763299386428</v>
      </c>
      <c r="S416" s="17">
        <f t="shared" si="478"/>
        <v>0.8811992369188365</v>
      </c>
      <c r="T416" s="17">
        <f t="shared" si="478"/>
        <v>0.88547724227250291</v>
      </c>
      <c r="U416" s="17">
        <f t="shared" si="478"/>
        <v>0.88772924865601766</v>
      </c>
      <c r="V416" s="17">
        <f t="shared" si="478"/>
        <v>0.88656120391889981</v>
      </c>
      <c r="W416" s="17">
        <f t="shared" si="478"/>
        <v>0.88207761606874169</v>
      </c>
      <c r="X416" s="17">
        <f t="shared" si="478"/>
        <v>0.87364652960370004</v>
      </c>
      <c r="Y416" s="17">
        <f t="shared" ref="Y416:Z416" si="479">Y162/Y161</f>
        <v>0.87131153253961713</v>
      </c>
      <c r="Z416" s="17">
        <f t="shared" si="479"/>
        <v>0.86893969629587398</v>
      </c>
    </row>
    <row r="417" spans="1:26">
      <c r="A417" s="136" t="s">
        <v>66</v>
      </c>
      <c r="B417" s="27">
        <f t="shared" ref="B417:X417" si="480">B163/B161</f>
        <v>1.1016923218165683E-2</v>
      </c>
      <c r="C417" s="27">
        <f t="shared" si="480"/>
        <v>1.4340242400279809E-2</v>
      </c>
      <c r="D417" s="27">
        <f t="shared" si="480"/>
        <v>1.9266013012004032E-2</v>
      </c>
      <c r="E417" s="27">
        <f t="shared" si="480"/>
        <v>3.5492840468083209E-2</v>
      </c>
      <c r="F417" s="27">
        <f t="shared" si="480"/>
        <v>6.3993464980821133E-2</v>
      </c>
      <c r="G417" s="27">
        <f t="shared" si="480"/>
        <v>8.2815375533872707E-2</v>
      </c>
      <c r="H417" s="27">
        <f t="shared" si="480"/>
        <v>9.7252978656921216E-2</v>
      </c>
      <c r="I417" s="27">
        <f t="shared" si="480"/>
        <v>0.11850655770117972</v>
      </c>
      <c r="J417" s="27">
        <f t="shared" si="480"/>
        <v>0.1305093299516033</v>
      </c>
      <c r="K417" s="27">
        <f t="shared" si="480"/>
        <v>0.13425946730177887</v>
      </c>
      <c r="L417" s="27">
        <f t="shared" si="480"/>
        <v>0.1546257374861234</v>
      </c>
      <c r="M417" s="27">
        <f t="shared" si="480"/>
        <v>0.16227115487781565</v>
      </c>
      <c r="N417" s="27">
        <f t="shared" si="480"/>
        <v>0.15756344048825086</v>
      </c>
      <c r="O417" s="27">
        <f t="shared" si="480"/>
        <v>0.1533339109554282</v>
      </c>
      <c r="P417" s="27">
        <f t="shared" si="480"/>
        <v>0.15201084332875339</v>
      </c>
      <c r="Q417" s="27">
        <f t="shared" si="480"/>
        <v>0.14458756610618198</v>
      </c>
      <c r="R417" s="27">
        <f t="shared" si="480"/>
        <v>0.12962236700613575</v>
      </c>
      <c r="S417" s="27">
        <f t="shared" si="480"/>
        <v>0.11880076308116351</v>
      </c>
      <c r="T417" s="27">
        <f t="shared" si="480"/>
        <v>0.11452275772749713</v>
      </c>
      <c r="U417" s="27">
        <f t="shared" si="480"/>
        <v>0.1122707513439823</v>
      </c>
      <c r="V417" s="27">
        <f t="shared" si="480"/>
        <v>0.11343879608110016</v>
      </c>
      <c r="W417" s="27">
        <f t="shared" si="480"/>
        <v>0.11792238393125837</v>
      </c>
      <c r="X417" s="27">
        <f t="shared" si="480"/>
        <v>0.12635347039629993</v>
      </c>
      <c r="Y417" s="27">
        <f t="shared" ref="Y417:Z417" si="481">Y163/Y161</f>
        <v>0.12868846746038284</v>
      </c>
      <c r="Z417" s="27">
        <f t="shared" si="481"/>
        <v>0.13106030370412605</v>
      </c>
    </row>
    <row r="418" spans="1:26">
      <c r="A418" s="20" t="s">
        <v>57</v>
      </c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spans="1:26">
      <c r="A419" s="130" t="s">
        <v>37</v>
      </c>
      <c r="B419" s="26">
        <f t="shared" ref="B419" si="482">SUM(B420:B421)</f>
        <v>1</v>
      </c>
      <c r="C419" s="26">
        <f t="shared" ref="C419" si="483">SUM(C420:C421)</f>
        <v>1</v>
      </c>
      <c r="D419" s="26">
        <f t="shared" ref="D419" si="484">SUM(D420:D421)</f>
        <v>1</v>
      </c>
      <c r="E419" s="26">
        <f t="shared" ref="E419" si="485">SUM(E420:E421)</f>
        <v>1</v>
      </c>
      <c r="F419" s="26">
        <f t="shared" ref="F419" si="486">SUM(F420:F421)</f>
        <v>1</v>
      </c>
      <c r="G419" s="26">
        <f t="shared" ref="G419" si="487">SUM(G420:G421)</f>
        <v>1</v>
      </c>
      <c r="H419" s="26">
        <f t="shared" ref="H419" si="488">SUM(H420:H421)</f>
        <v>1</v>
      </c>
      <c r="I419" s="26">
        <f t="shared" ref="I419" si="489">SUM(I420:I421)</f>
        <v>1</v>
      </c>
      <c r="J419" s="26">
        <f t="shared" ref="J419" si="490">SUM(J420:J421)</f>
        <v>1</v>
      </c>
      <c r="K419" s="26">
        <f t="shared" ref="K419" si="491">SUM(K420:K421)</f>
        <v>1</v>
      </c>
      <c r="L419" s="26">
        <f t="shared" ref="L419" si="492">SUM(L420:L421)</f>
        <v>1</v>
      </c>
      <c r="M419" s="26">
        <f t="shared" ref="M419" si="493">SUM(M420:M421)</f>
        <v>1</v>
      </c>
      <c r="N419" s="26">
        <f t="shared" ref="N419" si="494">SUM(N420:N421)</f>
        <v>1</v>
      </c>
      <c r="O419" s="26">
        <f t="shared" ref="O419" si="495">SUM(O420:O421)</f>
        <v>1</v>
      </c>
      <c r="P419" s="26">
        <f t="shared" ref="P419" si="496">SUM(P420:P421)</f>
        <v>1</v>
      </c>
      <c r="Q419" s="26">
        <f t="shared" ref="Q419" si="497">SUM(Q420:Q421)</f>
        <v>1</v>
      </c>
      <c r="R419" s="26">
        <f t="shared" ref="R419" si="498">SUM(R420:R421)</f>
        <v>1</v>
      </c>
      <c r="S419" s="26">
        <f t="shared" ref="S419" si="499">SUM(S420:S421)</f>
        <v>1</v>
      </c>
      <c r="T419" s="26">
        <f t="shared" ref="T419" si="500">SUM(T420:T421)</f>
        <v>1</v>
      </c>
      <c r="U419" s="26">
        <f t="shared" ref="U419" si="501">SUM(U420:U421)</f>
        <v>1</v>
      </c>
      <c r="V419" s="26">
        <f t="shared" ref="V419" si="502">SUM(V420:V421)</f>
        <v>1</v>
      </c>
      <c r="W419" s="26">
        <f t="shared" ref="W419" si="503">SUM(W420:W421)</f>
        <v>1</v>
      </c>
      <c r="X419" s="26">
        <f t="shared" ref="X419" si="504">SUM(X420:X421)</f>
        <v>1</v>
      </c>
      <c r="Y419" s="26">
        <f t="shared" ref="Y419:Z419" si="505">SUM(Y420:Y421)</f>
        <v>1</v>
      </c>
      <c r="Z419" s="26">
        <f t="shared" si="505"/>
        <v>1</v>
      </c>
    </row>
    <row r="420" spans="1:26">
      <c r="A420" s="130" t="s">
        <v>65</v>
      </c>
      <c r="B420" s="17">
        <f t="shared" ref="B420:Y420" si="506">B166/B165</f>
        <v>0.95393607002382141</v>
      </c>
      <c r="C420" s="17">
        <f t="shared" si="506"/>
        <v>0.95548969419372221</v>
      </c>
      <c r="D420" s="17">
        <f t="shared" si="506"/>
        <v>0.9576330623165441</v>
      </c>
      <c r="E420" s="17">
        <f t="shared" si="506"/>
        <v>0.95540582244625039</v>
      </c>
      <c r="F420" s="17">
        <f t="shared" si="506"/>
        <v>0.95504528638857</v>
      </c>
      <c r="G420" s="17">
        <f t="shared" si="506"/>
        <v>0.95582758171636928</v>
      </c>
      <c r="H420" s="17">
        <f t="shared" si="506"/>
        <v>0.96258494476950118</v>
      </c>
      <c r="I420" s="17">
        <f t="shared" si="506"/>
        <v>0.96017225629648961</v>
      </c>
      <c r="J420" s="17">
        <f t="shared" si="506"/>
        <v>0.96057644954770482</v>
      </c>
      <c r="K420" s="17">
        <f t="shared" si="506"/>
        <v>0.96224911983141881</v>
      </c>
      <c r="L420" s="17">
        <f t="shared" si="506"/>
        <v>0.96097499047860857</v>
      </c>
      <c r="M420" s="17">
        <f t="shared" si="506"/>
        <v>0.95528191834089438</v>
      </c>
      <c r="N420" s="17">
        <f t="shared" si="506"/>
        <v>0.9504228355424168</v>
      </c>
      <c r="O420" s="17">
        <f t="shared" si="506"/>
        <v>0.94120716233843238</v>
      </c>
      <c r="P420" s="17">
        <f t="shared" si="506"/>
        <v>0.93117258079538046</v>
      </c>
      <c r="Q420" s="17">
        <f t="shared" si="506"/>
        <v>0.93188574082675335</v>
      </c>
      <c r="R420" s="17">
        <f t="shared" si="506"/>
        <v>0.9353462194953176</v>
      </c>
      <c r="S420" s="17">
        <f t="shared" si="506"/>
        <v>0.93958883925439107</v>
      </c>
      <c r="T420" s="17">
        <f t="shared" si="506"/>
        <v>0.93658684591327079</v>
      </c>
      <c r="U420" s="17">
        <f t="shared" si="506"/>
        <v>0.93486545522145281</v>
      </c>
      <c r="V420" s="17">
        <f t="shared" si="506"/>
        <v>0.93200083377724252</v>
      </c>
      <c r="W420" s="17">
        <f t="shared" si="506"/>
        <v>0.93279269202087989</v>
      </c>
      <c r="X420" s="17">
        <f t="shared" si="506"/>
        <v>0.93366555404071272</v>
      </c>
      <c r="Y420" s="17">
        <f t="shared" si="506"/>
        <v>0.93842399545109934</v>
      </c>
      <c r="Z420" s="17">
        <f t="shared" ref="Z420" si="507">Z166/Z165</f>
        <v>0.94466572852815611</v>
      </c>
    </row>
    <row r="421" spans="1:26">
      <c r="A421" s="136" t="s">
        <v>66</v>
      </c>
      <c r="B421" s="27">
        <f t="shared" ref="B421:Y421" si="508">B167/B165</f>
        <v>4.6063929976178607E-2</v>
      </c>
      <c r="C421" s="27">
        <f t="shared" si="508"/>
        <v>4.4510305806277788E-2</v>
      </c>
      <c r="D421" s="27">
        <f t="shared" si="508"/>
        <v>4.2366937683455855E-2</v>
      </c>
      <c r="E421" s="27">
        <f t="shared" si="508"/>
        <v>4.4594177553749614E-2</v>
      </c>
      <c r="F421" s="27">
        <f t="shared" si="508"/>
        <v>4.4954713611430032E-2</v>
      </c>
      <c r="G421" s="27">
        <f t="shared" si="508"/>
        <v>4.4172418283630679E-2</v>
      </c>
      <c r="H421" s="27">
        <f t="shared" si="508"/>
        <v>3.7415055230498782E-2</v>
      </c>
      <c r="I421" s="27">
        <f t="shared" si="508"/>
        <v>3.9827743703510374E-2</v>
      </c>
      <c r="J421" s="27">
        <f t="shared" si="508"/>
        <v>3.9423550452295168E-2</v>
      </c>
      <c r="K421" s="27">
        <f t="shared" si="508"/>
        <v>3.7750880168581191E-2</v>
      </c>
      <c r="L421" s="27">
        <f t="shared" si="508"/>
        <v>3.9025009521391395E-2</v>
      </c>
      <c r="M421" s="27">
        <f t="shared" si="508"/>
        <v>4.4718081659105638E-2</v>
      </c>
      <c r="N421" s="27">
        <f t="shared" si="508"/>
        <v>4.9577164457583173E-2</v>
      </c>
      <c r="O421" s="27">
        <f t="shared" si="508"/>
        <v>5.8792837661567648E-2</v>
      </c>
      <c r="P421" s="27">
        <f t="shared" si="508"/>
        <v>6.8827419204619544E-2</v>
      </c>
      <c r="Q421" s="27">
        <f t="shared" si="508"/>
        <v>6.8114259173246636E-2</v>
      </c>
      <c r="R421" s="27">
        <f t="shared" si="508"/>
        <v>6.4653780504682387E-2</v>
      </c>
      <c r="S421" s="27">
        <f t="shared" si="508"/>
        <v>6.0411160745608906E-2</v>
      </c>
      <c r="T421" s="27">
        <f t="shared" si="508"/>
        <v>6.341315408672922E-2</v>
      </c>
      <c r="U421" s="27">
        <f t="shared" si="508"/>
        <v>6.5134544778547201E-2</v>
      </c>
      <c r="V421" s="27">
        <f t="shared" si="508"/>
        <v>6.7999166222757493E-2</v>
      </c>
      <c r="W421" s="27">
        <f t="shared" si="508"/>
        <v>6.7207307979120057E-2</v>
      </c>
      <c r="X421" s="27">
        <f t="shared" si="508"/>
        <v>6.6334445959287294E-2</v>
      </c>
      <c r="Y421" s="27">
        <f t="shared" si="508"/>
        <v>6.1576004548900685E-2</v>
      </c>
      <c r="Z421" s="27">
        <f t="shared" ref="Z421" si="509">Z167/Z165</f>
        <v>5.5334271471843922E-2</v>
      </c>
    </row>
    <row r="422" spans="1:26">
      <c r="A422" s="20" t="s">
        <v>58</v>
      </c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spans="1:26">
      <c r="A423" s="130" t="s">
        <v>37</v>
      </c>
      <c r="B423" s="26">
        <f t="shared" ref="B423" si="510">SUM(B424:B425)</f>
        <v>1</v>
      </c>
      <c r="C423" s="26">
        <f t="shared" ref="C423" si="511">SUM(C424:C425)</f>
        <v>1</v>
      </c>
      <c r="D423" s="26">
        <f t="shared" ref="D423" si="512">SUM(D424:D425)</f>
        <v>1</v>
      </c>
      <c r="E423" s="26">
        <f t="shared" ref="E423" si="513">SUM(E424:E425)</f>
        <v>1</v>
      </c>
      <c r="F423" s="26">
        <f t="shared" ref="F423" si="514">SUM(F424:F425)</f>
        <v>1</v>
      </c>
      <c r="G423" s="26">
        <f t="shared" ref="G423" si="515">SUM(G424:G425)</f>
        <v>1</v>
      </c>
      <c r="H423" s="26">
        <f t="shared" ref="H423" si="516">SUM(H424:H425)</f>
        <v>1</v>
      </c>
      <c r="I423" s="26">
        <f t="shared" ref="I423" si="517">SUM(I424:I425)</f>
        <v>1</v>
      </c>
      <c r="J423" s="26">
        <f t="shared" ref="J423" si="518">SUM(J424:J425)</f>
        <v>1</v>
      </c>
      <c r="K423" s="26">
        <f t="shared" ref="K423" si="519">SUM(K424:K425)</f>
        <v>1</v>
      </c>
      <c r="L423" s="26">
        <f t="shared" ref="L423" si="520">SUM(L424:L425)</f>
        <v>1</v>
      </c>
      <c r="M423" s="26">
        <f t="shared" ref="M423" si="521">SUM(M424:M425)</f>
        <v>1</v>
      </c>
      <c r="N423" s="26">
        <f t="shared" ref="N423" si="522">SUM(N424:N425)</f>
        <v>1</v>
      </c>
      <c r="O423" s="26">
        <f t="shared" ref="O423" si="523">SUM(O424:O425)</f>
        <v>1</v>
      </c>
      <c r="P423" s="26">
        <f t="shared" ref="P423" si="524">SUM(P424:P425)</f>
        <v>1</v>
      </c>
      <c r="Q423" s="26">
        <f t="shared" ref="Q423" si="525">SUM(Q424:Q425)</f>
        <v>1</v>
      </c>
      <c r="R423" s="26">
        <f t="shared" ref="R423" si="526">SUM(R424:R425)</f>
        <v>1</v>
      </c>
      <c r="S423" s="26">
        <f t="shared" ref="S423" si="527">SUM(S424:S425)</f>
        <v>1</v>
      </c>
      <c r="T423" s="26">
        <f t="shared" ref="T423" si="528">SUM(T424:T425)</f>
        <v>1</v>
      </c>
      <c r="U423" s="26">
        <f t="shared" ref="U423" si="529">SUM(U424:U425)</f>
        <v>1</v>
      </c>
      <c r="V423" s="26">
        <f t="shared" ref="V423" si="530">SUM(V424:V425)</f>
        <v>1</v>
      </c>
      <c r="W423" s="26">
        <f t="shared" ref="W423" si="531">SUM(W424:W425)</f>
        <v>1</v>
      </c>
      <c r="X423" s="26">
        <f t="shared" ref="X423" si="532">SUM(X424:X425)</f>
        <v>1</v>
      </c>
      <c r="Y423" s="26">
        <f t="shared" ref="Y423:Z423" si="533">SUM(Y424:Y425)</f>
        <v>1</v>
      </c>
      <c r="Z423" s="26">
        <f t="shared" si="533"/>
        <v>1</v>
      </c>
    </row>
    <row r="424" spans="1:26">
      <c r="A424" s="130" t="s">
        <v>65</v>
      </c>
      <c r="B424" s="17">
        <f t="shared" ref="B424:X424" si="534">B170/B169</f>
        <v>0.96319801105695313</v>
      </c>
      <c r="C424" s="17">
        <f t="shared" si="534"/>
        <v>0.97634014921248968</v>
      </c>
      <c r="D424" s="17">
        <f t="shared" si="534"/>
        <v>0.93365905344949374</v>
      </c>
      <c r="E424" s="17">
        <f t="shared" si="534"/>
        <v>0.9153224655265938</v>
      </c>
      <c r="F424" s="17">
        <f t="shared" si="534"/>
        <v>0.91770424697253961</v>
      </c>
      <c r="G424" s="17">
        <f t="shared" si="534"/>
        <v>0.91712007369663473</v>
      </c>
      <c r="H424" s="17">
        <f t="shared" si="534"/>
        <v>0.92262371208823102</v>
      </c>
      <c r="I424" s="17">
        <f t="shared" si="534"/>
        <v>0.96047656203109055</v>
      </c>
      <c r="J424" s="17">
        <f t="shared" si="534"/>
        <v>0.94408456510217298</v>
      </c>
      <c r="K424" s="17">
        <f t="shared" si="534"/>
        <v>0.92791411042944782</v>
      </c>
      <c r="L424" s="17">
        <f t="shared" si="534"/>
        <v>0.91176794363716429</v>
      </c>
      <c r="M424" s="17">
        <f t="shared" si="534"/>
        <v>0.89767479325528943</v>
      </c>
      <c r="N424" s="17">
        <f t="shared" si="534"/>
        <v>0.88090883330327929</v>
      </c>
      <c r="O424" s="17">
        <f t="shared" si="534"/>
        <v>0.86692666931637519</v>
      </c>
      <c r="P424" s="17">
        <f t="shared" si="534"/>
        <v>0.85455507710072409</v>
      </c>
      <c r="Q424" s="17">
        <f t="shared" si="534"/>
        <v>0.84371295069391172</v>
      </c>
      <c r="R424" s="17">
        <f t="shared" si="534"/>
        <v>0.84900754497968656</v>
      </c>
      <c r="S424" s="17">
        <f t="shared" si="534"/>
        <v>0.84940242699515978</v>
      </c>
      <c r="T424" s="17">
        <f t="shared" si="534"/>
        <v>0.84632608298300127</v>
      </c>
      <c r="U424" s="17">
        <f t="shared" si="534"/>
        <v>0.84707419377019877</v>
      </c>
      <c r="V424" s="17">
        <f t="shared" si="534"/>
        <v>0.84615560379298527</v>
      </c>
      <c r="W424" s="17">
        <f t="shared" si="534"/>
        <v>0.85020731762883306</v>
      </c>
      <c r="X424" s="17">
        <f t="shared" si="534"/>
        <v>0.84991621756261038</v>
      </c>
      <c r="Y424" s="17">
        <f t="shared" ref="Y424:Z424" si="535">Y170/Y169</f>
        <v>0.85897759328486567</v>
      </c>
      <c r="Z424" s="17">
        <f t="shared" si="535"/>
        <v>0.87120260525703652</v>
      </c>
    </row>
    <row r="425" spans="1:26">
      <c r="A425" s="145" t="s">
        <v>66</v>
      </c>
      <c r="B425" s="28">
        <f>B171/B169</f>
        <v>3.6801988943046877E-2</v>
      </c>
      <c r="C425" s="28">
        <f t="shared" ref="C425:X425" si="536">C171/C169</f>
        <v>2.3659850787510362E-2</v>
      </c>
      <c r="D425" s="28">
        <f t="shared" si="536"/>
        <v>6.6340946550506236E-2</v>
      </c>
      <c r="E425" s="28">
        <f t="shared" si="536"/>
        <v>8.467753447340623E-2</v>
      </c>
      <c r="F425" s="28">
        <f t="shared" si="536"/>
        <v>8.2295753027460339E-2</v>
      </c>
      <c r="G425" s="28">
        <f t="shared" si="536"/>
        <v>8.2879926303365284E-2</v>
      </c>
      <c r="H425" s="28">
        <f t="shared" si="536"/>
        <v>7.7376287911768968E-2</v>
      </c>
      <c r="I425" s="28">
        <f t="shared" si="536"/>
        <v>3.9523437968909426E-2</v>
      </c>
      <c r="J425" s="28">
        <f t="shared" si="536"/>
        <v>5.5915434897826986E-2</v>
      </c>
      <c r="K425" s="28">
        <f t="shared" si="536"/>
        <v>7.2085889570552147E-2</v>
      </c>
      <c r="L425" s="28">
        <f t="shared" si="536"/>
        <v>8.8232056362835751E-2</v>
      </c>
      <c r="M425" s="28">
        <f t="shared" si="536"/>
        <v>0.10232520674471056</v>
      </c>
      <c r="N425" s="28">
        <f t="shared" si="536"/>
        <v>0.11909116669672068</v>
      </c>
      <c r="O425" s="28">
        <f t="shared" si="536"/>
        <v>0.13307333068362481</v>
      </c>
      <c r="P425" s="28">
        <f t="shared" si="536"/>
        <v>0.14544492289927591</v>
      </c>
      <c r="Q425" s="28">
        <f t="shared" si="536"/>
        <v>0.15628704930608828</v>
      </c>
      <c r="R425" s="28">
        <f t="shared" si="536"/>
        <v>0.15099245502031342</v>
      </c>
      <c r="S425" s="28">
        <f t="shared" si="536"/>
        <v>0.15059757300484022</v>
      </c>
      <c r="T425" s="28">
        <f t="shared" si="536"/>
        <v>0.15367391701699873</v>
      </c>
      <c r="U425" s="28">
        <f t="shared" si="536"/>
        <v>0.15292580622980129</v>
      </c>
      <c r="V425" s="28">
        <f t="shared" si="536"/>
        <v>0.15384439620701473</v>
      </c>
      <c r="W425" s="28">
        <f t="shared" si="536"/>
        <v>0.14979268237116691</v>
      </c>
      <c r="X425" s="28">
        <f t="shared" si="536"/>
        <v>0.15008378243738962</v>
      </c>
      <c r="Y425" s="28">
        <f t="shared" ref="Y425:Z425" si="537">Y171/Y169</f>
        <v>0.14102240671513427</v>
      </c>
      <c r="Z425" s="28">
        <f t="shared" si="537"/>
        <v>0.12879739474296348</v>
      </c>
    </row>
    <row r="426" spans="1:26">
      <c r="A426" s="13" t="s">
        <v>63</v>
      </c>
    </row>
    <row r="430" spans="1:26">
      <c r="A430" s="42" t="s">
        <v>61</v>
      </c>
      <c r="B430" s="43" t="s">
        <v>11</v>
      </c>
      <c r="C430" s="43" t="s">
        <v>12</v>
      </c>
      <c r="D430" s="43" t="s">
        <v>13</v>
      </c>
      <c r="E430" s="43" t="s">
        <v>14</v>
      </c>
      <c r="F430" s="43" t="s">
        <v>15</v>
      </c>
      <c r="G430" s="43" t="s">
        <v>16</v>
      </c>
      <c r="H430" s="43" t="s">
        <v>17</v>
      </c>
      <c r="I430" s="43" t="s">
        <v>18</v>
      </c>
      <c r="J430" s="43" t="s">
        <v>19</v>
      </c>
      <c r="K430" s="43" t="s">
        <v>20</v>
      </c>
      <c r="L430" s="43" t="s">
        <v>21</v>
      </c>
      <c r="M430" s="43" t="s">
        <v>22</v>
      </c>
      <c r="N430" s="43" t="s">
        <v>23</v>
      </c>
      <c r="O430" s="43" t="s">
        <v>24</v>
      </c>
      <c r="P430" s="43" t="s">
        <v>25</v>
      </c>
      <c r="Q430" s="43" t="s">
        <v>26</v>
      </c>
      <c r="R430" s="43" t="s">
        <v>27</v>
      </c>
      <c r="S430" s="43" t="s">
        <v>28</v>
      </c>
      <c r="T430" s="43" t="s">
        <v>29</v>
      </c>
      <c r="U430" s="43" t="s">
        <v>30</v>
      </c>
      <c r="V430" s="43" t="s">
        <v>31</v>
      </c>
      <c r="W430" s="43" t="s">
        <v>32</v>
      </c>
      <c r="X430" s="43" t="s">
        <v>33</v>
      </c>
      <c r="Y430" s="43" t="s">
        <v>34</v>
      </c>
      <c r="Z430" s="43" t="s">
        <v>35</v>
      </c>
    </row>
    <row r="431" spans="1:26">
      <c r="A431" s="20" t="s">
        <v>36</v>
      </c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>
      <c r="A432" s="130" t="s">
        <v>37</v>
      </c>
      <c r="B432" s="26">
        <f>SUM(B433:B434)</f>
        <v>1</v>
      </c>
      <c r="C432" s="26">
        <f t="shared" ref="C432:X432" si="538">SUM(C433:C434)</f>
        <v>0.99999995129439523</v>
      </c>
      <c r="D432" s="26">
        <f t="shared" si="538"/>
        <v>0.99999995164037536</v>
      </c>
      <c r="E432" s="26">
        <f t="shared" si="538"/>
        <v>1</v>
      </c>
      <c r="F432" s="26">
        <f t="shared" si="538"/>
        <v>1</v>
      </c>
      <c r="G432" s="26">
        <f t="shared" si="538"/>
        <v>1</v>
      </c>
      <c r="H432" s="26">
        <f t="shared" si="538"/>
        <v>1</v>
      </c>
      <c r="I432" s="26">
        <f t="shared" si="538"/>
        <v>1</v>
      </c>
      <c r="J432" s="26">
        <f t="shared" si="538"/>
        <v>1</v>
      </c>
      <c r="K432" s="26">
        <f t="shared" si="538"/>
        <v>1</v>
      </c>
      <c r="L432" s="26">
        <f t="shared" si="538"/>
        <v>1</v>
      </c>
      <c r="M432" s="26">
        <f t="shared" si="538"/>
        <v>1</v>
      </c>
      <c r="N432" s="26">
        <f t="shared" si="538"/>
        <v>1</v>
      </c>
      <c r="O432" s="26">
        <f t="shared" si="538"/>
        <v>1</v>
      </c>
      <c r="P432" s="26">
        <f t="shared" si="538"/>
        <v>1</v>
      </c>
      <c r="Q432" s="26">
        <f t="shared" si="538"/>
        <v>1</v>
      </c>
      <c r="R432" s="26">
        <f t="shared" si="538"/>
        <v>1</v>
      </c>
      <c r="S432" s="26">
        <f t="shared" si="538"/>
        <v>1</v>
      </c>
      <c r="T432" s="26">
        <f t="shared" si="538"/>
        <v>1</v>
      </c>
      <c r="U432" s="26">
        <f t="shared" si="538"/>
        <v>1</v>
      </c>
      <c r="V432" s="26">
        <f t="shared" si="538"/>
        <v>1</v>
      </c>
      <c r="W432" s="26">
        <f t="shared" si="538"/>
        <v>1</v>
      </c>
      <c r="X432" s="26">
        <f t="shared" si="538"/>
        <v>1</v>
      </c>
      <c r="Y432" s="26">
        <f>SUM(Y433:Y434)</f>
        <v>1</v>
      </c>
      <c r="Z432" s="26">
        <f>SUM(Z433:Z434)</f>
        <v>1</v>
      </c>
    </row>
    <row r="433" spans="1:26">
      <c r="A433" s="130" t="s">
        <v>65</v>
      </c>
      <c r="B433" s="17">
        <f>B177/B176</f>
        <v>0.9845403101307364</v>
      </c>
      <c r="C433" s="17">
        <f t="shared" ref="C433:Y433" si="539">C177/C176</f>
        <v>0.98199743438356579</v>
      </c>
      <c r="D433" s="17">
        <f t="shared" si="539"/>
        <v>0.97812142879284658</v>
      </c>
      <c r="E433" s="17">
        <f t="shared" si="539"/>
        <v>0.96879338627126643</v>
      </c>
      <c r="F433" s="17">
        <f t="shared" si="539"/>
        <v>0.95629521846232957</v>
      </c>
      <c r="G433" s="17">
        <f t="shared" si="539"/>
        <v>0.94237729570868767</v>
      </c>
      <c r="H433" s="17">
        <f t="shared" si="539"/>
        <v>0.93480401107371125</v>
      </c>
      <c r="I433" s="17">
        <f t="shared" si="539"/>
        <v>0.92213353651329621</v>
      </c>
      <c r="J433" s="17">
        <f t="shared" si="539"/>
        <v>0.91469150228378726</v>
      </c>
      <c r="K433" s="17">
        <f t="shared" si="539"/>
        <v>0.90709549435659986</v>
      </c>
      <c r="L433" s="17">
        <f t="shared" si="539"/>
        <v>0.89420506188630366</v>
      </c>
      <c r="M433" s="17">
        <f t="shared" si="539"/>
        <v>0.88759340870993175</v>
      </c>
      <c r="N433" s="17">
        <f t="shared" si="539"/>
        <v>0.8852777193851139</v>
      </c>
      <c r="O433" s="17">
        <f t="shared" si="539"/>
        <v>0.88485611887847171</v>
      </c>
      <c r="P433" s="17">
        <f t="shared" si="539"/>
        <v>0.88481019603441657</v>
      </c>
      <c r="Q433" s="17">
        <f t="shared" si="539"/>
        <v>0.8875413297995266</v>
      </c>
      <c r="R433" s="17">
        <f t="shared" si="539"/>
        <v>0.8968605670684423</v>
      </c>
      <c r="S433" s="17">
        <f t="shared" si="539"/>
        <v>0.9022492164089162</v>
      </c>
      <c r="T433" s="17">
        <f t="shared" si="539"/>
        <v>0.90397517049222553</v>
      </c>
      <c r="U433" s="17">
        <f t="shared" si="539"/>
        <v>0.90447465720409026</v>
      </c>
      <c r="V433" s="17">
        <f t="shared" si="539"/>
        <v>0.90091599319040438</v>
      </c>
      <c r="W433" s="17">
        <f t="shared" si="539"/>
        <v>0.89506520656877275</v>
      </c>
      <c r="X433" s="17">
        <f t="shared" si="539"/>
        <v>0.88781760683573463</v>
      </c>
      <c r="Y433" s="17">
        <f t="shared" si="539"/>
        <v>0.88763435577804861</v>
      </c>
      <c r="Z433" s="17">
        <f t="shared" ref="Z433" si="540">Z177/Z176</f>
        <v>0.88580282749647776</v>
      </c>
    </row>
    <row r="434" spans="1:26">
      <c r="A434" s="136" t="s">
        <v>66</v>
      </c>
      <c r="B434" s="27">
        <f>B178/B176</f>
        <v>1.5459689869263618E-2</v>
      </c>
      <c r="C434" s="27">
        <f t="shared" ref="C434:Y434" si="541">C178/C176</f>
        <v>1.8002516910829488E-2</v>
      </c>
      <c r="D434" s="27">
        <f t="shared" si="541"/>
        <v>2.1878522847528826E-2</v>
      </c>
      <c r="E434" s="27">
        <f t="shared" si="541"/>
        <v>3.1206613728733568E-2</v>
      </c>
      <c r="F434" s="27">
        <f t="shared" si="541"/>
        <v>4.3704781537670385E-2</v>
      </c>
      <c r="G434" s="27">
        <f t="shared" si="541"/>
        <v>5.7622704291312291E-2</v>
      </c>
      <c r="H434" s="27">
        <f t="shared" si="541"/>
        <v>6.519598892628875E-2</v>
      </c>
      <c r="I434" s="27">
        <f t="shared" si="541"/>
        <v>7.7866463486703785E-2</v>
      </c>
      <c r="J434" s="27">
        <f t="shared" si="541"/>
        <v>8.5308497716212725E-2</v>
      </c>
      <c r="K434" s="27">
        <f t="shared" si="541"/>
        <v>9.2904505643400109E-2</v>
      </c>
      <c r="L434" s="27">
        <f t="shared" si="541"/>
        <v>0.10579493811369628</v>
      </c>
      <c r="M434" s="27">
        <f t="shared" si="541"/>
        <v>0.11240659129006829</v>
      </c>
      <c r="N434" s="27">
        <f t="shared" si="541"/>
        <v>0.1147222806148861</v>
      </c>
      <c r="O434" s="27">
        <f t="shared" si="541"/>
        <v>0.11514388112152829</v>
      </c>
      <c r="P434" s="27">
        <f t="shared" si="541"/>
        <v>0.11518980396558345</v>
      </c>
      <c r="Q434" s="27">
        <f t="shared" si="541"/>
        <v>0.11245867020047343</v>
      </c>
      <c r="R434" s="27">
        <f t="shared" si="541"/>
        <v>0.10313943293155772</v>
      </c>
      <c r="S434" s="27">
        <f t="shared" si="541"/>
        <v>9.7750783591083829E-2</v>
      </c>
      <c r="T434" s="27">
        <f t="shared" si="541"/>
        <v>9.6024829507774467E-2</v>
      </c>
      <c r="U434" s="27">
        <f t="shared" si="541"/>
        <v>9.5525342795909782E-2</v>
      </c>
      <c r="V434" s="27">
        <f t="shared" si="541"/>
        <v>9.9084006809595657E-2</v>
      </c>
      <c r="W434" s="27">
        <f t="shared" si="541"/>
        <v>0.10493479343122727</v>
      </c>
      <c r="X434" s="27">
        <f t="shared" si="541"/>
        <v>0.1121823931642654</v>
      </c>
      <c r="Y434" s="27">
        <f t="shared" si="541"/>
        <v>0.1123656442219514</v>
      </c>
      <c r="Z434" s="27">
        <f t="shared" ref="Z434" si="542">Z178/Z176</f>
        <v>0.1141971725035222</v>
      </c>
    </row>
    <row r="435" spans="1:26">
      <c r="A435" s="20" t="s">
        <v>40</v>
      </c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spans="1:26">
      <c r="A436" s="130" t="s">
        <v>37</v>
      </c>
      <c r="B436" s="26">
        <f>SUM(B437:B438)</f>
        <v>1</v>
      </c>
      <c r="C436" s="26">
        <f t="shared" ref="C436:X436" si="543">SUM(C437:C438)</f>
        <v>1</v>
      </c>
      <c r="D436" s="26">
        <f t="shared" si="543"/>
        <v>1</v>
      </c>
      <c r="E436" s="26">
        <f t="shared" si="543"/>
        <v>1</v>
      </c>
      <c r="F436" s="26">
        <f t="shared" si="543"/>
        <v>1</v>
      </c>
      <c r="G436" s="26">
        <f t="shared" si="543"/>
        <v>1</v>
      </c>
      <c r="H436" s="26">
        <f t="shared" si="543"/>
        <v>1</v>
      </c>
      <c r="I436" s="26">
        <f t="shared" si="543"/>
        <v>1</v>
      </c>
      <c r="J436" s="26">
        <f t="shared" si="543"/>
        <v>1</v>
      </c>
      <c r="K436" s="26">
        <f t="shared" si="543"/>
        <v>1</v>
      </c>
      <c r="L436" s="26">
        <f t="shared" si="543"/>
        <v>1</v>
      </c>
      <c r="M436" s="26">
        <f t="shared" si="543"/>
        <v>1</v>
      </c>
      <c r="N436" s="26">
        <f t="shared" si="543"/>
        <v>1</v>
      </c>
      <c r="O436" s="26">
        <f t="shared" si="543"/>
        <v>1</v>
      </c>
      <c r="P436" s="26">
        <f t="shared" si="543"/>
        <v>1</v>
      </c>
      <c r="Q436" s="26">
        <f t="shared" si="543"/>
        <v>1</v>
      </c>
      <c r="R436" s="26">
        <f t="shared" si="543"/>
        <v>1</v>
      </c>
      <c r="S436" s="26">
        <f t="shared" si="543"/>
        <v>1</v>
      </c>
      <c r="T436" s="26">
        <f t="shared" si="543"/>
        <v>1</v>
      </c>
      <c r="U436" s="26">
        <f t="shared" si="543"/>
        <v>1</v>
      </c>
      <c r="V436" s="26">
        <f t="shared" si="543"/>
        <v>1</v>
      </c>
      <c r="W436" s="26">
        <f t="shared" si="543"/>
        <v>1</v>
      </c>
      <c r="X436" s="26">
        <f t="shared" si="543"/>
        <v>1</v>
      </c>
      <c r="Y436" s="26">
        <f>SUM(Y437:Y438)</f>
        <v>1</v>
      </c>
      <c r="Z436" s="26">
        <f>SUM(Z437:Z438)</f>
        <v>1</v>
      </c>
    </row>
    <row r="437" spans="1:26">
      <c r="A437" s="130" t="s">
        <v>65</v>
      </c>
      <c r="B437" s="17">
        <f t="shared" ref="B437:X437" si="544">B181/B180</f>
        <v>0.98685795194518899</v>
      </c>
      <c r="C437" s="17">
        <f t="shared" si="544"/>
        <v>0.9856953801505588</v>
      </c>
      <c r="D437" s="17">
        <f t="shared" si="544"/>
        <v>0.98343957069028376</v>
      </c>
      <c r="E437" s="17">
        <f t="shared" si="544"/>
        <v>0.97973447431226901</v>
      </c>
      <c r="F437" s="17">
        <f t="shared" si="544"/>
        <v>0.97394046073725449</v>
      </c>
      <c r="G437" s="17">
        <f t="shared" si="544"/>
        <v>0.96580887070922339</v>
      </c>
      <c r="H437" s="17">
        <f t="shared" si="544"/>
        <v>0.9611674911442617</v>
      </c>
      <c r="I437" s="17">
        <f t="shared" si="544"/>
        <v>0.95127082158096299</v>
      </c>
      <c r="J437" s="17">
        <f t="shared" si="544"/>
        <v>0.94454242817032252</v>
      </c>
      <c r="K437" s="17">
        <f t="shared" si="544"/>
        <v>0.93917715748267705</v>
      </c>
      <c r="L437" s="17">
        <f t="shared" si="544"/>
        <v>0.92920653058062519</v>
      </c>
      <c r="M437" s="17">
        <f t="shared" si="544"/>
        <v>0.92368923557240179</v>
      </c>
      <c r="N437" s="17">
        <f t="shared" si="544"/>
        <v>0.92049442999593722</v>
      </c>
      <c r="O437" s="17">
        <f t="shared" si="544"/>
        <v>0.91776363108148895</v>
      </c>
      <c r="P437" s="17">
        <f t="shared" si="544"/>
        <v>0.91573295547696565</v>
      </c>
      <c r="Q437" s="17">
        <f t="shared" si="544"/>
        <v>0.9168643020990499</v>
      </c>
      <c r="R437" s="17">
        <f t="shared" si="544"/>
        <v>0.92411329310391843</v>
      </c>
      <c r="S437" s="17">
        <f t="shared" si="544"/>
        <v>0.92683060403416517</v>
      </c>
      <c r="T437" s="17">
        <f t="shared" si="544"/>
        <v>0.928638689471872</v>
      </c>
      <c r="U437" s="17">
        <f t="shared" si="544"/>
        <v>0.93011138758144463</v>
      </c>
      <c r="V437" s="17">
        <f t="shared" si="544"/>
        <v>0.9280538100133866</v>
      </c>
      <c r="W437" s="17">
        <f t="shared" si="544"/>
        <v>0.92413839650739515</v>
      </c>
      <c r="X437" s="17">
        <f t="shared" si="544"/>
        <v>0.91900821788408693</v>
      </c>
      <c r="Y437" s="17">
        <f t="shared" ref="Y437:Z437" si="545">Y181/Y180</f>
        <v>0.91791686011944917</v>
      </c>
      <c r="Z437" s="17">
        <f t="shared" si="545"/>
        <v>0.91506546411067868</v>
      </c>
    </row>
    <row r="438" spans="1:26">
      <c r="A438" s="136" t="s">
        <v>66</v>
      </c>
      <c r="B438" s="27">
        <f t="shared" ref="B438:X438" si="546">B182/B180</f>
        <v>1.3142048054811015E-2</v>
      </c>
      <c r="C438" s="27">
        <f t="shared" si="546"/>
        <v>1.4304619849441216E-2</v>
      </c>
      <c r="D438" s="27">
        <f t="shared" si="546"/>
        <v>1.6560429309716296E-2</v>
      </c>
      <c r="E438" s="27">
        <f t="shared" si="546"/>
        <v>2.0265525687731017E-2</v>
      </c>
      <c r="F438" s="27">
        <f t="shared" si="546"/>
        <v>2.6059539262745478E-2</v>
      </c>
      <c r="G438" s="27">
        <f t="shared" si="546"/>
        <v>3.419112929077657E-2</v>
      </c>
      <c r="H438" s="27">
        <f t="shared" si="546"/>
        <v>3.8832508855738287E-2</v>
      </c>
      <c r="I438" s="27">
        <f t="shared" si="546"/>
        <v>4.8729178419037046E-2</v>
      </c>
      <c r="J438" s="27">
        <f t="shared" si="546"/>
        <v>5.5457571829677428E-2</v>
      </c>
      <c r="K438" s="27">
        <f t="shared" si="546"/>
        <v>6.0822842517322964E-2</v>
      </c>
      <c r="L438" s="27">
        <f t="shared" si="546"/>
        <v>7.0793469419374824E-2</v>
      </c>
      <c r="M438" s="27">
        <f t="shared" si="546"/>
        <v>7.6310764427598252E-2</v>
      </c>
      <c r="N438" s="27">
        <f t="shared" si="546"/>
        <v>7.9505570004062831E-2</v>
      </c>
      <c r="O438" s="27">
        <f t="shared" si="546"/>
        <v>8.2236368918511077E-2</v>
      </c>
      <c r="P438" s="27">
        <f t="shared" si="546"/>
        <v>8.4267044523034407E-2</v>
      </c>
      <c r="Q438" s="27">
        <f t="shared" si="546"/>
        <v>8.3135697900950101E-2</v>
      </c>
      <c r="R438" s="27">
        <f t="shared" si="546"/>
        <v>7.5886706896081541E-2</v>
      </c>
      <c r="S438" s="27">
        <f t="shared" si="546"/>
        <v>7.3169395965834855E-2</v>
      </c>
      <c r="T438" s="27">
        <f t="shared" si="546"/>
        <v>7.1361310528128011E-2</v>
      </c>
      <c r="U438" s="27">
        <f t="shared" si="546"/>
        <v>6.9888612418555415E-2</v>
      </c>
      <c r="V438" s="27">
        <f t="shared" si="546"/>
        <v>7.1946189986613368E-2</v>
      </c>
      <c r="W438" s="27">
        <f t="shared" si="546"/>
        <v>7.5861603492604887E-2</v>
      </c>
      <c r="X438" s="27">
        <f t="shared" si="546"/>
        <v>8.0991782115913014E-2</v>
      </c>
      <c r="Y438" s="27">
        <f t="shared" ref="Y438:Z438" si="547">Y182/Y180</f>
        <v>8.2083139880550854E-2</v>
      </c>
      <c r="Z438" s="27">
        <f t="shared" si="547"/>
        <v>8.4934535889321316E-2</v>
      </c>
    </row>
    <row r="439" spans="1:26">
      <c r="A439" s="20" t="s">
        <v>41</v>
      </c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spans="1:26">
      <c r="A440" s="130" t="s">
        <v>37</v>
      </c>
      <c r="B440" s="26">
        <f>SUM(B441:B442)</f>
        <v>1</v>
      </c>
      <c r="C440" s="26">
        <f t="shared" ref="C440:Y440" si="548">SUM(C441:C442)</f>
        <v>1</v>
      </c>
      <c r="D440" s="26">
        <f t="shared" si="548"/>
        <v>1</v>
      </c>
      <c r="E440" s="26">
        <f t="shared" si="548"/>
        <v>1</v>
      </c>
      <c r="F440" s="26">
        <f t="shared" si="548"/>
        <v>1</v>
      </c>
      <c r="G440" s="26">
        <f t="shared" si="548"/>
        <v>1</v>
      </c>
      <c r="H440" s="26">
        <f t="shared" si="548"/>
        <v>1</v>
      </c>
      <c r="I440" s="26">
        <f t="shared" si="548"/>
        <v>1</v>
      </c>
      <c r="J440" s="26">
        <f t="shared" si="548"/>
        <v>1</v>
      </c>
      <c r="K440" s="26">
        <f t="shared" si="548"/>
        <v>1</v>
      </c>
      <c r="L440" s="26">
        <f t="shared" si="548"/>
        <v>1</v>
      </c>
      <c r="M440" s="26">
        <f t="shared" si="548"/>
        <v>1</v>
      </c>
      <c r="N440" s="26">
        <f t="shared" si="548"/>
        <v>1</v>
      </c>
      <c r="O440" s="26">
        <f t="shared" si="548"/>
        <v>1</v>
      </c>
      <c r="P440" s="26">
        <f t="shared" si="548"/>
        <v>1</v>
      </c>
      <c r="Q440" s="26">
        <f t="shared" si="548"/>
        <v>1</v>
      </c>
      <c r="R440" s="26">
        <f t="shared" si="548"/>
        <v>1</v>
      </c>
      <c r="S440" s="26">
        <f t="shared" si="548"/>
        <v>1</v>
      </c>
      <c r="T440" s="26">
        <f t="shared" si="548"/>
        <v>1</v>
      </c>
      <c r="U440" s="26">
        <f t="shared" si="548"/>
        <v>1</v>
      </c>
      <c r="V440" s="26">
        <f t="shared" si="548"/>
        <v>1</v>
      </c>
      <c r="W440" s="26">
        <f t="shared" si="548"/>
        <v>1</v>
      </c>
      <c r="X440" s="26">
        <f t="shared" si="548"/>
        <v>1</v>
      </c>
      <c r="Y440" s="26">
        <f t="shared" si="548"/>
        <v>1</v>
      </c>
      <c r="Z440" s="26">
        <f t="shared" ref="Z440" si="549">SUM(Z441:Z442)</f>
        <v>1</v>
      </c>
    </row>
    <row r="441" spans="1:26">
      <c r="A441" s="130" t="s">
        <v>65</v>
      </c>
      <c r="B441" s="17">
        <f t="shared" ref="B441:Y441" si="550">B185/B184</f>
        <v>0.99392212599106622</v>
      </c>
      <c r="C441" s="17">
        <f t="shared" si="550"/>
        <v>0.99315173082285457</v>
      </c>
      <c r="D441" s="17">
        <f t="shared" si="550"/>
        <v>0.99106472978053517</v>
      </c>
      <c r="E441" s="17">
        <f t="shared" si="550"/>
        <v>0.98250122308593224</v>
      </c>
      <c r="F441" s="17">
        <f t="shared" si="550"/>
        <v>0.96979157341319899</v>
      </c>
      <c r="G441" s="17">
        <f t="shared" si="550"/>
        <v>0.95699974188552628</v>
      </c>
      <c r="H441" s="17">
        <f t="shared" si="550"/>
        <v>0.94577627204911641</v>
      </c>
      <c r="I441" s="17">
        <f t="shared" si="550"/>
        <v>0.93343005500259857</v>
      </c>
      <c r="J441" s="17">
        <f t="shared" si="550"/>
        <v>0.92710342502949383</v>
      </c>
      <c r="K441" s="17">
        <f t="shared" si="550"/>
        <v>0.91424885978644177</v>
      </c>
      <c r="L441" s="17">
        <f t="shared" si="550"/>
        <v>0.89679177075236027</v>
      </c>
      <c r="M441" s="17">
        <f t="shared" si="550"/>
        <v>0.88662763863536875</v>
      </c>
      <c r="N441" s="17">
        <f t="shared" si="550"/>
        <v>0.88424407717259368</v>
      </c>
      <c r="O441" s="17">
        <f t="shared" si="550"/>
        <v>0.88408268358698505</v>
      </c>
      <c r="P441" s="17">
        <f t="shared" si="550"/>
        <v>0.88199578197939987</v>
      </c>
      <c r="Q441" s="17">
        <f t="shared" si="550"/>
        <v>0.88053245673493674</v>
      </c>
      <c r="R441" s="17">
        <f t="shared" si="550"/>
        <v>0.89413259008918033</v>
      </c>
      <c r="S441" s="17">
        <f t="shared" si="550"/>
        <v>0.89938661374706841</v>
      </c>
      <c r="T441" s="17">
        <f t="shared" si="550"/>
        <v>0.90306445686671499</v>
      </c>
      <c r="U441" s="17">
        <f t="shared" si="550"/>
        <v>0.90142942272442694</v>
      </c>
      <c r="V441" s="17">
        <f t="shared" si="550"/>
        <v>0.8981680563303831</v>
      </c>
      <c r="W441" s="17">
        <f t="shared" si="550"/>
        <v>0.88931448989451045</v>
      </c>
      <c r="X441" s="17">
        <f t="shared" si="550"/>
        <v>0.88126415528674429</v>
      </c>
      <c r="Y441" s="17">
        <f t="shared" si="550"/>
        <v>0.88149409922013433</v>
      </c>
      <c r="Z441" s="17">
        <f t="shared" ref="Z441" si="551">Z185/Z184</f>
        <v>0.87995778420753712</v>
      </c>
    </row>
    <row r="442" spans="1:26">
      <c r="A442" s="136" t="s">
        <v>66</v>
      </c>
      <c r="B442" s="27">
        <f t="shared" ref="B442:Y442" si="552">B186/B184</f>
        <v>6.0778740089337422E-3</v>
      </c>
      <c r="C442" s="27">
        <f t="shared" si="552"/>
        <v>6.8482691771454369E-3</v>
      </c>
      <c r="D442" s="27">
        <f t="shared" si="552"/>
        <v>8.9352702194648113E-3</v>
      </c>
      <c r="E442" s="27">
        <f t="shared" si="552"/>
        <v>1.7498776914067711E-2</v>
      </c>
      <c r="F442" s="27">
        <f t="shared" si="552"/>
        <v>3.0208426586801007E-2</v>
      </c>
      <c r="G442" s="27">
        <f t="shared" si="552"/>
        <v>4.300025811447377E-2</v>
      </c>
      <c r="H442" s="27">
        <f t="shared" si="552"/>
        <v>5.4223727950883552E-2</v>
      </c>
      <c r="I442" s="27">
        <f t="shared" si="552"/>
        <v>6.656994499740139E-2</v>
      </c>
      <c r="J442" s="27">
        <f t="shared" si="552"/>
        <v>7.2896574970506167E-2</v>
      </c>
      <c r="K442" s="27">
        <f t="shared" si="552"/>
        <v>8.5751140213558188E-2</v>
      </c>
      <c r="L442" s="27">
        <f t="shared" si="552"/>
        <v>0.10320822924763967</v>
      </c>
      <c r="M442" s="27">
        <f t="shared" si="552"/>
        <v>0.11337236136463119</v>
      </c>
      <c r="N442" s="27">
        <f t="shared" si="552"/>
        <v>0.11575592282740631</v>
      </c>
      <c r="O442" s="27">
        <f t="shared" si="552"/>
        <v>0.11591731641301498</v>
      </c>
      <c r="P442" s="27">
        <f t="shared" si="552"/>
        <v>0.11800421802060011</v>
      </c>
      <c r="Q442" s="27">
        <f t="shared" si="552"/>
        <v>0.11946754326506322</v>
      </c>
      <c r="R442" s="27">
        <f t="shared" si="552"/>
        <v>0.10586740991081968</v>
      </c>
      <c r="S442" s="27">
        <f t="shared" si="552"/>
        <v>0.10061338625293162</v>
      </c>
      <c r="T442" s="27">
        <f t="shared" si="552"/>
        <v>9.6935543133285049E-2</v>
      </c>
      <c r="U442" s="27">
        <f t="shared" si="552"/>
        <v>9.8570577275573085E-2</v>
      </c>
      <c r="V442" s="27">
        <f t="shared" si="552"/>
        <v>0.10183194366961687</v>
      </c>
      <c r="W442" s="27">
        <f t="shared" si="552"/>
        <v>0.11068551010548955</v>
      </c>
      <c r="X442" s="27">
        <f t="shared" si="552"/>
        <v>0.11873584471325566</v>
      </c>
      <c r="Y442" s="27">
        <f t="shared" si="552"/>
        <v>0.11850590077986567</v>
      </c>
      <c r="Z442" s="27">
        <f t="shared" ref="Z442" si="553">Z186/Z184</f>
        <v>0.12004221579246287</v>
      </c>
    </row>
    <row r="443" spans="1:26">
      <c r="A443" s="20" t="s">
        <v>42</v>
      </c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spans="1:26">
      <c r="A444" s="130" t="s">
        <v>37</v>
      </c>
      <c r="B444" s="26">
        <f t="shared" ref="B444" si="554">SUM(B445:B446)</f>
        <v>1</v>
      </c>
      <c r="C444" s="26">
        <f t="shared" ref="C444" si="555">SUM(C445:C446)</f>
        <v>1</v>
      </c>
      <c r="D444" s="26">
        <f t="shared" ref="D444" si="556">SUM(D445:D446)</f>
        <v>1</v>
      </c>
      <c r="E444" s="26">
        <f t="shared" ref="E444" si="557">SUM(E445:E446)</f>
        <v>1</v>
      </c>
      <c r="F444" s="26">
        <f t="shared" ref="F444" si="558">SUM(F445:F446)</f>
        <v>1</v>
      </c>
      <c r="G444" s="26">
        <f t="shared" ref="G444" si="559">SUM(G445:G446)</f>
        <v>1</v>
      </c>
      <c r="H444" s="26">
        <f t="shared" ref="H444" si="560">SUM(H445:H446)</f>
        <v>1</v>
      </c>
      <c r="I444" s="26">
        <f t="shared" ref="I444" si="561">SUM(I445:I446)</f>
        <v>1</v>
      </c>
      <c r="J444" s="26">
        <f t="shared" ref="J444" si="562">SUM(J445:J446)</f>
        <v>1</v>
      </c>
      <c r="K444" s="26">
        <f t="shared" ref="K444" si="563">SUM(K445:K446)</f>
        <v>1</v>
      </c>
      <c r="L444" s="26">
        <f t="shared" ref="L444" si="564">SUM(L445:L446)</f>
        <v>1</v>
      </c>
      <c r="M444" s="26">
        <f t="shared" ref="M444" si="565">SUM(M445:M446)</f>
        <v>1</v>
      </c>
      <c r="N444" s="26">
        <f t="shared" ref="N444" si="566">SUM(N445:N446)</f>
        <v>1</v>
      </c>
      <c r="O444" s="26">
        <f t="shared" ref="O444" si="567">SUM(O445:O446)</f>
        <v>1</v>
      </c>
      <c r="P444" s="26">
        <f t="shared" ref="P444" si="568">SUM(P445:P446)</f>
        <v>1</v>
      </c>
      <c r="Q444" s="26">
        <f t="shared" ref="Q444" si="569">SUM(Q445:Q446)</f>
        <v>1</v>
      </c>
      <c r="R444" s="26">
        <f t="shared" ref="R444" si="570">SUM(R445:R446)</f>
        <v>1</v>
      </c>
      <c r="S444" s="26">
        <f t="shared" ref="S444" si="571">SUM(S445:S446)</f>
        <v>1</v>
      </c>
      <c r="T444" s="26">
        <f t="shared" ref="T444" si="572">SUM(T445:T446)</f>
        <v>1</v>
      </c>
      <c r="U444" s="26">
        <f t="shared" ref="U444" si="573">SUM(U445:U446)</f>
        <v>1</v>
      </c>
      <c r="V444" s="26">
        <f t="shared" ref="V444" si="574">SUM(V445:V446)</f>
        <v>1</v>
      </c>
      <c r="W444" s="26">
        <f t="shared" ref="W444" si="575">SUM(W445:W446)</f>
        <v>1</v>
      </c>
      <c r="X444" s="26">
        <f t="shared" ref="X444" si="576">SUM(X445:X446)</f>
        <v>1</v>
      </c>
      <c r="Y444" s="26">
        <f t="shared" ref="Y444:Z444" si="577">SUM(Y445:Y446)</f>
        <v>1</v>
      </c>
      <c r="Z444" s="26">
        <f t="shared" si="577"/>
        <v>1</v>
      </c>
    </row>
    <row r="445" spans="1:26">
      <c r="A445" s="130" t="s">
        <v>65</v>
      </c>
      <c r="B445" s="17">
        <f t="shared" ref="B445:X445" si="578">B189/B188</f>
        <v>0.99462034771226948</v>
      </c>
      <c r="C445" s="17">
        <f t="shared" si="578"/>
        <v>0.99463939521745448</v>
      </c>
      <c r="D445" s="17">
        <f t="shared" si="578"/>
        <v>0.99277360939287962</v>
      </c>
      <c r="E445" s="17">
        <f t="shared" si="578"/>
        <v>0.98946431380400124</v>
      </c>
      <c r="F445" s="17">
        <f>F189/F188</f>
        <v>0.98545646513542295</v>
      </c>
      <c r="G445" s="17">
        <f t="shared" si="578"/>
        <v>0.98100229516870563</v>
      </c>
      <c r="H445" s="17">
        <f t="shared" si="578"/>
        <v>0.97833059490186391</v>
      </c>
      <c r="I445" s="17">
        <f t="shared" si="578"/>
        <v>0.97413556163953263</v>
      </c>
      <c r="J445" s="17">
        <f t="shared" si="578"/>
        <v>0.97088211735280949</v>
      </c>
      <c r="K445" s="17">
        <f t="shared" si="578"/>
        <v>0.96874921814965065</v>
      </c>
      <c r="L445" s="17">
        <f t="shared" si="578"/>
        <v>0.96268735082682655</v>
      </c>
      <c r="M445" s="17">
        <f t="shared" si="578"/>
        <v>0.95792498932443615</v>
      </c>
      <c r="N445" s="17">
        <f t="shared" si="578"/>
        <v>0.95589239261693193</v>
      </c>
      <c r="O445" s="17">
        <f t="shared" si="578"/>
        <v>0.95451186322648496</v>
      </c>
      <c r="P445" s="17">
        <f t="shared" si="578"/>
        <v>0.95399864513138655</v>
      </c>
      <c r="Q445" s="17">
        <f t="shared" si="578"/>
        <v>0.95506978030562895</v>
      </c>
      <c r="R445" s="17">
        <f t="shared" si="578"/>
        <v>0.95794189181137135</v>
      </c>
      <c r="S445" s="17">
        <f t="shared" si="578"/>
        <v>0.96035362641925925</v>
      </c>
      <c r="T445" s="17">
        <f t="shared" si="578"/>
        <v>0.96080997731094286</v>
      </c>
      <c r="U445" s="17">
        <f t="shared" si="578"/>
        <v>0.96174653312361724</v>
      </c>
      <c r="V445" s="17">
        <f t="shared" si="578"/>
        <v>0.96014370072148036</v>
      </c>
      <c r="W445" s="17">
        <f t="shared" si="578"/>
        <v>0.95831018791276001</v>
      </c>
      <c r="X445" s="17">
        <f t="shared" si="578"/>
        <v>0.95443367785582611</v>
      </c>
      <c r="Y445" s="17">
        <f t="shared" ref="Y445:Z445" si="579">Y189/Y188</f>
        <v>0.95381260075558416</v>
      </c>
      <c r="Z445" s="17">
        <f t="shared" si="579"/>
        <v>0.95323012756111669</v>
      </c>
    </row>
    <row r="446" spans="1:26">
      <c r="A446" s="136" t="s">
        <v>66</v>
      </c>
      <c r="B446" s="27">
        <f t="shared" ref="B446:X446" si="580">B190/B188</f>
        <v>5.3796522877304805E-3</v>
      </c>
      <c r="C446" s="27">
        <f t="shared" si="580"/>
        <v>5.3606047825455168E-3</v>
      </c>
      <c r="D446" s="27">
        <f t="shared" si="580"/>
        <v>7.2263906071203515E-3</v>
      </c>
      <c r="E446" s="27">
        <f t="shared" si="580"/>
        <v>1.0535686195998799E-2</v>
      </c>
      <c r="F446" s="27">
        <f t="shared" si="580"/>
        <v>1.4543534864577089E-2</v>
      </c>
      <c r="G446" s="27">
        <f t="shared" si="580"/>
        <v>1.8997704831294374E-2</v>
      </c>
      <c r="H446" s="27">
        <f t="shared" si="580"/>
        <v>2.1669405098136078E-2</v>
      </c>
      <c r="I446" s="27">
        <f t="shared" si="580"/>
        <v>2.5864438360467316E-2</v>
      </c>
      <c r="J446" s="27">
        <f t="shared" si="580"/>
        <v>2.9117882647190521E-2</v>
      </c>
      <c r="K446" s="27">
        <f t="shared" si="580"/>
        <v>3.1250781850349373E-2</v>
      </c>
      <c r="L446" s="27">
        <f t="shared" si="580"/>
        <v>3.7312649173173479E-2</v>
      </c>
      <c r="M446" s="27">
        <f t="shared" si="580"/>
        <v>4.2075010675563858E-2</v>
      </c>
      <c r="N446" s="27">
        <f t="shared" si="580"/>
        <v>4.4107607383068029E-2</v>
      </c>
      <c r="O446" s="27">
        <f t="shared" si="580"/>
        <v>4.5488136773515056E-2</v>
      </c>
      <c r="P446" s="27">
        <f t="shared" si="580"/>
        <v>4.6001354868613398E-2</v>
      </c>
      <c r="Q446" s="27">
        <f t="shared" si="580"/>
        <v>4.4930219694371061E-2</v>
      </c>
      <c r="R446" s="27">
        <f t="shared" si="580"/>
        <v>4.2058108188628623E-2</v>
      </c>
      <c r="S446" s="27">
        <f t="shared" si="580"/>
        <v>3.964637358074069E-2</v>
      </c>
      <c r="T446" s="27">
        <f t="shared" si="580"/>
        <v>3.9190022689057122E-2</v>
      </c>
      <c r="U446" s="27">
        <f t="shared" si="580"/>
        <v>3.825346687638273E-2</v>
      </c>
      <c r="V446" s="27">
        <f t="shared" si="580"/>
        <v>3.9856299278519684E-2</v>
      </c>
      <c r="W446" s="27">
        <f t="shared" si="580"/>
        <v>4.168981208724E-2</v>
      </c>
      <c r="X446" s="27">
        <f t="shared" si="580"/>
        <v>4.5566322144173839E-2</v>
      </c>
      <c r="Y446" s="27">
        <f t="shared" ref="Y446:Z446" si="581">Y190/Y188</f>
        <v>4.6187399244415804E-2</v>
      </c>
      <c r="Z446" s="27">
        <f t="shared" si="581"/>
        <v>4.6769872438883309E-2</v>
      </c>
    </row>
    <row r="447" spans="1:26">
      <c r="A447" s="20" t="s">
        <v>43</v>
      </c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spans="1:26">
      <c r="A448" s="130" t="s">
        <v>37</v>
      </c>
      <c r="B448" s="26">
        <f t="shared" ref="B448" si="582">SUM(B449:B450)</f>
        <v>1</v>
      </c>
      <c r="C448" s="26">
        <f t="shared" ref="C448" si="583">SUM(C449:C450)</f>
        <v>1</v>
      </c>
      <c r="D448" s="26">
        <f t="shared" ref="D448" si="584">SUM(D449:D450)</f>
        <v>1</v>
      </c>
      <c r="E448" s="26">
        <f t="shared" ref="E448" si="585">SUM(E449:E450)</f>
        <v>1</v>
      </c>
      <c r="F448" s="26">
        <f t="shared" ref="F448" si="586">SUM(F449:F450)</f>
        <v>1</v>
      </c>
      <c r="G448" s="26">
        <f t="shared" ref="G448" si="587">SUM(G449:G450)</f>
        <v>1</v>
      </c>
      <c r="H448" s="26">
        <f t="shared" ref="H448" si="588">SUM(H449:H450)</f>
        <v>1</v>
      </c>
      <c r="I448" s="26">
        <f t="shared" ref="I448" si="589">SUM(I449:I450)</f>
        <v>1</v>
      </c>
      <c r="J448" s="26">
        <f t="shared" ref="J448" si="590">SUM(J449:J450)</f>
        <v>1</v>
      </c>
      <c r="K448" s="26">
        <f t="shared" ref="K448" si="591">SUM(K449:K450)</f>
        <v>1</v>
      </c>
      <c r="L448" s="26">
        <f t="shared" ref="L448" si="592">SUM(L449:L450)</f>
        <v>1</v>
      </c>
      <c r="M448" s="26">
        <f t="shared" ref="M448" si="593">SUM(M449:M450)</f>
        <v>1</v>
      </c>
      <c r="N448" s="26">
        <f t="shared" ref="N448" si="594">SUM(N449:N450)</f>
        <v>1</v>
      </c>
      <c r="O448" s="26">
        <f t="shared" ref="O448" si="595">SUM(O449:O450)</f>
        <v>1</v>
      </c>
      <c r="P448" s="26">
        <f t="shared" ref="P448" si="596">SUM(P449:P450)</f>
        <v>1</v>
      </c>
      <c r="Q448" s="26">
        <f t="shared" ref="Q448" si="597">SUM(Q449:Q450)</f>
        <v>1</v>
      </c>
      <c r="R448" s="26">
        <f t="shared" ref="R448" si="598">SUM(R449:R450)</f>
        <v>1</v>
      </c>
      <c r="S448" s="26">
        <f t="shared" ref="S448" si="599">SUM(S449:S450)</f>
        <v>1</v>
      </c>
      <c r="T448" s="26">
        <f t="shared" ref="T448" si="600">SUM(T449:T450)</f>
        <v>1</v>
      </c>
      <c r="U448" s="26">
        <f t="shared" ref="U448" si="601">SUM(U449:U450)</f>
        <v>1</v>
      </c>
      <c r="V448" s="26">
        <f t="shared" ref="V448" si="602">SUM(V449:V450)</f>
        <v>1</v>
      </c>
      <c r="W448" s="26">
        <f t="shared" ref="W448" si="603">SUM(W449:W450)</f>
        <v>1</v>
      </c>
      <c r="X448" s="26">
        <f t="shared" ref="X448" si="604">SUM(X449:X450)</f>
        <v>1</v>
      </c>
      <c r="Y448" s="26">
        <f t="shared" ref="Y448:Z448" si="605">SUM(Y449:Y450)</f>
        <v>1</v>
      </c>
      <c r="Z448" s="26">
        <f t="shared" si="605"/>
        <v>1</v>
      </c>
    </row>
    <row r="449" spans="1:26">
      <c r="A449" s="130" t="s">
        <v>65</v>
      </c>
      <c r="B449" s="17">
        <f t="shared" ref="B449:Y449" si="606">B193/B192</f>
        <v>0.9498969399080387</v>
      </c>
      <c r="C449" s="17">
        <f t="shared" si="606"/>
        <v>0.94295025778530883</v>
      </c>
      <c r="D449" s="17">
        <f t="shared" si="606"/>
        <v>0.93364671128981214</v>
      </c>
      <c r="E449" s="17">
        <f t="shared" si="606"/>
        <v>0.91665967952828886</v>
      </c>
      <c r="F449" s="17">
        <f t="shared" si="606"/>
        <v>0.89397735375115295</v>
      </c>
      <c r="G449" s="17">
        <f t="shared" si="606"/>
        <v>0.87019591514078032</v>
      </c>
      <c r="H449" s="17">
        <f t="shared" si="606"/>
        <v>0.86632047446640348</v>
      </c>
      <c r="I449" s="17">
        <f t="shared" si="606"/>
        <v>0.84602508924766917</v>
      </c>
      <c r="J449" s="17">
        <f t="shared" si="606"/>
        <v>0.83709129082083411</v>
      </c>
      <c r="K449" s="17">
        <f t="shared" si="606"/>
        <v>0.82060082992727901</v>
      </c>
      <c r="L449" s="17">
        <f t="shared" si="606"/>
        <v>0.79919579152181708</v>
      </c>
      <c r="M449" s="17">
        <f t="shared" si="606"/>
        <v>0.79075112014946347</v>
      </c>
      <c r="N449" s="17">
        <f t="shared" si="606"/>
        <v>0.78730677413791539</v>
      </c>
      <c r="O449" s="17">
        <f t="shared" si="606"/>
        <v>0.787115889670715</v>
      </c>
      <c r="P449" s="17">
        <f t="shared" si="606"/>
        <v>0.78818195470440588</v>
      </c>
      <c r="Q449" s="17">
        <f t="shared" si="606"/>
        <v>0.80169314144875603</v>
      </c>
      <c r="R449" s="17">
        <f t="shared" si="606"/>
        <v>0.81824864849243462</v>
      </c>
      <c r="S449" s="17">
        <f t="shared" si="606"/>
        <v>0.82751473050697455</v>
      </c>
      <c r="T449" s="17">
        <f t="shared" si="606"/>
        <v>0.83065846357301742</v>
      </c>
      <c r="U449" s="17">
        <f t="shared" si="606"/>
        <v>0.83358523118162664</v>
      </c>
      <c r="V449" s="17">
        <f t="shared" si="606"/>
        <v>0.8302536567302351</v>
      </c>
      <c r="W449" s="17">
        <f t="shared" si="606"/>
        <v>0.82351227581614805</v>
      </c>
      <c r="X449" s="17">
        <f t="shared" si="606"/>
        <v>0.81463443707481542</v>
      </c>
      <c r="Y449" s="17">
        <f t="shared" si="606"/>
        <v>0.81481242189558878</v>
      </c>
      <c r="Z449" s="17">
        <f t="shared" ref="Z449" si="607">Z193/Z192</f>
        <v>0.81328441882148295</v>
      </c>
    </row>
    <row r="450" spans="1:26">
      <c r="A450" s="136" t="s">
        <v>66</v>
      </c>
      <c r="B450" s="27">
        <f t="shared" ref="B450:Y450" si="608">B194/B192</f>
        <v>5.0103060091961311E-2</v>
      </c>
      <c r="C450" s="27">
        <f t="shared" si="608"/>
        <v>5.7049742214691113E-2</v>
      </c>
      <c r="D450" s="27">
        <f t="shared" si="608"/>
        <v>6.6353288710187905E-2</v>
      </c>
      <c r="E450" s="27">
        <f t="shared" si="608"/>
        <v>8.3340320471711152E-2</v>
      </c>
      <c r="F450" s="27">
        <f t="shared" si="608"/>
        <v>0.10602264624884708</v>
      </c>
      <c r="G450" s="27">
        <f t="shared" si="608"/>
        <v>0.12980408485921968</v>
      </c>
      <c r="H450" s="27">
        <f t="shared" si="608"/>
        <v>0.13367952553359649</v>
      </c>
      <c r="I450" s="27">
        <f t="shared" si="608"/>
        <v>0.15397491075233083</v>
      </c>
      <c r="J450" s="27">
        <f t="shared" si="608"/>
        <v>0.16290870917916592</v>
      </c>
      <c r="K450" s="27">
        <f t="shared" si="608"/>
        <v>0.17939917007272096</v>
      </c>
      <c r="L450" s="27">
        <f t="shared" si="608"/>
        <v>0.20080420847818289</v>
      </c>
      <c r="M450" s="27">
        <f t="shared" si="608"/>
        <v>0.2092488798505365</v>
      </c>
      <c r="N450" s="27">
        <f t="shared" si="608"/>
        <v>0.21269322586208461</v>
      </c>
      <c r="O450" s="27">
        <f t="shared" si="608"/>
        <v>0.212884110329285</v>
      </c>
      <c r="P450" s="27">
        <f t="shared" si="608"/>
        <v>0.21181804529559414</v>
      </c>
      <c r="Q450" s="27">
        <f t="shared" si="608"/>
        <v>0.19830685855124391</v>
      </c>
      <c r="R450" s="27">
        <f t="shared" si="608"/>
        <v>0.18175135150756538</v>
      </c>
      <c r="S450" s="27">
        <f t="shared" si="608"/>
        <v>0.17248526949302542</v>
      </c>
      <c r="T450" s="27">
        <f t="shared" si="608"/>
        <v>0.16934153642698252</v>
      </c>
      <c r="U450" s="27">
        <f t="shared" si="608"/>
        <v>0.16641476881837333</v>
      </c>
      <c r="V450" s="27">
        <f t="shared" si="608"/>
        <v>0.16974634326976487</v>
      </c>
      <c r="W450" s="27">
        <f t="shared" si="608"/>
        <v>0.176487724183852</v>
      </c>
      <c r="X450" s="27">
        <f t="shared" si="608"/>
        <v>0.18536556292518455</v>
      </c>
      <c r="Y450" s="27">
        <f t="shared" si="608"/>
        <v>0.18518757810441125</v>
      </c>
      <c r="Z450" s="27">
        <f t="shared" ref="Z450" si="609">Z194/Z192</f>
        <v>0.18671558117851711</v>
      </c>
    </row>
    <row r="451" spans="1:26">
      <c r="A451" s="20" t="s">
        <v>44</v>
      </c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spans="1:26">
      <c r="A452" s="130" t="s">
        <v>37</v>
      </c>
      <c r="B452" s="26">
        <f t="shared" ref="B452" si="610">SUM(B453:B454)</f>
        <v>1</v>
      </c>
      <c r="C452" s="26">
        <f t="shared" ref="C452" si="611">SUM(C453:C454)</f>
        <v>1</v>
      </c>
      <c r="D452" s="26">
        <f t="shared" ref="D452" si="612">SUM(D453:D454)</f>
        <v>1</v>
      </c>
      <c r="E452" s="26">
        <f t="shared" ref="E452" si="613">SUM(E453:E454)</f>
        <v>1</v>
      </c>
      <c r="F452" s="26">
        <f t="shared" ref="F452" si="614">SUM(F453:F454)</f>
        <v>1</v>
      </c>
      <c r="G452" s="26">
        <f t="shared" ref="G452" si="615">SUM(G453:G454)</f>
        <v>1</v>
      </c>
      <c r="H452" s="26">
        <f t="shared" ref="H452" si="616">SUM(H453:H454)</f>
        <v>1</v>
      </c>
      <c r="I452" s="26">
        <f t="shared" ref="I452" si="617">SUM(I453:I454)</f>
        <v>1</v>
      </c>
      <c r="J452" s="26">
        <f t="shared" ref="J452" si="618">SUM(J453:J454)</f>
        <v>1</v>
      </c>
      <c r="K452" s="26">
        <f t="shared" ref="K452" si="619">SUM(K453:K454)</f>
        <v>1</v>
      </c>
      <c r="L452" s="26">
        <f t="shared" ref="L452" si="620">SUM(L453:L454)</f>
        <v>1</v>
      </c>
      <c r="M452" s="26">
        <f t="shared" ref="M452" si="621">SUM(M453:M454)</f>
        <v>1</v>
      </c>
      <c r="N452" s="26">
        <f t="shared" ref="N452" si="622">SUM(N453:N454)</f>
        <v>1</v>
      </c>
      <c r="O452" s="26">
        <f t="shared" ref="O452" si="623">SUM(O453:O454)</f>
        <v>1</v>
      </c>
      <c r="P452" s="26">
        <f t="shared" ref="P452" si="624">SUM(P453:P454)</f>
        <v>1</v>
      </c>
      <c r="Q452" s="26">
        <f t="shared" ref="Q452" si="625">SUM(Q453:Q454)</f>
        <v>1</v>
      </c>
      <c r="R452" s="26">
        <f t="shared" ref="R452" si="626">SUM(R453:R454)</f>
        <v>1</v>
      </c>
      <c r="S452" s="26">
        <f t="shared" ref="S452" si="627">SUM(S453:S454)</f>
        <v>1</v>
      </c>
      <c r="T452" s="26">
        <f t="shared" ref="T452" si="628">SUM(T453:T454)</f>
        <v>1</v>
      </c>
      <c r="U452" s="26">
        <f t="shared" ref="U452" si="629">SUM(U453:U454)</f>
        <v>1</v>
      </c>
      <c r="V452" s="26">
        <f t="shared" ref="V452" si="630">SUM(V453:V454)</f>
        <v>1</v>
      </c>
      <c r="W452" s="26">
        <f t="shared" ref="W452" si="631">SUM(W453:W454)</f>
        <v>1</v>
      </c>
      <c r="X452" s="26">
        <f t="shared" ref="X452" si="632">SUM(X453:X454)</f>
        <v>1</v>
      </c>
      <c r="Y452" s="26">
        <f t="shared" ref="Y452:Z452" si="633">SUM(Y453:Y454)</f>
        <v>1</v>
      </c>
      <c r="Z452" s="26">
        <f t="shared" si="633"/>
        <v>1</v>
      </c>
    </row>
    <row r="453" spans="1:26">
      <c r="A453" s="130" t="s">
        <v>65</v>
      </c>
      <c r="B453" s="17">
        <f t="shared" ref="B453:X453" si="634">B197/B196</f>
        <v>0.96559653398189371</v>
      </c>
      <c r="C453" s="17">
        <f t="shared" si="634"/>
        <v>0.96193616510222568</v>
      </c>
      <c r="D453" s="17">
        <f t="shared" si="634"/>
        <v>0.95461917371836025</v>
      </c>
      <c r="E453" s="17">
        <f t="shared" si="634"/>
        <v>0.94033117913106734</v>
      </c>
      <c r="F453" s="17">
        <f t="shared" si="634"/>
        <v>0.92417335034039472</v>
      </c>
      <c r="G453" s="17">
        <f t="shared" si="634"/>
        <v>0.90799706576310801</v>
      </c>
      <c r="H453" s="17">
        <f t="shared" si="634"/>
        <v>0.90588470617311878</v>
      </c>
      <c r="I453" s="17">
        <f t="shared" si="634"/>
        <v>0.89102086628233257</v>
      </c>
      <c r="J453" s="17">
        <f t="shared" si="634"/>
        <v>0.88673412848852473</v>
      </c>
      <c r="K453" s="17">
        <f t="shared" si="634"/>
        <v>0.87942101502486991</v>
      </c>
      <c r="L453" s="17">
        <f t="shared" si="634"/>
        <v>0.86656800192309358</v>
      </c>
      <c r="M453" s="17">
        <f t="shared" si="634"/>
        <v>0.85980676383641697</v>
      </c>
      <c r="N453" s="17">
        <f t="shared" si="634"/>
        <v>0.8575352444251958</v>
      </c>
      <c r="O453" s="17">
        <f t="shared" si="634"/>
        <v>0.85801903531616308</v>
      </c>
      <c r="P453" s="17">
        <f t="shared" si="634"/>
        <v>0.85539363376844457</v>
      </c>
      <c r="Q453" s="17">
        <f t="shared" si="634"/>
        <v>0.85968381862688392</v>
      </c>
      <c r="R453" s="17">
        <f t="shared" si="634"/>
        <v>0.87466861670266294</v>
      </c>
      <c r="S453" s="17">
        <f t="shared" si="634"/>
        <v>0.88083658829839662</v>
      </c>
      <c r="T453" s="17">
        <f t="shared" si="634"/>
        <v>0.88247318914611284</v>
      </c>
      <c r="U453" s="17">
        <f t="shared" si="634"/>
        <v>0.88408553839670068</v>
      </c>
      <c r="V453" s="17">
        <f t="shared" si="634"/>
        <v>0.87845141772993696</v>
      </c>
      <c r="W453" s="17">
        <f t="shared" si="634"/>
        <v>0.87154617635536658</v>
      </c>
      <c r="X453" s="17">
        <f t="shared" si="634"/>
        <v>0.86550423862509063</v>
      </c>
      <c r="Y453" s="17">
        <f t="shared" ref="Y453:Z453" si="635">Y197/Y196</f>
        <v>0.86750658012093584</v>
      </c>
      <c r="Z453" s="17">
        <f t="shared" si="635"/>
        <v>0.86761693426206987</v>
      </c>
    </row>
    <row r="454" spans="1:26">
      <c r="A454" s="136" t="s">
        <v>66</v>
      </c>
      <c r="B454" s="27">
        <f t="shared" ref="B454:X454" si="636">B198/B196</f>
        <v>3.4403466018106316E-2</v>
      </c>
      <c r="C454" s="27">
        <f t="shared" si="636"/>
        <v>3.8063834897774269E-2</v>
      </c>
      <c r="D454" s="27">
        <f t="shared" si="636"/>
        <v>4.5380826281639745E-2</v>
      </c>
      <c r="E454" s="27">
        <f t="shared" si="636"/>
        <v>5.9668820868932673E-2</v>
      </c>
      <c r="F454" s="27">
        <f t="shared" si="636"/>
        <v>7.5826649659605255E-2</v>
      </c>
      <c r="G454" s="27">
        <f t="shared" si="636"/>
        <v>9.2002934236892001E-2</v>
      </c>
      <c r="H454" s="27">
        <f t="shared" si="636"/>
        <v>9.4115293826881233E-2</v>
      </c>
      <c r="I454" s="27">
        <f t="shared" si="636"/>
        <v>0.10897913371766746</v>
      </c>
      <c r="J454" s="27">
        <f t="shared" si="636"/>
        <v>0.11326587151147531</v>
      </c>
      <c r="K454" s="27">
        <f t="shared" si="636"/>
        <v>0.12057898497513009</v>
      </c>
      <c r="L454" s="27">
        <f t="shared" si="636"/>
        <v>0.13343199807690637</v>
      </c>
      <c r="M454" s="27">
        <f t="shared" si="636"/>
        <v>0.14019323616358303</v>
      </c>
      <c r="N454" s="27">
        <f t="shared" si="636"/>
        <v>0.14246475557480423</v>
      </c>
      <c r="O454" s="27">
        <f t="shared" si="636"/>
        <v>0.14198096468383689</v>
      </c>
      <c r="P454" s="27">
        <f t="shared" si="636"/>
        <v>0.14460636623155548</v>
      </c>
      <c r="Q454" s="27">
        <f t="shared" si="636"/>
        <v>0.14031618137311602</v>
      </c>
      <c r="R454" s="27">
        <f t="shared" si="636"/>
        <v>0.12533138329733703</v>
      </c>
      <c r="S454" s="27">
        <f t="shared" si="636"/>
        <v>0.11916341170160334</v>
      </c>
      <c r="T454" s="27">
        <f t="shared" si="636"/>
        <v>0.11752681085388722</v>
      </c>
      <c r="U454" s="27">
        <f t="shared" si="636"/>
        <v>0.11591446160329932</v>
      </c>
      <c r="V454" s="27">
        <f t="shared" si="636"/>
        <v>0.12154858227006304</v>
      </c>
      <c r="W454" s="27">
        <f t="shared" si="636"/>
        <v>0.12845382364463342</v>
      </c>
      <c r="X454" s="27">
        <f t="shared" si="636"/>
        <v>0.1344957613749094</v>
      </c>
      <c r="Y454" s="27">
        <f t="shared" ref="Y454:Z454" si="637">Y198/Y196</f>
        <v>0.1324934198790641</v>
      </c>
      <c r="Z454" s="27">
        <f t="shared" si="637"/>
        <v>0.13238306573793007</v>
      </c>
    </row>
    <row r="455" spans="1:26">
      <c r="A455" s="20" t="s">
        <v>45</v>
      </c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spans="1:26">
      <c r="A456" s="130" t="s">
        <v>37</v>
      </c>
      <c r="B456" s="26">
        <f t="shared" ref="B456" si="638">SUM(B457:B458)</f>
        <v>1</v>
      </c>
      <c r="C456" s="26">
        <f t="shared" ref="C456" si="639">SUM(C457:C458)</f>
        <v>1</v>
      </c>
      <c r="D456" s="26">
        <f t="shared" ref="D456" si="640">SUM(D457:D458)</f>
        <v>1</v>
      </c>
      <c r="E456" s="26">
        <f t="shared" ref="E456" si="641">SUM(E457:E458)</f>
        <v>1</v>
      </c>
      <c r="F456" s="26">
        <f t="shared" ref="F456" si="642">SUM(F457:F458)</f>
        <v>1</v>
      </c>
      <c r="G456" s="26">
        <f t="shared" ref="G456" si="643">SUM(G457:G458)</f>
        <v>1</v>
      </c>
      <c r="H456" s="26">
        <f t="shared" ref="H456" si="644">SUM(H457:H458)</f>
        <v>1</v>
      </c>
      <c r="I456" s="26">
        <f t="shared" ref="I456" si="645">SUM(I457:I458)</f>
        <v>1</v>
      </c>
      <c r="J456" s="26">
        <f t="shared" ref="J456" si="646">SUM(J457:J458)</f>
        <v>1</v>
      </c>
      <c r="K456" s="26">
        <f t="shared" ref="K456" si="647">SUM(K457:K458)</f>
        <v>1</v>
      </c>
      <c r="L456" s="26">
        <f t="shared" ref="L456" si="648">SUM(L457:L458)</f>
        <v>1</v>
      </c>
      <c r="M456" s="26">
        <f t="shared" ref="M456" si="649">SUM(M457:M458)</f>
        <v>1</v>
      </c>
      <c r="N456" s="26">
        <f t="shared" ref="N456" si="650">SUM(N457:N458)</f>
        <v>1</v>
      </c>
      <c r="O456" s="26">
        <f t="shared" ref="O456" si="651">SUM(O457:O458)</f>
        <v>1</v>
      </c>
      <c r="P456" s="26">
        <f t="shared" ref="P456" si="652">SUM(P457:P458)</f>
        <v>1</v>
      </c>
      <c r="Q456" s="26">
        <f t="shared" ref="Q456" si="653">SUM(Q457:Q458)</f>
        <v>1</v>
      </c>
      <c r="R456" s="26">
        <f t="shared" ref="R456" si="654">SUM(R457:R458)</f>
        <v>1</v>
      </c>
      <c r="S456" s="26">
        <f t="shared" ref="S456" si="655">SUM(S457:S458)</f>
        <v>1</v>
      </c>
      <c r="T456" s="26">
        <f t="shared" ref="T456" si="656">SUM(T457:T458)</f>
        <v>1</v>
      </c>
      <c r="U456" s="26">
        <f t="shared" ref="U456" si="657">SUM(U457:U458)</f>
        <v>1</v>
      </c>
      <c r="V456" s="26">
        <f t="shared" ref="V456" si="658">SUM(V457:V458)</f>
        <v>1</v>
      </c>
      <c r="W456" s="26">
        <f t="shared" ref="W456" si="659">SUM(W457:W458)</f>
        <v>1</v>
      </c>
      <c r="X456" s="26">
        <f t="shared" ref="X456" si="660">SUM(X457:X458)</f>
        <v>1</v>
      </c>
      <c r="Y456" s="26">
        <f t="shared" ref="Y456:Z456" si="661">SUM(Y457:Y458)</f>
        <v>1</v>
      </c>
      <c r="Z456" s="26">
        <f t="shared" si="661"/>
        <v>1</v>
      </c>
    </row>
    <row r="457" spans="1:26">
      <c r="A457" s="130" t="s">
        <v>65</v>
      </c>
      <c r="B457" s="17">
        <f t="shared" ref="B457:Y457" si="662">B201/B200</f>
        <v>0.99383809654141897</v>
      </c>
      <c r="C457" s="17">
        <f t="shared" si="662"/>
        <v>0.99315455213057646</v>
      </c>
      <c r="D457" s="17">
        <f t="shared" si="662"/>
        <v>0.99156259060397756</v>
      </c>
      <c r="E457" s="17">
        <f t="shared" si="662"/>
        <v>0.9867326466864268</v>
      </c>
      <c r="F457" s="17">
        <f t="shared" si="662"/>
        <v>0.98052436614191651</v>
      </c>
      <c r="G457" s="17">
        <f t="shared" si="662"/>
        <v>0.97486681758896299</v>
      </c>
      <c r="H457" s="17">
        <f t="shared" si="662"/>
        <v>0.97018426994789997</v>
      </c>
      <c r="I457" s="17">
        <f t="shared" si="662"/>
        <v>0.96358760677815192</v>
      </c>
      <c r="J457" s="17">
        <f t="shared" si="662"/>
        <v>0.95862477689492875</v>
      </c>
      <c r="K457" s="17">
        <f t="shared" si="662"/>
        <v>0.95369196112681642</v>
      </c>
      <c r="L457" s="17">
        <f t="shared" si="662"/>
        <v>0.94516110547445131</v>
      </c>
      <c r="M457" s="17">
        <f t="shared" si="662"/>
        <v>0.93858901830282859</v>
      </c>
      <c r="N457" s="17">
        <f t="shared" si="662"/>
        <v>0.93665631336436017</v>
      </c>
      <c r="O457" s="17">
        <f t="shared" si="662"/>
        <v>0.93652740816952407</v>
      </c>
      <c r="P457" s="17">
        <f t="shared" si="662"/>
        <v>0.93560563676932296</v>
      </c>
      <c r="Q457" s="17">
        <f t="shared" si="662"/>
        <v>0.93625286484525716</v>
      </c>
      <c r="R457" s="17">
        <f t="shared" si="662"/>
        <v>0.94206854515460092</v>
      </c>
      <c r="S457" s="17">
        <f t="shared" si="662"/>
        <v>0.94644979376878802</v>
      </c>
      <c r="T457" s="17">
        <f t="shared" si="662"/>
        <v>0.94770702297321685</v>
      </c>
      <c r="U457" s="17">
        <f t="shared" si="662"/>
        <v>0.94880514059238763</v>
      </c>
      <c r="V457" s="17">
        <f t="shared" si="662"/>
        <v>0.94658898766176147</v>
      </c>
      <c r="W457" s="17">
        <f t="shared" si="662"/>
        <v>0.94295585694857942</v>
      </c>
      <c r="X457" s="17">
        <f t="shared" si="662"/>
        <v>0.93742550258701629</v>
      </c>
      <c r="Y457" s="17">
        <f t="shared" si="662"/>
        <v>0.93708344264418242</v>
      </c>
      <c r="Z457" s="17">
        <f t="shared" ref="Z457" si="663">Z201/Z200</f>
        <v>0.9357208204611448</v>
      </c>
    </row>
    <row r="458" spans="1:26">
      <c r="A458" s="136" t="s">
        <v>66</v>
      </c>
      <c r="B458" s="27">
        <f t="shared" ref="B458:Y458" si="664">B202/B200</f>
        <v>6.1619034585809872E-3</v>
      </c>
      <c r="C458" s="27">
        <f t="shared" si="664"/>
        <v>6.8454478694235429E-3</v>
      </c>
      <c r="D458" s="27">
        <f t="shared" si="664"/>
        <v>8.4374093960224161E-3</v>
      </c>
      <c r="E458" s="27">
        <f t="shared" si="664"/>
        <v>1.3267353313573187E-2</v>
      </c>
      <c r="F458" s="27">
        <f t="shared" si="664"/>
        <v>1.9475633858083468E-2</v>
      </c>
      <c r="G458" s="27">
        <f t="shared" si="664"/>
        <v>2.5133182411036993E-2</v>
      </c>
      <c r="H458" s="27">
        <f t="shared" si="664"/>
        <v>2.9815730052100028E-2</v>
      </c>
      <c r="I458" s="27">
        <f t="shared" si="664"/>
        <v>3.6412393221848131E-2</v>
      </c>
      <c r="J458" s="27">
        <f t="shared" si="664"/>
        <v>4.1375223105071288E-2</v>
      </c>
      <c r="K458" s="27">
        <f t="shared" si="664"/>
        <v>4.6308038873183591E-2</v>
      </c>
      <c r="L458" s="27">
        <f t="shared" si="664"/>
        <v>5.4838894525548673E-2</v>
      </c>
      <c r="M458" s="27">
        <f t="shared" si="664"/>
        <v>6.141098169717138E-2</v>
      </c>
      <c r="N458" s="27">
        <f t="shared" si="664"/>
        <v>6.3343686635639843E-2</v>
      </c>
      <c r="O458" s="27">
        <f t="shared" si="664"/>
        <v>6.3472591830475947E-2</v>
      </c>
      <c r="P458" s="27">
        <f t="shared" si="664"/>
        <v>6.4394363230677085E-2</v>
      </c>
      <c r="Q458" s="27">
        <f t="shared" si="664"/>
        <v>6.3747135154742868E-2</v>
      </c>
      <c r="R458" s="27">
        <f t="shared" si="664"/>
        <v>5.793145484539907E-2</v>
      </c>
      <c r="S458" s="27">
        <f t="shared" si="664"/>
        <v>5.355020623121199E-2</v>
      </c>
      <c r="T458" s="27">
        <f t="shared" si="664"/>
        <v>5.229297702678315E-2</v>
      </c>
      <c r="U458" s="27">
        <f t="shared" si="664"/>
        <v>5.1194859407612391E-2</v>
      </c>
      <c r="V458" s="27">
        <f t="shared" si="664"/>
        <v>5.3411012338238494E-2</v>
      </c>
      <c r="W458" s="27">
        <f t="shared" si="664"/>
        <v>5.7044143051420589E-2</v>
      </c>
      <c r="X458" s="27">
        <f t="shared" si="664"/>
        <v>6.2574497412983696E-2</v>
      </c>
      <c r="Y458" s="27">
        <f t="shared" si="664"/>
        <v>6.2916557355817609E-2</v>
      </c>
      <c r="Z458" s="27">
        <f t="shared" ref="Z458" si="665">Z202/Z200</f>
        <v>6.427917953885523E-2</v>
      </c>
    </row>
    <row r="459" spans="1:26">
      <c r="A459" s="20" t="s">
        <v>46</v>
      </c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spans="1:26">
      <c r="A460" s="130" t="s">
        <v>37</v>
      </c>
      <c r="B460" s="26">
        <f t="shared" ref="B460:X460" si="666">SUM(B461:B462)</f>
        <v>1</v>
      </c>
      <c r="C460" s="26">
        <f t="shared" si="666"/>
        <v>1</v>
      </c>
      <c r="D460" s="26">
        <f t="shared" si="666"/>
        <v>1</v>
      </c>
      <c r="E460" s="26">
        <f t="shared" si="666"/>
        <v>1</v>
      </c>
      <c r="F460" s="26">
        <f t="shared" si="666"/>
        <v>1</v>
      </c>
      <c r="G460" s="26">
        <f t="shared" si="666"/>
        <v>1</v>
      </c>
      <c r="H460" s="26">
        <f t="shared" si="666"/>
        <v>1</v>
      </c>
      <c r="I460" s="26">
        <f t="shared" si="666"/>
        <v>1</v>
      </c>
      <c r="J460" s="26">
        <f t="shared" si="666"/>
        <v>1</v>
      </c>
      <c r="K460" s="26">
        <f t="shared" si="666"/>
        <v>1</v>
      </c>
      <c r="L460" s="26">
        <f t="shared" si="666"/>
        <v>1</v>
      </c>
      <c r="M460" s="26">
        <f t="shared" si="666"/>
        <v>1</v>
      </c>
      <c r="N460" s="26">
        <f t="shared" si="666"/>
        <v>1</v>
      </c>
      <c r="O460" s="26">
        <f t="shared" si="666"/>
        <v>1</v>
      </c>
      <c r="P460" s="26">
        <f t="shared" si="666"/>
        <v>1</v>
      </c>
      <c r="Q460" s="26">
        <f t="shared" si="666"/>
        <v>1</v>
      </c>
      <c r="R460" s="26">
        <f t="shared" si="666"/>
        <v>1</v>
      </c>
      <c r="S460" s="26">
        <f t="shared" si="666"/>
        <v>1</v>
      </c>
      <c r="T460" s="26">
        <f t="shared" si="666"/>
        <v>1</v>
      </c>
      <c r="U460" s="26">
        <f t="shared" si="666"/>
        <v>1</v>
      </c>
      <c r="V460" s="26">
        <f t="shared" si="666"/>
        <v>1</v>
      </c>
      <c r="W460" s="26">
        <f t="shared" si="666"/>
        <v>1</v>
      </c>
      <c r="X460" s="26">
        <f t="shared" si="666"/>
        <v>1</v>
      </c>
      <c r="Y460" s="26">
        <f t="shared" ref="Y460:Z460" si="667">SUM(Y461:Y462)</f>
        <v>1</v>
      </c>
      <c r="Z460" s="26">
        <f t="shared" si="667"/>
        <v>1</v>
      </c>
    </row>
    <row r="461" spans="1:26">
      <c r="A461" s="130" t="s">
        <v>65</v>
      </c>
      <c r="B461" s="17">
        <f t="shared" ref="B461:X461" si="668">B205/B204</f>
        <v>0.9937232296100269</v>
      </c>
      <c r="C461" s="17">
        <f t="shared" si="668"/>
        <v>0.99332622733177567</v>
      </c>
      <c r="D461" s="17">
        <f t="shared" si="668"/>
        <v>0.99233580851850822</v>
      </c>
      <c r="E461" s="17">
        <f t="shared" si="668"/>
        <v>0.98890527071250856</v>
      </c>
      <c r="F461" s="17">
        <f t="shared" si="668"/>
        <v>0.98280848814979538</v>
      </c>
      <c r="G461" s="17">
        <f t="shared" si="668"/>
        <v>0.97633050118740516</v>
      </c>
      <c r="H461" s="17">
        <f t="shared" si="668"/>
        <v>0.97184594427636894</v>
      </c>
      <c r="I461" s="17">
        <f t="shared" si="668"/>
        <v>0.96476225185945519</v>
      </c>
      <c r="J461" s="17">
        <f t="shared" si="668"/>
        <v>0.95943918699671282</v>
      </c>
      <c r="K461" s="17">
        <f t="shared" si="668"/>
        <v>0.95489358703863902</v>
      </c>
      <c r="L461" s="17">
        <f t="shared" si="668"/>
        <v>0.94430633109522422</v>
      </c>
      <c r="M461" s="17">
        <f t="shared" si="668"/>
        <v>0.93964774320732236</v>
      </c>
      <c r="N461" s="17">
        <f t="shared" si="668"/>
        <v>0.93790749658119332</v>
      </c>
      <c r="O461" s="17">
        <f t="shared" si="668"/>
        <v>0.93621125634494173</v>
      </c>
      <c r="P461" s="17">
        <f t="shared" si="668"/>
        <v>0.93540539341617523</v>
      </c>
      <c r="Q461" s="17">
        <f t="shared" si="668"/>
        <v>0.93722801292188918</v>
      </c>
      <c r="R461" s="17">
        <f t="shared" si="668"/>
        <v>0.94313447494732838</v>
      </c>
      <c r="S461" s="17">
        <f t="shared" si="668"/>
        <v>0.94654816693228239</v>
      </c>
      <c r="T461" s="17">
        <f t="shared" si="668"/>
        <v>0.948277807509043</v>
      </c>
      <c r="U461" s="17">
        <f t="shared" si="668"/>
        <v>0.95000690748039496</v>
      </c>
      <c r="V461" s="17">
        <f t="shared" si="668"/>
        <v>0.94870220093048663</v>
      </c>
      <c r="W461" s="17">
        <f t="shared" si="668"/>
        <v>0.94560426615178628</v>
      </c>
      <c r="X461" s="17">
        <f t="shared" si="668"/>
        <v>0.94068114387963875</v>
      </c>
      <c r="Y461" s="17">
        <f>Y205/Y204</f>
        <v>0.93911117538893829</v>
      </c>
      <c r="Z461" s="17">
        <f>Z205/Z204</f>
        <v>0.93803480701917485</v>
      </c>
    </row>
    <row r="462" spans="1:26">
      <c r="A462" s="136" t="s">
        <v>66</v>
      </c>
      <c r="B462" s="27">
        <f t="shared" ref="B462:X462" si="669">B206/B204</f>
        <v>6.2767703899730522E-3</v>
      </c>
      <c r="C462" s="27">
        <f t="shared" si="669"/>
        <v>6.6737726682242768E-3</v>
      </c>
      <c r="D462" s="27">
        <f t="shared" si="669"/>
        <v>7.6641914814917925E-3</v>
      </c>
      <c r="E462" s="27">
        <f t="shared" si="669"/>
        <v>1.1094729287491457E-2</v>
      </c>
      <c r="F462" s="27">
        <f t="shared" si="669"/>
        <v>1.7191511850204625E-2</v>
      </c>
      <c r="G462" s="27">
        <f t="shared" si="669"/>
        <v>2.3669498812594832E-2</v>
      </c>
      <c r="H462" s="27">
        <f t="shared" si="669"/>
        <v>2.8154055723631066E-2</v>
      </c>
      <c r="I462" s="27">
        <f t="shared" si="669"/>
        <v>3.5237748140544818E-2</v>
      </c>
      <c r="J462" s="27">
        <f t="shared" si="669"/>
        <v>4.0560813003287191E-2</v>
      </c>
      <c r="K462" s="27">
        <f t="shared" si="669"/>
        <v>4.5106412961360962E-2</v>
      </c>
      <c r="L462" s="27">
        <f t="shared" si="669"/>
        <v>5.5693668904775805E-2</v>
      </c>
      <c r="M462" s="27">
        <f t="shared" si="669"/>
        <v>6.0352256792677667E-2</v>
      </c>
      <c r="N462" s="27">
        <f t="shared" si="669"/>
        <v>6.2092503418806733E-2</v>
      </c>
      <c r="O462" s="27">
        <f t="shared" si="669"/>
        <v>6.3788743655058294E-2</v>
      </c>
      <c r="P462" s="27">
        <f t="shared" si="669"/>
        <v>6.4594606583824737E-2</v>
      </c>
      <c r="Q462" s="27">
        <f t="shared" si="669"/>
        <v>6.2771987078110839E-2</v>
      </c>
      <c r="R462" s="27">
        <f t="shared" si="669"/>
        <v>5.6865525052671596E-2</v>
      </c>
      <c r="S462" s="27">
        <f t="shared" si="669"/>
        <v>5.3451833067717634E-2</v>
      </c>
      <c r="T462" s="27">
        <f t="shared" si="669"/>
        <v>5.1722192490957039E-2</v>
      </c>
      <c r="U462" s="27">
        <f t="shared" si="669"/>
        <v>4.9993092519605056E-2</v>
      </c>
      <c r="V462" s="27">
        <f t="shared" si="669"/>
        <v>5.1297799069513358E-2</v>
      </c>
      <c r="W462" s="27">
        <f t="shared" si="669"/>
        <v>5.4395733848213723E-2</v>
      </c>
      <c r="X462" s="27">
        <f t="shared" si="669"/>
        <v>5.9318856120361294E-2</v>
      </c>
      <c r="Y462" s="27">
        <f>Y206/Y204</f>
        <v>6.0888824611061758E-2</v>
      </c>
      <c r="Z462" s="27">
        <f>Z206/Z204</f>
        <v>6.196519298082518E-2</v>
      </c>
    </row>
    <row r="463" spans="1:26">
      <c r="A463" s="20" t="s">
        <v>47</v>
      </c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spans="1:26">
      <c r="A464" s="130" t="s">
        <v>37</v>
      </c>
      <c r="B464" s="26">
        <f t="shared" ref="B464:Y464" si="670">SUM(B465:B466)</f>
        <v>1</v>
      </c>
      <c r="C464" s="26">
        <f t="shared" si="670"/>
        <v>1</v>
      </c>
      <c r="D464" s="26">
        <f t="shared" si="670"/>
        <v>1</v>
      </c>
      <c r="E464" s="26">
        <f t="shared" si="670"/>
        <v>1</v>
      </c>
      <c r="F464" s="26">
        <f t="shared" si="670"/>
        <v>1</v>
      </c>
      <c r="G464" s="26">
        <f t="shared" si="670"/>
        <v>1</v>
      </c>
      <c r="H464" s="26">
        <f t="shared" si="670"/>
        <v>1</v>
      </c>
      <c r="I464" s="26">
        <f t="shared" si="670"/>
        <v>1</v>
      </c>
      <c r="J464" s="26">
        <f t="shared" si="670"/>
        <v>1</v>
      </c>
      <c r="K464" s="26">
        <f t="shared" si="670"/>
        <v>1</v>
      </c>
      <c r="L464" s="26">
        <f t="shared" si="670"/>
        <v>1</v>
      </c>
      <c r="M464" s="26">
        <f t="shared" si="670"/>
        <v>1</v>
      </c>
      <c r="N464" s="26">
        <f t="shared" si="670"/>
        <v>1</v>
      </c>
      <c r="O464" s="26">
        <f t="shared" si="670"/>
        <v>1</v>
      </c>
      <c r="P464" s="26">
        <f t="shared" si="670"/>
        <v>1</v>
      </c>
      <c r="Q464" s="26">
        <f t="shared" si="670"/>
        <v>1</v>
      </c>
      <c r="R464" s="26">
        <f t="shared" si="670"/>
        <v>1</v>
      </c>
      <c r="S464" s="26">
        <f t="shared" si="670"/>
        <v>1</v>
      </c>
      <c r="T464" s="26">
        <f t="shared" si="670"/>
        <v>1</v>
      </c>
      <c r="U464" s="26">
        <f t="shared" si="670"/>
        <v>1</v>
      </c>
      <c r="V464" s="26">
        <f t="shared" si="670"/>
        <v>1</v>
      </c>
      <c r="W464" s="26">
        <f t="shared" si="670"/>
        <v>1</v>
      </c>
      <c r="X464" s="26">
        <f t="shared" si="670"/>
        <v>1</v>
      </c>
      <c r="Y464" s="26">
        <f t="shared" si="670"/>
        <v>1</v>
      </c>
      <c r="Z464" s="26">
        <f t="shared" ref="Z464" si="671">SUM(Z465:Z466)</f>
        <v>1</v>
      </c>
    </row>
    <row r="465" spans="1:26">
      <c r="A465" s="130" t="s">
        <v>65</v>
      </c>
      <c r="B465" s="17">
        <f t="shared" ref="B465:Y465" si="672">B209/B208</f>
        <v>0.99460798938017891</v>
      </c>
      <c r="C465" s="17">
        <f t="shared" si="672"/>
        <v>0.99437324271643701</v>
      </c>
      <c r="D465" s="17">
        <f t="shared" si="672"/>
        <v>0.99262366014807624</v>
      </c>
      <c r="E465" s="17">
        <f t="shared" si="672"/>
        <v>0.98635579053853295</v>
      </c>
      <c r="F465" s="17">
        <f t="shared" si="672"/>
        <v>0.97711328916265705</v>
      </c>
      <c r="G465" s="17">
        <f t="shared" si="672"/>
        <v>0.9664770818995182</v>
      </c>
      <c r="H465" s="17">
        <f t="shared" si="672"/>
        <v>0.95818723617208645</v>
      </c>
      <c r="I465" s="17">
        <f t="shared" si="672"/>
        <v>0.94690846897978254</v>
      </c>
      <c r="J465" s="17">
        <f t="shared" si="672"/>
        <v>0.93902083849077489</v>
      </c>
      <c r="K465" s="17">
        <f t="shared" si="672"/>
        <v>0.92772371836403722</v>
      </c>
      <c r="L465" s="17">
        <f t="shared" si="672"/>
        <v>0.91090815658698432</v>
      </c>
      <c r="M465" s="17">
        <f t="shared" si="672"/>
        <v>0.90320838735680742</v>
      </c>
      <c r="N465" s="17">
        <f t="shared" si="672"/>
        <v>0.90072496401160862</v>
      </c>
      <c r="O465" s="17">
        <f t="shared" si="672"/>
        <v>0.89877338052665301</v>
      </c>
      <c r="P465" s="17">
        <f t="shared" si="672"/>
        <v>0.89709001748650496</v>
      </c>
      <c r="Q465" s="17">
        <f t="shared" si="672"/>
        <v>0.90159457797513121</v>
      </c>
      <c r="R465" s="17">
        <f t="shared" si="672"/>
        <v>0.91096429893373254</v>
      </c>
      <c r="S465" s="17">
        <f t="shared" si="672"/>
        <v>0.91733510761623271</v>
      </c>
      <c r="T465" s="17">
        <f t="shared" si="672"/>
        <v>0.92051007499197668</v>
      </c>
      <c r="U465" s="17">
        <f t="shared" si="672"/>
        <v>0.92283964608886415</v>
      </c>
      <c r="V465" s="17">
        <f t="shared" si="672"/>
        <v>0.92082326033371253</v>
      </c>
      <c r="W465" s="17">
        <f t="shared" si="672"/>
        <v>0.91663623415089346</v>
      </c>
      <c r="X465" s="17">
        <f t="shared" si="672"/>
        <v>0.91013048700856891</v>
      </c>
      <c r="Y465" s="17">
        <f t="shared" si="672"/>
        <v>0.90900536820156452</v>
      </c>
      <c r="Z465" s="17">
        <f t="shared" ref="Z465" si="673">Z209/Z208</f>
        <v>0.90747421549264862</v>
      </c>
    </row>
    <row r="466" spans="1:26">
      <c r="A466" s="136" t="s">
        <v>66</v>
      </c>
      <c r="B466" s="27">
        <f t="shared" ref="B466:Y466" si="674">B210/B208</f>
        <v>5.3920106198210452E-3</v>
      </c>
      <c r="C466" s="27">
        <f t="shared" si="674"/>
        <v>5.6267572835630381E-3</v>
      </c>
      <c r="D466" s="27">
        <f t="shared" si="674"/>
        <v>7.3763398519237546E-3</v>
      </c>
      <c r="E466" s="27">
        <f t="shared" si="674"/>
        <v>1.3644209461467102E-2</v>
      </c>
      <c r="F466" s="27">
        <f t="shared" si="674"/>
        <v>2.2886710837342995E-2</v>
      </c>
      <c r="G466" s="27">
        <f t="shared" si="674"/>
        <v>3.3522918100481761E-2</v>
      </c>
      <c r="H466" s="27">
        <f t="shared" si="674"/>
        <v>4.1812763827913518E-2</v>
      </c>
      <c r="I466" s="27">
        <f t="shared" si="674"/>
        <v>5.3091531020217422E-2</v>
      </c>
      <c r="J466" s="27">
        <f t="shared" si="674"/>
        <v>6.0979161509225145E-2</v>
      </c>
      <c r="K466" s="27">
        <f t="shared" si="674"/>
        <v>7.2276281635962822E-2</v>
      </c>
      <c r="L466" s="27">
        <f t="shared" si="674"/>
        <v>8.9091843413015653E-2</v>
      </c>
      <c r="M466" s="27">
        <f t="shared" si="674"/>
        <v>9.6791612643192554E-2</v>
      </c>
      <c r="N466" s="27">
        <f t="shared" si="674"/>
        <v>9.9275035988391339E-2</v>
      </c>
      <c r="O466" s="27">
        <f t="shared" si="674"/>
        <v>0.10122661947334696</v>
      </c>
      <c r="P466" s="27">
        <f t="shared" si="674"/>
        <v>0.10290998251349502</v>
      </c>
      <c r="Q466" s="27">
        <f t="shared" si="674"/>
        <v>9.8405422024868822E-2</v>
      </c>
      <c r="R466" s="27">
        <f t="shared" si="674"/>
        <v>8.9035701066267459E-2</v>
      </c>
      <c r="S466" s="27">
        <f t="shared" si="674"/>
        <v>8.2664892383767258E-2</v>
      </c>
      <c r="T466" s="27">
        <f t="shared" si="674"/>
        <v>7.9489925008023293E-2</v>
      </c>
      <c r="U466" s="27">
        <f t="shared" si="674"/>
        <v>7.7160353911135904E-2</v>
      </c>
      <c r="V466" s="27">
        <f t="shared" si="674"/>
        <v>7.9176739666287452E-2</v>
      </c>
      <c r="W466" s="27">
        <f t="shared" si="674"/>
        <v>8.3363765849106569E-2</v>
      </c>
      <c r="X466" s="27">
        <f t="shared" si="674"/>
        <v>8.9869512991431075E-2</v>
      </c>
      <c r="Y466" s="27">
        <f t="shared" si="674"/>
        <v>9.0994631798435463E-2</v>
      </c>
      <c r="Z466" s="27">
        <f t="shared" ref="Z466" si="675">Z210/Z208</f>
        <v>9.2525784507351327E-2</v>
      </c>
    </row>
    <row r="467" spans="1:26">
      <c r="A467" s="20" t="s">
        <v>48</v>
      </c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spans="1:26">
      <c r="A468" s="130" t="s">
        <v>37</v>
      </c>
      <c r="B468" s="26">
        <f t="shared" ref="B468:X468" si="676">SUM(B469:B470)</f>
        <v>0.99999968253696137</v>
      </c>
      <c r="C468" s="26">
        <f t="shared" si="676"/>
        <v>1</v>
      </c>
      <c r="D468" s="26">
        <f t="shared" si="676"/>
        <v>1</v>
      </c>
      <c r="E468" s="26">
        <f t="shared" si="676"/>
        <v>1</v>
      </c>
      <c r="F468" s="26">
        <f t="shared" si="676"/>
        <v>1</v>
      </c>
      <c r="G468" s="26">
        <f t="shared" si="676"/>
        <v>1</v>
      </c>
      <c r="H468" s="26">
        <f t="shared" si="676"/>
        <v>1</v>
      </c>
      <c r="I468" s="26">
        <f t="shared" si="676"/>
        <v>1</v>
      </c>
      <c r="J468" s="26">
        <f t="shared" si="676"/>
        <v>1</v>
      </c>
      <c r="K468" s="26">
        <f t="shared" si="676"/>
        <v>1</v>
      </c>
      <c r="L468" s="26">
        <f t="shared" si="676"/>
        <v>1</v>
      </c>
      <c r="M468" s="26">
        <f t="shared" si="676"/>
        <v>1</v>
      </c>
      <c r="N468" s="26">
        <f t="shared" si="676"/>
        <v>1</v>
      </c>
      <c r="O468" s="26">
        <f t="shared" si="676"/>
        <v>1</v>
      </c>
      <c r="P468" s="26">
        <f t="shared" si="676"/>
        <v>1</v>
      </c>
      <c r="Q468" s="26">
        <f t="shared" si="676"/>
        <v>1</v>
      </c>
      <c r="R468" s="26">
        <f t="shared" si="676"/>
        <v>1</v>
      </c>
      <c r="S468" s="26">
        <f t="shared" si="676"/>
        <v>1</v>
      </c>
      <c r="T468" s="26">
        <f t="shared" si="676"/>
        <v>1</v>
      </c>
      <c r="U468" s="26">
        <f t="shared" si="676"/>
        <v>1</v>
      </c>
      <c r="V468" s="26">
        <f t="shared" si="676"/>
        <v>1</v>
      </c>
      <c r="W468" s="26">
        <f t="shared" si="676"/>
        <v>1</v>
      </c>
      <c r="X468" s="26">
        <f t="shared" si="676"/>
        <v>1</v>
      </c>
      <c r="Y468" s="26">
        <f t="shared" ref="Y468:Z468" si="677">SUM(Y469:Y470)</f>
        <v>1</v>
      </c>
      <c r="Z468" s="26">
        <f t="shared" si="677"/>
        <v>1</v>
      </c>
    </row>
    <row r="469" spans="1:26">
      <c r="A469" s="130" t="s">
        <v>65</v>
      </c>
      <c r="B469" s="17">
        <f t="shared" ref="B469:X469" si="678">B213/B212</f>
        <v>0.98200238541727181</v>
      </c>
      <c r="C469" s="17">
        <f t="shared" si="678"/>
        <v>0.97845334001398021</v>
      </c>
      <c r="D469" s="17">
        <f t="shared" si="678"/>
        <v>0.97342112418449189</v>
      </c>
      <c r="E469" s="17">
        <f t="shared" si="678"/>
        <v>0.96393901594840958</v>
      </c>
      <c r="F469" s="17">
        <f t="shared" si="678"/>
        <v>0.94851926129609898</v>
      </c>
      <c r="G469" s="17">
        <f t="shared" si="678"/>
        <v>0.92892782479783731</v>
      </c>
      <c r="H469" s="17">
        <f t="shared" si="678"/>
        <v>0.91602789680271768</v>
      </c>
      <c r="I469" s="17">
        <f t="shared" si="678"/>
        <v>0.89894331424896889</v>
      </c>
      <c r="J469" s="17">
        <f t="shared" si="678"/>
        <v>0.88613198974879082</v>
      </c>
      <c r="K469" s="17">
        <f t="shared" si="678"/>
        <v>0.87845604421622248</v>
      </c>
      <c r="L469" s="17">
        <f t="shared" si="678"/>
        <v>0.86505394202076669</v>
      </c>
      <c r="M469" s="17">
        <f t="shared" si="678"/>
        <v>0.85597988119590973</v>
      </c>
      <c r="N469" s="17">
        <f t="shared" si="678"/>
        <v>0.85393015486820278</v>
      </c>
      <c r="O469" s="17">
        <f t="shared" si="678"/>
        <v>0.85520333706114005</v>
      </c>
      <c r="P469" s="17">
        <f t="shared" si="678"/>
        <v>0.85477139305561356</v>
      </c>
      <c r="Q469" s="17">
        <f t="shared" si="678"/>
        <v>0.85673264492212275</v>
      </c>
      <c r="R469" s="17">
        <f t="shared" si="678"/>
        <v>0.86403121899693569</v>
      </c>
      <c r="S469" s="17">
        <f t="shared" si="678"/>
        <v>0.87108216439692154</v>
      </c>
      <c r="T469" s="17">
        <f t="shared" si="678"/>
        <v>0.8713723730977605</v>
      </c>
      <c r="U469" s="17">
        <f t="shared" si="678"/>
        <v>0.86880823168115495</v>
      </c>
      <c r="V469" s="17">
        <f t="shared" si="678"/>
        <v>0.86378228609216279</v>
      </c>
      <c r="W469" s="17">
        <f t="shared" si="678"/>
        <v>0.85566390975479723</v>
      </c>
      <c r="X469" s="17">
        <f t="shared" si="678"/>
        <v>0.84562522211247459</v>
      </c>
      <c r="Y469" s="17">
        <f t="shared" ref="Y469:Z469" si="679">Y213/Y212</f>
        <v>0.84692753778276375</v>
      </c>
      <c r="Z469" s="17">
        <f t="shared" si="679"/>
        <v>0.84470872039051992</v>
      </c>
    </row>
    <row r="470" spans="1:26">
      <c r="A470" s="136" t="s">
        <v>66</v>
      </c>
      <c r="B470" s="27">
        <f t="shared" ref="B470:X470" si="680">B214/B212</f>
        <v>1.7997297119689597E-2</v>
      </c>
      <c r="C470" s="27">
        <f t="shared" si="680"/>
        <v>2.1546659986019741E-2</v>
      </c>
      <c r="D470" s="27">
        <f t="shared" si="680"/>
        <v>2.65788758155081E-2</v>
      </c>
      <c r="E470" s="27">
        <f t="shared" si="680"/>
        <v>3.6060984051590417E-2</v>
      </c>
      <c r="F470" s="27">
        <f t="shared" si="680"/>
        <v>5.148073870390097E-2</v>
      </c>
      <c r="G470" s="27">
        <f t="shared" si="680"/>
        <v>7.1072175202162691E-2</v>
      </c>
      <c r="H470" s="27">
        <f t="shared" si="680"/>
        <v>8.3972103197282266E-2</v>
      </c>
      <c r="I470" s="27">
        <f t="shared" si="680"/>
        <v>0.10105668575103112</v>
      </c>
      <c r="J470" s="27">
        <f t="shared" si="680"/>
        <v>0.11386801025120921</v>
      </c>
      <c r="K470" s="27">
        <f t="shared" si="680"/>
        <v>0.12154395578377747</v>
      </c>
      <c r="L470" s="27">
        <f t="shared" si="680"/>
        <v>0.13494605797923334</v>
      </c>
      <c r="M470" s="27">
        <f t="shared" si="680"/>
        <v>0.14402011880409021</v>
      </c>
      <c r="N470" s="27">
        <f t="shared" si="680"/>
        <v>0.14606984513179716</v>
      </c>
      <c r="O470" s="27">
        <f t="shared" si="680"/>
        <v>0.14479666293885995</v>
      </c>
      <c r="P470" s="27">
        <f t="shared" si="680"/>
        <v>0.14522860694438641</v>
      </c>
      <c r="Q470" s="27">
        <f t="shared" si="680"/>
        <v>0.14326735507787725</v>
      </c>
      <c r="R470" s="27">
        <f t="shared" si="680"/>
        <v>0.13596878100306431</v>
      </c>
      <c r="S470" s="27">
        <f t="shared" si="680"/>
        <v>0.12891783560307843</v>
      </c>
      <c r="T470" s="27">
        <f t="shared" si="680"/>
        <v>0.12862762690223956</v>
      </c>
      <c r="U470" s="27">
        <f t="shared" si="680"/>
        <v>0.13119176831884502</v>
      </c>
      <c r="V470" s="27">
        <f t="shared" si="680"/>
        <v>0.13621771390783718</v>
      </c>
      <c r="W470" s="27">
        <f t="shared" si="680"/>
        <v>0.1443360902452028</v>
      </c>
      <c r="X470" s="27">
        <f t="shared" si="680"/>
        <v>0.15437477788752541</v>
      </c>
      <c r="Y470" s="27">
        <f t="shared" ref="Y470:Z470" si="681">Y214/Y212</f>
        <v>0.15307246221723628</v>
      </c>
      <c r="Z470" s="27">
        <f t="shared" si="681"/>
        <v>0.15529127960948008</v>
      </c>
    </row>
    <row r="471" spans="1:26">
      <c r="A471" s="20" t="s">
        <v>49</v>
      </c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spans="1:26">
      <c r="A472" s="130" t="s">
        <v>37</v>
      </c>
      <c r="B472" s="26">
        <f t="shared" ref="B472:Y472" si="682">SUM(B473:B474)</f>
        <v>1</v>
      </c>
      <c r="C472" s="26">
        <f t="shared" si="682"/>
        <v>1</v>
      </c>
      <c r="D472" s="26">
        <f t="shared" si="682"/>
        <v>1</v>
      </c>
      <c r="E472" s="26">
        <f t="shared" si="682"/>
        <v>1</v>
      </c>
      <c r="F472" s="26">
        <f t="shared" si="682"/>
        <v>1</v>
      </c>
      <c r="G472" s="26">
        <f t="shared" si="682"/>
        <v>1</v>
      </c>
      <c r="H472" s="26">
        <f t="shared" si="682"/>
        <v>1</v>
      </c>
      <c r="I472" s="26">
        <f t="shared" si="682"/>
        <v>1</v>
      </c>
      <c r="J472" s="26">
        <f t="shared" si="682"/>
        <v>1</v>
      </c>
      <c r="K472" s="26">
        <f t="shared" si="682"/>
        <v>1</v>
      </c>
      <c r="L472" s="26">
        <f t="shared" si="682"/>
        <v>1</v>
      </c>
      <c r="M472" s="26">
        <f t="shared" si="682"/>
        <v>1</v>
      </c>
      <c r="N472" s="26">
        <f t="shared" si="682"/>
        <v>1</v>
      </c>
      <c r="O472" s="26">
        <f t="shared" si="682"/>
        <v>1</v>
      </c>
      <c r="P472" s="26">
        <f t="shared" si="682"/>
        <v>1</v>
      </c>
      <c r="Q472" s="26">
        <f t="shared" si="682"/>
        <v>1</v>
      </c>
      <c r="R472" s="26">
        <f t="shared" si="682"/>
        <v>1</v>
      </c>
      <c r="S472" s="26">
        <f t="shared" si="682"/>
        <v>1</v>
      </c>
      <c r="T472" s="26">
        <f t="shared" si="682"/>
        <v>1</v>
      </c>
      <c r="U472" s="26">
        <f t="shared" si="682"/>
        <v>1</v>
      </c>
      <c r="V472" s="26">
        <f t="shared" si="682"/>
        <v>1</v>
      </c>
      <c r="W472" s="26">
        <f t="shared" si="682"/>
        <v>1</v>
      </c>
      <c r="X472" s="26">
        <f t="shared" si="682"/>
        <v>1</v>
      </c>
      <c r="Y472" s="26">
        <f t="shared" si="682"/>
        <v>1</v>
      </c>
      <c r="Z472" s="26">
        <f t="shared" ref="Z472" si="683">SUM(Z473:Z474)</f>
        <v>1</v>
      </c>
    </row>
    <row r="473" spans="1:26">
      <c r="A473" s="130" t="s">
        <v>65</v>
      </c>
      <c r="B473" s="17">
        <f t="shared" ref="B473:Y473" si="684">B217/B216</f>
        <v>0.97533071496009593</v>
      </c>
      <c r="C473" s="17">
        <f t="shared" si="684"/>
        <v>0.96879292847440879</v>
      </c>
      <c r="D473" s="17">
        <f t="shared" si="684"/>
        <v>0.9633891761290857</v>
      </c>
      <c r="E473" s="17">
        <f t="shared" si="684"/>
        <v>0.95554558941183576</v>
      </c>
      <c r="F473" s="17">
        <f t="shared" si="684"/>
        <v>0.93639109106389973</v>
      </c>
      <c r="G473" s="17">
        <f t="shared" si="684"/>
        <v>0.91501522449205563</v>
      </c>
      <c r="H473" s="17">
        <f t="shared" si="684"/>
        <v>0.90610964384776382</v>
      </c>
      <c r="I473" s="17">
        <f t="shared" si="684"/>
        <v>0.88610631625063663</v>
      </c>
      <c r="J473" s="17">
        <f t="shared" si="684"/>
        <v>0.87246502840710083</v>
      </c>
      <c r="K473" s="17">
        <f t="shared" si="684"/>
        <v>0.86077475868035247</v>
      </c>
      <c r="L473" s="17">
        <f t="shared" si="684"/>
        <v>0.84311001884840675</v>
      </c>
      <c r="M473" s="17">
        <f t="shared" si="684"/>
        <v>0.83667601828395677</v>
      </c>
      <c r="N473" s="17">
        <f t="shared" si="684"/>
        <v>0.83524716428996593</v>
      </c>
      <c r="O473" s="17">
        <f t="shared" si="684"/>
        <v>0.83688267110867787</v>
      </c>
      <c r="P473" s="17">
        <f t="shared" si="684"/>
        <v>0.83659444445734998</v>
      </c>
      <c r="Q473" s="17">
        <f t="shared" si="684"/>
        <v>0.83890363032106685</v>
      </c>
      <c r="R473" s="17">
        <f t="shared" si="684"/>
        <v>0.85848041891671278</v>
      </c>
      <c r="S473" s="17">
        <f t="shared" si="684"/>
        <v>0.86500251598883127</v>
      </c>
      <c r="T473" s="17">
        <f t="shared" si="684"/>
        <v>0.86929858793733727</v>
      </c>
      <c r="U473" s="17">
        <f t="shared" si="684"/>
        <v>0.87371602510831015</v>
      </c>
      <c r="V473" s="17">
        <f t="shared" si="684"/>
        <v>0.86919700316209303</v>
      </c>
      <c r="W473" s="17">
        <f t="shared" si="684"/>
        <v>0.86234703617634068</v>
      </c>
      <c r="X473" s="17">
        <f t="shared" si="684"/>
        <v>0.85436755817797372</v>
      </c>
      <c r="Y473" s="17">
        <f t="shared" si="684"/>
        <v>0.85426711818553003</v>
      </c>
      <c r="Z473" s="17">
        <f t="shared" ref="Z473" si="685">Z217/Z216</f>
        <v>0.84871402925650097</v>
      </c>
    </row>
    <row r="474" spans="1:26">
      <c r="A474" s="136" t="s">
        <v>66</v>
      </c>
      <c r="B474" s="27">
        <f t="shared" ref="B474:Y474" si="686">B218/B216</f>
        <v>2.4669285039904048E-2</v>
      </c>
      <c r="C474" s="27">
        <f t="shared" si="686"/>
        <v>3.120707152559116E-2</v>
      </c>
      <c r="D474" s="27">
        <f t="shared" si="686"/>
        <v>3.6610823870914286E-2</v>
      </c>
      <c r="E474" s="27">
        <f t="shared" si="686"/>
        <v>4.4454410588164246E-2</v>
      </c>
      <c r="F474" s="27">
        <f t="shared" si="686"/>
        <v>6.3608908936100272E-2</v>
      </c>
      <c r="G474" s="27">
        <f t="shared" si="686"/>
        <v>8.4984775507944421E-2</v>
      </c>
      <c r="H474" s="27">
        <f t="shared" si="686"/>
        <v>9.389035615223619E-2</v>
      </c>
      <c r="I474" s="27">
        <f t="shared" si="686"/>
        <v>0.11389368374936339</v>
      </c>
      <c r="J474" s="27">
        <f t="shared" si="686"/>
        <v>0.12753497159289912</v>
      </c>
      <c r="K474" s="27">
        <f t="shared" si="686"/>
        <v>0.13922524131964759</v>
      </c>
      <c r="L474" s="27">
        <f t="shared" si="686"/>
        <v>0.15688998115159322</v>
      </c>
      <c r="M474" s="27">
        <f t="shared" si="686"/>
        <v>0.16332398171604329</v>
      </c>
      <c r="N474" s="27">
        <f t="shared" si="686"/>
        <v>0.16475283571003407</v>
      </c>
      <c r="O474" s="27">
        <f t="shared" si="686"/>
        <v>0.16311732889132216</v>
      </c>
      <c r="P474" s="27">
        <f t="shared" si="686"/>
        <v>0.16340555554264999</v>
      </c>
      <c r="Q474" s="27">
        <f t="shared" si="686"/>
        <v>0.16109636967893315</v>
      </c>
      <c r="R474" s="27">
        <f t="shared" si="686"/>
        <v>0.14151958108328724</v>
      </c>
      <c r="S474" s="27">
        <f t="shared" si="686"/>
        <v>0.13499748401116876</v>
      </c>
      <c r="T474" s="27">
        <f t="shared" si="686"/>
        <v>0.13070141206266278</v>
      </c>
      <c r="U474" s="27">
        <f t="shared" si="686"/>
        <v>0.12628397489168988</v>
      </c>
      <c r="V474" s="27">
        <f t="shared" si="686"/>
        <v>0.13080299683790697</v>
      </c>
      <c r="W474" s="27">
        <f t="shared" si="686"/>
        <v>0.1376529638236593</v>
      </c>
      <c r="X474" s="27">
        <f t="shared" si="686"/>
        <v>0.14563244182202623</v>
      </c>
      <c r="Y474" s="27">
        <f t="shared" si="686"/>
        <v>0.14573288181447</v>
      </c>
      <c r="Z474" s="27">
        <f t="shared" ref="Z474" si="687">Z218/Z216</f>
        <v>0.15128597074349906</v>
      </c>
    </row>
    <row r="475" spans="1:26">
      <c r="A475" s="20" t="s">
        <v>50</v>
      </c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spans="1:26">
      <c r="A476" s="130" t="s">
        <v>37</v>
      </c>
      <c r="B476" s="26">
        <f t="shared" ref="B476:X476" si="688">SUM(B477:B478)</f>
        <v>1</v>
      </c>
      <c r="C476" s="26">
        <f t="shared" si="688"/>
        <v>1</v>
      </c>
      <c r="D476" s="26">
        <f t="shared" si="688"/>
        <v>1</v>
      </c>
      <c r="E476" s="26">
        <f t="shared" si="688"/>
        <v>1</v>
      </c>
      <c r="F476" s="26">
        <f t="shared" si="688"/>
        <v>1</v>
      </c>
      <c r="G476" s="26">
        <f t="shared" si="688"/>
        <v>1</v>
      </c>
      <c r="H476" s="26">
        <f t="shared" si="688"/>
        <v>1</v>
      </c>
      <c r="I476" s="26">
        <f t="shared" si="688"/>
        <v>1</v>
      </c>
      <c r="J476" s="26">
        <f t="shared" si="688"/>
        <v>1</v>
      </c>
      <c r="K476" s="26">
        <f t="shared" si="688"/>
        <v>1</v>
      </c>
      <c r="L476" s="26">
        <f t="shared" si="688"/>
        <v>1</v>
      </c>
      <c r="M476" s="26">
        <f t="shared" si="688"/>
        <v>1</v>
      </c>
      <c r="N476" s="26">
        <f t="shared" si="688"/>
        <v>1</v>
      </c>
      <c r="O476" s="26">
        <f t="shared" si="688"/>
        <v>1</v>
      </c>
      <c r="P476" s="26">
        <f t="shared" si="688"/>
        <v>1</v>
      </c>
      <c r="Q476" s="26">
        <f t="shared" si="688"/>
        <v>1</v>
      </c>
      <c r="R476" s="26">
        <f t="shared" si="688"/>
        <v>1</v>
      </c>
      <c r="S476" s="26">
        <f t="shared" si="688"/>
        <v>1</v>
      </c>
      <c r="T476" s="26">
        <f t="shared" si="688"/>
        <v>1</v>
      </c>
      <c r="U476" s="26">
        <f t="shared" si="688"/>
        <v>1</v>
      </c>
      <c r="V476" s="26">
        <f t="shared" si="688"/>
        <v>1</v>
      </c>
      <c r="W476" s="26">
        <f t="shared" si="688"/>
        <v>1</v>
      </c>
      <c r="X476" s="26">
        <f t="shared" si="688"/>
        <v>1</v>
      </c>
      <c r="Y476" s="26">
        <f t="shared" ref="Y476:Z476" si="689">SUM(Y477:Y478)</f>
        <v>1</v>
      </c>
      <c r="Z476" s="26">
        <f t="shared" si="689"/>
        <v>1</v>
      </c>
    </row>
    <row r="477" spans="1:26">
      <c r="A477" s="130" t="s">
        <v>65</v>
      </c>
      <c r="B477" s="17">
        <f t="shared" ref="B477:X477" si="690">B221/B220</f>
        <v>0.9967386358360032</v>
      </c>
      <c r="C477" s="17">
        <f t="shared" si="690"/>
        <v>0.99563017990327141</v>
      </c>
      <c r="D477" s="17">
        <f t="shared" si="690"/>
        <v>0.99443593992672907</v>
      </c>
      <c r="E477" s="17">
        <f t="shared" si="690"/>
        <v>0.9922650664463214</v>
      </c>
      <c r="F477" s="17">
        <f t="shared" si="690"/>
        <v>0.98906973166441459</v>
      </c>
      <c r="G477" s="17">
        <f t="shared" si="690"/>
        <v>0.98600033702892342</v>
      </c>
      <c r="H477" s="17">
        <f t="shared" si="690"/>
        <v>0.98374344687762449</v>
      </c>
      <c r="I477" s="17">
        <f t="shared" si="690"/>
        <v>0.97945484656313919</v>
      </c>
      <c r="J477" s="17">
        <f t="shared" si="690"/>
        <v>0.9774349338212267</v>
      </c>
      <c r="K477" s="17">
        <f t="shared" si="690"/>
        <v>0.97525068484656152</v>
      </c>
      <c r="L477" s="17">
        <f t="shared" si="690"/>
        <v>0.97069360640519842</v>
      </c>
      <c r="M477" s="17">
        <f t="shared" si="690"/>
        <v>0.96870381717910825</v>
      </c>
      <c r="N477" s="17">
        <f t="shared" si="690"/>
        <v>0.96645375148654977</v>
      </c>
      <c r="O477" s="17">
        <f t="shared" si="690"/>
        <v>0.96429383548521674</v>
      </c>
      <c r="P477" s="17">
        <f t="shared" si="690"/>
        <v>0.96339229050960373</v>
      </c>
      <c r="Q477" s="17">
        <f t="shared" si="690"/>
        <v>0.96363701771742061</v>
      </c>
      <c r="R477" s="17">
        <f t="shared" si="690"/>
        <v>0.96679698781262635</v>
      </c>
      <c r="S477" s="17">
        <f t="shared" si="690"/>
        <v>0.96924411755630135</v>
      </c>
      <c r="T477" s="17">
        <f t="shared" si="690"/>
        <v>0.969384127655463</v>
      </c>
      <c r="U477" s="17">
        <f t="shared" si="690"/>
        <v>0.97078148515214913</v>
      </c>
      <c r="V477" s="17">
        <f t="shared" si="690"/>
        <v>0.97030324515147481</v>
      </c>
      <c r="W477" s="17">
        <f t="shared" si="690"/>
        <v>0.96899352756810886</v>
      </c>
      <c r="X477" s="17">
        <f t="shared" si="690"/>
        <v>0.9667490547685601</v>
      </c>
      <c r="Y477" s="17">
        <f t="shared" ref="Y477:Z477" si="691">Y221/Y220</f>
        <v>0.966210727790486</v>
      </c>
      <c r="Z477" s="17">
        <f t="shared" si="691"/>
        <v>0.96588494936369451</v>
      </c>
    </row>
    <row r="478" spans="1:26">
      <c r="A478" s="136" t="s">
        <v>66</v>
      </c>
      <c r="B478" s="27">
        <f t="shared" ref="B478:X478" si="692">B222/B220</f>
        <v>3.2613641639968427E-3</v>
      </c>
      <c r="C478" s="27">
        <f t="shared" si="692"/>
        <v>4.36982009672856E-3</v>
      </c>
      <c r="D478" s="27">
        <f t="shared" si="692"/>
        <v>5.5640600732709614E-3</v>
      </c>
      <c r="E478" s="27">
        <f t="shared" si="692"/>
        <v>7.7349335536785859E-3</v>
      </c>
      <c r="F478" s="27">
        <f t="shared" si="692"/>
        <v>1.0930268335585372E-2</v>
      </c>
      <c r="G478" s="27">
        <f t="shared" si="692"/>
        <v>1.3999662971076621E-2</v>
      </c>
      <c r="H478" s="27">
        <f t="shared" si="692"/>
        <v>1.6256553122375512E-2</v>
      </c>
      <c r="I478" s="27">
        <f t="shared" si="692"/>
        <v>2.0545153436860832E-2</v>
      </c>
      <c r="J478" s="27">
        <f t="shared" si="692"/>
        <v>2.2565066178773345E-2</v>
      </c>
      <c r="K478" s="27">
        <f t="shared" si="692"/>
        <v>2.4749315153438457E-2</v>
      </c>
      <c r="L478" s="27">
        <f t="shared" si="692"/>
        <v>2.930639359480158E-2</v>
      </c>
      <c r="M478" s="27">
        <f t="shared" si="692"/>
        <v>3.1296182820891756E-2</v>
      </c>
      <c r="N478" s="27">
        <f t="shared" si="692"/>
        <v>3.3546248513450248E-2</v>
      </c>
      <c r="O478" s="27">
        <f t="shared" si="692"/>
        <v>3.570616451478327E-2</v>
      </c>
      <c r="P478" s="27">
        <f t="shared" si="692"/>
        <v>3.6607709490396302E-2</v>
      </c>
      <c r="Q478" s="27">
        <f t="shared" si="692"/>
        <v>3.6362982282579372E-2</v>
      </c>
      <c r="R478" s="27">
        <f t="shared" si="692"/>
        <v>3.3203012187373648E-2</v>
      </c>
      <c r="S478" s="27">
        <f t="shared" si="692"/>
        <v>3.0755882443698621E-2</v>
      </c>
      <c r="T478" s="27">
        <f t="shared" si="692"/>
        <v>3.0615872344537033E-2</v>
      </c>
      <c r="U478" s="27">
        <f t="shared" si="692"/>
        <v>2.9218514847850825E-2</v>
      </c>
      <c r="V478" s="27">
        <f t="shared" si="692"/>
        <v>2.9696754848525131E-2</v>
      </c>
      <c r="W478" s="27">
        <f t="shared" si="692"/>
        <v>3.1006472431891099E-2</v>
      </c>
      <c r="X478" s="27">
        <f t="shared" si="692"/>
        <v>3.3250945231439892E-2</v>
      </c>
      <c r="Y478" s="27">
        <f t="shared" ref="Y478:Z478" si="693">Y222/Y220</f>
        <v>3.3789272209514026E-2</v>
      </c>
      <c r="Z478" s="27">
        <f t="shared" si="693"/>
        <v>3.4115050636305509E-2</v>
      </c>
    </row>
    <row r="479" spans="1:26">
      <c r="A479" s="20" t="s">
        <v>51</v>
      </c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spans="1:26">
      <c r="A480" s="130" t="s">
        <v>37</v>
      </c>
      <c r="B480" s="26">
        <f t="shared" ref="B480:Y480" si="694">SUM(B481:B482)</f>
        <v>1</v>
      </c>
      <c r="C480" s="26">
        <f t="shared" si="694"/>
        <v>1</v>
      </c>
      <c r="D480" s="26">
        <f t="shared" si="694"/>
        <v>1</v>
      </c>
      <c r="E480" s="26">
        <f t="shared" si="694"/>
        <v>1</v>
      </c>
      <c r="F480" s="26">
        <f t="shared" si="694"/>
        <v>1</v>
      </c>
      <c r="G480" s="26">
        <f t="shared" si="694"/>
        <v>1</v>
      </c>
      <c r="H480" s="26">
        <f t="shared" si="694"/>
        <v>1</v>
      </c>
      <c r="I480" s="26">
        <f t="shared" si="694"/>
        <v>1</v>
      </c>
      <c r="J480" s="26">
        <f t="shared" si="694"/>
        <v>1</v>
      </c>
      <c r="K480" s="26">
        <f t="shared" si="694"/>
        <v>1</v>
      </c>
      <c r="L480" s="26">
        <f t="shared" si="694"/>
        <v>1</v>
      </c>
      <c r="M480" s="26">
        <f t="shared" si="694"/>
        <v>1</v>
      </c>
      <c r="N480" s="26">
        <f t="shared" si="694"/>
        <v>1</v>
      </c>
      <c r="O480" s="26">
        <f t="shared" si="694"/>
        <v>1</v>
      </c>
      <c r="P480" s="26">
        <f t="shared" si="694"/>
        <v>1</v>
      </c>
      <c r="Q480" s="26">
        <f t="shared" si="694"/>
        <v>1</v>
      </c>
      <c r="R480" s="26">
        <f t="shared" si="694"/>
        <v>1</v>
      </c>
      <c r="S480" s="26">
        <f t="shared" si="694"/>
        <v>1</v>
      </c>
      <c r="T480" s="26">
        <f t="shared" si="694"/>
        <v>1</v>
      </c>
      <c r="U480" s="26">
        <f t="shared" si="694"/>
        <v>1</v>
      </c>
      <c r="V480" s="26">
        <f t="shared" si="694"/>
        <v>1</v>
      </c>
      <c r="W480" s="26">
        <f t="shared" si="694"/>
        <v>1</v>
      </c>
      <c r="X480" s="26">
        <f t="shared" si="694"/>
        <v>1</v>
      </c>
      <c r="Y480" s="26">
        <f t="shared" si="694"/>
        <v>1</v>
      </c>
      <c r="Z480" s="26">
        <f t="shared" ref="Z480" si="695">SUM(Z481:Z482)</f>
        <v>1</v>
      </c>
    </row>
    <row r="481" spans="1:26">
      <c r="A481" s="130" t="s">
        <v>65</v>
      </c>
      <c r="B481" s="17">
        <f t="shared" ref="B481:Y481" si="696">B225/B224</f>
        <v>0.99290870917716845</v>
      </c>
      <c r="C481" s="17">
        <f t="shared" si="696"/>
        <v>0.99209217076226708</v>
      </c>
      <c r="D481" s="17">
        <f t="shared" si="696"/>
        <v>0.9906073156281503</v>
      </c>
      <c r="E481" s="17">
        <f t="shared" si="696"/>
        <v>0.9877365299172286</v>
      </c>
      <c r="F481" s="17">
        <f t="shared" si="696"/>
        <v>0.98421496090871141</v>
      </c>
      <c r="G481" s="17">
        <f t="shared" si="696"/>
        <v>0.98026296883246689</v>
      </c>
      <c r="H481" s="17">
        <f t="shared" si="696"/>
        <v>0.97851259258428136</v>
      </c>
      <c r="I481" s="17">
        <f t="shared" si="696"/>
        <v>0.97472362809510338</v>
      </c>
      <c r="J481" s="17">
        <f t="shared" si="696"/>
        <v>0.97333871790096715</v>
      </c>
      <c r="K481" s="17">
        <f t="shared" si="696"/>
        <v>0.97087170312406379</v>
      </c>
      <c r="L481" s="17">
        <f t="shared" si="696"/>
        <v>0.96685952714804702</v>
      </c>
      <c r="M481" s="17">
        <f t="shared" si="696"/>
        <v>0.96341755122413908</v>
      </c>
      <c r="N481" s="17">
        <f t="shared" si="696"/>
        <v>0.96237525101823918</v>
      </c>
      <c r="O481" s="17">
        <f t="shared" si="696"/>
        <v>0.96205503962772965</v>
      </c>
      <c r="P481" s="17">
        <f t="shared" si="696"/>
        <v>0.96153584068642795</v>
      </c>
      <c r="Q481" s="17">
        <f t="shared" si="696"/>
        <v>0.96185888072417314</v>
      </c>
      <c r="R481" s="17">
        <f t="shared" si="696"/>
        <v>0.96556381488055831</v>
      </c>
      <c r="S481" s="17">
        <f t="shared" si="696"/>
        <v>0.96791830384238453</v>
      </c>
      <c r="T481" s="17">
        <f t="shared" si="696"/>
        <v>0.96840172185167206</v>
      </c>
      <c r="U481" s="17">
        <f t="shared" si="696"/>
        <v>0.96849026352134371</v>
      </c>
      <c r="V481" s="17">
        <f t="shared" si="696"/>
        <v>0.96598469525398711</v>
      </c>
      <c r="W481" s="17">
        <f t="shared" si="696"/>
        <v>0.96267854784064666</v>
      </c>
      <c r="X481" s="17">
        <f t="shared" si="696"/>
        <v>0.95818333326198968</v>
      </c>
      <c r="Y481" s="17">
        <f t="shared" si="696"/>
        <v>0.95732094534678158</v>
      </c>
      <c r="Z481" s="17">
        <f t="shared" ref="Z481" si="697">Z225/Z224</f>
        <v>0.95578740123631922</v>
      </c>
    </row>
    <row r="482" spans="1:26">
      <c r="A482" s="136" t="s">
        <v>66</v>
      </c>
      <c r="B482" s="27">
        <f t="shared" ref="B482:Y482" si="698">B226/B224</f>
        <v>7.0912908228315807E-3</v>
      </c>
      <c r="C482" s="27">
        <f t="shared" si="698"/>
        <v>7.907829237732953E-3</v>
      </c>
      <c r="D482" s="27">
        <f t="shared" si="698"/>
        <v>9.3926843718497022E-3</v>
      </c>
      <c r="E482" s="27">
        <f t="shared" si="698"/>
        <v>1.2263470082771375E-2</v>
      </c>
      <c r="F482" s="27">
        <f t="shared" si="698"/>
        <v>1.5785039091288557E-2</v>
      </c>
      <c r="G482" s="27">
        <f t="shared" si="698"/>
        <v>1.9737031167533114E-2</v>
      </c>
      <c r="H482" s="27">
        <f t="shared" si="698"/>
        <v>2.1487407415718675E-2</v>
      </c>
      <c r="I482" s="27">
        <f t="shared" si="698"/>
        <v>2.5276371904896629E-2</v>
      </c>
      <c r="J482" s="27">
        <f t="shared" si="698"/>
        <v>2.6661282099032801E-2</v>
      </c>
      <c r="K482" s="27">
        <f t="shared" si="698"/>
        <v>2.9128296875936169E-2</v>
      </c>
      <c r="L482" s="27">
        <f t="shared" si="698"/>
        <v>3.3140472851953019E-2</v>
      </c>
      <c r="M482" s="27">
        <f t="shared" si="698"/>
        <v>3.6582448775860948E-2</v>
      </c>
      <c r="N482" s="27">
        <f t="shared" si="698"/>
        <v>3.7624748981760839E-2</v>
      </c>
      <c r="O482" s="27">
        <f t="shared" si="698"/>
        <v>3.7944960372270339E-2</v>
      </c>
      <c r="P482" s="27">
        <f t="shared" si="698"/>
        <v>3.846415931357211E-2</v>
      </c>
      <c r="Q482" s="27">
        <f t="shared" si="698"/>
        <v>3.8141119275826835E-2</v>
      </c>
      <c r="R482" s="27">
        <f t="shared" si="698"/>
        <v>3.4436185119441645E-2</v>
      </c>
      <c r="S482" s="27">
        <f t="shared" si="698"/>
        <v>3.2081696157615421E-2</v>
      </c>
      <c r="T482" s="27">
        <f t="shared" si="698"/>
        <v>3.1598278148327982E-2</v>
      </c>
      <c r="U482" s="27">
        <f t="shared" si="698"/>
        <v>3.1509736478656243E-2</v>
      </c>
      <c r="V482" s="27">
        <f t="shared" si="698"/>
        <v>3.4015304746012873E-2</v>
      </c>
      <c r="W482" s="27">
        <f t="shared" si="698"/>
        <v>3.732145215935339E-2</v>
      </c>
      <c r="X482" s="27">
        <f t="shared" si="698"/>
        <v>4.1816666738010336E-2</v>
      </c>
      <c r="Y482" s="27">
        <f t="shared" si="698"/>
        <v>4.2679054653218376E-2</v>
      </c>
      <c r="Z482" s="27">
        <f t="shared" ref="Z482" si="699">Z226/Z224</f>
        <v>4.4212598763680756E-2</v>
      </c>
    </row>
    <row r="483" spans="1:26">
      <c r="A483" s="20" t="s">
        <v>52</v>
      </c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spans="1:26">
      <c r="A484" s="130" t="s">
        <v>37</v>
      </c>
      <c r="B484" s="26">
        <f t="shared" ref="B484:X484" si="700">SUM(B485:B486)</f>
        <v>1</v>
      </c>
      <c r="C484" s="26">
        <f t="shared" si="700"/>
        <v>1</v>
      </c>
      <c r="D484" s="26">
        <f t="shared" si="700"/>
        <v>1</v>
      </c>
      <c r="E484" s="26">
        <f t="shared" si="700"/>
        <v>1</v>
      </c>
      <c r="F484" s="26">
        <f t="shared" si="700"/>
        <v>1</v>
      </c>
      <c r="G484" s="26">
        <f t="shared" si="700"/>
        <v>1</v>
      </c>
      <c r="H484" s="26">
        <f t="shared" si="700"/>
        <v>1</v>
      </c>
      <c r="I484" s="26">
        <f t="shared" si="700"/>
        <v>1</v>
      </c>
      <c r="J484" s="26">
        <f t="shared" si="700"/>
        <v>1</v>
      </c>
      <c r="K484" s="26">
        <f t="shared" si="700"/>
        <v>1</v>
      </c>
      <c r="L484" s="26">
        <f t="shared" si="700"/>
        <v>1</v>
      </c>
      <c r="M484" s="26">
        <f t="shared" si="700"/>
        <v>1</v>
      </c>
      <c r="N484" s="26">
        <f t="shared" si="700"/>
        <v>1</v>
      </c>
      <c r="O484" s="26">
        <f t="shared" si="700"/>
        <v>1</v>
      </c>
      <c r="P484" s="26">
        <f t="shared" si="700"/>
        <v>1</v>
      </c>
      <c r="Q484" s="26">
        <f t="shared" si="700"/>
        <v>1</v>
      </c>
      <c r="R484" s="26">
        <f t="shared" si="700"/>
        <v>1</v>
      </c>
      <c r="S484" s="26">
        <f t="shared" si="700"/>
        <v>1</v>
      </c>
      <c r="T484" s="26">
        <f t="shared" si="700"/>
        <v>1</v>
      </c>
      <c r="U484" s="26">
        <f t="shared" si="700"/>
        <v>1</v>
      </c>
      <c r="V484" s="26">
        <f t="shared" si="700"/>
        <v>1</v>
      </c>
      <c r="W484" s="26">
        <f t="shared" si="700"/>
        <v>1</v>
      </c>
      <c r="X484" s="26">
        <f t="shared" si="700"/>
        <v>1</v>
      </c>
      <c r="Y484" s="26">
        <f t="shared" ref="Y484:Z484" si="701">SUM(Y485:Y486)</f>
        <v>1</v>
      </c>
      <c r="Z484" s="26">
        <f t="shared" si="701"/>
        <v>1</v>
      </c>
    </row>
    <row r="485" spans="1:26">
      <c r="A485" s="130" t="s">
        <v>65</v>
      </c>
      <c r="B485" s="17">
        <f t="shared" ref="B485:X485" si="702">B229/B228</f>
        <v>0.97691633631434505</v>
      </c>
      <c r="C485" s="17">
        <f t="shared" si="702"/>
        <v>0.97336028702388533</v>
      </c>
      <c r="D485" s="17">
        <f t="shared" si="702"/>
        <v>0.96761833688778209</v>
      </c>
      <c r="E485" s="17">
        <f t="shared" si="702"/>
        <v>0.94320242038646118</v>
      </c>
      <c r="F485" s="17">
        <f t="shared" si="702"/>
        <v>0.92092731720177601</v>
      </c>
      <c r="G485" s="17">
        <f t="shared" si="702"/>
        <v>0.89943425854401438</v>
      </c>
      <c r="H485" s="17">
        <f t="shared" si="702"/>
        <v>0.88887307337291954</v>
      </c>
      <c r="I485" s="17">
        <f t="shared" si="702"/>
        <v>0.87381847436553794</v>
      </c>
      <c r="J485" s="17">
        <f t="shared" si="702"/>
        <v>0.87152306043918282</v>
      </c>
      <c r="K485" s="17">
        <f t="shared" si="702"/>
        <v>0.86267137595680699</v>
      </c>
      <c r="L485" s="17">
        <f t="shared" si="702"/>
        <v>0.8465911271502764</v>
      </c>
      <c r="M485" s="17">
        <f t="shared" si="702"/>
        <v>0.84054503292469329</v>
      </c>
      <c r="N485" s="17">
        <f t="shared" si="702"/>
        <v>0.83878034194237616</v>
      </c>
      <c r="O485" s="17">
        <f t="shared" si="702"/>
        <v>0.8399832461281993</v>
      </c>
      <c r="P485" s="17">
        <f t="shared" si="702"/>
        <v>0.8467425442780212</v>
      </c>
      <c r="Q485" s="17">
        <f t="shared" si="702"/>
        <v>0.85420485689212411</v>
      </c>
      <c r="R485" s="17">
        <f t="shared" si="702"/>
        <v>0.86485509265979865</v>
      </c>
      <c r="S485" s="17">
        <f t="shared" si="702"/>
        <v>0.87474440100132123</v>
      </c>
      <c r="T485" s="17">
        <f t="shared" si="702"/>
        <v>0.87731109900500692</v>
      </c>
      <c r="U485" s="17">
        <f t="shared" si="702"/>
        <v>0.8770776687063746</v>
      </c>
      <c r="V485" s="17">
        <f t="shared" si="702"/>
        <v>0.87310590876877114</v>
      </c>
      <c r="W485" s="17">
        <f t="shared" si="702"/>
        <v>0.86601725736044199</v>
      </c>
      <c r="X485" s="17">
        <f t="shared" si="702"/>
        <v>0.85720858743896866</v>
      </c>
      <c r="Y485" s="17">
        <f t="shared" ref="Y485:Z485" si="703">Y229/Y228</f>
        <v>0.85695507462478893</v>
      </c>
      <c r="Z485" s="17">
        <f t="shared" si="703"/>
        <v>0.85799825122678319</v>
      </c>
    </row>
    <row r="486" spans="1:26">
      <c r="A486" s="136" t="s">
        <v>66</v>
      </c>
      <c r="B486" s="27">
        <f t="shared" ref="B486:X486" si="704">B230/B228</f>
        <v>2.3083663685654982E-2</v>
      </c>
      <c r="C486" s="27">
        <f t="shared" si="704"/>
        <v>2.6639712976114636E-2</v>
      </c>
      <c r="D486" s="27">
        <f t="shared" si="704"/>
        <v>3.23816631122179E-2</v>
      </c>
      <c r="E486" s="27">
        <f t="shared" si="704"/>
        <v>5.6797579613538839E-2</v>
      </c>
      <c r="F486" s="27">
        <f t="shared" si="704"/>
        <v>7.9072682798224006E-2</v>
      </c>
      <c r="G486" s="27">
        <f t="shared" si="704"/>
        <v>0.10056574145598558</v>
      </c>
      <c r="H486" s="27">
        <f t="shared" si="704"/>
        <v>0.11112692662708047</v>
      </c>
      <c r="I486" s="27">
        <f t="shared" si="704"/>
        <v>0.12618152563446208</v>
      </c>
      <c r="J486" s="27">
        <f t="shared" si="704"/>
        <v>0.12847693956081715</v>
      </c>
      <c r="K486" s="27">
        <f t="shared" si="704"/>
        <v>0.13732862404319307</v>
      </c>
      <c r="L486" s="27">
        <f t="shared" si="704"/>
        <v>0.15340887284972363</v>
      </c>
      <c r="M486" s="27">
        <f t="shared" si="704"/>
        <v>0.15945496707530668</v>
      </c>
      <c r="N486" s="27">
        <f t="shared" si="704"/>
        <v>0.16121965805762381</v>
      </c>
      <c r="O486" s="27">
        <f t="shared" si="704"/>
        <v>0.1600167538718007</v>
      </c>
      <c r="P486" s="27">
        <f t="shared" si="704"/>
        <v>0.15325745572197882</v>
      </c>
      <c r="Q486" s="27">
        <f t="shared" si="704"/>
        <v>0.14579514310787595</v>
      </c>
      <c r="R486" s="27">
        <f t="shared" si="704"/>
        <v>0.13514490734020129</v>
      </c>
      <c r="S486" s="27">
        <f t="shared" si="704"/>
        <v>0.1252555989986788</v>
      </c>
      <c r="T486" s="27">
        <f t="shared" si="704"/>
        <v>0.12268890099499312</v>
      </c>
      <c r="U486" s="27">
        <f t="shared" si="704"/>
        <v>0.12292233129362537</v>
      </c>
      <c r="V486" s="27">
        <f t="shared" si="704"/>
        <v>0.12689409123122891</v>
      </c>
      <c r="W486" s="27">
        <f t="shared" si="704"/>
        <v>0.13398274263955798</v>
      </c>
      <c r="X486" s="27">
        <f t="shared" si="704"/>
        <v>0.14279141256103131</v>
      </c>
      <c r="Y486" s="27">
        <f t="shared" ref="Y486:Z486" si="705">Y230/Y228</f>
        <v>0.1430449253752111</v>
      </c>
      <c r="Z486" s="27">
        <f t="shared" si="705"/>
        <v>0.14200174877321683</v>
      </c>
    </row>
    <row r="487" spans="1:26">
      <c r="A487" s="20" t="s">
        <v>53</v>
      </c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spans="1:26">
      <c r="A488" s="130" t="s">
        <v>37</v>
      </c>
      <c r="B488" s="26">
        <f t="shared" ref="B488:Y488" si="706">SUM(B489:B490)</f>
        <v>1</v>
      </c>
      <c r="C488" s="26">
        <f t="shared" si="706"/>
        <v>1</v>
      </c>
      <c r="D488" s="26">
        <f t="shared" si="706"/>
        <v>1</v>
      </c>
      <c r="E488" s="26">
        <f t="shared" si="706"/>
        <v>1</v>
      </c>
      <c r="F488" s="26">
        <f t="shared" si="706"/>
        <v>1</v>
      </c>
      <c r="G488" s="26">
        <f t="shared" si="706"/>
        <v>1</v>
      </c>
      <c r="H488" s="26">
        <f t="shared" si="706"/>
        <v>1</v>
      </c>
      <c r="I488" s="26">
        <f t="shared" si="706"/>
        <v>1</v>
      </c>
      <c r="J488" s="26">
        <f t="shared" si="706"/>
        <v>1</v>
      </c>
      <c r="K488" s="26">
        <f t="shared" si="706"/>
        <v>1</v>
      </c>
      <c r="L488" s="26">
        <f t="shared" si="706"/>
        <v>1</v>
      </c>
      <c r="M488" s="26">
        <f t="shared" si="706"/>
        <v>1</v>
      </c>
      <c r="N488" s="26">
        <f t="shared" si="706"/>
        <v>1</v>
      </c>
      <c r="O488" s="26">
        <f t="shared" si="706"/>
        <v>1</v>
      </c>
      <c r="P488" s="26">
        <f t="shared" si="706"/>
        <v>1</v>
      </c>
      <c r="Q488" s="26">
        <f t="shared" si="706"/>
        <v>1</v>
      </c>
      <c r="R488" s="26">
        <f t="shared" si="706"/>
        <v>1</v>
      </c>
      <c r="S488" s="26">
        <f t="shared" si="706"/>
        <v>1</v>
      </c>
      <c r="T488" s="26">
        <f t="shared" si="706"/>
        <v>1</v>
      </c>
      <c r="U488" s="26">
        <f t="shared" si="706"/>
        <v>1</v>
      </c>
      <c r="V488" s="26">
        <f t="shared" si="706"/>
        <v>1</v>
      </c>
      <c r="W488" s="26">
        <f t="shared" si="706"/>
        <v>1</v>
      </c>
      <c r="X488" s="26">
        <f t="shared" si="706"/>
        <v>1</v>
      </c>
      <c r="Y488" s="26">
        <f t="shared" si="706"/>
        <v>1</v>
      </c>
      <c r="Z488" s="26">
        <f t="shared" ref="Z488" si="707">SUM(Z489:Z490)</f>
        <v>1</v>
      </c>
    </row>
    <row r="489" spans="1:26">
      <c r="A489" s="130" t="s">
        <v>65</v>
      </c>
      <c r="B489" s="17">
        <f t="shared" ref="B489:Y489" si="708">B233/B232</f>
        <v>0.99386935119074016</v>
      </c>
      <c r="C489" s="17">
        <f t="shared" si="708"/>
        <v>0.989953434633429</v>
      </c>
      <c r="D489" s="17">
        <f t="shared" si="708"/>
        <v>0.98463233097894864</v>
      </c>
      <c r="E489" s="17">
        <f t="shared" si="708"/>
        <v>0.96813432421660184</v>
      </c>
      <c r="F489" s="17">
        <f t="shared" si="708"/>
        <v>0.94979181573031501</v>
      </c>
      <c r="G489" s="17">
        <f t="shared" si="708"/>
        <v>0.93039471907345472</v>
      </c>
      <c r="H489" s="17">
        <f t="shared" si="708"/>
        <v>0.91603813661522759</v>
      </c>
      <c r="I489" s="17">
        <f t="shared" si="708"/>
        <v>0.90030861808019214</v>
      </c>
      <c r="J489" s="17">
        <f t="shared" si="708"/>
        <v>0.88835980329105768</v>
      </c>
      <c r="K489" s="17">
        <f t="shared" si="708"/>
        <v>0.87854317131604232</v>
      </c>
      <c r="L489" s="17">
        <f t="shared" si="708"/>
        <v>0.86383638406508223</v>
      </c>
      <c r="M489" s="17">
        <f t="shared" si="708"/>
        <v>0.85708290962091782</v>
      </c>
      <c r="N489" s="17">
        <f t="shared" si="708"/>
        <v>0.85384708966035905</v>
      </c>
      <c r="O489" s="17">
        <f t="shared" si="708"/>
        <v>0.85411839316502125</v>
      </c>
      <c r="P489" s="17">
        <f t="shared" si="708"/>
        <v>0.85507884141791557</v>
      </c>
      <c r="Q489" s="17">
        <f t="shared" si="708"/>
        <v>0.85823544434838783</v>
      </c>
      <c r="R489" s="17">
        <f t="shared" si="708"/>
        <v>0.86656980363345826</v>
      </c>
      <c r="S489" s="17">
        <f t="shared" si="708"/>
        <v>0.87095786864593217</v>
      </c>
      <c r="T489" s="17">
        <f t="shared" si="708"/>
        <v>0.87477505565492308</v>
      </c>
      <c r="U489" s="17">
        <f t="shared" si="708"/>
        <v>0.87697998051864012</v>
      </c>
      <c r="V489" s="17">
        <f t="shared" si="708"/>
        <v>0.87481411657633201</v>
      </c>
      <c r="W489" s="17">
        <f t="shared" si="708"/>
        <v>0.86987242105206741</v>
      </c>
      <c r="X489" s="17">
        <f t="shared" si="708"/>
        <v>0.8646044275278576</v>
      </c>
      <c r="Y489" s="17">
        <f t="shared" si="708"/>
        <v>0.86517377104536985</v>
      </c>
      <c r="Z489" s="17">
        <f t="shared" ref="Z489" si="709">Z233/Z232</f>
        <v>0.86371342237105442</v>
      </c>
    </row>
    <row r="490" spans="1:26">
      <c r="A490" s="136" t="s">
        <v>66</v>
      </c>
      <c r="B490" s="27">
        <f t="shared" ref="B490:Y490" si="710">B234/B232</f>
        <v>6.1306488092598343E-3</v>
      </c>
      <c r="C490" s="27">
        <f t="shared" si="710"/>
        <v>1.0046565366570968E-2</v>
      </c>
      <c r="D490" s="27">
        <f t="shared" si="710"/>
        <v>1.5367669021051342E-2</v>
      </c>
      <c r="E490" s="27">
        <f t="shared" si="710"/>
        <v>3.1865675783398162E-2</v>
      </c>
      <c r="F490" s="27">
        <f t="shared" si="710"/>
        <v>5.0208184269684999E-2</v>
      </c>
      <c r="G490" s="27">
        <f t="shared" si="710"/>
        <v>6.9605280926545235E-2</v>
      </c>
      <c r="H490" s="27">
        <f t="shared" si="710"/>
        <v>8.3961863384772434E-2</v>
      </c>
      <c r="I490" s="27">
        <f t="shared" si="710"/>
        <v>9.9691381919807878E-2</v>
      </c>
      <c r="J490" s="27">
        <f t="shared" si="710"/>
        <v>0.11164019670894236</v>
      </c>
      <c r="K490" s="27">
        <f t="shared" si="710"/>
        <v>0.12145682868395764</v>
      </c>
      <c r="L490" s="27">
        <f t="shared" si="710"/>
        <v>0.13616361593491771</v>
      </c>
      <c r="M490" s="27">
        <f t="shared" si="710"/>
        <v>0.14291709037908215</v>
      </c>
      <c r="N490" s="27">
        <f t="shared" si="710"/>
        <v>0.14615291033964101</v>
      </c>
      <c r="O490" s="27">
        <f t="shared" si="710"/>
        <v>0.14588160683497875</v>
      </c>
      <c r="P490" s="27">
        <f t="shared" si="710"/>
        <v>0.14492115858208446</v>
      </c>
      <c r="Q490" s="27">
        <f t="shared" si="710"/>
        <v>0.14176455565161217</v>
      </c>
      <c r="R490" s="27">
        <f t="shared" si="710"/>
        <v>0.13343019636654177</v>
      </c>
      <c r="S490" s="27">
        <f t="shared" si="710"/>
        <v>0.12904213135406789</v>
      </c>
      <c r="T490" s="27">
        <f t="shared" si="710"/>
        <v>0.12522494434507694</v>
      </c>
      <c r="U490" s="27">
        <f t="shared" si="710"/>
        <v>0.12302001948135988</v>
      </c>
      <c r="V490" s="27">
        <f t="shared" si="710"/>
        <v>0.12518588342366793</v>
      </c>
      <c r="W490" s="27">
        <f t="shared" si="710"/>
        <v>0.13012757894793262</v>
      </c>
      <c r="X490" s="27">
        <f t="shared" si="710"/>
        <v>0.1353955724721424</v>
      </c>
      <c r="Y490" s="27">
        <f t="shared" si="710"/>
        <v>0.13482622895463012</v>
      </c>
      <c r="Z490" s="27">
        <f t="shared" ref="Z490" si="711">Z234/Z232</f>
        <v>0.13628657762894555</v>
      </c>
    </row>
    <row r="491" spans="1:26">
      <c r="A491" s="20" t="s">
        <v>54</v>
      </c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spans="1:26">
      <c r="A492" s="130" t="s">
        <v>37</v>
      </c>
      <c r="B492" s="26">
        <f t="shared" ref="B492:X492" si="712">SUM(B493:B494)</f>
        <v>1</v>
      </c>
      <c r="C492" s="26">
        <f t="shared" si="712"/>
        <v>1</v>
      </c>
      <c r="D492" s="26">
        <f t="shared" si="712"/>
        <v>1</v>
      </c>
      <c r="E492" s="26">
        <f t="shared" si="712"/>
        <v>0.9999964176324132</v>
      </c>
      <c r="F492" s="26">
        <f t="shared" si="712"/>
        <v>1</v>
      </c>
      <c r="G492" s="26">
        <f t="shared" si="712"/>
        <v>1</v>
      </c>
      <c r="H492" s="26">
        <f t="shared" si="712"/>
        <v>1</v>
      </c>
      <c r="I492" s="26">
        <f t="shared" si="712"/>
        <v>1</v>
      </c>
      <c r="J492" s="26">
        <f t="shared" si="712"/>
        <v>1</v>
      </c>
      <c r="K492" s="26">
        <f t="shared" si="712"/>
        <v>1</v>
      </c>
      <c r="L492" s="26">
        <f t="shared" si="712"/>
        <v>1</v>
      </c>
      <c r="M492" s="26">
        <f t="shared" si="712"/>
        <v>1</v>
      </c>
      <c r="N492" s="26">
        <f t="shared" si="712"/>
        <v>1</v>
      </c>
      <c r="O492" s="26">
        <f t="shared" si="712"/>
        <v>1</v>
      </c>
      <c r="P492" s="26">
        <f t="shared" si="712"/>
        <v>1</v>
      </c>
      <c r="Q492" s="26">
        <f t="shared" si="712"/>
        <v>1</v>
      </c>
      <c r="R492" s="26">
        <f t="shared" si="712"/>
        <v>1</v>
      </c>
      <c r="S492" s="26">
        <f t="shared" si="712"/>
        <v>1</v>
      </c>
      <c r="T492" s="26">
        <f t="shared" si="712"/>
        <v>1</v>
      </c>
      <c r="U492" s="26">
        <f t="shared" si="712"/>
        <v>1</v>
      </c>
      <c r="V492" s="26">
        <f t="shared" si="712"/>
        <v>1</v>
      </c>
      <c r="W492" s="26">
        <f t="shared" si="712"/>
        <v>1</v>
      </c>
      <c r="X492" s="26">
        <f t="shared" si="712"/>
        <v>1</v>
      </c>
      <c r="Y492" s="26">
        <f t="shared" ref="Y492:Z492" si="713">SUM(Y493:Y494)</f>
        <v>1</v>
      </c>
      <c r="Z492" s="26">
        <f t="shared" si="713"/>
        <v>1</v>
      </c>
    </row>
    <row r="493" spans="1:26">
      <c r="A493" s="130" t="s">
        <v>65</v>
      </c>
      <c r="B493" s="17">
        <f t="shared" ref="B493:X493" si="714">B237/B236</f>
        <v>0.99245147912222342</v>
      </c>
      <c r="C493" s="17">
        <f t="shared" si="714"/>
        <v>0.98967924570030008</v>
      </c>
      <c r="D493" s="17">
        <f t="shared" si="714"/>
        <v>0.98481004340509104</v>
      </c>
      <c r="E493" s="17">
        <f t="shared" si="714"/>
        <v>0.96978989414103778</v>
      </c>
      <c r="F493" s="17">
        <f t="shared" si="714"/>
        <v>0.95349955088979954</v>
      </c>
      <c r="G493" s="17">
        <f t="shared" si="714"/>
        <v>0.94051566460018188</v>
      </c>
      <c r="H493" s="17">
        <f t="shared" si="714"/>
        <v>0.93252583924147947</v>
      </c>
      <c r="I493" s="17">
        <f t="shared" si="714"/>
        <v>0.92289607086919179</v>
      </c>
      <c r="J493" s="17">
        <f t="shared" si="714"/>
        <v>0.91536000159491226</v>
      </c>
      <c r="K493" s="17">
        <f t="shared" si="714"/>
        <v>0.91374618673940688</v>
      </c>
      <c r="L493" s="17">
        <f t="shared" si="714"/>
        <v>0.90398748770538062</v>
      </c>
      <c r="M493" s="17">
        <f t="shared" si="714"/>
        <v>0.89774097723839386</v>
      </c>
      <c r="N493" s="17">
        <f t="shared" si="714"/>
        <v>0.89780251867341077</v>
      </c>
      <c r="O493" s="17">
        <f t="shared" si="714"/>
        <v>0.89737239222763265</v>
      </c>
      <c r="P493" s="17">
        <f t="shared" si="714"/>
        <v>0.89951503034542091</v>
      </c>
      <c r="Q493" s="17">
        <f t="shared" si="714"/>
        <v>0.90110773186954474</v>
      </c>
      <c r="R493" s="17">
        <f t="shared" si="714"/>
        <v>0.91246462966640196</v>
      </c>
      <c r="S493" s="17">
        <f t="shared" si="714"/>
        <v>0.91705906240409685</v>
      </c>
      <c r="T493" s="17">
        <f t="shared" si="714"/>
        <v>0.91834439773610854</v>
      </c>
      <c r="U493" s="17">
        <f t="shared" si="714"/>
        <v>0.91809602450063621</v>
      </c>
      <c r="V493" s="17">
        <f t="shared" si="714"/>
        <v>0.91150006878945844</v>
      </c>
      <c r="W493" s="17">
        <f t="shared" si="714"/>
        <v>0.90376698136322797</v>
      </c>
      <c r="X493" s="17">
        <f t="shared" si="714"/>
        <v>0.89514957885564916</v>
      </c>
      <c r="Y493" s="17">
        <f t="shared" ref="Y493:Z493" si="715">Y237/Y236</f>
        <v>0.89404679230824491</v>
      </c>
      <c r="Z493" s="17">
        <f t="shared" si="715"/>
        <v>0.89154597507578304</v>
      </c>
    </row>
    <row r="494" spans="1:26">
      <c r="A494" s="136" t="s">
        <v>66</v>
      </c>
      <c r="B494" s="27">
        <f t="shared" ref="B494:X494" si="716">B238/B236</f>
        <v>7.5485208777766174E-3</v>
      </c>
      <c r="C494" s="27">
        <f t="shared" si="716"/>
        <v>1.0320754299699961E-2</v>
      </c>
      <c r="D494" s="27">
        <f t="shared" si="716"/>
        <v>1.5189956594908937E-2</v>
      </c>
      <c r="E494" s="27">
        <f t="shared" si="716"/>
        <v>3.020652349137545E-2</v>
      </c>
      <c r="F494" s="27">
        <f t="shared" si="716"/>
        <v>4.6500449110200417E-2</v>
      </c>
      <c r="G494" s="27">
        <f t="shared" si="716"/>
        <v>5.9484335399818129E-2</v>
      </c>
      <c r="H494" s="27">
        <f t="shared" si="716"/>
        <v>6.7474160758520543E-2</v>
      </c>
      <c r="I494" s="27">
        <f t="shared" si="716"/>
        <v>7.7103929130808227E-2</v>
      </c>
      <c r="J494" s="27">
        <f t="shared" si="716"/>
        <v>8.4639998405087777E-2</v>
      </c>
      <c r="K494" s="27">
        <f t="shared" si="716"/>
        <v>8.6253813260593129E-2</v>
      </c>
      <c r="L494" s="27">
        <f t="shared" si="716"/>
        <v>9.6012512294619393E-2</v>
      </c>
      <c r="M494" s="27">
        <f t="shared" si="716"/>
        <v>0.10225902276160613</v>
      </c>
      <c r="N494" s="27">
        <f t="shared" si="716"/>
        <v>0.10219748132658923</v>
      </c>
      <c r="O494" s="27">
        <f t="shared" si="716"/>
        <v>0.10262760777236733</v>
      </c>
      <c r="P494" s="27">
        <f t="shared" si="716"/>
        <v>0.10048496965457905</v>
      </c>
      <c r="Q494" s="27">
        <f t="shared" si="716"/>
        <v>9.8892268130455208E-2</v>
      </c>
      <c r="R494" s="27">
        <f t="shared" si="716"/>
        <v>8.7535370333598095E-2</v>
      </c>
      <c r="S494" s="27">
        <f t="shared" si="716"/>
        <v>8.2940937595903166E-2</v>
      </c>
      <c r="T494" s="27">
        <f t="shared" si="716"/>
        <v>8.165560226389143E-2</v>
      </c>
      <c r="U494" s="27">
        <f t="shared" si="716"/>
        <v>8.1903975499363763E-2</v>
      </c>
      <c r="V494" s="27">
        <f t="shared" si="716"/>
        <v>8.8499931210541602E-2</v>
      </c>
      <c r="W494" s="27">
        <f t="shared" si="716"/>
        <v>9.6233018636772E-2</v>
      </c>
      <c r="X494" s="27">
        <f t="shared" si="716"/>
        <v>0.10485042114435085</v>
      </c>
      <c r="Y494" s="27">
        <f t="shared" ref="Y494:Z494" si="717">Y238/Y236</f>
        <v>0.10595320769175508</v>
      </c>
      <c r="Z494" s="27">
        <f t="shared" si="717"/>
        <v>0.10845402492421691</v>
      </c>
    </row>
    <row r="495" spans="1:26">
      <c r="A495" s="20" t="s">
        <v>55</v>
      </c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spans="1:26">
      <c r="A496" s="130" t="s">
        <v>37</v>
      </c>
      <c r="B496" s="26">
        <f t="shared" ref="B496:Y496" si="718">SUM(B497:B498)</f>
        <v>1</v>
      </c>
      <c r="C496" s="26">
        <f t="shared" si="718"/>
        <v>1</v>
      </c>
      <c r="D496" s="26">
        <f t="shared" si="718"/>
        <v>1</v>
      </c>
      <c r="E496" s="26">
        <f t="shared" si="718"/>
        <v>1</v>
      </c>
      <c r="F496" s="26">
        <f t="shared" si="718"/>
        <v>1</v>
      </c>
      <c r="G496" s="26">
        <f t="shared" si="718"/>
        <v>1</v>
      </c>
      <c r="H496" s="26">
        <f t="shared" si="718"/>
        <v>1</v>
      </c>
      <c r="I496" s="26">
        <f t="shared" si="718"/>
        <v>1</v>
      </c>
      <c r="J496" s="26">
        <f t="shared" si="718"/>
        <v>1</v>
      </c>
      <c r="K496" s="26">
        <f t="shared" si="718"/>
        <v>1</v>
      </c>
      <c r="L496" s="26">
        <f t="shared" si="718"/>
        <v>1</v>
      </c>
      <c r="M496" s="26">
        <f t="shared" si="718"/>
        <v>1</v>
      </c>
      <c r="N496" s="26">
        <f t="shared" si="718"/>
        <v>1</v>
      </c>
      <c r="O496" s="26">
        <f t="shared" si="718"/>
        <v>1</v>
      </c>
      <c r="P496" s="26">
        <f t="shared" si="718"/>
        <v>1</v>
      </c>
      <c r="Q496" s="26">
        <f t="shared" si="718"/>
        <v>1</v>
      </c>
      <c r="R496" s="26">
        <f t="shared" si="718"/>
        <v>1</v>
      </c>
      <c r="S496" s="26">
        <f t="shared" si="718"/>
        <v>1</v>
      </c>
      <c r="T496" s="26">
        <f t="shared" si="718"/>
        <v>1</v>
      </c>
      <c r="U496" s="26">
        <f t="shared" si="718"/>
        <v>1</v>
      </c>
      <c r="V496" s="26">
        <f t="shared" si="718"/>
        <v>1</v>
      </c>
      <c r="W496" s="26">
        <f t="shared" si="718"/>
        <v>1</v>
      </c>
      <c r="X496" s="26">
        <f t="shared" si="718"/>
        <v>1</v>
      </c>
      <c r="Y496" s="26">
        <f t="shared" si="718"/>
        <v>1</v>
      </c>
      <c r="Z496" s="26">
        <f t="shared" ref="Z496" si="719">SUM(Z497:Z498)</f>
        <v>1</v>
      </c>
    </row>
    <row r="497" spans="1:26">
      <c r="A497" s="130" t="s">
        <v>65</v>
      </c>
      <c r="B497" s="17">
        <f t="shared" ref="B497:Y497" si="720">B241/B240</f>
        <v>0.99298692840340652</v>
      </c>
      <c r="C497" s="17">
        <f t="shared" si="720"/>
        <v>0.99219617735790988</v>
      </c>
      <c r="D497" s="17">
        <f t="shared" si="720"/>
        <v>0.99011329872334863</v>
      </c>
      <c r="E497" s="17">
        <f t="shared" si="720"/>
        <v>0.98719394344908051</v>
      </c>
      <c r="F497" s="17">
        <f t="shared" si="720"/>
        <v>0.98246678660907449</v>
      </c>
      <c r="G497" s="17">
        <f t="shared" si="720"/>
        <v>0.97781103241739786</v>
      </c>
      <c r="H497" s="17">
        <f t="shared" si="720"/>
        <v>0.97333094932815523</v>
      </c>
      <c r="I497" s="17">
        <f t="shared" si="720"/>
        <v>0.9672504728765744</v>
      </c>
      <c r="J497" s="17">
        <f t="shared" si="720"/>
        <v>0.96141801281845418</v>
      </c>
      <c r="K497" s="17">
        <f t="shared" si="720"/>
        <v>0.95552044855784812</v>
      </c>
      <c r="L497" s="17">
        <f t="shared" si="720"/>
        <v>0.94829404280728369</v>
      </c>
      <c r="M497" s="17">
        <f t="shared" si="720"/>
        <v>0.94235345744992405</v>
      </c>
      <c r="N497" s="17">
        <f t="shared" si="720"/>
        <v>0.9394153000410369</v>
      </c>
      <c r="O497" s="17">
        <f t="shared" si="720"/>
        <v>0.93686601642251199</v>
      </c>
      <c r="P497" s="17">
        <f t="shared" si="720"/>
        <v>0.93431107508540023</v>
      </c>
      <c r="Q497" s="17">
        <f t="shared" si="720"/>
        <v>0.93507020880976299</v>
      </c>
      <c r="R497" s="17">
        <f t="shared" si="720"/>
        <v>0.93792000114019403</v>
      </c>
      <c r="S497" s="17">
        <f t="shared" si="720"/>
        <v>0.93945690143252392</v>
      </c>
      <c r="T497" s="17">
        <f t="shared" si="720"/>
        <v>0.93854196879943486</v>
      </c>
      <c r="U497" s="17">
        <f t="shared" si="720"/>
        <v>0.93676840957619989</v>
      </c>
      <c r="V497" s="17">
        <f t="shared" si="720"/>
        <v>0.93279355378656648</v>
      </c>
      <c r="W497" s="17">
        <f t="shared" si="720"/>
        <v>0.92763298205167521</v>
      </c>
      <c r="X497" s="17">
        <f t="shared" si="720"/>
        <v>0.92076960559203258</v>
      </c>
      <c r="Y497" s="17">
        <f t="shared" si="720"/>
        <v>0.91977289189246203</v>
      </c>
      <c r="Z497" s="17">
        <f t="shared" ref="Z497" si="721">Z241/Z240</f>
        <v>0.91917985582342732</v>
      </c>
    </row>
    <row r="498" spans="1:26">
      <c r="A498" s="136" t="s">
        <v>66</v>
      </c>
      <c r="B498" s="27">
        <f t="shared" ref="B498:Y498" si="722">B242/B240</f>
        <v>7.0130715965934908E-3</v>
      </c>
      <c r="C498" s="27">
        <f t="shared" si="722"/>
        <v>7.8038226420900966E-3</v>
      </c>
      <c r="D498" s="27">
        <f t="shared" si="722"/>
        <v>9.8867012766513211E-3</v>
      </c>
      <c r="E498" s="27">
        <f t="shared" si="722"/>
        <v>1.2806056550919497E-2</v>
      </c>
      <c r="F498" s="27">
        <f t="shared" si="722"/>
        <v>1.7533213390925513E-2</v>
      </c>
      <c r="G498" s="27">
        <f t="shared" si="722"/>
        <v>2.2188967582602113E-2</v>
      </c>
      <c r="H498" s="27">
        <f t="shared" si="722"/>
        <v>2.6669050671844774E-2</v>
      </c>
      <c r="I498" s="27">
        <f t="shared" si="722"/>
        <v>3.2749527123425624E-2</v>
      </c>
      <c r="J498" s="27">
        <f t="shared" si="722"/>
        <v>3.8581987181545832E-2</v>
      </c>
      <c r="K498" s="27">
        <f t="shared" si="722"/>
        <v>4.4479551442151835E-2</v>
      </c>
      <c r="L498" s="27">
        <f t="shared" si="722"/>
        <v>5.1705957192716263E-2</v>
      </c>
      <c r="M498" s="27">
        <f t="shared" si="722"/>
        <v>5.7646542550076008E-2</v>
      </c>
      <c r="N498" s="27">
        <f t="shared" si="722"/>
        <v>6.0584699958963067E-2</v>
      </c>
      <c r="O498" s="27">
        <f t="shared" si="722"/>
        <v>6.313398357748802E-2</v>
      </c>
      <c r="P498" s="27">
        <f t="shared" si="722"/>
        <v>6.5688924914599767E-2</v>
      </c>
      <c r="Q498" s="27">
        <f t="shared" si="722"/>
        <v>6.4929791190237021E-2</v>
      </c>
      <c r="R498" s="27">
        <f t="shared" si="722"/>
        <v>6.2079998859806022E-2</v>
      </c>
      <c r="S498" s="27">
        <f t="shared" si="722"/>
        <v>6.0543098567476042E-2</v>
      </c>
      <c r="T498" s="27">
        <f t="shared" si="722"/>
        <v>6.1458031200565151E-2</v>
      </c>
      <c r="U498" s="27">
        <f t="shared" si="722"/>
        <v>6.3231590423800152E-2</v>
      </c>
      <c r="V498" s="27">
        <f t="shared" si="722"/>
        <v>6.720644621343351E-2</v>
      </c>
      <c r="W498" s="27">
        <f t="shared" si="722"/>
        <v>7.2367017948324758E-2</v>
      </c>
      <c r="X498" s="27">
        <f t="shared" si="722"/>
        <v>7.9230394407967378E-2</v>
      </c>
      <c r="Y498" s="27">
        <f t="shared" si="722"/>
        <v>8.0227108107537928E-2</v>
      </c>
      <c r="Z498" s="27">
        <f t="shared" ref="Z498" si="723">Z242/Z240</f>
        <v>8.082014417657267E-2</v>
      </c>
    </row>
    <row r="499" spans="1:26">
      <c r="A499" s="20" t="s">
        <v>56</v>
      </c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spans="1:26">
      <c r="A500" s="130" t="s">
        <v>37</v>
      </c>
      <c r="B500" s="26">
        <f>SUM(B501:B502)</f>
        <v>1</v>
      </c>
      <c r="C500" s="26">
        <f t="shared" ref="C500:X500" si="724">SUM(C501:C502)</f>
        <v>1</v>
      </c>
      <c r="D500" s="26">
        <f t="shared" si="724"/>
        <v>1</v>
      </c>
      <c r="E500" s="26">
        <f t="shared" si="724"/>
        <v>1</v>
      </c>
      <c r="F500" s="26">
        <f t="shared" si="724"/>
        <v>1</v>
      </c>
      <c r="G500" s="26">
        <f t="shared" si="724"/>
        <v>1</v>
      </c>
      <c r="H500" s="26">
        <f t="shared" si="724"/>
        <v>1</v>
      </c>
      <c r="I500" s="26">
        <f t="shared" si="724"/>
        <v>1</v>
      </c>
      <c r="J500" s="26">
        <f t="shared" si="724"/>
        <v>1</v>
      </c>
      <c r="K500" s="26">
        <f t="shared" si="724"/>
        <v>1</v>
      </c>
      <c r="L500" s="26">
        <f t="shared" si="724"/>
        <v>1</v>
      </c>
      <c r="M500" s="26">
        <f t="shared" si="724"/>
        <v>1</v>
      </c>
      <c r="N500" s="26">
        <f t="shared" si="724"/>
        <v>1</v>
      </c>
      <c r="O500" s="26">
        <f t="shared" si="724"/>
        <v>1</v>
      </c>
      <c r="P500" s="26">
        <f t="shared" si="724"/>
        <v>1</v>
      </c>
      <c r="Q500" s="26">
        <f t="shared" si="724"/>
        <v>1</v>
      </c>
      <c r="R500" s="26">
        <f t="shared" si="724"/>
        <v>1</v>
      </c>
      <c r="S500" s="26">
        <f t="shared" si="724"/>
        <v>1</v>
      </c>
      <c r="T500" s="26">
        <f t="shared" si="724"/>
        <v>1</v>
      </c>
      <c r="U500" s="26">
        <f t="shared" si="724"/>
        <v>1</v>
      </c>
      <c r="V500" s="26">
        <f t="shared" si="724"/>
        <v>1</v>
      </c>
      <c r="W500" s="26">
        <f t="shared" si="724"/>
        <v>1</v>
      </c>
      <c r="X500" s="26">
        <f t="shared" si="724"/>
        <v>1</v>
      </c>
      <c r="Y500" s="26">
        <f t="shared" ref="Y500:Z500" si="725">SUM(Y501:Y502)</f>
        <v>1</v>
      </c>
      <c r="Z500" s="26">
        <f t="shared" si="725"/>
        <v>1</v>
      </c>
    </row>
    <row r="501" spans="1:26">
      <c r="A501" s="130" t="s">
        <v>65</v>
      </c>
      <c r="B501" s="17">
        <f t="shared" ref="B501:X501" si="726">B245/B244</f>
        <v>0.99173286393452487</v>
      </c>
      <c r="C501" s="17">
        <f t="shared" si="726"/>
        <v>0.98927128535089037</v>
      </c>
      <c r="D501" s="17">
        <f t="shared" si="726"/>
        <v>0.98593325426731315</v>
      </c>
      <c r="E501" s="17">
        <f t="shared" si="726"/>
        <v>0.97484068465127227</v>
      </c>
      <c r="F501" s="17">
        <f t="shared" si="726"/>
        <v>0.95542269622392317</v>
      </c>
      <c r="G501" s="17">
        <f t="shared" si="726"/>
        <v>0.93971198437881376</v>
      </c>
      <c r="H501" s="17">
        <f t="shared" si="726"/>
        <v>0.92708027251792069</v>
      </c>
      <c r="I501" s="17">
        <f t="shared" si="726"/>
        <v>0.91232909731242551</v>
      </c>
      <c r="J501" s="17">
        <f t="shared" si="726"/>
        <v>0.90208205715941803</v>
      </c>
      <c r="K501" s="17">
        <f t="shared" si="726"/>
        <v>0.89613890792780448</v>
      </c>
      <c r="L501" s="17">
        <f t="shared" si="726"/>
        <v>0.87870246056541468</v>
      </c>
      <c r="M501" s="17">
        <f t="shared" si="726"/>
        <v>0.87077584639783367</v>
      </c>
      <c r="N501" s="17">
        <f t="shared" si="726"/>
        <v>0.86810647164722077</v>
      </c>
      <c r="O501" s="17">
        <f t="shared" si="726"/>
        <v>0.86669393269010309</v>
      </c>
      <c r="P501" s="17">
        <f t="shared" si="726"/>
        <v>0.86538710772363991</v>
      </c>
      <c r="Q501" s="17">
        <f t="shared" si="726"/>
        <v>0.8687387253811748</v>
      </c>
      <c r="R501" s="17">
        <f t="shared" si="726"/>
        <v>0.87865417122402312</v>
      </c>
      <c r="S501" s="17">
        <f t="shared" si="726"/>
        <v>0.88650199600798407</v>
      </c>
      <c r="T501" s="17">
        <f t="shared" si="726"/>
        <v>0.88900359768496795</v>
      </c>
      <c r="U501" s="17">
        <f t="shared" si="726"/>
        <v>0.88999393268406801</v>
      </c>
      <c r="V501" s="17">
        <f t="shared" si="726"/>
        <v>0.88751664926180451</v>
      </c>
      <c r="W501" s="17">
        <f t="shared" si="726"/>
        <v>0.88287188937796901</v>
      </c>
      <c r="X501" s="17">
        <f t="shared" si="726"/>
        <v>0.87495603995582405</v>
      </c>
      <c r="Y501" s="17">
        <f t="shared" ref="Y501:Z501" si="727">Y245/Y244</f>
        <v>0.87293561272557774</v>
      </c>
      <c r="Z501" s="17">
        <f t="shared" si="727"/>
        <v>0.86998969396634185</v>
      </c>
    </row>
    <row r="502" spans="1:26">
      <c r="A502" s="136" t="s">
        <v>66</v>
      </c>
      <c r="B502" s="27">
        <f t="shared" ref="B502:X502" si="728">B246/B244</f>
        <v>8.2671360654751162E-3</v>
      </c>
      <c r="C502" s="27">
        <f t="shared" si="728"/>
        <v>1.0728714649109681E-2</v>
      </c>
      <c r="D502" s="27">
        <f t="shared" si="728"/>
        <v>1.4066745732686793E-2</v>
      </c>
      <c r="E502" s="27">
        <f t="shared" si="728"/>
        <v>2.5159315348727684E-2</v>
      </c>
      <c r="F502" s="27">
        <f t="shared" si="728"/>
        <v>4.4577303776076799E-2</v>
      </c>
      <c r="G502" s="27">
        <f t="shared" si="728"/>
        <v>6.0288015621186235E-2</v>
      </c>
      <c r="H502" s="27">
        <f t="shared" si="728"/>
        <v>7.2919727482079283E-2</v>
      </c>
      <c r="I502" s="27">
        <f t="shared" si="728"/>
        <v>8.7670902687574492E-2</v>
      </c>
      <c r="J502" s="27">
        <f t="shared" si="728"/>
        <v>9.7917942840582001E-2</v>
      </c>
      <c r="K502" s="27">
        <f t="shared" si="728"/>
        <v>0.10386109207219557</v>
      </c>
      <c r="L502" s="27">
        <f t="shared" si="728"/>
        <v>0.12129753943458535</v>
      </c>
      <c r="M502" s="27">
        <f t="shared" si="728"/>
        <v>0.12922415360216638</v>
      </c>
      <c r="N502" s="27">
        <f t="shared" si="728"/>
        <v>0.1318935283527792</v>
      </c>
      <c r="O502" s="27">
        <f t="shared" si="728"/>
        <v>0.13330606730989694</v>
      </c>
      <c r="P502" s="27">
        <f t="shared" si="728"/>
        <v>0.13461289227636006</v>
      </c>
      <c r="Q502" s="27">
        <f t="shared" si="728"/>
        <v>0.13126127461882522</v>
      </c>
      <c r="R502" s="27">
        <f t="shared" si="728"/>
        <v>0.12134582877597694</v>
      </c>
      <c r="S502" s="27">
        <f t="shared" si="728"/>
        <v>0.11349800399201597</v>
      </c>
      <c r="T502" s="27">
        <f t="shared" si="728"/>
        <v>0.11099640231503206</v>
      </c>
      <c r="U502" s="27">
        <f t="shared" si="728"/>
        <v>0.11000606731593202</v>
      </c>
      <c r="V502" s="27">
        <f t="shared" si="728"/>
        <v>0.11248335073819545</v>
      </c>
      <c r="W502" s="27">
        <f t="shared" si="728"/>
        <v>0.11712811062203102</v>
      </c>
      <c r="X502" s="27">
        <f t="shared" si="728"/>
        <v>0.12504396004417598</v>
      </c>
      <c r="Y502" s="27">
        <f t="shared" ref="Y502:Z502" si="729">Y246/Y244</f>
        <v>0.12706438727442229</v>
      </c>
      <c r="Z502" s="27">
        <f t="shared" si="729"/>
        <v>0.13001030603365815</v>
      </c>
    </row>
    <row r="503" spans="1:26">
      <c r="A503" s="20" t="s">
        <v>57</v>
      </c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spans="1:26">
      <c r="A504" s="130" t="s">
        <v>37</v>
      </c>
      <c r="B504" s="26">
        <f>SUM(B505:B506)</f>
        <v>1</v>
      </c>
      <c r="C504" s="26">
        <f t="shared" ref="C504:Y504" si="730">SUM(C505:C506)</f>
        <v>1</v>
      </c>
      <c r="D504" s="26">
        <f t="shared" si="730"/>
        <v>1</v>
      </c>
      <c r="E504" s="26">
        <f t="shared" si="730"/>
        <v>1</v>
      </c>
      <c r="F504" s="26">
        <f t="shared" si="730"/>
        <v>1</v>
      </c>
      <c r="G504" s="26">
        <f t="shared" si="730"/>
        <v>1</v>
      </c>
      <c r="H504" s="26">
        <f t="shared" si="730"/>
        <v>1</v>
      </c>
      <c r="I504" s="26">
        <f t="shared" si="730"/>
        <v>1</v>
      </c>
      <c r="J504" s="26">
        <f t="shared" si="730"/>
        <v>1</v>
      </c>
      <c r="K504" s="26">
        <f t="shared" si="730"/>
        <v>1</v>
      </c>
      <c r="L504" s="26">
        <f t="shared" si="730"/>
        <v>1</v>
      </c>
      <c r="M504" s="26">
        <f t="shared" si="730"/>
        <v>1</v>
      </c>
      <c r="N504" s="26">
        <f t="shared" si="730"/>
        <v>1</v>
      </c>
      <c r="O504" s="26">
        <f t="shared" si="730"/>
        <v>1</v>
      </c>
      <c r="P504" s="26">
        <f t="shared" si="730"/>
        <v>1</v>
      </c>
      <c r="Q504" s="26">
        <f t="shared" si="730"/>
        <v>1</v>
      </c>
      <c r="R504" s="26">
        <f t="shared" si="730"/>
        <v>1</v>
      </c>
      <c r="S504" s="26">
        <f t="shared" si="730"/>
        <v>1</v>
      </c>
      <c r="T504" s="26">
        <f t="shared" si="730"/>
        <v>1</v>
      </c>
      <c r="U504" s="26">
        <f t="shared" si="730"/>
        <v>1</v>
      </c>
      <c r="V504" s="26">
        <f t="shared" si="730"/>
        <v>1</v>
      </c>
      <c r="W504" s="26">
        <f t="shared" si="730"/>
        <v>1</v>
      </c>
      <c r="X504" s="26">
        <f t="shared" si="730"/>
        <v>1</v>
      </c>
      <c r="Y504" s="26">
        <f t="shared" si="730"/>
        <v>1</v>
      </c>
      <c r="Z504" s="26">
        <f t="shared" ref="Z504" si="731">SUM(Z505:Z506)</f>
        <v>1</v>
      </c>
    </row>
    <row r="505" spans="1:26">
      <c r="A505" s="130" t="s">
        <v>65</v>
      </c>
      <c r="B505" s="17">
        <f t="shared" ref="B505:Y505" si="732">B249/B248</f>
        <v>0.95971123143134807</v>
      </c>
      <c r="C505" s="17">
        <f t="shared" si="732"/>
        <v>0.96061657875317719</v>
      </c>
      <c r="D505" s="17">
        <f t="shared" si="732"/>
        <v>0.9613814500326584</v>
      </c>
      <c r="E505" s="17">
        <f t="shared" si="732"/>
        <v>0.95797337679978267</v>
      </c>
      <c r="F505" s="17">
        <f t="shared" si="732"/>
        <v>0.95746407987661342</v>
      </c>
      <c r="G505" s="17">
        <f t="shared" si="732"/>
        <v>0.95875301072914387</v>
      </c>
      <c r="H505" s="17">
        <f t="shared" si="732"/>
        <v>0.96067431104786405</v>
      </c>
      <c r="I505" s="17">
        <f t="shared" si="732"/>
        <v>0.95911907145369446</v>
      </c>
      <c r="J505" s="17">
        <f t="shared" si="732"/>
        <v>0.95823497854077255</v>
      </c>
      <c r="K505" s="17">
        <f t="shared" si="732"/>
        <v>0.95895462987529845</v>
      </c>
      <c r="L505" s="17">
        <f t="shared" si="732"/>
        <v>0.95824123776444581</v>
      </c>
      <c r="M505" s="17">
        <f t="shared" si="732"/>
        <v>0.95445585641664077</v>
      </c>
      <c r="N505" s="17">
        <f t="shared" si="732"/>
        <v>0.95041974052403966</v>
      </c>
      <c r="O505" s="17">
        <f t="shared" si="732"/>
        <v>0.93909626719056971</v>
      </c>
      <c r="P505" s="17">
        <f t="shared" si="732"/>
        <v>0.93046018991964941</v>
      </c>
      <c r="Q505" s="17">
        <f t="shared" si="732"/>
        <v>0.93348735408560313</v>
      </c>
      <c r="R505" s="17">
        <f t="shared" si="732"/>
        <v>0.93431709485928527</v>
      </c>
      <c r="S505" s="17">
        <f t="shared" si="732"/>
        <v>0.93817761287524692</v>
      </c>
      <c r="T505" s="17">
        <f t="shared" si="732"/>
        <v>0.93482590646221775</v>
      </c>
      <c r="U505" s="17">
        <f t="shared" si="732"/>
        <v>0.93225998807394161</v>
      </c>
      <c r="V505" s="17">
        <f t="shared" si="732"/>
        <v>0.93075511711582914</v>
      </c>
      <c r="W505" s="17">
        <f t="shared" si="732"/>
        <v>0.93053863609220111</v>
      </c>
      <c r="X505" s="17">
        <f t="shared" si="732"/>
        <v>0.93079692750840137</v>
      </c>
      <c r="Y505" s="17">
        <f t="shared" si="732"/>
        <v>0.93299281028347336</v>
      </c>
      <c r="Z505" s="17">
        <f t="shared" ref="Z505" si="733">Z249/Z248</f>
        <v>0.93712066035445496</v>
      </c>
    </row>
    <row r="506" spans="1:26">
      <c r="A506" s="136" t="s">
        <v>66</v>
      </c>
      <c r="B506" s="27">
        <f t="shared" ref="B506:Y506" si="734">B250/B248</f>
        <v>4.0288768568651948E-2</v>
      </c>
      <c r="C506" s="27">
        <f t="shared" si="734"/>
        <v>3.9383421246822814E-2</v>
      </c>
      <c r="D506" s="27">
        <f t="shared" si="734"/>
        <v>3.8618549967341605E-2</v>
      </c>
      <c r="E506" s="27">
        <f t="shared" si="734"/>
        <v>4.2026623200217335E-2</v>
      </c>
      <c r="F506" s="27">
        <f t="shared" si="734"/>
        <v>4.2535920123386639E-2</v>
      </c>
      <c r="G506" s="27">
        <f t="shared" si="734"/>
        <v>4.1246989270856141E-2</v>
      </c>
      <c r="H506" s="27">
        <f t="shared" si="734"/>
        <v>3.9325688952135958E-2</v>
      </c>
      <c r="I506" s="27">
        <f t="shared" si="734"/>
        <v>4.0880928546305567E-2</v>
      </c>
      <c r="J506" s="27">
        <f t="shared" si="734"/>
        <v>4.1765021459227468E-2</v>
      </c>
      <c r="K506" s="27">
        <f t="shared" si="734"/>
        <v>4.1045370124701511E-2</v>
      </c>
      <c r="L506" s="27">
        <f t="shared" si="734"/>
        <v>4.175876223555415E-2</v>
      </c>
      <c r="M506" s="27">
        <f t="shared" si="734"/>
        <v>4.5544143583359273E-2</v>
      </c>
      <c r="N506" s="27">
        <f t="shared" si="734"/>
        <v>4.9580259475960314E-2</v>
      </c>
      <c r="O506" s="27">
        <f t="shared" si="734"/>
        <v>6.0903732809430254E-2</v>
      </c>
      <c r="P506" s="27">
        <f t="shared" si="734"/>
        <v>6.9539810080350623E-2</v>
      </c>
      <c r="Q506" s="27">
        <f t="shared" si="734"/>
        <v>6.6512645914396887E-2</v>
      </c>
      <c r="R506" s="27">
        <f t="shared" si="734"/>
        <v>6.5682905140714745E-2</v>
      </c>
      <c r="S506" s="27">
        <f t="shared" si="734"/>
        <v>6.1822387124753048E-2</v>
      </c>
      <c r="T506" s="27">
        <f t="shared" si="734"/>
        <v>6.5174093537782252E-2</v>
      </c>
      <c r="U506" s="27">
        <f t="shared" si="734"/>
        <v>6.7740011926058441E-2</v>
      </c>
      <c r="V506" s="27">
        <f t="shared" si="734"/>
        <v>6.9244882884170897E-2</v>
      </c>
      <c r="W506" s="27">
        <f t="shared" si="734"/>
        <v>6.9461363907798876E-2</v>
      </c>
      <c r="X506" s="27">
        <f t="shared" si="734"/>
        <v>6.9203072491598655E-2</v>
      </c>
      <c r="Y506" s="27">
        <f t="shared" si="734"/>
        <v>6.7007189716526666E-2</v>
      </c>
      <c r="Z506" s="27">
        <f t="shared" ref="Z506" si="735">Z250/Z248</f>
        <v>6.287933964554504E-2</v>
      </c>
    </row>
    <row r="507" spans="1:26">
      <c r="A507" s="20" t="s">
        <v>58</v>
      </c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spans="1:26">
      <c r="A508" s="130" t="s">
        <v>37</v>
      </c>
      <c r="B508" s="26">
        <f t="shared" ref="B508" si="736">SUM(B509:B510)</f>
        <v>1</v>
      </c>
      <c r="C508" s="26">
        <f t="shared" ref="C508" si="737">SUM(C509:C510)</f>
        <v>1</v>
      </c>
      <c r="D508" s="26">
        <f t="shared" ref="D508" si="738">SUM(D509:D510)</f>
        <v>1</v>
      </c>
      <c r="E508" s="26">
        <f t="shared" ref="E508" si="739">SUM(E509:E510)</f>
        <v>1</v>
      </c>
      <c r="F508" s="26">
        <f t="shared" ref="F508" si="740">SUM(F509:F510)</f>
        <v>1</v>
      </c>
      <c r="G508" s="26">
        <f t="shared" ref="G508" si="741">SUM(G509:G510)</f>
        <v>1</v>
      </c>
      <c r="H508" s="26">
        <f t="shared" ref="H508" si="742">SUM(H509:H510)</f>
        <v>1</v>
      </c>
      <c r="I508" s="26">
        <f t="shared" ref="I508" si="743">SUM(I509:I510)</f>
        <v>1</v>
      </c>
      <c r="J508" s="26">
        <f t="shared" ref="J508" si="744">SUM(J509:J510)</f>
        <v>1</v>
      </c>
      <c r="K508" s="26">
        <f t="shared" ref="K508" si="745">SUM(K509:K510)</f>
        <v>1</v>
      </c>
      <c r="L508" s="26">
        <f t="shared" ref="L508" si="746">SUM(L509:L510)</f>
        <v>1</v>
      </c>
      <c r="M508" s="26">
        <f t="shared" ref="M508" si="747">SUM(M509:M510)</f>
        <v>1</v>
      </c>
      <c r="N508" s="26">
        <f t="shared" ref="N508" si="748">SUM(N509:N510)</f>
        <v>1</v>
      </c>
      <c r="O508" s="26">
        <f t="shared" ref="O508" si="749">SUM(O509:O510)</f>
        <v>1</v>
      </c>
      <c r="P508" s="26">
        <f t="shared" ref="P508" si="750">SUM(P509:P510)</f>
        <v>1</v>
      </c>
      <c r="Q508" s="26">
        <f t="shared" ref="Q508" si="751">SUM(Q509:Q510)</f>
        <v>1</v>
      </c>
      <c r="R508" s="26">
        <f t="shared" ref="R508" si="752">SUM(R509:R510)</f>
        <v>1</v>
      </c>
      <c r="S508" s="26">
        <f t="shared" ref="S508" si="753">SUM(S509:S510)</f>
        <v>1</v>
      </c>
      <c r="T508" s="26">
        <f t="shared" ref="T508" si="754">SUM(T509:T510)</f>
        <v>1</v>
      </c>
      <c r="U508" s="26">
        <f t="shared" ref="U508" si="755">SUM(U509:U510)</f>
        <v>1</v>
      </c>
      <c r="V508" s="26">
        <f t="shared" ref="V508" si="756">SUM(V509:V510)</f>
        <v>1</v>
      </c>
      <c r="W508" s="26">
        <f t="shared" ref="W508" si="757">SUM(W509:W510)</f>
        <v>1</v>
      </c>
      <c r="X508" s="26">
        <f t="shared" ref="X508" si="758">SUM(X509:X510)</f>
        <v>1</v>
      </c>
      <c r="Y508" s="26">
        <f t="shared" ref="Y508:Z508" si="759">SUM(Y509:Y510)</f>
        <v>1</v>
      </c>
      <c r="Z508" s="26">
        <f t="shared" si="759"/>
        <v>1</v>
      </c>
    </row>
    <row r="509" spans="1:26">
      <c r="A509" s="130" t="s">
        <v>65</v>
      </c>
      <c r="B509" s="17">
        <f t="shared" ref="B509:X509" si="760">B253/B252</f>
        <v>0.95480551135786584</v>
      </c>
      <c r="C509" s="17">
        <f t="shared" si="760"/>
        <v>0.97276334131608111</v>
      </c>
      <c r="D509" s="17">
        <f t="shared" si="760"/>
        <v>0.92105181652058099</v>
      </c>
      <c r="E509" s="17">
        <f t="shared" si="760"/>
        <v>0.89351934127125165</v>
      </c>
      <c r="F509" s="17">
        <f t="shared" si="760"/>
        <v>0.89619478915485506</v>
      </c>
      <c r="G509" s="17">
        <f t="shared" si="760"/>
        <v>0.89758643183300713</v>
      </c>
      <c r="H509" s="17">
        <f t="shared" si="760"/>
        <v>0.90441286016507261</v>
      </c>
      <c r="I509" s="17">
        <f t="shared" si="760"/>
        <v>0.9510663433439035</v>
      </c>
      <c r="J509" s="17">
        <f t="shared" si="760"/>
        <v>0.9367042450393509</v>
      </c>
      <c r="K509" s="17">
        <f t="shared" si="760"/>
        <v>0.91852652488899278</v>
      </c>
      <c r="L509" s="17">
        <f t="shared" si="760"/>
        <v>0.90698336750968334</v>
      </c>
      <c r="M509" s="17">
        <f t="shared" si="760"/>
        <v>0.89546056991385026</v>
      </c>
      <c r="N509" s="17">
        <f t="shared" si="760"/>
        <v>0.88579873706838641</v>
      </c>
      <c r="O509" s="17">
        <f t="shared" si="760"/>
        <v>0.87765567765567765</v>
      </c>
      <c r="P509" s="17">
        <f t="shared" si="760"/>
        <v>0.86699971962378608</v>
      </c>
      <c r="Q509" s="17">
        <f t="shared" si="760"/>
        <v>0.85519649795878216</v>
      </c>
      <c r="R509" s="17">
        <f t="shared" si="760"/>
        <v>0.85041270454216344</v>
      </c>
      <c r="S509" s="17">
        <f t="shared" si="760"/>
        <v>0.84808649472506015</v>
      </c>
      <c r="T509" s="17">
        <f t="shared" si="760"/>
        <v>0.84395854039471818</v>
      </c>
      <c r="U509" s="17">
        <f t="shared" si="760"/>
        <v>0.8427196347461815</v>
      </c>
      <c r="V509" s="17">
        <f t="shared" si="760"/>
        <v>0.84119758793026589</v>
      </c>
      <c r="W509" s="17">
        <f t="shared" si="760"/>
        <v>0.84290845913647783</v>
      </c>
      <c r="X509" s="17">
        <f t="shared" si="760"/>
        <v>0.84305820944214005</v>
      </c>
      <c r="Y509" s="17">
        <f t="shared" ref="Y509:Z509" si="761">Y253/Y252</f>
        <v>0.84851610483379436</v>
      </c>
      <c r="Z509" s="17">
        <f t="shared" si="761"/>
        <v>0.8544807965860598</v>
      </c>
    </row>
    <row r="510" spans="1:26">
      <c r="A510" s="145" t="s">
        <v>66</v>
      </c>
      <c r="B510" s="28">
        <f>B254/B252</f>
        <v>4.5194488642134129E-2</v>
      </c>
      <c r="C510" s="28">
        <f t="shared" ref="C510:X510" si="762">C254/C252</f>
        <v>2.7236658683918932E-2</v>
      </c>
      <c r="D510" s="28">
        <f t="shared" si="762"/>
        <v>7.8948183479418968E-2</v>
      </c>
      <c r="E510" s="28">
        <f t="shared" si="762"/>
        <v>0.1064806587287483</v>
      </c>
      <c r="F510" s="28">
        <f t="shared" si="762"/>
        <v>0.10380521084514498</v>
      </c>
      <c r="G510" s="28">
        <f t="shared" si="762"/>
        <v>0.10241356816699282</v>
      </c>
      <c r="H510" s="28">
        <f t="shared" si="762"/>
        <v>9.5587139834927448E-2</v>
      </c>
      <c r="I510" s="28">
        <f t="shared" si="762"/>
        <v>4.8933656656096503E-2</v>
      </c>
      <c r="J510" s="28">
        <f t="shared" si="762"/>
        <v>6.3295754960649056E-2</v>
      </c>
      <c r="K510" s="28">
        <f t="shared" si="762"/>
        <v>8.1473475111007249E-2</v>
      </c>
      <c r="L510" s="28">
        <f t="shared" si="762"/>
        <v>9.3016632490316706E-2</v>
      </c>
      <c r="M510" s="28">
        <f t="shared" si="762"/>
        <v>0.10453943008614977</v>
      </c>
      <c r="N510" s="28">
        <f t="shared" si="762"/>
        <v>0.1142012629316136</v>
      </c>
      <c r="O510" s="28">
        <f t="shared" si="762"/>
        <v>0.12234432234432234</v>
      </c>
      <c r="P510" s="28">
        <f t="shared" si="762"/>
        <v>0.13300028037621389</v>
      </c>
      <c r="Q510" s="28">
        <f t="shared" si="762"/>
        <v>0.14480350204121784</v>
      </c>
      <c r="R510" s="28">
        <f t="shared" si="762"/>
        <v>0.14958729545783656</v>
      </c>
      <c r="S510" s="28">
        <f t="shared" si="762"/>
        <v>0.15191350527493988</v>
      </c>
      <c r="T510" s="28">
        <f t="shared" si="762"/>
        <v>0.15604145960528185</v>
      </c>
      <c r="U510" s="28">
        <f t="shared" si="762"/>
        <v>0.15728036525381844</v>
      </c>
      <c r="V510" s="28">
        <f t="shared" si="762"/>
        <v>0.15880241206973417</v>
      </c>
      <c r="W510" s="28">
        <f t="shared" si="762"/>
        <v>0.15709154086352217</v>
      </c>
      <c r="X510" s="28">
        <f t="shared" si="762"/>
        <v>0.15694179055785989</v>
      </c>
      <c r="Y510" s="28">
        <f t="shared" ref="Y510:Z510" si="763">Y254/Y252</f>
        <v>0.15148389516620564</v>
      </c>
      <c r="Z510" s="28">
        <f t="shared" si="763"/>
        <v>0.14551920341394026</v>
      </c>
    </row>
    <row r="511" spans="1:26">
      <c r="A511" s="13" t="s">
        <v>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509"/>
  <sheetViews>
    <sheetView zoomScale="72" zoomScaleNormal="80" zoomScalePageLayoutView="80" workbookViewId="0"/>
  </sheetViews>
  <sheetFormatPr defaultColWidth="10.875" defaultRowHeight="15"/>
  <cols>
    <col min="1" max="1" width="34" style="5" customWidth="1"/>
    <col min="2" max="16384" width="10.875" style="5"/>
  </cols>
  <sheetData>
    <row r="1" spans="1:25" ht="30" customHeight="1">
      <c r="A1" s="18" t="s">
        <v>0</v>
      </c>
    </row>
    <row r="2" spans="1:25" ht="30" customHeight="1">
      <c r="A2" s="19" t="s">
        <v>4</v>
      </c>
    </row>
    <row r="3" spans="1:25" ht="18" customHeight="1"/>
    <row r="4" spans="1:25" ht="18" customHeight="1"/>
    <row r="5" spans="1:25" ht="18" customHeight="1">
      <c r="A5" s="14" t="s">
        <v>68</v>
      </c>
    </row>
    <row r="6" spans="1:25" ht="18" customHeight="1"/>
    <row r="7" spans="1:25" ht="18" customHeight="1">
      <c r="A7" s="42" t="s">
        <v>10</v>
      </c>
      <c r="B7" s="43" t="s">
        <v>12</v>
      </c>
      <c r="C7" s="43" t="s">
        <v>13</v>
      </c>
      <c r="D7" s="43" t="s">
        <v>14</v>
      </c>
      <c r="E7" s="43" t="s">
        <v>15</v>
      </c>
      <c r="F7" s="43" t="s">
        <v>16</v>
      </c>
      <c r="G7" s="43" t="s">
        <v>17</v>
      </c>
      <c r="H7" s="43" t="s">
        <v>18</v>
      </c>
      <c r="I7" s="43" t="s">
        <v>19</v>
      </c>
      <c r="J7" s="43" t="s">
        <v>20</v>
      </c>
      <c r="K7" s="43" t="s">
        <v>21</v>
      </c>
      <c r="L7" s="43" t="s">
        <v>22</v>
      </c>
      <c r="M7" s="43" t="s">
        <v>23</v>
      </c>
      <c r="N7" s="43" t="s">
        <v>24</v>
      </c>
      <c r="O7" s="43" t="s">
        <v>25</v>
      </c>
      <c r="P7" s="43" t="s">
        <v>26</v>
      </c>
      <c r="Q7" s="43" t="s">
        <v>27</v>
      </c>
      <c r="R7" s="43" t="s">
        <v>28</v>
      </c>
      <c r="S7" s="43" t="s">
        <v>29</v>
      </c>
      <c r="T7" s="43" t="s">
        <v>30</v>
      </c>
      <c r="U7" s="43" t="s">
        <v>31</v>
      </c>
      <c r="V7" s="43" t="s">
        <v>32</v>
      </c>
      <c r="W7" s="43" t="s">
        <v>33</v>
      </c>
      <c r="X7" s="43">
        <v>2021</v>
      </c>
      <c r="Y7" s="121">
        <v>2022</v>
      </c>
    </row>
    <row r="8" spans="1:25" ht="18" customHeight="1">
      <c r="A8" s="20" t="s">
        <v>36</v>
      </c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</row>
    <row r="9" spans="1:25" ht="18" customHeight="1">
      <c r="A9" s="130" t="s">
        <v>69</v>
      </c>
      <c r="B9" s="22">
        <v>349509</v>
      </c>
      <c r="C9" s="22">
        <v>297631</v>
      </c>
      <c r="D9" s="22">
        <v>617051</v>
      </c>
      <c r="E9" s="22">
        <v>721052</v>
      </c>
      <c r="F9" s="22">
        <v>879170</v>
      </c>
      <c r="G9" s="22">
        <v>480620</v>
      </c>
      <c r="H9" s="22">
        <v>910846</v>
      </c>
      <c r="I9" s="22">
        <v>600434</v>
      </c>
      <c r="J9" s="22">
        <v>491773</v>
      </c>
      <c r="K9" s="22">
        <v>957085</v>
      </c>
      <c r="L9" s="22">
        <v>587985</v>
      </c>
      <c r="M9" s="22">
        <v>275224</v>
      </c>
      <c r="N9" s="22">
        <v>169462</v>
      </c>
      <c r="O9" s="22">
        <v>74828</v>
      </c>
      <c r="P9" s="22">
        <v>-135538</v>
      </c>
      <c r="Q9" s="22">
        <v>-358442</v>
      </c>
      <c r="R9" s="22">
        <v>-146959</v>
      </c>
      <c r="S9" s="22">
        <v>-67374</v>
      </c>
      <c r="T9" s="22">
        <v>15124</v>
      </c>
      <c r="U9" s="22">
        <v>150848</v>
      </c>
      <c r="V9" s="22">
        <v>303228</v>
      </c>
      <c r="W9" s="22">
        <v>424587</v>
      </c>
      <c r="X9" s="22">
        <v>-65688</v>
      </c>
      <c r="Y9" s="123">
        <v>90313</v>
      </c>
    </row>
    <row r="10" spans="1:25" ht="18" customHeight="1">
      <c r="A10" s="130" t="s">
        <v>70</v>
      </c>
      <c r="B10" s="12">
        <v>237638</v>
      </c>
      <c r="C10" s="12">
        <v>122707</v>
      </c>
      <c r="D10" s="12">
        <v>170274</v>
      </c>
      <c r="E10" s="12">
        <v>113763</v>
      </c>
      <c r="F10" s="12">
        <v>192948</v>
      </c>
      <c r="G10" s="12">
        <v>110462</v>
      </c>
      <c r="H10" s="12">
        <v>214562</v>
      </c>
      <c r="I10" s="12">
        <v>186878</v>
      </c>
      <c r="J10" s="12">
        <v>116385</v>
      </c>
      <c r="K10" s="12">
        <v>207877</v>
      </c>
      <c r="L10" s="12">
        <v>208076</v>
      </c>
      <c r="M10" s="12">
        <v>176161</v>
      </c>
      <c r="N10" s="12">
        <v>165709</v>
      </c>
      <c r="O10" s="12">
        <v>90057</v>
      </c>
      <c r="P10" s="12">
        <v>54482</v>
      </c>
      <c r="Q10" s="12">
        <v>164309</v>
      </c>
      <c r="R10" s="12">
        <v>146884</v>
      </c>
      <c r="S10" s="12">
        <v>43689</v>
      </c>
      <c r="T10" s="12">
        <v>60898</v>
      </c>
      <c r="U10" s="12">
        <v>-11036</v>
      </c>
      <c r="V10" s="12">
        <v>1041</v>
      </c>
      <c r="W10" s="12">
        <v>27312</v>
      </c>
      <c r="X10" s="12">
        <v>-71683</v>
      </c>
      <c r="Y10" s="57">
        <v>-12471</v>
      </c>
    </row>
    <row r="11" spans="1:25" ht="18" customHeight="1">
      <c r="A11" s="136" t="s">
        <v>71</v>
      </c>
      <c r="B11" s="21">
        <v>111869</v>
      </c>
      <c r="C11" s="21">
        <v>174925</v>
      </c>
      <c r="D11" s="21">
        <v>446778</v>
      </c>
      <c r="E11" s="21">
        <v>607289</v>
      </c>
      <c r="F11" s="21">
        <v>686222</v>
      </c>
      <c r="G11" s="21">
        <v>370158</v>
      </c>
      <c r="H11" s="21">
        <v>696284</v>
      </c>
      <c r="I11" s="21">
        <v>413556</v>
      </c>
      <c r="J11" s="21">
        <v>375388</v>
      </c>
      <c r="K11" s="21">
        <v>749208</v>
      </c>
      <c r="L11" s="21">
        <v>379909</v>
      </c>
      <c r="M11" s="21">
        <v>99063</v>
      </c>
      <c r="N11" s="21">
        <v>3753</v>
      </c>
      <c r="O11" s="21">
        <v>-15229</v>
      </c>
      <c r="P11" s="21">
        <v>-190020</v>
      </c>
      <c r="Q11" s="21">
        <v>-522751</v>
      </c>
      <c r="R11" s="21">
        <v>-293843</v>
      </c>
      <c r="S11" s="21">
        <v>-111063</v>
      </c>
      <c r="T11" s="21">
        <v>-45774</v>
      </c>
      <c r="U11" s="21">
        <v>161884</v>
      </c>
      <c r="V11" s="21">
        <v>302187</v>
      </c>
      <c r="W11" s="21">
        <v>397275</v>
      </c>
      <c r="X11" s="21">
        <v>5995</v>
      </c>
      <c r="Y11" s="57">
        <v>102784</v>
      </c>
    </row>
    <row r="12" spans="1:25" ht="18" customHeight="1">
      <c r="A12" s="20" t="s">
        <v>40</v>
      </c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</row>
    <row r="13" spans="1:25" ht="18" customHeight="1">
      <c r="A13" s="130" t="s">
        <v>69</v>
      </c>
      <c r="B13" s="22">
        <v>68658</v>
      </c>
      <c r="C13" s="22">
        <v>34935</v>
      </c>
      <c r="D13" s="22">
        <v>63916</v>
      </c>
      <c r="E13" s="22">
        <v>74464</v>
      </c>
      <c r="F13" s="22">
        <v>128416</v>
      </c>
      <c r="G13" s="22">
        <v>80670</v>
      </c>
      <c r="H13" s="22">
        <v>162281</v>
      </c>
      <c r="I13" s="22">
        <v>125873</v>
      </c>
      <c r="J13" s="22">
        <v>83789</v>
      </c>
      <c r="K13" s="22">
        <v>142759</v>
      </c>
      <c r="L13" s="22">
        <v>100703</v>
      </c>
      <c r="M13" s="22">
        <v>68052</v>
      </c>
      <c r="N13" s="22">
        <v>53127</v>
      </c>
      <c r="O13" s="22">
        <v>25883</v>
      </c>
      <c r="P13" s="22">
        <v>-9685</v>
      </c>
      <c r="Q13" s="22">
        <v>-37995</v>
      </c>
      <c r="R13" s="22">
        <v>-3262</v>
      </c>
      <c r="S13" s="22">
        <v>-10936</v>
      </c>
      <c r="T13" s="22">
        <v>-8287</v>
      </c>
      <c r="U13" s="22">
        <v>4588</v>
      </c>
      <c r="V13" s="22">
        <v>29832</v>
      </c>
      <c r="W13" s="22">
        <v>50171</v>
      </c>
      <c r="X13" s="22">
        <v>7996</v>
      </c>
      <c r="Y13" s="123">
        <v>27780</v>
      </c>
    </row>
    <row r="14" spans="1:25" ht="18" customHeight="1">
      <c r="A14" s="130" t="s">
        <v>70</v>
      </c>
      <c r="B14" s="12">
        <v>58325</v>
      </c>
      <c r="C14" s="12">
        <v>16133</v>
      </c>
      <c r="D14" s="12">
        <v>28688</v>
      </c>
      <c r="E14" s="12">
        <v>26407</v>
      </c>
      <c r="F14" s="12">
        <v>57717</v>
      </c>
      <c r="G14" s="12">
        <v>42001</v>
      </c>
      <c r="H14" s="12">
        <v>63644</v>
      </c>
      <c r="I14" s="12">
        <v>57152</v>
      </c>
      <c r="J14" s="12">
        <v>40890</v>
      </c>
      <c r="K14" s="12">
        <v>51307</v>
      </c>
      <c r="L14" s="12">
        <v>48802</v>
      </c>
      <c r="M14" s="12">
        <v>39176</v>
      </c>
      <c r="N14" s="12">
        <v>27028</v>
      </c>
      <c r="O14" s="12">
        <v>8928</v>
      </c>
      <c r="P14" s="12">
        <v>7700</v>
      </c>
      <c r="Q14" s="12">
        <v>30210</v>
      </c>
      <c r="R14" s="12">
        <v>22053</v>
      </c>
      <c r="S14" s="12">
        <v>5263</v>
      </c>
      <c r="T14" s="12">
        <v>5444</v>
      </c>
      <c r="U14" s="12">
        <v>-10533</v>
      </c>
      <c r="V14" s="12">
        <v>-4327</v>
      </c>
      <c r="W14" s="12">
        <v>3708</v>
      </c>
      <c r="X14" s="12">
        <v>-1902</v>
      </c>
      <c r="Y14" s="57">
        <v>-1682</v>
      </c>
    </row>
    <row r="15" spans="1:25" ht="18" customHeight="1">
      <c r="A15" s="136" t="s">
        <v>71</v>
      </c>
      <c r="B15" s="21">
        <v>10333</v>
      </c>
      <c r="C15" s="21">
        <v>18802</v>
      </c>
      <c r="D15" s="21">
        <v>35229</v>
      </c>
      <c r="E15" s="21">
        <v>48057</v>
      </c>
      <c r="F15" s="21">
        <v>70699</v>
      </c>
      <c r="G15" s="21">
        <v>38669</v>
      </c>
      <c r="H15" s="21">
        <v>98637</v>
      </c>
      <c r="I15" s="21">
        <v>68721</v>
      </c>
      <c r="J15" s="21">
        <v>42899</v>
      </c>
      <c r="K15" s="21">
        <v>91452</v>
      </c>
      <c r="L15" s="21">
        <v>51901</v>
      </c>
      <c r="M15" s="21">
        <v>28876</v>
      </c>
      <c r="N15" s="21">
        <v>26099</v>
      </c>
      <c r="O15" s="21">
        <v>16955</v>
      </c>
      <c r="P15" s="21">
        <v>-17385</v>
      </c>
      <c r="Q15" s="21">
        <v>-68205</v>
      </c>
      <c r="R15" s="21">
        <v>-25315</v>
      </c>
      <c r="S15" s="21">
        <v>-16199</v>
      </c>
      <c r="T15" s="21">
        <v>-13731</v>
      </c>
      <c r="U15" s="21">
        <v>15121</v>
      </c>
      <c r="V15" s="21">
        <v>34159</v>
      </c>
      <c r="W15" s="21">
        <v>46463</v>
      </c>
      <c r="X15" s="21">
        <v>9898</v>
      </c>
      <c r="Y15" s="57">
        <v>29462</v>
      </c>
    </row>
    <row r="16" spans="1:25" ht="18" customHeight="1">
      <c r="A16" s="20" t="s">
        <v>41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</row>
    <row r="17" spans="1:25" ht="18" customHeight="1">
      <c r="A17" s="130" t="s">
        <v>69</v>
      </c>
      <c r="B17" s="22">
        <v>3615</v>
      </c>
      <c r="C17" s="22">
        <v>3060</v>
      </c>
      <c r="D17" s="22">
        <v>9844</v>
      </c>
      <c r="E17" s="22">
        <v>17761</v>
      </c>
      <c r="F17" s="22">
        <v>12576</v>
      </c>
      <c r="G17" s="22">
        <v>19494</v>
      </c>
      <c r="H17" s="22">
        <v>19443</v>
      </c>
      <c r="I17" s="22">
        <v>8444</v>
      </c>
      <c r="J17" s="22">
        <v>19184</v>
      </c>
      <c r="K17" s="22">
        <v>30263</v>
      </c>
      <c r="L17" s="22">
        <v>18555</v>
      </c>
      <c r="M17" s="22">
        <v>1622</v>
      </c>
      <c r="N17" s="22">
        <v>-802</v>
      </c>
      <c r="O17" s="22">
        <v>3174</v>
      </c>
      <c r="P17" s="22">
        <v>-2317</v>
      </c>
      <c r="Q17" s="22">
        <v>-21765</v>
      </c>
      <c r="R17" s="22">
        <v>-7538</v>
      </c>
      <c r="S17" s="22">
        <v>-9284</v>
      </c>
      <c r="T17" s="22">
        <v>187</v>
      </c>
      <c r="U17" s="22">
        <v>-22</v>
      </c>
      <c r="V17" s="22">
        <v>10563</v>
      </c>
      <c r="W17" s="22">
        <v>10100</v>
      </c>
      <c r="X17" s="22">
        <v>-3130</v>
      </c>
      <c r="Y17" s="122">
        <v>54</v>
      </c>
    </row>
    <row r="18" spans="1:25" ht="18" customHeight="1">
      <c r="A18" s="130" t="s">
        <v>70</v>
      </c>
      <c r="B18" s="12">
        <v>2523</v>
      </c>
      <c r="C18" s="12">
        <v>-53</v>
      </c>
      <c r="D18" s="12">
        <v>-3237</v>
      </c>
      <c r="E18" s="12">
        <v>-1135</v>
      </c>
      <c r="F18" s="12">
        <v>-5292</v>
      </c>
      <c r="G18" s="12">
        <v>3845</v>
      </c>
      <c r="H18" s="12">
        <v>140</v>
      </c>
      <c r="I18" s="12">
        <v>-69</v>
      </c>
      <c r="J18" s="12">
        <v>141</v>
      </c>
      <c r="K18" s="12">
        <v>-225</v>
      </c>
      <c r="L18" s="12">
        <v>1309</v>
      </c>
      <c r="M18" s="12">
        <v>674</v>
      </c>
      <c r="N18" s="12">
        <v>1091</v>
      </c>
      <c r="O18" s="12">
        <v>1256</v>
      </c>
      <c r="P18" s="12">
        <v>-2859</v>
      </c>
      <c r="Q18" s="12">
        <v>2657</v>
      </c>
      <c r="R18" s="12">
        <v>1510</v>
      </c>
      <c r="S18" s="12">
        <v>-1914</v>
      </c>
      <c r="T18" s="12">
        <v>-237</v>
      </c>
      <c r="U18" s="12">
        <v>-3477</v>
      </c>
      <c r="V18" s="12">
        <v>-2044</v>
      </c>
      <c r="W18" s="12">
        <v>-2649</v>
      </c>
      <c r="X18" s="12">
        <v>-3431</v>
      </c>
      <c r="Y18" s="57">
        <v>-2359</v>
      </c>
    </row>
    <row r="19" spans="1:25" ht="18" customHeight="1">
      <c r="A19" s="136" t="s">
        <v>71</v>
      </c>
      <c r="B19" s="21">
        <v>1092</v>
      </c>
      <c r="C19" s="21">
        <v>3113</v>
      </c>
      <c r="D19" s="21">
        <v>13081</v>
      </c>
      <c r="E19" s="21">
        <v>18896</v>
      </c>
      <c r="F19" s="21">
        <v>17868</v>
      </c>
      <c r="G19" s="21">
        <v>15649</v>
      </c>
      <c r="H19" s="21">
        <v>19303</v>
      </c>
      <c r="I19" s="21">
        <v>8513</v>
      </c>
      <c r="J19" s="21">
        <v>19043</v>
      </c>
      <c r="K19" s="21">
        <v>30488</v>
      </c>
      <c r="L19" s="21">
        <v>17246</v>
      </c>
      <c r="M19" s="21">
        <v>948</v>
      </c>
      <c r="N19" s="21">
        <v>-1893</v>
      </c>
      <c r="O19" s="21">
        <v>1918</v>
      </c>
      <c r="P19" s="21">
        <v>542</v>
      </c>
      <c r="Q19" s="21">
        <v>-24422</v>
      </c>
      <c r="R19" s="21">
        <v>-9048</v>
      </c>
      <c r="S19" s="21">
        <v>-7370</v>
      </c>
      <c r="T19" s="21">
        <v>424</v>
      </c>
      <c r="U19" s="21">
        <v>3455</v>
      </c>
      <c r="V19" s="21">
        <v>12607</v>
      </c>
      <c r="W19" s="21">
        <v>12749</v>
      </c>
      <c r="X19" s="21">
        <v>301</v>
      </c>
      <c r="Y19" s="57">
        <v>2413</v>
      </c>
    </row>
    <row r="20" spans="1:25" ht="18" customHeight="1">
      <c r="A20" s="20" t="s">
        <v>42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</row>
    <row r="21" spans="1:25" ht="18" customHeight="1">
      <c r="A21" s="130" t="s">
        <v>69</v>
      </c>
      <c r="B21" s="22">
        <v>2480</v>
      </c>
      <c r="C21" s="22">
        <v>-7747</v>
      </c>
      <c r="D21" s="22">
        <v>-1238</v>
      </c>
      <c r="E21" s="22">
        <v>-1358</v>
      </c>
      <c r="F21" s="22">
        <v>1410</v>
      </c>
      <c r="G21" s="22">
        <v>-1620</v>
      </c>
      <c r="H21" s="22">
        <v>2874</v>
      </c>
      <c r="I21" s="22">
        <v>261</v>
      </c>
      <c r="J21" s="22">
        <v>-2034</v>
      </c>
      <c r="K21" s="22">
        <v>5276</v>
      </c>
      <c r="L21" s="22">
        <v>5151</v>
      </c>
      <c r="M21" s="22">
        <v>-948</v>
      </c>
      <c r="N21" s="22">
        <v>-2854</v>
      </c>
      <c r="O21" s="22">
        <v>-4127</v>
      </c>
      <c r="P21" s="22">
        <v>-9195</v>
      </c>
      <c r="Q21" s="22">
        <v>-6409</v>
      </c>
      <c r="R21" s="22">
        <v>-10527</v>
      </c>
      <c r="S21" s="22">
        <v>-8621</v>
      </c>
      <c r="T21" s="22">
        <v>-7648</v>
      </c>
      <c r="U21" s="22">
        <v>-6716</v>
      </c>
      <c r="V21" s="22">
        <v>-5444</v>
      </c>
      <c r="W21" s="22">
        <v>-4016</v>
      </c>
      <c r="X21" s="22">
        <v>-6992</v>
      </c>
      <c r="Y21" s="123">
        <v>-7106</v>
      </c>
    </row>
    <row r="22" spans="1:25" ht="18" customHeight="1">
      <c r="A22" s="130" t="s">
        <v>70</v>
      </c>
      <c r="B22" s="12">
        <v>2461</v>
      </c>
      <c r="C22" s="12">
        <v>-9558</v>
      </c>
      <c r="D22" s="12">
        <v>-4227</v>
      </c>
      <c r="E22" s="12">
        <v>-5356</v>
      </c>
      <c r="F22" s="12">
        <v>-3435</v>
      </c>
      <c r="G22" s="12">
        <v>-4358</v>
      </c>
      <c r="H22" s="12">
        <v>-1494</v>
      </c>
      <c r="I22" s="12">
        <v>-3200</v>
      </c>
      <c r="J22" s="12">
        <v>-4496</v>
      </c>
      <c r="K22" s="12">
        <v>-2808</v>
      </c>
      <c r="L22" s="12">
        <v>-1164</v>
      </c>
      <c r="M22" s="12">
        <v>-3115</v>
      </c>
      <c r="N22" s="12">
        <v>-3967</v>
      </c>
      <c r="O22" s="12">
        <v>-4555</v>
      </c>
      <c r="P22" s="12">
        <v>-6762</v>
      </c>
      <c r="Q22" s="12">
        <v>-3139</v>
      </c>
      <c r="R22" s="12">
        <v>-6743</v>
      </c>
      <c r="S22" s="12">
        <v>-7599</v>
      </c>
      <c r="T22" s="12">
        <v>-6214</v>
      </c>
      <c r="U22" s="12">
        <v>-7916</v>
      </c>
      <c r="V22" s="12">
        <v>-6986</v>
      </c>
      <c r="W22" s="12">
        <v>-7711</v>
      </c>
      <c r="X22" s="12">
        <v>-7116</v>
      </c>
      <c r="Y22" s="57">
        <v>-7291</v>
      </c>
    </row>
    <row r="23" spans="1:25" ht="18" customHeight="1">
      <c r="A23" s="136" t="s">
        <v>71</v>
      </c>
      <c r="B23" s="21">
        <v>19</v>
      </c>
      <c r="C23" s="21">
        <v>1811</v>
      </c>
      <c r="D23" s="21">
        <v>2989</v>
      </c>
      <c r="E23" s="21">
        <v>3998</v>
      </c>
      <c r="F23" s="21">
        <v>4845</v>
      </c>
      <c r="G23" s="21">
        <v>2738</v>
      </c>
      <c r="H23" s="21">
        <v>4368</v>
      </c>
      <c r="I23" s="21">
        <v>3461</v>
      </c>
      <c r="J23" s="21">
        <v>2462</v>
      </c>
      <c r="K23" s="21">
        <v>8084</v>
      </c>
      <c r="L23" s="21">
        <v>6315</v>
      </c>
      <c r="M23" s="21">
        <v>2167</v>
      </c>
      <c r="N23" s="21">
        <v>1113</v>
      </c>
      <c r="O23" s="21">
        <v>428</v>
      </c>
      <c r="P23" s="21">
        <v>-2433</v>
      </c>
      <c r="Q23" s="21">
        <v>-3270</v>
      </c>
      <c r="R23" s="21">
        <v>-3784</v>
      </c>
      <c r="S23" s="21">
        <v>-1022</v>
      </c>
      <c r="T23" s="21">
        <v>-1434</v>
      </c>
      <c r="U23" s="21">
        <v>1200</v>
      </c>
      <c r="V23" s="21">
        <v>1542</v>
      </c>
      <c r="W23" s="21">
        <v>3695</v>
      </c>
      <c r="X23" s="21">
        <v>124</v>
      </c>
      <c r="Y23" s="56">
        <v>185</v>
      </c>
    </row>
    <row r="24" spans="1:25" ht="18" customHeight="1">
      <c r="A24" s="20" t="s">
        <v>43</v>
      </c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</row>
    <row r="25" spans="1:25" ht="18" customHeight="1">
      <c r="A25" s="130" t="s">
        <v>69</v>
      </c>
      <c r="B25" s="22">
        <v>25337</v>
      </c>
      <c r="C25" s="22">
        <v>23810</v>
      </c>
      <c r="D25" s="22">
        <v>32997</v>
      </c>
      <c r="E25" s="22">
        <v>38341</v>
      </c>
      <c r="F25" s="22">
        <v>30393</v>
      </c>
      <c r="G25" s="22">
        <v>7684</v>
      </c>
      <c r="H25" s="22">
        <v>28086</v>
      </c>
      <c r="I25" s="22">
        <v>17931</v>
      </c>
      <c r="J25" s="22">
        <v>29588</v>
      </c>
      <c r="K25" s="22">
        <v>42194</v>
      </c>
      <c r="L25" s="22">
        <v>22582</v>
      </c>
      <c r="M25" s="22">
        <v>10623</v>
      </c>
      <c r="N25" s="22">
        <v>7065</v>
      </c>
      <c r="O25" s="22">
        <v>6325</v>
      </c>
      <c r="P25" s="22">
        <v>-7765</v>
      </c>
      <c r="Q25" s="22">
        <v>-8232</v>
      </c>
      <c r="R25" s="22">
        <v>1037</v>
      </c>
      <c r="S25" s="22">
        <v>2741</v>
      </c>
      <c r="T25" s="22">
        <v>8779</v>
      </c>
      <c r="U25" s="22">
        <v>12909</v>
      </c>
      <c r="V25" s="22">
        <v>20552</v>
      </c>
      <c r="W25" s="22">
        <v>22083</v>
      </c>
      <c r="X25" s="22">
        <v>1465</v>
      </c>
      <c r="Y25" s="123">
        <v>3651</v>
      </c>
    </row>
    <row r="26" spans="1:25" ht="18" customHeight="1">
      <c r="A26" s="130" t="s">
        <v>70</v>
      </c>
      <c r="B26" s="12">
        <v>18413</v>
      </c>
      <c r="C26" s="12">
        <v>14098</v>
      </c>
      <c r="D26" s="12">
        <v>14112</v>
      </c>
      <c r="E26" s="12">
        <v>12211</v>
      </c>
      <c r="F26" s="12">
        <v>3632</v>
      </c>
      <c r="G26" s="12">
        <v>2766</v>
      </c>
      <c r="H26" s="12">
        <v>3239</v>
      </c>
      <c r="I26" s="12">
        <v>6450</v>
      </c>
      <c r="J26" s="12">
        <v>7169</v>
      </c>
      <c r="K26" s="12">
        <v>9328</v>
      </c>
      <c r="L26" s="12">
        <v>8056</v>
      </c>
      <c r="M26" s="12">
        <v>5929</v>
      </c>
      <c r="N26" s="12">
        <v>6509</v>
      </c>
      <c r="O26" s="12">
        <v>6567</v>
      </c>
      <c r="P26" s="12">
        <v>10399</v>
      </c>
      <c r="Q26" s="12">
        <v>13062</v>
      </c>
      <c r="R26" s="12">
        <v>11631</v>
      </c>
      <c r="S26" s="12">
        <v>6363</v>
      </c>
      <c r="T26" s="12">
        <v>10742</v>
      </c>
      <c r="U26" s="12">
        <v>6981</v>
      </c>
      <c r="V26" s="12">
        <v>8426</v>
      </c>
      <c r="W26" s="12">
        <v>7035</v>
      </c>
      <c r="X26" s="12">
        <v>1203</v>
      </c>
      <c r="Y26" s="57">
        <v>1931</v>
      </c>
    </row>
    <row r="27" spans="1:25" ht="18" customHeight="1">
      <c r="A27" s="136" t="s">
        <v>71</v>
      </c>
      <c r="B27" s="21">
        <v>6924</v>
      </c>
      <c r="C27" s="21">
        <v>9712</v>
      </c>
      <c r="D27" s="21">
        <v>18885</v>
      </c>
      <c r="E27" s="21">
        <v>26130</v>
      </c>
      <c r="F27" s="21">
        <v>26761</v>
      </c>
      <c r="G27" s="21">
        <v>4918</v>
      </c>
      <c r="H27" s="21">
        <v>24847</v>
      </c>
      <c r="I27" s="21">
        <v>11481</v>
      </c>
      <c r="J27" s="21">
        <v>22419</v>
      </c>
      <c r="K27" s="21">
        <v>32866</v>
      </c>
      <c r="L27" s="21">
        <v>14526</v>
      </c>
      <c r="M27" s="21">
        <v>4694</v>
      </c>
      <c r="N27" s="21">
        <v>556</v>
      </c>
      <c r="O27" s="21">
        <v>-242</v>
      </c>
      <c r="P27" s="21">
        <v>-18164</v>
      </c>
      <c r="Q27" s="21">
        <v>-21294</v>
      </c>
      <c r="R27" s="21">
        <v>-10594</v>
      </c>
      <c r="S27" s="21">
        <v>-3622</v>
      </c>
      <c r="T27" s="21">
        <v>-1963</v>
      </c>
      <c r="U27" s="21">
        <v>5928</v>
      </c>
      <c r="V27" s="21">
        <v>12126</v>
      </c>
      <c r="W27" s="21">
        <v>15048</v>
      </c>
      <c r="X27" s="21">
        <v>262</v>
      </c>
      <c r="Y27" s="57">
        <v>1720</v>
      </c>
    </row>
    <row r="28" spans="1:25" ht="18" customHeight="1">
      <c r="A28" s="20" t="s">
        <v>44</v>
      </c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1:25" ht="18" customHeight="1">
      <c r="A29" s="130" t="s">
        <v>69</v>
      </c>
      <c r="B29" s="22">
        <v>42674</v>
      </c>
      <c r="C29" s="22">
        <v>43587</v>
      </c>
      <c r="D29" s="22">
        <v>65090</v>
      </c>
      <c r="E29" s="22">
        <v>62389</v>
      </c>
      <c r="F29" s="22">
        <v>51113</v>
      </c>
      <c r="G29" s="22">
        <v>20672</v>
      </c>
      <c r="H29" s="22">
        <v>52740</v>
      </c>
      <c r="I29" s="22">
        <v>27553</v>
      </c>
      <c r="J29" s="22">
        <v>30118</v>
      </c>
      <c r="K29" s="22">
        <v>50017</v>
      </c>
      <c r="L29" s="22">
        <v>28024</v>
      </c>
      <c r="M29" s="22">
        <v>14527</v>
      </c>
      <c r="N29" s="22">
        <v>8250</v>
      </c>
      <c r="O29" s="22">
        <v>-8425</v>
      </c>
      <c r="P29" s="22">
        <v>335</v>
      </c>
      <c r="Q29" s="22">
        <v>-13864</v>
      </c>
      <c r="R29" s="22">
        <v>-4509</v>
      </c>
      <c r="S29" s="22">
        <v>1618</v>
      </c>
      <c r="T29" s="22">
        <v>6197</v>
      </c>
      <c r="U29" s="22">
        <v>19564</v>
      </c>
      <c r="V29" s="22">
        <v>25704</v>
      </c>
      <c r="W29" s="22">
        <v>22563</v>
      </c>
      <c r="X29" s="22">
        <v>-3008</v>
      </c>
      <c r="Y29" s="123">
        <v>4757</v>
      </c>
    </row>
    <row r="30" spans="1:25" ht="18" customHeight="1">
      <c r="A30" s="130" t="s">
        <v>70</v>
      </c>
      <c r="B30" s="12">
        <v>35215</v>
      </c>
      <c r="C30" s="12">
        <v>29068</v>
      </c>
      <c r="D30" s="12">
        <v>34356</v>
      </c>
      <c r="E30" s="12">
        <v>27181</v>
      </c>
      <c r="F30" s="12">
        <v>14758</v>
      </c>
      <c r="G30" s="12">
        <v>14384</v>
      </c>
      <c r="H30" s="12">
        <v>16261</v>
      </c>
      <c r="I30" s="12">
        <v>16366</v>
      </c>
      <c r="J30" s="12">
        <v>12829</v>
      </c>
      <c r="K30" s="12">
        <v>16906</v>
      </c>
      <c r="L30" s="12">
        <v>10667</v>
      </c>
      <c r="M30" s="12">
        <v>8352</v>
      </c>
      <c r="N30" s="12">
        <v>8620</v>
      </c>
      <c r="O30" s="12">
        <v>-12257</v>
      </c>
      <c r="P30" s="12">
        <v>9942</v>
      </c>
      <c r="Q30" s="12">
        <v>20232</v>
      </c>
      <c r="R30" s="12">
        <v>9522</v>
      </c>
      <c r="S30" s="12">
        <v>5311</v>
      </c>
      <c r="T30" s="12">
        <v>8853</v>
      </c>
      <c r="U30" s="12">
        <v>6131</v>
      </c>
      <c r="V30" s="12">
        <v>8861</v>
      </c>
      <c r="W30" s="12">
        <v>7055</v>
      </c>
      <c r="X30" s="12">
        <v>1708</v>
      </c>
      <c r="Y30" s="57">
        <v>4094</v>
      </c>
    </row>
    <row r="31" spans="1:25" ht="18" customHeight="1">
      <c r="A31" s="136" t="s">
        <v>71</v>
      </c>
      <c r="B31" s="21">
        <v>7459</v>
      </c>
      <c r="C31" s="21">
        <v>14519</v>
      </c>
      <c r="D31" s="21">
        <v>30734</v>
      </c>
      <c r="E31" s="21">
        <v>35208</v>
      </c>
      <c r="F31" s="21">
        <v>36355</v>
      </c>
      <c r="G31" s="21">
        <v>6288</v>
      </c>
      <c r="H31" s="21">
        <v>36479</v>
      </c>
      <c r="I31" s="21">
        <v>11187</v>
      </c>
      <c r="J31" s="21">
        <v>17289</v>
      </c>
      <c r="K31" s="21">
        <v>33111</v>
      </c>
      <c r="L31" s="21">
        <v>17357</v>
      </c>
      <c r="M31" s="21">
        <v>6175</v>
      </c>
      <c r="N31" s="21">
        <v>-370</v>
      </c>
      <c r="O31" s="21">
        <v>3832</v>
      </c>
      <c r="P31" s="21">
        <v>-9607</v>
      </c>
      <c r="Q31" s="21">
        <v>-34096</v>
      </c>
      <c r="R31" s="21">
        <v>-14031</v>
      </c>
      <c r="S31" s="21">
        <v>-3693</v>
      </c>
      <c r="T31" s="21">
        <v>-2656</v>
      </c>
      <c r="U31" s="21">
        <v>13433</v>
      </c>
      <c r="V31" s="21">
        <v>16843</v>
      </c>
      <c r="W31" s="21">
        <v>15508</v>
      </c>
      <c r="X31" s="21">
        <v>-4716</v>
      </c>
      <c r="Y31" s="56">
        <v>663</v>
      </c>
    </row>
    <row r="32" spans="1:25" ht="18" customHeight="1">
      <c r="A32" s="20" t="s">
        <v>45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</row>
    <row r="33" spans="1:25" ht="18" customHeight="1">
      <c r="A33" s="130" t="s">
        <v>69</v>
      </c>
      <c r="B33" s="22">
        <v>1341</v>
      </c>
      <c r="C33" s="22">
        <v>2681</v>
      </c>
      <c r="D33" s="22">
        <v>6447</v>
      </c>
      <c r="E33" s="22">
        <v>4669</v>
      </c>
      <c r="F33" s="22">
        <v>7415</v>
      </c>
      <c r="G33" s="22">
        <v>5094</v>
      </c>
      <c r="H33" s="22">
        <v>7525</v>
      </c>
      <c r="I33" s="22">
        <v>5782</v>
      </c>
      <c r="J33" s="22">
        <v>4733</v>
      </c>
      <c r="K33" s="22">
        <v>9314</v>
      </c>
      <c r="L33" s="22">
        <v>7097</v>
      </c>
      <c r="M33" s="22">
        <v>3015</v>
      </c>
      <c r="N33" s="22">
        <v>871</v>
      </c>
      <c r="O33" s="22">
        <v>740</v>
      </c>
      <c r="P33" s="22">
        <v>-1973</v>
      </c>
      <c r="Q33" s="22">
        <v>-3232</v>
      </c>
      <c r="R33" s="22">
        <v>-3477</v>
      </c>
      <c r="S33" s="22">
        <v>-2973</v>
      </c>
      <c r="T33" s="22">
        <v>-1911</v>
      </c>
      <c r="U33" s="22">
        <v>-66</v>
      </c>
      <c r="V33" s="22">
        <v>849</v>
      </c>
      <c r="W33" s="22">
        <v>1827</v>
      </c>
      <c r="X33" s="22">
        <v>1602</v>
      </c>
      <c r="Y33" s="122">
        <v>895</v>
      </c>
    </row>
    <row r="34" spans="1:25" ht="18" customHeight="1">
      <c r="A34" s="130" t="s">
        <v>70</v>
      </c>
      <c r="B34" s="12">
        <v>1025</v>
      </c>
      <c r="C34" s="12">
        <v>1871</v>
      </c>
      <c r="D34" s="12">
        <v>3887</v>
      </c>
      <c r="E34" s="12">
        <v>1168</v>
      </c>
      <c r="F34" s="12">
        <v>4072</v>
      </c>
      <c r="G34" s="12">
        <v>2407</v>
      </c>
      <c r="H34" s="12">
        <v>3342</v>
      </c>
      <c r="I34" s="12">
        <v>2495</v>
      </c>
      <c r="J34" s="12">
        <v>1772</v>
      </c>
      <c r="K34" s="12">
        <v>2867</v>
      </c>
      <c r="L34" s="12">
        <v>2243</v>
      </c>
      <c r="M34" s="12">
        <v>1910</v>
      </c>
      <c r="N34" s="12">
        <v>1078</v>
      </c>
      <c r="O34" s="12">
        <v>421</v>
      </c>
      <c r="P34" s="12">
        <v>-1190</v>
      </c>
      <c r="Q34" s="12">
        <v>536</v>
      </c>
      <c r="R34" s="12">
        <v>-423</v>
      </c>
      <c r="S34" s="12">
        <v>-1716</v>
      </c>
      <c r="T34" s="12">
        <v>-917</v>
      </c>
      <c r="U34" s="12">
        <v>-1267</v>
      </c>
      <c r="V34" s="12">
        <v>-1276</v>
      </c>
      <c r="W34" s="12">
        <v>-1286</v>
      </c>
      <c r="X34" s="12">
        <v>1331</v>
      </c>
      <c r="Y34" s="56">
        <v>-141</v>
      </c>
    </row>
    <row r="35" spans="1:25" ht="18" customHeight="1">
      <c r="A35" s="136" t="s">
        <v>71</v>
      </c>
      <c r="B35" s="21">
        <v>316</v>
      </c>
      <c r="C35" s="21">
        <v>810</v>
      </c>
      <c r="D35" s="21">
        <v>2560</v>
      </c>
      <c r="E35" s="21">
        <v>3501</v>
      </c>
      <c r="F35" s="21">
        <v>3343</v>
      </c>
      <c r="G35" s="21">
        <v>2687</v>
      </c>
      <c r="H35" s="21">
        <v>4183</v>
      </c>
      <c r="I35" s="21">
        <v>3287</v>
      </c>
      <c r="J35" s="21">
        <v>2961</v>
      </c>
      <c r="K35" s="21">
        <v>6447</v>
      </c>
      <c r="L35" s="21">
        <v>4854</v>
      </c>
      <c r="M35" s="21">
        <v>1105</v>
      </c>
      <c r="N35" s="21">
        <v>-207</v>
      </c>
      <c r="O35" s="21">
        <v>319</v>
      </c>
      <c r="P35" s="21">
        <v>-783</v>
      </c>
      <c r="Q35" s="21">
        <v>-3768</v>
      </c>
      <c r="R35" s="21">
        <v>-3054</v>
      </c>
      <c r="S35" s="21">
        <v>-1257</v>
      </c>
      <c r="T35" s="21">
        <v>-994</v>
      </c>
      <c r="U35" s="21">
        <v>1201</v>
      </c>
      <c r="V35" s="21">
        <v>2125</v>
      </c>
      <c r="W35" s="21">
        <v>3113</v>
      </c>
      <c r="X35" s="21">
        <v>271</v>
      </c>
      <c r="Y35" s="57">
        <v>1036</v>
      </c>
    </row>
    <row r="36" spans="1:25" ht="18" customHeight="1">
      <c r="A36" s="20" t="s">
        <v>46</v>
      </c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</row>
    <row r="37" spans="1:25" ht="18" customHeight="1">
      <c r="A37" s="130" t="s">
        <v>69</v>
      </c>
      <c r="B37" s="22">
        <v>3459</v>
      </c>
      <c r="C37" s="22">
        <v>-8944</v>
      </c>
      <c r="D37" s="22">
        <v>307</v>
      </c>
      <c r="E37" s="22">
        <v>944</v>
      </c>
      <c r="F37" s="22">
        <v>7277</v>
      </c>
      <c r="G37" s="22">
        <v>6272</v>
      </c>
      <c r="H37" s="22">
        <v>16931</v>
      </c>
      <c r="I37" s="22">
        <v>12171</v>
      </c>
      <c r="J37" s="22">
        <v>5397</v>
      </c>
      <c r="K37" s="22">
        <v>28913</v>
      </c>
      <c r="L37" s="22">
        <v>6191</v>
      </c>
      <c r="M37" s="22">
        <v>-4006</v>
      </c>
      <c r="N37" s="22">
        <v>-1052</v>
      </c>
      <c r="O37" s="22">
        <v>-12385</v>
      </c>
      <c r="P37" s="22">
        <v>-26203</v>
      </c>
      <c r="Q37" s="22">
        <v>-25085</v>
      </c>
      <c r="R37" s="22">
        <v>-22738</v>
      </c>
      <c r="S37" s="22">
        <v>-24533</v>
      </c>
      <c r="T37" s="22">
        <v>-21718</v>
      </c>
      <c r="U37" s="22">
        <v>-16637</v>
      </c>
      <c r="V37" s="22">
        <v>-9616</v>
      </c>
      <c r="W37" s="22">
        <v>-4630</v>
      </c>
      <c r="X37" s="22">
        <v>-11779</v>
      </c>
      <c r="Y37" s="123">
        <v>-10499</v>
      </c>
    </row>
    <row r="38" spans="1:25" ht="18" customHeight="1">
      <c r="A38" s="130" t="s">
        <v>70</v>
      </c>
      <c r="B38" s="12">
        <v>2580</v>
      </c>
      <c r="C38" s="12">
        <v>-11325</v>
      </c>
      <c r="D38" s="12">
        <v>-7884</v>
      </c>
      <c r="E38" s="12">
        <v>-15124</v>
      </c>
      <c r="F38" s="12">
        <v>-9523</v>
      </c>
      <c r="G38" s="12">
        <v>-5588</v>
      </c>
      <c r="H38" s="12">
        <v>-3087</v>
      </c>
      <c r="I38" s="12">
        <v>-2670</v>
      </c>
      <c r="J38" s="12">
        <v>-8225</v>
      </c>
      <c r="K38" s="12">
        <v>-6108</v>
      </c>
      <c r="L38" s="12">
        <v>-6648</v>
      </c>
      <c r="M38" s="12">
        <v>-5863</v>
      </c>
      <c r="N38" s="12">
        <v>-4370</v>
      </c>
      <c r="O38" s="12">
        <v>-13078</v>
      </c>
      <c r="P38" s="12">
        <v>-17474</v>
      </c>
      <c r="Q38" s="12">
        <v>-7123</v>
      </c>
      <c r="R38" s="12">
        <v>-11056</v>
      </c>
      <c r="S38" s="12">
        <v>-18030</v>
      </c>
      <c r="T38" s="12">
        <v>-15363</v>
      </c>
      <c r="U38" s="12">
        <v>-17934</v>
      </c>
      <c r="V38" s="12">
        <v>-15835</v>
      </c>
      <c r="W38" s="12">
        <v>-15993</v>
      </c>
      <c r="X38" s="12">
        <v>-14732</v>
      </c>
      <c r="Y38" s="57">
        <v>-13044</v>
      </c>
    </row>
    <row r="39" spans="1:25" ht="18" customHeight="1">
      <c r="A39" s="136" t="s">
        <v>71</v>
      </c>
      <c r="B39" s="21">
        <v>879</v>
      </c>
      <c r="C39" s="21">
        <v>2381</v>
      </c>
      <c r="D39" s="21">
        <v>8191</v>
      </c>
      <c r="E39" s="21">
        <v>16068</v>
      </c>
      <c r="F39" s="21">
        <v>16800</v>
      </c>
      <c r="G39" s="21">
        <v>11860</v>
      </c>
      <c r="H39" s="21">
        <v>20018</v>
      </c>
      <c r="I39" s="21">
        <v>14841</v>
      </c>
      <c r="J39" s="21">
        <v>13622</v>
      </c>
      <c r="K39" s="21">
        <v>35021</v>
      </c>
      <c r="L39" s="21">
        <v>12839</v>
      </c>
      <c r="M39" s="21">
        <v>1857</v>
      </c>
      <c r="N39" s="21">
        <v>3318</v>
      </c>
      <c r="O39" s="21">
        <v>693</v>
      </c>
      <c r="P39" s="21">
        <v>-8729</v>
      </c>
      <c r="Q39" s="21">
        <v>-17962</v>
      </c>
      <c r="R39" s="21">
        <v>-11682</v>
      </c>
      <c r="S39" s="21">
        <v>-6503</v>
      </c>
      <c r="T39" s="21">
        <v>-6355</v>
      </c>
      <c r="U39" s="21">
        <v>1297</v>
      </c>
      <c r="V39" s="21">
        <v>6219</v>
      </c>
      <c r="W39" s="21">
        <v>11363</v>
      </c>
      <c r="X39" s="21">
        <v>2953</v>
      </c>
      <c r="Y39" s="57">
        <v>2545</v>
      </c>
    </row>
    <row r="40" spans="1:25" ht="18" customHeight="1">
      <c r="A40" s="20" t="s">
        <v>47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</row>
    <row r="41" spans="1:25" ht="18" customHeight="1">
      <c r="A41" s="130" t="s">
        <v>69</v>
      </c>
      <c r="B41" s="22">
        <v>10047</v>
      </c>
      <c r="C41" s="22">
        <v>8062</v>
      </c>
      <c r="D41" s="22">
        <v>20792</v>
      </c>
      <c r="E41" s="22">
        <v>26985</v>
      </c>
      <c r="F41" s="22">
        <v>33743</v>
      </c>
      <c r="G41" s="22">
        <v>33100</v>
      </c>
      <c r="H41" s="22">
        <v>45786</v>
      </c>
      <c r="I41" s="22">
        <v>37594</v>
      </c>
      <c r="J41" s="22">
        <v>45043</v>
      </c>
      <c r="K41" s="22">
        <v>65796</v>
      </c>
      <c r="L41" s="22">
        <v>38213</v>
      </c>
      <c r="M41" s="22">
        <v>17060</v>
      </c>
      <c r="N41" s="22">
        <v>16961</v>
      </c>
      <c r="O41" s="22">
        <v>6554</v>
      </c>
      <c r="P41" s="22">
        <v>-20890</v>
      </c>
      <c r="Q41" s="22">
        <v>-22387</v>
      </c>
      <c r="R41" s="22">
        <v>-19420</v>
      </c>
      <c r="S41" s="22">
        <v>-17560</v>
      </c>
      <c r="T41" s="22">
        <v>-10152</v>
      </c>
      <c r="U41" s="22">
        <v>-4672</v>
      </c>
      <c r="V41" s="22">
        <v>6056</v>
      </c>
      <c r="W41" s="22">
        <v>12358</v>
      </c>
      <c r="X41" s="22">
        <v>4341</v>
      </c>
      <c r="Y41" s="123">
        <v>3766</v>
      </c>
    </row>
    <row r="42" spans="1:25" ht="18" customHeight="1">
      <c r="A42" s="130" t="s">
        <v>70</v>
      </c>
      <c r="B42" s="12">
        <v>9609</v>
      </c>
      <c r="C42" s="12">
        <v>4500</v>
      </c>
      <c r="D42" s="12">
        <v>6759</v>
      </c>
      <c r="E42" s="12">
        <v>6749</v>
      </c>
      <c r="F42" s="12">
        <v>10967</v>
      </c>
      <c r="G42" s="12">
        <v>15141</v>
      </c>
      <c r="H42" s="12">
        <v>19421</v>
      </c>
      <c r="I42" s="12">
        <v>20092</v>
      </c>
      <c r="J42" s="12">
        <v>18131</v>
      </c>
      <c r="K42" s="12">
        <v>19425</v>
      </c>
      <c r="L42" s="12">
        <v>18333</v>
      </c>
      <c r="M42" s="12">
        <v>13394</v>
      </c>
      <c r="N42" s="12">
        <v>13780</v>
      </c>
      <c r="O42" s="12">
        <v>3240</v>
      </c>
      <c r="P42" s="12">
        <v>-5760</v>
      </c>
      <c r="Q42" s="12">
        <v>2499</v>
      </c>
      <c r="R42" s="12">
        <v>-1475</v>
      </c>
      <c r="S42" s="12">
        <v>-7584</v>
      </c>
      <c r="T42" s="12">
        <v>-3208</v>
      </c>
      <c r="U42" s="12">
        <v>-7324</v>
      </c>
      <c r="V42" s="12">
        <v>-2220</v>
      </c>
      <c r="W42" s="12">
        <v>-2500</v>
      </c>
      <c r="X42" s="12">
        <v>1728</v>
      </c>
      <c r="Y42" s="56">
        <v>-142</v>
      </c>
    </row>
    <row r="43" spans="1:25" ht="18" customHeight="1">
      <c r="A43" s="136" t="s">
        <v>71</v>
      </c>
      <c r="B43" s="21">
        <v>438</v>
      </c>
      <c r="C43" s="21">
        <v>3562</v>
      </c>
      <c r="D43" s="21">
        <v>14033</v>
      </c>
      <c r="E43" s="21">
        <v>20236</v>
      </c>
      <c r="F43" s="21">
        <v>22776</v>
      </c>
      <c r="G43" s="21">
        <v>17959</v>
      </c>
      <c r="H43" s="21">
        <v>26365</v>
      </c>
      <c r="I43" s="21">
        <v>17502</v>
      </c>
      <c r="J43" s="21">
        <v>26912</v>
      </c>
      <c r="K43" s="21">
        <v>46371</v>
      </c>
      <c r="L43" s="21">
        <v>19880</v>
      </c>
      <c r="M43" s="21">
        <v>3666</v>
      </c>
      <c r="N43" s="21">
        <v>3181</v>
      </c>
      <c r="O43" s="21">
        <v>3314</v>
      </c>
      <c r="P43" s="21">
        <v>-15130</v>
      </c>
      <c r="Q43" s="21">
        <v>-24886</v>
      </c>
      <c r="R43" s="21">
        <v>-17945</v>
      </c>
      <c r="S43" s="21">
        <v>-9976</v>
      </c>
      <c r="T43" s="21">
        <v>-6944</v>
      </c>
      <c r="U43" s="21">
        <v>2652</v>
      </c>
      <c r="V43" s="21">
        <v>8276</v>
      </c>
      <c r="W43" s="21">
        <v>14858</v>
      </c>
      <c r="X43" s="21">
        <v>2613</v>
      </c>
      <c r="Y43" s="57">
        <v>3908</v>
      </c>
    </row>
    <row r="44" spans="1:25" ht="18" customHeight="1">
      <c r="A44" s="20" t="s">
        <v>48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</row>
    <row r="45" spans="1:25" ht="18" customHeight="1">
      <c r="A45" s="130" t="s">
        <v>69</v>
      </c>
      <c r="B45" s="22">
        <v>59923</v>
      </c>
      <c r="C45" s="22">
        <v>54466</v>
      </c>
      <c r="D45" s="22">
        <v>99366</v>
      </c>
      <c r="E45" s="22">
        <v>145075</v>
      </c>
      <c r="F45" s="22">
        <v>197706</v>
      </c>
      <c r="G45" s="22">
        <v>109173</v>
      </c>
      <c r="H45" s="22">
        <v>181887</v>
      </c>
      <c r="I45" s="22">
        <v>139491</v>
      </c>
      <c r="J45" s="22">
        <v>75811</v>
      </c>
      <c r="K45" s="22">
        <v>153570</v>
      </c>
      <c r="L45" s="22">
        <v>111342</v>
      </c>
      <c r="M45" s="22">
        <v>36961</v>
      </c>
      <c r="N45" s="22">
        <v>27237</v>
      </c>
      <c r="O45" s="22">
        <v>31290</v>
      </c>
      <c r="P45" s="22">
        <v>-17258</v>
      </c>
      <c r="Q45" s="22">
        <v>-34747</v>
      </c>
      <c r="R45" s="22">
        <v>-10797</v>
      </c>
      <c r="S45" s="22">
        <v>14490</v>
      </c>
      <c r="T45" s="22">
        <v>33234</v>
      </c>
      <c r="U45" s="22">
        <v>44235</v>
      </c>
      <c r="V45" s="22">
        <v>75152</v>
      </c>
      <c r="W45" s="22">
        <v>105262</v>
      </c>
      <c r="X45" s="22">
        <v>-17117</v>
      </c>
      <c r="Y45" s="123">
        <v>29249</v>
      </c>
    </row>
    <row r="46" spans="1:25" ht="18" customHeight="1">
      <c r="A46" s="130" t="s">
        <v>70</v>
      </c>
      <c r="B46" s="12">
        <v>36359</v>
      </c>
      <c r="C46" s="12">
        <v>17793</v>
      </c>
      <c r="D46" s="12">
        <v>23610</v>
      </c>
      <c r="E46" s="12">
        <v>20362</v>
      </c>
      <c r="F46" s="12">
        <v>36765</v>
      </c>
      <c r="G46" s="12">
        <v>9335</v>
      </c>
      <c r="H46" s="12">
        <v>25829</v>
      </c>
      <c r="I46" s="12">
        <v>24638</v>
      </c>
      <c r="J46" s="12">
        <v>17061</v>
      </c>
      <c r="K46" s="12">
        <v>22287</v>
      </c>
      <c r="L46" s="12">
        <v>25853</v>
      </c>
      <c r="M46" s="12">
        <v>27702</v>
      </c>
      <c r="N46" s="12">
        <v>39923</v>
      </c>
      <c r="O46" s="12">
        <v>30363</v>
      </c>
      <c r="P46" s="12">
        <v>11049</v>
      </c>
      <c r="Q46" s="12">
        <v>34511</v>
      </c>
      <c r="R46" s="12">
        <v>50348</v>
      </c>
      <c r="S46" s="12">
        <v>19161</v>
      </c>
      <c r="T46" s="12">
        <v>15270</v>
      </c>
      <c r="U46" s="12">
        <v>3498</v>
      </c>
      <c r="V46" s="12">
        <v>-2176</v>
      </c>
      <c r="W46" s="12">
        <v>4070</v>
      </c>
      <c r="X46" s="12">
        <v>-7163</v>
      </c>
      <c r="Y46" s="57">
        <v>8104</v>
      </c>
    </row>
    <row r="47" spans="1:25" ht="18" customHeight="1">
      <c r="A47" s="136" t="s">
        <v>71</v>
      </c>
      <c r="B47" s="21">
        <v>23564</v>
      </c>
      <c r="C47" s="21">
        <v>36673</v>
      </c>
      <c r="D47" s="21">
        <v>75756</v>
      </c>
      <c r="E47" s="21">
        <v>124713</v>
      </c>
      <c r="F47" s="21">
        <v>160941</v>
      </c>
      <c r="G47" s="21">
        <v>99838</v>
      </c>
      <c r="H47" s="21">
        <v>156058</v>
      </c>
      <c r="I47" s="21">
        <v>114853</v>
      </c>
      <c r="J47" s="21">
        <v>58750</v>
      </c>
      <c r="K47" s="21">
        <v>131283</v>
      </c>
      <c r="L47" s="21">
        <v>85489</v>
      </c>
      <c r="M47" s="21">
        <v>9259</v>
      </c>
      <c r="N47" s="21">
        <v>-12686</v>
      </c>
      <c r="O47" s="21">
        <v>927</v>
      </c>
      <c r="P47" s="21">
        <v>-28307</v>
      </c>
      <c r="Q47" s="21">
        <v>-69258</v>
      </c>
      <c r="R47" s="21">
        <v>-61145</v>
      </c>
      <c r="S47" s="21">
        <v>-4671</v>
      </c>
      <c r="T47" s="21">
        <v>17964</v>
      </c>
      <c r="U47" s="21">
        <v>40737</v>
      </c>
      <c r="V47" s="21">
        <v>77328</v>
      </c>
      <c r="W47" s="21">
        <v>101192</v>
      </c>
      <c r="X47" s="21">
        <v>-9954</v>
      </c>
      <c r="Y47" s="57">
        <v>21145</v>
      </c>
    </row>
    <row r="48" spans="1:25" ht="18" customHeight="1">
      <c r="A48" s="20" t="s">
        <v>49</v>
      </c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</row>
    <row r="49" spans="1:25">
      <c r="A49" s="130" t="s">
        <v>69</v>
      </c>
      <c r="B49" s="22">
        <v>43033</v>
      </c>
      <c r="C49" s="22">
        <v>54255</v>
      </c>
      <c r="D49" s="22">
        <v>81879</v>
      </c>
      <c r="E49" s="22">
        <v>124100</v>
      </c>
      <c r="F49" s="22">
        <v>144177</v>
      </c>
      <c r="G49" s="22">
        <v>72419</v>
      </c>
      <c r="H49" s="22">
        <v>149145</v>
      </c>
      <c r="I49" s="22">
        <v>114459</v>
      </c>
      <c r="J49" s="22">
        <v>78121</v>
      </c>
      <c r="K49" s="22">
        <v>144572</v>
      </c>
      <c r="L49" s="22">
        <v>65074</v>
      </c>
      <c r="M49" s="22">
        <v>17031</v>
      </c>
      <c r="N49" s="22">
        <v>5484</v>
      </c>
      <c r="O49" s="22">
        <v>12076</v>
      </c>
      <c r="P49" s="22">
        <v>-15451</v>
      </c>
      <c r="Q49" s="22">
        <v>-108971</v>
      </c>
      <c r="R49" s="22">
        <v>-24155</v>
      </c>
      <c r="S49" s="22">
        <v>-20721</v>
      </c>
      <c r="T49" s="22">
        <v>-18459</v>
      </c>
      <c r="U49" s="22">
        <v>22194</v>
      </c>
      <c r="V49" s="22">
        <v>40066</v>
      </c>
      <c r="W49" s="22">
        <v>53584</v>
      </c>
      <c r="X49" s="22">
        <v>785</v>
      </c>
      <c r="Y49" s="123">
        <v>39829</v>
      </c>
    </row>
    <row r="50" spans="1:25">
      <c r="A50" s="130" t="s">
        <v>70</v>
      </c>
      <c r="B50" s="12">
        <v>14959</v>
      </c>
      <c r="C50" s="12">
        <v>28240</v>
      </c>
      <c r="D50" s="12">
        <v>38512</v>
      </c>
      <c r="E50" s="12">
        <v>22531</v>
      </c>
      <c r="F50" s="12">
        <v>31560</v>
      </c>
      <c r="G50" s="12">
        <v>21862</v>
      </c>
      <c r="H50" s="12">
        <v>31477</v>
      </c>
      <c r="I50" s="12">
        <v>28369</v>
      </c>
      <c r="J50" s="12">
        <v>14094</v>
      </c>
      <c r="K50" s="12">
        <v>29335</v>
      </c>
      <c r="L50" s="12">
        <v>23073</v>
      </c>
      <c r="M50" s="12">
        <v>12612</v>
      </c>
      <c r="N50" s="12">
        <v>18461</v>
      </c>
      <c r="O50" s="12">
        <v>9846</v>
      </c>
      <c r="P50" s="12">
        <v>3670</v>
      </c>
      <c r="Q50" s="12">
        <v>15290</v>
      </c>
      <c r="R50" s="12">
        <v>15264</v>
      </c>
      <c r="S50" s="12">
        <v>7111</v>
      </c>
      <c r="T50" s="12">
        <v>11540</v>
      </c>
      <c r="U50" s="12">
        <v>-347</v>
      </c>
      <c r="V50" s="12">
        <v>1574</v>
      </c>
      <c r="W50" s="12">
        <v>4866</v>
      </c>
      <c r="X50" s="12">
        <v>1300</v>
      </c>
      <c r="Y50" s="57">
        <v>6976</v>
      </c>
    </row>
    <row r="51" spans="1:25">
      <c r="A51" s="136" t="s">
        <v>71</v>
      </c>
      <c r="B51" s="21">
        <v>28074</v>
      </c>
      <c r="C51" s="21">
        <v>26015</v>
      </c>
      <c r="D51" s="21">
        <v>43367</v>
      </c>
      <c r="E51" s="21">
        <v>101569</v>
      </c>
      <c r="F51" s="21">
        <v>112617</v>
      </c>
      <c r="G51" s="21">
        <v>50557</v>
      </c>
      <c r="H51" s="21">
        <v>117668</v>
      </c>
      <c r="I51" s="21">
        <v>86090</v>
      </c>
      <c r="J51" s="21">
        <v>64027</v>
      </c>
      <c r="K51" s="21">
        <v>115237</v>
      </c>
      <c r="L51" s="21">
        <v>42001</v>
      </c>
      <c r="M51" s="21">
        <v>4419</v>
      </c>
      <c r="N51" s="21">
        <v>-12977</v>
      </c>
      <c r="O51" s="21">
        <v>2230</v>
      </c>
      <c r="P51" s="21">
        <v>-19121</v>
      </c>
      <c r="Q51" s="21">
        <v>-124261</v>
      </c>
      <c r="R51" s="21">
        <v>-39419</v>
      </c>
      <c r="S51" s="21">
        <v>-27832</v>
      </c>
      <c r="T51" s="21">
        <v>-29999</v>
      </c>
      <c r="U51" s="21">
        <v>22541</v>
      </c>
      <c r="V51" s="21">
        <v>38492</v>
      </c>
      <c r="W51" s="21">
        <v>48718</v>
      </c>
      <c r="X51" s="21">
        <v>-515</v>
      </c>
      <c r="Y51" s="57">
        <v>32853</v>
      </c>
    </row>
    <row r="52" spans="1:25">
      <c r="A52" s="20" t="s">
        <v>50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</row>
    <row r="53" spans="1:25">
      <c r="A53" s="130" t="s">
        <v>69</v>
      </c>
      <c r="B53" s="22">
        <v>4155</v>
      </c>
      <c r="C53" s="22">
        <v>-4154</v>
      </c>
      <c r="D53" s="22">
        <v>3961</v>
      </c>
      <c r="E53" s="22">
        <v>-331</v>
      </c>
      <c r="F53" s="22">
        <v>854</v>
      </c>
      <c r="G53" s="22">
        <v>1382</v>
      </c>
      <c r="H53" s="22">
        <v>8593</v>
      </c>
      <c r="I53" s="22">
        <v>2494</v>
      </c>
      <c r="J53" s="22">
        <v>3617</v>
      </c>
      <c r="K53" s="22">
        <v>7754</v>
      </c>
      <c r="L53" s="22">
        <v>4666</v>
      </c>
      <c r="M53" s="22">
        <v>4810</v>
      </c>
      <c r="N53" s="22">
        <v>2147</v>
      </c>
      <c r="O53" s="22">
        <v>-1237</v>
      </c>
      <c r="P53" s="22">
        <v>-4126</v>
      </c>
      <c r="Q53" s="22">
        <v>-4372</v>
      </c>
      <c r="R53" s="22">
        <v>-6635</v>
      </c>
      <c r="S53" s="22">
        <v>-5219</v>
      </c>
      <c r="T53" s="22">
        <v>-7858</v>
      </c>
      <c r="U53" s="22">
        <v>-7057</v>
      </c>
      <c r="V53" s="22">
        <v>-5153</v>
      </c>
      <c r="W53" s="22">
        <v>-3723</v>
      </c>
      <c r="X53" s="22">
        <v>-4486</v>
      </c>
      <c r="Y53" s="123">
        <v>-4725</v>
      </c>
    </row>
    <row r="54" spans="1:25">
      <c r="A54" s="130" t="s">
        <v>70</v>
      </c>
      <c r="B54" s="12">
        <v>761</v>
      </c>
      <c r="C54" s="12">
        <v>-5391</v>
      </c>
      <c r="D54" s="12">
        <v>1047</v>
      </c>
      <c r="E54" s="12">
        <v>-3829</v>
      </c>
      <c r="F54" s="12">
        <v>-1906</v>
      </c>
      <c r="G54" s="12">
        <v>-799</v>
      </c>
      <c r="H54" s="12">
        <v>3318</v>
      </c>
      <c r="I54" s="12">
        <v>368</v>
      </c>
      <c r="J54" s="12">
        <v>1874</v>
      </c>
      <c r="K54" s="12">
        <v>1649</v>
      </c>
      <c r="L54" s="12">
        <v>2758</v>
      </c>
      <c r="M54" s="12">
        <v>2677</v>
      </c>
      <c r="N54" s="12">
        <v>-216</v>
      </c>
      <c r="O54" s="12">
        <v>-2059</v>
      </c>
      <c r="P54" s="12">
        <v>-3262</v>
      </c>
      <c r="Q54" s="12">
        <v>-411</v>
      </c>
      <c r="R54" s="12">
        <v>-3256</v>
      </c>
      <c r="S54" s="12">
        <v>-4589</v>
      </c>
      <c r="T54" s="12">
        <v>-5768</v>
      </c>
      <c r="U54" s="12">
        <v>-7087</v>
      </c>
      <c r="V54" s="12">
        <v>-6129</v>
      </c>
      <c r="W54" s="12">
        <v>-5767</v>
      </c>
      <c r="X54" s="12">
        <v>-4705</v>
      </c>
      <c r="Y54" s="57">
        <v>-4977</v>
      </c>
    </row>
    <row r="55" spans="1:25">
      <c r="A55" s="136" t="s">
        <v>71</v>
      </c>
      <c r="B55" s="21">
        <v>3394</v>
      </c>
      <c r="C55" s="21">
        <v>1237</v>
      </c>
      <c r="D55" s="21">
        <v>2914</v>
      </c>
      <c r="E55" s="21">
        <v>3498</v>
      </c>
      <c r="F55" s="21">
        <v>2760</v>
      </c>
      <c r="G55" s="21">
        <v>2181</v>
      </c>
      <c r="H55" s="21">
        <v>5275</v>
      </c>
      <c r="I55" s="21">
        <v>2126</v>
      </c>
      <c r="J55" s="21">
        <v>1743</v>
      </c>
      <c r="K55" s="21">
        <v>6105</v>
      </c>
      <c r="L55" s="21">
        <v>1908</v>
      </c>
      <c r="M55" s="21">
        <v>2133</v>
      </c>
      <c r="N55" s="21">
        <v>2363</v>
      </c>
      <c r="O55" s="21">
        <v>822</v>
      </c>
      <c r="P55" s="21">
        <v>-864</v>
      </c>
      <c r="Q55" s="21">
        <v>-3961</v>
      </c>
      <c r="R55" s="21">
        <v>-3379</v>
      </c>
      <c r="S55" s="21">
        <v>-630</v>
      </c>
      <c r="T55" s="21">
        <v>-2090</v>
      </c>
      <c r="U55" s="21">
        <v>30</v>
      </c>
      <c r="V55" s="21">
        <v>976</v>
      </c>
      <c r="W55" s="21">
        <v>2044</v>
      </c>
      <c r="X55" s="21">
        <v>219</v>
      </c>
      <c r="Y55" s="56">
        <v>252</v>
      </c>
    </row>
    <row r="56" spans="1:25">
      <c r="A56" s="20" t="s">
        <v>51</v>
      </c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</row>
    <row r="57" spans="1:25">
      <c r="A57" s="130" t="s">
        <v>69</v>
      </c>
      <c r="B57" s="22">
        <v>5793</v>
      </c>
      <c r="C57" s="22">
        <v>1563</v>
      </c>
      <c r="D57" s="22">
        <v>1026</v>
      </c>
      <c r="E57" s="22">
        <v>4444</v>
      </c>
      <c r="F57" s="22">
        <v>13724</v>
      </c>
      <c r="G57" s="22">
        <v>-109</v>
      </c>
      <c r="H57" s="22">
        <v>11213</v>
      </c>
      <c r="I57" s="22">
        <v>5326</v>
      </c>
      <c r="J57" s="22">
        <v>5009</v>
      </c>
      <c r="K57" s="22">
        <v>11636</v>
      </c>
      <c r="L57" s="22">
        <v>11920</v>
      </c>
      <c r="M57" s="22">
        <v>1564</v>
      </c>
      <c r="N57" s="22">
        <v>-2231</v>
      </c>
      <c r="O57" s="22">
        <v>-13924</v>
      </c>
      <c r="P57" s="22">
        <v>-15558</v>
      </c>
      <c r="Q57" s="22">
        <v>-17245</v>
      </c>
      <c r="R57" s="22">
        <v>-16348</v>
      </c>
      <c r="S57" s="22">
        <v>-13822</v>
      </c>
      <c r="T57" s="22">
        <v>-10186</v>
      </c>
      <c r="U57" s="22">
        <v>-6596</v>
      </c>
      <c r="V57" s="22">
        <v>-2244</v>
      </c>
      <c r="W57" s="22">
        <v>2320</v>
      </c>
      <c r="X57" s="22">
        <v>-6174</v>
      </c>
      <c r="Y57" s="123">
        <v>-5181</v>
      </c>
    </row>
    <row r="58" spans="1:25">
      <c r="A58" s="130" t="s">
        <v>70</v>
      </c>
      <c r="B58" s="12">
        <v>3699</v>
      </c>
      <c r="C58" s="12">
        <v>-2252</v>
      </c>
      <c r="D58" s="12">
        <v>-6430</v>
      </c>
      <c r="E58" s="12">
        <v>-4960</v>
      </c>
      <c r="F58" s="12">
        <v>2378</v>
      </c>
      <c r="G58" s="12">
        <v>-4688</v>
      </c>
      <c r="H58" s="12">
        <v>237</v>
      </c>
      <c r="I58" s="12">
        <v>933</v>
      </c>
      <c r="J58" s="12">
        <v>-2677</v>
      </c>
      <c r="K58" s="12">
        <v>-2490</v>
      </c>
      <c r="L58" s="12">
        <v>851</v>
      </c>
      <c r="M58" s="12">
        <v>-1469</v>
      </c>
      <c r="N58" s="12">
        <v>-3029</v>
      </c>
      <c r="O58" s="12">
        <v>-15639</v>
      </c>
      <c r="P58" s="12">
        <v>-13337</v>
      </c>
      <c r="Q58" s="12">
        <v>-5528</v>
      </c>
      <c r="R58" s="12">
        <v>-8744</v>
      </c>
      <c r="S58" s="12">
        <v>-11147</v>
      </c>
      <c r="T58" s="12">
        <v>-9409</v>
      </c>
      <c r="U58" s="12">
        <v>-11965</v>
      </c>
      <c r="V58" s="12">
        <v>-10554</v>
      </c>
      <c r="W58" s="12">
        <v>-9450</v>
      </c>
      <c r="X58" s="12">
        <v>-8070</v>
      </c>
      <c r="Y58" s="57">
        <v>-9387</v>
      </c>
    </row>
    <row r="59" spans="1:25">
      <c r="A59" s="136" t="s">
        <v>71</v>
      </c>
      <c r="B59" s="21">
        <v>2094</v>
      </c>
      <c r="C59" s="21">
        <v>3815</v>
      </c>
      <c r="D59" s="21">
        <v>7456</v>
      </c>
      <c r="E59" s="21">
        <v>9404</v>
      </c>
      <c r="F59" s="21">
        <v>11346</v>
      </c>
      <c r="G59" s="21">
        <v>4579</v>
      </c>
      <c r="H59" s="21">
        <v>10976</v>
      </c>
      <c r="I59" s="21">
        <v>4393</v>
      </c>
      <c r="J59" s="21">
        <v>7686</v>
      </c>
      <c r="K59" s="21">
        <v>14126</v>
      </c>
      <c r="L59" s="21">
        <v>11069</v>
      </c>
      <c r="M59" s="21">
        <v>3033</v>
      </c>
      <c r="N59" s="21">
        <v>798</v>
      </c>
      <c r="O59" s="21">
        <v>1715</v>
      </c>
      <c r="P59" s="21">
        <v>-2221</v>
      </c>
      <c r="Q59" s="21">
        <v>-11717</v>
      </c>
      <c r="R59" s="21">
        <v>-7604</v>
      </c>
      <c r="S59" s="21">
        <v>-2675</v>
      </c>
      <c r="T59" s="21">
        <v>-777</v>
      </c>
      <c r="U59" s="21">
        <v>5369</v>
      </c>
      <c r="V59" s="21">
        <v>8310</v>
      </c>
      <c r="W59" s="21">
        <v>11770</v>
      </c>
      <c r="X59" s="21">
        <v>1896</v>
      </c>
      <c r="Y59" s="57">
        <v>4206</v>
      </c>
    </row>
    <row r="60" spans="1:25">
      <c r="A60" s="20" t="s">
        <v>52</v>
      </c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</row>
    <row r="61" spans="1:25">
      <c r="A61" s="130" t="s">
        <v>69</v>
      </c>
      <c r="B61" s="22">
        <v>53989</v>
      </c>
      <c r="C61" s="22">
        <v>60083</v>
      </c>
      <c r="D61" s="22">
        <v>167025</v>
      </c>
      <c r="E61" s="22">
        <v>154719</v>
      </c>
      <c r="F61" s="22">
        <v>191790</v>
      </c>
      <c r="G61" s="22">
        <v>85887</v>
      </c>
      <c r="H61" s="22">
        <v>159314</v>
      </c>
      <c r="I61" s="22">
        <v>44040</v>
      </c>
      <c r="J61" s="22">
        <v>73506</v>
      </c>
      <c r="K61" s="22">
        <v>189949</v>
      </c>
      <c r="L61" s="22">
        <v>115294</v>
      </c>
      <c r="M61" s="22">
        <v>71752</v>
      </c>
      <c r="N61" s="22">
        <v>30996</v>
      </c>
      <c r="O61" s="22">
        <v>8880</v>
      </c>
      <c r="P61" s="22">
        <v>-3009</v>
      </c>
      <c r="Q61" s="22">
        <v>-41111</v>
      </c>
      <c r="R61" s="22">
        <v>-17444</v>
      </c>
      <c r="S61" s="22">
        <v>30000</v>
      </c>
      <c r="T61" s="22">
        <v>40188</v>
      </c>
      <c r="U61" s="22">
        <v>70895</v>
      </c>
      <c r="V61" s="22">
        <v>85315</v>
      </c>
      <c r="W61" s="22">
        <v>116494</v>
      </c>
      <c r="X61" s="22">
        <v>-28637</v>
      </c>
      <c r="Y61" s="122">
        <v>-915</v>
      </c>
    </row>
    <row r="62" spans="1:25">
      <c r="A62" s="130" t="s">
        <v>70</v>
      </c>
      <c r="B62" s="12">
        <v>35026</v>
      </c>
      <c r="C62" s="12">
        <v>28513</v>
      </c>
      <c r="D62" s="12">
        <v>27104</v>
      </c>
      <c r="E62" s="12">
        <v>15935</v>
      </c>
      <c r="F62" s="12">
        <v>47015</v>
      </c>
      <c r="G62" s="12">
        <v>10847</v>
      </c>
      <c r="H62" s="12">
        <v>42817</v>
      </c>
      <c r="I62" s="12">
        <v>24280</v>
      </c>
      <c r="J62" s="12">
        <v>7108</v>
      </c>
      <c r="K62" s="12">
        <v>51478</v>
      </c>
      <c r="L62" s="12">
        <v>56872</v>
      </c>
      <c r="M62" s="12">
        <v>55611</v>
      </c>
      <c r="N62" s="12">
        <v>43355</v>
      </c>
      <c r="O62" s="12">
        <v>61411</v>
      </c>
      <c r="P62" s="12">
        <v>51924</v>
      </c>
      <c r="Q62" s="12">
        <v>39057</v>
      </c>
      <c r="R62" s="12">
        <v>51381</v>
      </c>
      <c r="S62" s="12">
        <v>48501</v>
      </c>
      <c r="T62" s="12">
        <v>37544</v>
      </c>
      <c r="U62" s="12">
        <v>39710</v>
      </c>
      <c r="V62" s="12">
        <v>29952</v>
      </c>
      <c r="W62" s="12">
        <v>42599</v>
      </c>
      <c r="X62" s="12">
        <v>-28045</v>
      </c>
      <c r="Y62" s="57">
        <v>4238</v>
      </c>
    </row>
    <row r="63" spans="1:25">
      <c r="A63" s="136" t="s">
        <v>71</v>
      </c>
      <c r="B63" s="21">
        <v>18963</v>
      </c>
      <c r="C63" s="21">
        <v>31569</v>
      </c>
      <c r="D63" s="21">
        <v>139922</v>
      </c>
      <c r="E63" s="21">
        <v>138784</v>
      </c>
      <c r="F63" s="21">
        <v>144775</v>
      </c>
      <c r="G63" s="21">
        <v>75040</v>
      </c>
      <c r="H63" s="21">
        <v>116497</v>
      </c>
      <c r="I63" s="21">
        <v>19760</v>
      </c>
      <c r="J63" s="21">
        <v>66398</v>
      </c>
      <c r="K63" s="21">
        <v>138471</v>
      </c>
      <c r="L63" s="21">
        <v>58422</v>
      </c>
      <c r="M63" s="21">
        <v>16141</v>
      </c>
      <c r="N63" s="21">
        <v>-12359</v>
      </c>
      <c r="O63" s="21">
        <v>-52531</v>
      </c>
      <c r="P63" s="21">
        <v>-54933</v>
      </c>
      <c r="Q63" s="21">
        <v>-80168</v>
      </c>
      <c r="R63" s="21">
        <v>-68825</v>
      </c>
      <c r="S63" s="21">
        <v>-18501</v>
      </c>
      <c r="T63" s="21">
        <v>2644</v>
      </c>
      <c r="U63" s="21">
        <v>31185</v>
      </c>
      <c r="V63" s="21">
        <v>55363</v>
      </c>
      <c r="W63" s="21">
        <v>73895</v>
      </c>
      <c r="X63" s="21">
        <v>-592</v>
      </c>
      <c r="Y63" s="57">
        <v>-5153</v>
      </c>
    </row>
    <row r="64" spans="1:25">
      <c r="A64" s="20" t="s">
        <v>53</v>
      </c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</row>
    <row r="65" spans="1:25">
      <c r="A65" s="130" t="s">
        <v>69</v>
      </c>
      <c r="B65" s="22">
        <v>16060</v>
      </c>
      <c r="C65" s="22">
        <v>18200</v>
      </c>
      <c r="D65" s="22">
        <v>41050</v>
      </c>
      <c r="E65" s="22">
        <v>36615</v>
      </c>
      <c r="F65" s="22">
        <v>42237</v>
      </c>
      <c r="G65" s="22">
        <v>25464</v>
      </c>
      <c r="H65" s="22">
        <v>41098</v>
      </c>
      <c r="I65" s="22">
        <v>34514</v>
      </c>
      <c r="J65" s="22">
        <v>21811</v>
      </c>
      <c r="K65" s="22">
        <v>33992</v>
      </c>
      <c r="L65" s="22">
        <v>20411</v>
      </c>
      <c r="M65" s="22">
        <v>15459</v>
      </c>
      <c r="N65" s="22">
        <v>8090</v>
      </c>
      <c r="O65" s="22">
        <v>4380</v>
      </c>
      <c r="P65" s="22">
        <v>-2400</v>
      </c>
      <c r="Q65" s="22">
        <v>-5231</v>
      </c>
      <c r="R65" s="22">
        <v>470</v>
      </c>
      <c r="S65" s="22">
        <v>-2441</v>
      </c>
      <c r="T65" s="22">
        <v>5426</v>
      </c>
      <c r="U65" s="22">
        <v>8236</v>
      </c>
      <c r="V65" s="22">
        <v>15389</v>
      </c>
      <c r="W65" s="22">
        <v>17353</v>
      </c>
      <c r="X65" s="22">
        <v>7235</v>
      </c>
      <c r="Y65" s="123">
        <v>13392</v>
      </c>
    </row>
    <row r="66" spans="1:25">
      <c r="A66" s="130" t="s">
        <v>70</v>
      </c>
      <c r="B66" s="12">
        <v>10739</v>
      </c>
      <c r="C66" s="12">
        <v>9248</v>
      </c>
      <c r="D66" s="12">
        <v>11781</v>
      </c>
      <c r="E66" s="12">
        <v>8562</v>
      </c>
      <c r="F66" s="12">
        <v>11836</v>
      </c>
      <c r="G66" s="12">
        <v>6458</v>
      </c>
      <c r="H66" s="12">
        <v>9000</v>
      </c>
      <c r="I66" s="12">
        <v>10477</v>
      </c>
      <c r="J66" s="12">
        <v>9164</v>
      </c>
      <c r="K66" s="12">
        <v>10067</v>
      </c>
      <c r="L66" s="12">
        <v>10045</v>
      </c>
      <c r="M66" s="12">
        <v>9585</v>
      </c>
      <c r="N66" s="12">
        <v>9092</v>
      </c>
      <c r="O66" s="12">
        <v>6850</v>
      </c>
      <c r="P66" s="12">
        <v>4971</v>
      </c>
      <c r="Q66" s="12">
        <v>9922</v>
      </c>
      <c r="R66" s="12">
        <v>7984</v>
      </c>
      <c r="S66" s="12">
        <v>4659</v>
      </c>
      <c r="T66" s="12">
        <v>8416</v>
      </c>
      <c r="U66" s="12">
        <v>4069</v>
      </c>
      <c r="V66" s="12">
        <v>6582</v>
      </c>
      <c r="W66" s="12">
        <v>6375</v>
      </c>
      <c r="X66" s="12">
        <v>7128</v>
      </c>
      <c r="Y66" s="57">
        <v>8951</v>
      </c>
    </row>
    <row r="67" spans="1:25">
      <c r="A67" s="136" t="s">
        <v>71</v>
      </c>
      <c r="B67" s="21">
        <v>5321</v>
      </c>
      <c r="C67" s="21">
        <v>8952</v>
      </c>
      <c r="D67" s="21">
        <v>29269</v>
      </c>
      <c r="E67" s="21">
        <v>28053</v>
      </c>
      <c r="F67" s="21">
        <v>30401</v>
      </c>
      <c r="G67" s="21">
        <v>19006</v>
      </c>
      <c r="H67" s="21">
        <v>32098</v>
      </c>
      <c r="I67" s="21">
        <v>24037</v>
      </c>
      <c r="J67" s="21">
        <v>12647</v>
      </c>
      <c r="K67" s="21">
        <v>23925</v>
      </c>
      <c r="L67" s="21">
        <v>10366</v>
      </c>
      <c r="M67" s="21">
        <v>5874</v>
      </c>
      <c r="N67" s="21">
        <v>-1002</v>
      </c>
      <c r="O67" s="21">
        <v>-2470</v>
      </c>
      <c r="P67" s="21">
        <v>-7371</v>
      </c>
      <c r="Q67" s="21">
        <v>-15153</v>
      </c>
      <c r="R67" s="21">
        <v>-7514</v>
      </c>
      <c r="S67" s="21">
        <v>-7100</v>
      </c>
      <c r="T67" s="21">
        <v>-2990</v>
      </c>
      <c r="U67" s="21">
        <v>4167</v>
      </c>
      <c r="V67" s="21">
        <v>8807</v>
      </c>
      <c r="W67" s="21">
        <v>10978</v>
      </c>
      <c r="X67" s="21">
        <v>107</v>
      </c>
      <c r="Y67" s="57">
        <v>4441</v>
      </c>
    </row>
    <row r="68" spans="1:25">
      <c r="A68" s="20" t="s">
        <v>54</v>
      </c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</row>
    <row r="69" spans="1:25">
      <c r="A69" s="130" t="s">
        <v>69</v>
      </c>
      <c r="B69" s="22">
        <v>7190</v>
      </c>
      <c r="C69" s="22">
        <v>5748</v>
      </c>
      <c r="D69" s="22">
        <v>12506</v>
      </c>
      <c r="E69" s="22">
        <v>13365</v>
      </c>
      <c r="F69" s="22">
        <v>8582</v>
      </c>
      <c r="G69" s="22">
        <v>6524</v>
      </c>
      <c r="H69" s="22">
        <v>8738</v>
      </c>
      <c r="I69" s="22">
        <v>8402</v>
      </c>
      <c r="J69" s="22">
        <v>4002</v>
      </c>
      <c r="K69" s="22">
        <v>14501</v>
      </c>
      <c r="L69" s="22">
        <v>10201</v>
      </c>
      <c r="M69" s="22">
        <v>6346</v>
      </c>
      <c r="N69" s="22">
        <v>5127</v>
      </c>
      <c r="O69" s="22">
        <v>2515</v>
      </c>
      <c r="P69" s="22">
        <v>-89</v>
      </c>
      <c r="Q69" s="22">
        <v>-3687</v>
      </c>
      <c r="R69" s="22">
        <v>-314</v>
      </c>
      <c r="S69" s="22">
        <v>171</v>
      </c>
      <c r="T69" s="22">
        <v>2587</v>
      </c>
      <c r="U69" s="22">
        <v>4320</v>
      </c>
      <c r="V69" s="22">
        <v>6660</v>
      </c>
      <c r="W69" s="22">
        <v>6983</v>
      </c>
      <c r="X69" s="22">
        <v>340</v>
      </c>
      <c r="Y69" s="123">
        <v>2580</v>
      </c>
    </row>
    <row r="70" spans="1:25">
      <c r="A70" s="130" t="s">
        <v>70</v>
      </c>
      <c r="B70" s="12">
        <v>5533</v>
      </c>
      <c r="C70" s="12">
        <v>2531</v>
      </c>
      <c r="D70" s="12">
        <v>2197</v>
      </c>
      <c r="E70" s="12">
        <v>2176</v>
      </c>
      <c r="F70" s="12">
        <v>527</v>
      </c>
      <c r="G70" s="12">
        <v>1889</v>
      </c>
      <c r="H70" s="12">
        <v>2232</v>
      </c>
      <c r="I70" s="12">
        <v>2840</v>
      </c>
      <c r="J70" s="12">
        <v>3525</v>
      </c>
      <c r="K70" s="12">
        <v>5377</v>
      </c>
      <c r="L70" s="12">
        <v>4619</v>
      </c>
      <c r="M70" s="12">
        <v>5604</v>
      </c>
      <c r="N70" s="12">
        <v>4896</v>
      </c>
      <c r="O70" s="12">
        <v>4492</v>
      </c>
      <c r="P70" s="12">
        <v>1642</v>
      </c>
      <c r="Q70" s="12">
        <v>4655</v>
      </c>
      <c r="R70" s="12">
        <v>3343</v>
      </c>
      <c r="S70" s="12">
        <v>1238</v>
      </c>
      <c r="T70" s="12">
        <v>2760</v>
      </c>
      <c r="U70" s="12">
        <v>191</v>
      </c>
      <c r="V70" s="12">
        <v>1223</v>
      </c>
      <c r="W70" s="12">
        <v>536</v>
      </c>
      <c r="X70" s="12">
        <v>-435</v>
      </c>
      <c r="Y70" s="56">
        <v>546</v>
      </c>
    </row>
    <row r="71" spans="1:25">
      <c r="A71" s="136" t="s">
        <v>71</v>
      </c>
      <c r="B71" s="21">
        <v>1658</v>
      </c>
      <c r="C71" s="21">
        <v>3217</v>
      </c>
      <c r="D71" s="21">
        <v>10309</v>
      </c>
      <c r="E71" s="21">
        <v>11189</v>
      </c>
      <c r="F71" s="21">
        <v>8055</v>
      </c>
      <c r="G71" s="21">
        <v>4635</v>
      </c>
      <c r="H71" s="21">
        <v>6506</v>
      </c>
      <c r="I71" s="21">
        <v>5562</v>
      </c>
      <c r="J71" s="21">
        <v>477</v>
      </c>
      <c r="K71" s="21">
        <v>9124</v>
      </c>
      <c r="L71" s="21">
        <v>5582</v>
      </c>
      <c r="M71" s="21">
        <v>742</v>
      </c>
      <c r="N71" s="21">
        <v>231</v>
      </c>
      <c r="O71" s="21">
        <v>-1977</v>
      </c>
      <c r="P71" s="21">
        <v>-1731</v>
      </c>
      <c r="Q71" s="21">
        <v>-8342</v>
      </c>
      <c r="R71" s="21">
        <v>-3657</v>
      </c>
      <c r="S71" s="21">
        <v>-1067</v>
      </c>
      <c r="T71" s="21">
        <v>-173</v>
      </c>
      <c r="U71" s="21">
        <v>4129</v>
      </c>
      <c r="V71" s="21">
        <v>5437</v>
      </c>
      <c r="W71" s="21">
        <v>6447</v>
      </c>
      <c r="X71" s="21">
        <v>775</v>
      </c>
      <c r="Y71" s="57">
        <v>2034</v>
      </c>
    </row>
    <row r="72" spans="1:25">
      <c r="A72" s="20" t="s">
        <v>55</v>
      </c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</row>
    <row r="73" spans="1:25">
      <c r="A73" s="130" t="s">
        <v>69</v>
      </c>
      <c r="B73" s="22">
        <v>1813</v>
      </c>
      <c r="C73" s="22">
        <v>-1845</v>
      </c>
      <c r="D73" s="22">
        <v>2882</v>
      </c>
      <c r="E73" s="22">
        <v>6803</v>
      </c>
      <c r="F73" s="22">
        <v>3923</v>
      </c>
      <c r="G73" s="22">
        <v>3075</v>
      </c>
      <c r="H73" s="22">
        <v>9567</v>
      </c>
      <c r="I73" s="22">
        <v>8838</v>
      </c>
      <c r="J73" s="22">
        <v>8176</v>
      </c>
      <c r="K73" s="22">
        <v>15252</v>
      </c>
      <c r="L73" s="22">
        <v>15063</v>
      </c>
      <c r="M73" s="22">
        <v>6164</v>
      </c>
      <c r="N73" s="22">
        <v>6267</v>
      </c>
      <c r="O73" s="22">
        <v>8487</v>
      </c>
      <c r="P73" s="22">
        <v>-1411</v>
      </c>
      <c r="Q73" s="22">
        <v>-2697</v>
      </c>
      <c r="R73" s="22">
        <v>272</v>
      </c>
      <c r="S73" s="22">
        <v>277</v>
      </c>
      <c r="T73" s="22">
        <v>4624</v>
      </c>
      <c r="U73" s="22">
        <v>4930</v>
      </c>
      <c r="V73" s="22">
        <v>8688</v>
      </c>
      <c r="W73" s="22">
        <v>12728</v>
      </c>
      <c r="X73" s="22">
        <v>-6511</v>
      </c>
      <c r="Y73" s="123">
        <v>-5819</v>
      </c>
    </row>
    <row r="74" spans="1:25">
      <c r="A74" s="130" t="s">
        <v>70</v>
      </c>
      <c r="B74" s="12">
        <v>218</v>
      </c>
      <c r="C74" s="12">
        <v>-6192</v>
      </c>
      <c r="D74" s="12">
        <v>-3416</v>
      </c>
      <c r="E74" s="12">
        <v>-4167</v>
      </c>
      <c r="F74" s="12">
        <v>-6900</v>
      </c>
      <c r="G74" s="12">
        <v>-6860</v>
      </c>
      <c r="H74" s="12">
        <v>-4161</v>
      </c>
      <c r="I74" s="12">
        <v>-3810</v>
      </c>
      <c r="J74" s="12">
        <v>-4806</v>
      </c>
      <c r="K74" s="12">
        <v>-3561</v>
      </c>
      <c r="L74" s="12">
        <v>-465</v>
      </c>
      <c r="M74" s="12">
        <v>-340</v>
      </c>
      <c r="N74" s="12">
        <v>380</v>
      </c>
      <c r="O74" s="12">
        <v>1849</v>
      </c>
      <c r="P74" s="12">
        <v>1606</v>
      </c>
      <c r="Q74" s="12">
        <v>4864</v>
      </c>
      <c r="R74" s="12">
        <v>3772</v>
      </c>
      <c r="S74" s="12">
        <v>-1332</v>
      </c>
      <c r="T74" s="12">
        <v>1013</v>
      </c>
      <c r="U74" s="12">
        <v>-3553</v>
      </c>
      <c r="V74" s="12">
        <v>-3601</v>
      </c>
      <c r="W74" s="12">
        <v>-3716</v>
      </c>
      <c r="X74" s="12">
        <v>-9273</v>
      </c>
      <c r="Y74" s="57">
        <v>-7422</v>
      </c>
    </row>
    <row r="75" spans="1:25">
      <c r="A75" s="136" t="s">
        <v>71</v>
      </c>
      <c r="B75" s="21">
        <v>1595</v>
      </c>
      <c r="C75" s="21">
        <v>4347</v>
      </c>
      <c r="D75" s="21">
        <v>6298</v>
      </c>
      <c r="E75" s="21">
        <v>10970</v>
      </c>
      <c r="F75" s="21">
        <v>10823</v>
      </c>
      <c r="G75" s="21">
        <v>9935</v>
      </c>
      <c r="H75" s="21">
        <v>13728</v>
      </c>
      <c r="I75" s="21">
        <v>12648</v>
      </c>
      <c r="J75" s="21">
        <v>12982</v>
      </c>
      <c r="K75" s="21">
        <v>18813</v>
      </c>
      <c r="L75" s="21">
        <v>15528</v>
      </c>
      <c r="M75" s="21">
        <v>6504</v>
      </c>
      <c r="N75" s="21">
        <v>5887</v>
      </c>
      <c r="O75" s="21">
        <v>6638</v>
      </c>
      <c r="P75" s="21">
        <v>-3017</v>
      </c>
      <c r="Q75" s="21">
        <v>-7561</v>
      </c>
      <c r="R75" s="21">
        <v>-3500</v>
      </c>
      <c r="S75" s="21">
        <v>1609</v>
      </c>
      <c r="T75" s="21">
        <v>3611</v>
      </c>
      <c r="U75" s="21">
        <v>8483</v>
      </c>
      <c r="V75" s="21">
        <v>12289</v>
      </c>
      <c r="W75" s="21">
        <v>16444</v>
      </c>
      <c r="X75" s="21">
        <v>2762</v>
      </c>
      <c r="Y75" s="57">
        <v>1603</v>
      </c>
    </row>
    <row r="76" spans="1:25">
      <c r="A76" s="20" t="s">
        <v>56</v>
      </c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</row>
    <row r="77" spans="1:25">
      <c r="A77" s="130" t="s">
        <v>69</v>
      </c>
      <c r="B77" s="22">
        <v>1534</v>
      </c>
      <c r="C77" s="22">
        <v>-1000</v>
      </c>
      <c r="D77" s="22">
        <v>6222</v>
      </c>
      <c r="E77" s="22">
        <v>11214</v>
      </c>
      <c r="F77" s="22">
        <v>5776</v>
      </c>
      <c r="G77" s="22">
        <v>6163</v>
      </c>
      <c r="H77" s="22">
        <v>7531</v>
      </c>
      <c r="I77" s="22">
        <v>5293</v>
      </c>
      <c r="J77" s="22">
        <v>2591</v>
      </c>
      <c r="K77" s="22">
        <v>8533</v>
      </c>
      <c r="L77" s="22">
        <v>4201</v>
      </c>
      <c r="M77" s="22">
        <v>713</v>
      </c>
      <c r="N77" s="22">
        <v>540</v>
      </c>
      <c r="O77" s="22">
        <v>654</v>
      </c>
      <c r="P77" s="22">
        <v>-1582</v>
      </c>
      <c r="Q77" s="22">
        <v>-3025</v>
      </c>
      <c r="R77" s="22">
        <v>-1949</v>
      </c>
      <c r="S77" s="22">
        <v>-1259</v>
      </c>
      <c r="T77" s="22">
        <v>-413</v>
      </c>
      <c r="U77" s="22">
        <v>294</v>
      </c>
      <c r="V77" s="22">
        <v>1123</v>
      </c>
      <c r="W77" s="22">
        <v>3116</v>
      </c>
      <c r="X77" s="22">
        <v>-118</v>
      </c>
      <c r="Y77" s="122">
        <v>96</v>
      </c>
    </row>
    <row r="78" spans="1:25">
      <c r="A78" s="130" t="s">
        <v>70</v>
      </c>
      <c r="B78" s="12">
        <v>753</v>
      </c>
      <c r="C78" s="12">
        <v>-2077</v>
      </c>
      <c r="D78" s="12">
        <v>2426</v>
      </c>
      <c r="E78" s="12">
        <v>4119</v>
      </c>
      <c r="F78" s="12">
        <v>494</v>
      </c>
      <c r="G78" s="12">
        <v>1745</v>
      </c>
      <c r="H78" s="12">
        <v>1444</v>
      </c>
      <c r="I78" s="12">
        <v>1331</v>
      </c>
      <c r="J78" s="12">
        <v>803</v>
      </c>
      <c r="K78" s="12">
        <v>1502</v>
      </c>
      <c r="L78" s="12">
        <v>1126</v>
      </c>
      <c r="M78" s="12">
        <v>964</v>
      </c>
      <c r="N78" s="12">
        <v>932</v>
      </c>
      <c r="O78" s="12">
        <v>569</v>
      </c>
      <c r="P78" s="12">
        <v>387</v>
      </c>
      <c r="Q78" s="12">
        <v>1361</v>
      </c>
      <c r="R78" s="12">
        <v>1253</v>
      </c>
      <c r="S78" s="12">
        <v>-45</v>
      </c>
      <c r="T78" s="12">
        <v>143</v>
      </c>
      <c r="U78" s="12">
        <v>-317</v>
      </c>
      <c r="V78" s="12">
        <v>-450</v>
      </c>
      <c r="W78" s="12">
        <v>136</v>
      </c>
      <c r="X78" s="12">
        <v>-799</v>
      </c>
      <c r="Y78" s="56">
        <v>-768</v>
      </c>
    </row>
    <row r="79" spans="1:25">
      <c r="A79" s="136" t="s">
        <v>71</v>
      </c>
      <c r="B79" s="21">
        <v>781</v>
      </c>
      <c r="C79" s="21">
        <v>1077</v>
      </c>
      <c r="D79" s="21">
        <v>3796</v>
      </c>
      <c r="E79" s="21">
        <v>7095</v>
      </c>
      <c r="F79" s="21">
        <v>5282</v>
      </c>
      <c r="G79" s="21">
        <v>4418</v>
      </c>
      <c r="H79" s="21">
        <v>6087</v>
      </c>
      <c r="I79" s="21">
        <v>3962</v>
      </c>
      <c r="J79" s="21">
        <v>1788</v>
      </c>
      <c r="K79" s="21">
        <v>7031</v>
      </c>
      <c r="L79" s="21">
        <v>3075</v>
      </c>
      <c r="M79" s="21">
        <v>-251</v>
      </c>
      <c r="N79" s="21">
        <v>-392</v>
      </c>
      <c r="O79" s="21">
        <v>85</v>
      </c>
      <c r="P79" s="21">
        <v>-1969</v>
      </c>
      <c r="Q79" s="21">
        <v>-4386</v>
      </c>
      <c r="R79" s="21">
        <v>-3202</v>
      </c>
      <c r="S79" s="21">
        <v>-1214</v>
      </c>
      <c r="T79" s="21">
        <v>-556</v>
      </c>
      <c r="U79" s="21">
        <v>611</v>
      </c>
      <c r="V79" s="21">
        <v>1573</v>
      </c>
      <c r="W79" s="21">
        <v>2980</v>
      </c>
      <c r="X79" s="21">
        <v>681</v>
      </c>
      <c r="Y79" s="56">
        <v>864</v>
      </c>
    </row>
    <row r="80" spans="1:25">
      <c r="A80" s="20" t="s">
        <v>57</v>
      </c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</row>
    <row r="81" spans="1:26">
      <c r="A81" s="130" t="s">
        <v>69</v>
      </c>
      <c r="B81" s="22">
        <v>1587</v>
      </c>
      <c r="C81" s="22">
        <v>1537</v>
      </c>
      <c r="D81" s="22">
        <v>453</v>
      </c>
      <c r="E81" s="22">
        <v>458</v>
      </c>
      <c r="F81" s="22">
        <v>-1221</v>
      </c>
      <c r="G81" s="22">
        <v>-277</v>
      </c>
      <c r="H81" s="22">
        <v>622</v>
      </c>
      <c r="I81" s="22">
        <v>585</v>
      </c>
      <c r="J81" s="22">
        <v>742</v>
      </c>
      <c r="K81" s="22">
        <v>786</v>
      </c>
      <c r="L81" s="22">
        <v>1285</v>
      </c>
      <c r="M81" s="22">
        <v>1905</v>
      </c>
      <c r="N81" s="22">
        <v>1797</v>
      </c>
      <c r="O81" s="22">
        <v>1642</v>
      </c>
      <c r="P81" s="22">
        <v>162</v>
      </c>
      <c r="Q81" s="22">
        <v>783</v>
      </c>
      <c r="R81" s="22">
        <v>-700</v>
      </c>
      <c r="S81" s="22">
        <v>256</v>
      </c>
      <c r="T81" s="22">
        <v>440</v>
      </c>
      <c r="U81" s="22">
        <v>185</v>
      </c>
      <c r="V81" s="22">
        <v>-367</v>
      </c>
      <c r="W81" s="22">
        <v>-575</v>
      </c>
      <c r="X81" s="22">
        <v>-685</v>
      </c>
      <c r="Y81" s="122">
        <v>-400</v>
      </c>
    </row>
    <row r="82" spans="1:26">
      <c r="A82" s="130" t="s">
        <v>70</v>
      </c>
      <c r="B82" s="12">
        <v>1608</v>
      </c>
      <c r="C82" s="12">
        <v>1580</v>
      </c>
      <c r="D82" s="12">
        <v>222</v>
      </c>
      <c r="E82" s="12">
        <v>405</v>
      </c>
      <c r="F82" s="12">
        <v>-1090</v>
      </c>
      <c r="G82" s="12">
        <v>63</v>
      </c>
      <c r="H82" s="12">
        <v>448</v>
      </c>
      <c r="I82" s="12">
        <v>544</v>
      </c>
      <c r="J82" s="12">
        <v>804</v>
      </c>
      <c r="K82" s="12">
        <v>678</v>
      </c>
      <c r="L82" s="12">
        <v>859</v>
      </c>
      <c r="M82" s="12">
        <v>1460</v>
      </c>
      <c r="N82" s="12">
        <v>864</v>
      </c>
      <c r="O82" s="12">
        <v>758</v>
      </c>
      <c r="P82" s="12">
        <v>306</v>
      </c>
      <c r="Q82" s="12">
        <v>915</v>
      </c>
      <c r="R82" s="12">
        <v>-313</v>
      </c>
      <c r="S82" s="12">
        <v>-28</v>
      </c>
      <c r="T82" s="12">
        <v>230</v>
      </c>
      <c r="U82" s="12">
        <v>-14</v>
      </c>
      <c r="V82" s="12">
        <v>-317</v>
      </c>
      <c r="W82" s="12">
        <v>-488</v>
      </c>
      <c r="X82" s="12">
        <v>-347</v>
      </c>
      <c r="Y82" s="56">
        <v>57</v>
      </c>
    </row>
    <row r="83" spans="1:26">
      <c r="A83" s="136" t="s">
        <v>71</v>
      </c>
      <c r="B83" s="21">
        <v>-21</v>
      </c>
      <c r="C83" s="21">
        <v>-43</v>
      </c>
      <c r="D83" s="21">
        <v>231</v>
      </c>
      <c r="E83" s="21">
        <v>53</v>
      </c>
      <c r="F83" s="21">
        <v>-131</v>
      </c>
      <c r="G83" s="21">
        <v>-340</v>
      </c>
      <c r="H83" s="21">
        <v>174</v>
      </c>
      <c r="I83" s="21">
        <v>41</v>
      </c>
      <c r="J83" s="21">
        <v>-62</v>
      </c>
      <c r="K83" s="21">
        <v>108</v>
      </c>
      <c r="L83" s="21">
        <v>426</v>
      </c>
      <c r="M83" s="21">
        <v>445</v>
      </c>
      <c r="N83" s="21">
        <v>933</v>
      </c>
      <c r="O83" s="21">
        <v>884</v>
      </c>
      <c r="P83" s="21">
        <v>-144</v>
      </c>
      <c r="Q83" s="21">
        <v>-132</v>
      </c>
      <c r="R83" s="21">
        <v>-387</v>
      </c>
      <c r="S83" s="21">
        <v>284</v>
      </c>
      <c r="T83" s="21">
        <v>210</v>
      </c>
      <c r="U83" s="21">
        <v>199</v>
      </c>
      <c r="V83" s="21">
        <v>-50</v>
      </c>
      <c r="W83" s="21">
        <v>-87</v>
      </c>
      <c r="X83" s="21">
        <v>-338</v>
      </c>
      <c r="Y83" s="56">
        <v>-457</v>
      </c>
    </row>
    <row r="84" spans="1:26">
      <c r="A84" s="20" t="s">
        <v>58</v>
      </c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</row>
    <row r="85" spans="1:26">
      <c r="A85" s="130" t="s">
        <v>69</v>
      </c>
      <c r="B85" s="22">
        <v>-3179</v>
      </c>
      <c r="C85" s="22">
        <v>9334</v>
      </c>
      <c r="D85" s="22">
        <v>2526</v>
      </c>
      <c r="E85" s="22">
        <v>395</v>
      </c>
      <c r="F85" s="22">
        <v>-721</v>
      </c>
      <c r="G85" s="22">
        <v>-447</v>
      </c>
      <c r="H85" s="22">
        <v>-2528</v>
      </c>
      <c r="I85" s="22">
        <v>1383</v>
      </c>
      <c r="J85" s="22">
        <v>2569</v>
      </c>
      <c r="K85" s="22">
        <v>2008</v>
      </c>
      <c r="L85" s="22">
        <v>2012</v>
      </c>
      <c r="M85" s="22">
        <v>2574</v>
      </c>
      <c r="N85" s="22">
        <v>2442</v>
      </c>
      <c r="O85" s="22">
        <v>2326</v>
      </c>
      <c r="P85" s="22">
        <v>2877</v>
      </c>
      <c r="Q85" s="22">
        <v>830</v>
      </c>
      <c r="R85" s="22">
        <v>1075</v>
      </c>
      <c r="S85" s="22">
        <v>442</v>
      </c>
      <c r="T85" s="22">
        <v>94</v>
      </c>
      <c r="U85" s="22">
        <v>264</v>
      </c>
      <c r="V85" s="22">
        <v>103</v>
      </c>
      <c r="W85" s="22">
        <v>589</v>
      </c>
      <c r="X85" s="22">
        <v>-815</v>
      </c>
      <c r="Y85" s="123">
        <v>-1091</v>
      </c>
    </row>
    <row r="86" spans="1:26">
      <c r="A86" s="130" t="s">
        <v>70</v>
      </c>
      <c r="B86" s="12">
        <v>-2166</v>
      </c>
      <c r="C86" s="12">
        <v>5978</v>
      </c>
      <c r="D86" s="12">
        <v>768</v>
      </c>
      <c r="E86" s="12">
        <v>531</v>
      </c>
      <c r="F86" s="12">
        <v>-629</v>
      </c>
      <c r="G86" s="12">
        <v>12</v>
      </c>
      <c r="H86" s="12">
        <v>455</v>
      </c>
      <c r="I86" s="12">
        <v>292</v>
      </c>
      <c r="J86" s="12">
        <v>1224</v>
      </c>
      <c r="K86" s="12">
        <v>863</v>
      </c>
      <c r="L86" s="12">
        <v>887</v>
      </c>
      <c r="M86" s="12">
        <v>1298</v>
      </c>
      <c r="N86" s="12">
        <v>1282</v>
      </c>
      <c r="O86" s="12">
        <v>1095</v>
      </c>
      <c r="P86" s="12">
        <v>1530</v>
      </c>
      <c r="Q86" s="12">
        <v>739</v>
      </c>
      <c r="R86" s="12">
        <v>833</v>
      </c>
      <c r="S86" s="12">
        <v>66</v>
      </c>
      <c r="T86" s="12">
        <v>59</v>
      </c>
      <c r="U86" s="12">
        <v>118</v>
      </c>
      <c r="V86" s="12">
        <v>338</v>
      </c>
      <c r="W86" s="12">
        <v>492</v>
      </c>
      <c r="X86" s="12">
        <v>-63</v>
      </c>
      <c r="Y86" s="56">
        <v>-155</v>
      </c>
    </row>
    <row r="87" spans="1:26">
      <c r="A87" s="145" t="s">
        <v>71</v>
      </c>
      <c r="B87" s="24">
        <v>-1013</v>
      </c>
      <c r="C87" s="24">
        <v>3356</v>
      </c>
      <c r="D87" s="24">
        <v>1758</v>
      </c>
      <c r="E87" s="24">
        <v>-136</v>
      </c>
      <c r="F87" s="24">
        <v>-92</v>
      </c>
      <c r="G87" s="24">
        <v>-459</v>
      </c>
      <c r="H87" s="24">
        <v>-2983</v>
      </c>
      <c r="I87" s="24">
        <v>1091</v>
      </c>
      <c r="J87" s="24">
        <v>1345</v>
      </c>
      <c r="K87" s="24">
        <v>1145</v>
      </c>
      <c r="L87" s="24">
        <v>1125</v>
      </c>
      <c r="M87" s="24">
        <v>1276</v>
      </c>
      <c r="N87" s="24">
        <v>1160</v>
      </c>
      <c r="O87" s="24">
        <v>1231</v>
      </c>
      <c r="P87" s="24">
        <v>1347</v>
      </c>
      <c r="Q87" s="24">
        <v>91</v>
      </c>
      <c r="R87" s="24">
        <v>242</v>
      </c>
      <c r="S87" s="24">
        <v>376</v>
      </c>
      <c r="T87" s="24">
        <v>35</v>
      </c>
      <c r="U87" s="24">
        <v>146</v>
      </c>
      <c r="V87" s="24">
        <v>-235</v>
      </c>
      <c r="W87" s="24">
        <v>97</v>
      </c>
      <c r="X87" s="24">
        <v>-338</v>
      </c>
      <c r="Y87" s="78">
        <v>-936</v>
      </c>
    </row>
    <row r="88" spans="1:26" ht="21">
      <c r="A88" s="13" t="s">
        <v>59</v>
      </c>
      <c r="B88" s="14"/>
      <c r="C88" s="14"/>
      <c r="D88" s="14"/>
      <c r="E88" s="14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</row>
    <row r="91" spans="1:26">
      <c r="A91" s="42" t="s">
        <v>60</v>
      </c>
      <c r="B91" s="43" t="s">
        <v>12</v>
      </c>
      <c r="C91" s="43" t="s">
        <v>13</v>
      </c>
      <c r="D91" s="43" t="s">
        <v>14</v>
      </c>
      <c r="E91" s="43" t="s">
        <v>15</v>
      </c>
      <c r="F91" s="43" t="s">
        <v>16</v>
      </c>
      <c r="G91" s="43" t="s">
        <v>17</v>
      </c>
      <c r="H91" s="43" t="s">
        <v>18</v>
      </c>
      <c r="I91" s="43" t="s">
        <v>19</v>
      </c>
      <c r="J91" s="43" t="s">
        <v>20</v>
      </c>
      <c r="K91" s="43" t="s">
        <v>21</v>
      </c>
      <c r="L91" s="43" t="s">
        <v>22</v>
      </c>
      <c r="M91" s="43" t="s">
        <v>23</v>
      </c>
      <c r="N91" s="43" t="s">
        <v>24</v>
      </c>
      <c r="O91" s="43" t="s">
        <v>25</v>
      </c>
      <c r="P91" s="43" t="s">
        <v>26</v>
      </c>
      <c r="Q91" s="43" t="s">
        <v>27</v>
      </c>
      <c r="R91" s="43" t="s">
        <v>28</v>
      </c>
      <c r="S91" s="43" t="s">
        <v>29</v>
      </c>
      <c r="T91" s="43" t="s">
        <v>30</v>
      </c>
      <c r="U91" s="43" t="s">
        <v>31</v>
      </c>
      <c r="V91" s="43" t="s">
        <v>32</v>
      </c>
      <c r="W91" s="43" t="s">
        <v>33</v>
      </c>
      <c r="X91" s="43">
        <v>2021</v>
      </c>
      <c r="Y91" s="121">
        <v>2022</v>
      </c>
    </row>
    <row r="92" spans="1:26">
      <c r="A92" s="20" t="s">
        <v>36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</row>
    <row r="93" spans="1:26">
      <c r="A93" s="130" t="s">
        <v>69</v>
      </c>
      <c r="B93" s="22">
        <v>182177</v>
      </c>
      <c r="C93" s="22">
        <v>150742</v>
      </c>
      <c r="D93" s="22">
        <v>344130</v>
      </c>
      <c r="E93" s="22">
        <v>398575</v>
      </c>
      <c r="F93" s="22">
        <v>470237</v>
      </c>
      <c r="G93" s="22">
        <v>250921</v>
      </c>
      <c r="H93" s="22">
        <v>495622</v>
      </c>
      <c r="I93" s="22">
        <v>319597</v>
      </c>
      <c r="J93" s="22">
        <v>239496</v>
      </c>
      <c r="K93" s="22">
        <v>507775</v>
      </c>
      <c r="L93" s="22">
        <v>269251</v>
      </c>
      <c r="M93" s="22">
        <v>109197</v>
      </c>
      <c r="N93" s="22">
        <v>57002</v>
      </c>
      <c r="O93" s="22">
        <v>15169</v>
      </c>
      <c r="P93" s="22">
        <v>-101970</v>
      </c>
      <c r="Q93" s="22">
        <v>-210710</v>
      </c>
      <c r="R93" s="22">
        <v>-95293</v>
      </c>
      <c r="S93" s="22">
        <v>-46773</v>
      </c>
      <c r="T93" s="22">
        <v>-10749</v>
      </c>
      <c r="U93" s="22">
        <v>63741</v>
      </c>
      <c r="V93" s="22">
        <v>145826</v>
      </c>
      <c r="W93" s="22">
        <v>213162</v>
      </c>
      <c r="X93" s="22">
        <v>-32637</v>
      </c>
      <c r="Y93" s="107">
        <v>42428</v>
      </c>
    </row>
    <row r="94" spans="1:26">
      <c r="A94" s="130" t="s">
        <v>70</v>
      </c>
      <c r="B94" s="12">
        <v>125101</v>
      </c>
      <c r="C94" s="12">
        <v>58613</v>
      </c>
      <c r="D94" s="12">
        <v>98758</v>
      </c>
      <c r="E94" s="12">
        <v>67235</v>
      </c>
      <c r="F94" s="12">
        <v>103665</v>
      </c>
      <c r="G94" s="12">
        <v>59948</v>
      </c>
      <c r="H94" s="12">
        <v>109311</v>
      </c>
      <c r="I94" s="12">
        <v>96162</v>
      </c>
      <c r="J94" s="12">
        <v>59280</v>
      </c>
      <c r="K94" s="12">
        <v>100787</v>
      </c>
      <c r="L94" s="12">
        <v>79288</v>
      </c>
      <c r="M94" s="12">
        <v>83898</v>
      </c>
      <c r="N94" s="12">
        <v>76230</v>
      </c>
      <c r="O94" s="12">
        <v>38368</v>
      </c>
      <c r="P94" s="12">
        <v>18818</v>
      </c>
      <c r="Q94" s="12">
        <v>73763</v>
      </c>
      <c r="R94" s="12">
        <v>65327</v>
      </c>
      <c r="S94" s="12">
        <v>21348</v>
      </c>
      <c r="T94" s="12">
        <v>25652</v>
      </c>
      <c r="U94" s="12">
        <v>-5032</v>
      </c>
      <c r="V94" s="12">
        <v>-441</v>
      </c>
      <c r="W94" s="12">
        <v>13430</v>
      </c>
      <c r="X94" s="12">
        <v>-37912</v>
      </c>
      <c r="Y94" s="57">
        <v>-10634</v>
      </c>
    </row>
    <row r="95" spans="1:26">
      <c r="A95" s="136" t="s">
        <v>71</v>
      </c>
      <c r="B95" s="21">
        <v>57075</v>
      </c>
      <c r="C95" s="21">
        <v>92129</v>
      </c>
      <c r="D95" s="21">
        <v>245372</v>
      </c>
      <c r="E95" s="21">
        <v>331341</v>
      </c>
      <c r="F95" s="21">
        <v>366572</v>
      </c>
      <c r="G95" s="21">
        <v>190973</v>
      </c>
      <c r="H95" s="21">
        <v>386311</v>
      </c>
      <c r="I95" s="21">
        <v>223435</v>
      </c>
      <c r="J95" s="21">
        <v>180216</v>
      </c>
      <c r="K95" s="21">
        <v>406988</v>
      </c>
      <c r="L95" s="21">
        <v>189963</v>
      </c>
      <c r="M95" s="21">
        <v>25299</v>
      </c>
      <c r="N95" s="21">
        <v>-19228</v>
      </c>
      <c r="O95" s="21">
        <v>-23199</v>
      </c>
      <c r="P95" s="21">
        <v>-120788</v>
      </c>
      <c r="Q95" s="21">
        <v>-284473</v>
      </c>
      <c r="R95" s="21">
        <v>-160620</v>
      </c>
      <c r="S95" s="21">
        <v>-68121</v>
      </c>
      <c r="T95" s="21">
        <v>-36401</v>
      </c>
      <c r="U95" s="21">
        <v>68773</v>
      </c>
      <c r="V95" s="21">
        <v>146267</v>
      </c>
      <c r="W95" s="21">
        <v>199732</v>
      </c>
      <c r="X95" s="21">
        <v>5275</v>
      </c>
      <c r="Y95" s="57">
        <v>53062</v>
      </c>
    </row>
    <row r="96" spans="1:26">
      <c r="A96" s="20" t="s">
        <v>40</v>
      </c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46"/>
    </row>
    <row r="97" spans="1:25">
      <c r="A97" s="130" t="s">
        <v>69</v>
      </c>
      <c r="B97" s="22">
        <v>33730</v>
      </c>
      <c r="C97" s="22">
        <v>16732</v>
      </c>
      <c r="D97" s="22">
        <v>37782</v>
      </c>
      <c r="E97" s="22">
        <v>40227</v>
      </c>
      <c r="F97" s="22">
        <v>69949</v>
      </c>
      <c r="G97" s="22">
        <v>42838</v>
      </c>
      <c r="H97" s="22">
        <v>89397</v>
      </c>
      <c r="I97" s="22">
        <v>68960</v>
      </c>
      <c r="J97" s="22">
        <v>40678</v>
      </c>
      <c r="K97" s="22">
        <v>72257</v>
      </c>
      <c r="L97" s="22">
        <v>41883</v>
      </c>
      <c r="M97" s="22">
        <v>31473</v>
      </c>
      <c r="N97" s="22">
        <v>24778</v>
      </c>
      <c r="O97" s="22">
        <v>10651</v>
      </c>
      <c r="P97" s="22">
        <v>-9631</v>
      </c>
      <c r="Q97" s="22">
        <v>-21953</v>
      </c>
      <c r="R97" s="22">
        <v>-4169</v>
      </c>
      <c r="S97" s="22">
        <v>-5338</v>
      </c>
      <c r="T97" s="22">
        <v>-5359</v>
      </c>
      <c r="U97" s="22">
        <v>63</v>
      </c>
      <c r="V97" s="22">
        <v>13269</v>
      </c>
      <c r="W97" s="22">
        <v>23438</v>
      </c>
      <c r="X97" s="22">
        <v>2734</v>
      </c>
      <c r="Y97" s="107">
        <v>14256</v>
      </c>
    </row>
    <row r="98" spans="1:25">
      <c r="A98" s="130" t="s">
        <v>70</v>
      </c>
      <c r="B98" s="12">
        <v>28172</v>
      </c>
      <c r="C98" s="12">
        <v>6605</v>
      </c>
      <c r="D98" s="12">
        <v>16905</v>
      </c>
      <c r="E98" s="12">
        <v>14829</v>
      </c>
      <c r="F98" s="12">
        <v>32077</v>
      </c>
      <c r="G98" s="12">
        <v>23505</v>
      </c>
      <c r="H98" s="12">
        <v>32783</v>
      </c>
      <c r="I98" s="12">
        <v>30041</v>
      </c>
      <c r="J98" s="12">
        <v>21954</v>
      </c>
      <c r="K98" s="12">
        <v>26279</v>
      </c>
      <c r="L98" s="12">
        <v>17261</v>
      </c>
      <c r="M98" s="12">
        <v>18890</v>
      </c>
      <c r="N98" s="12">
        <v>12551</v>
      </c>
      <c r="O98" s="12">
        <v>3619</v>
      </c>
      <c r="P98" s="12">
        <v>2919</v>
      </c>
      <c r="Q98" s="12">
        <v>14084</v>
      </c>
      <c r="R98" s="12">
        <v>9654</v>
      </c>
      <c r="S98" s="12">
        <v>2769</v>
      </c>
      <c r="T98" s="12">
        <v>1910</v>
      </c>
      <c r="U98" s="12">
        <v>-5996</v>
      </c>
      <c r="V98" s="12">
        <v>-2991</v>
      </c>
      <c r="W98" s="12">
        <v>1031</v>
      </c>
      <c r="X98" s="12">
        <v>-2046</v>
      </c>
      <c r="Y98" s="57">
        <v>-1799</v>
      </c>
    </row>
    <row r="99" spans="1:25">
      <c r="A99" s="136" t="s">
        <v>71</v>
      </c>
      <c r="B99" s="21">
        <v>5558</v>
      </c>
      <c r="C99" s="21">
        <v>10127</v>
      </c>
      <c r="D99" s="21">
        <v>20877</v>
      </c>
      <c r="E99" s="21">
        <v>25398</v>
      </c>
      <c r="F99" s="21">
        <v>37872</v>
      </c>
      <c r="G99" s="21">
        <v>19333</v>
      </c>
      <c r="H99" s="21">
        <v>56614</v>
      </c>
      <c r="I99" s="21">
        <v>38919</v>
      </c>
      <c r="J99" s="21">
        <v>18724</v>
      </c>
      <c r="K99" s="21">
        <v>45978</v>
      </c>
      <c r="L99" s="21">
        <v>24622</v>
      </c>
      <c r="M99" s="21">
        <v>12583</v>
      </c>
      <c r="N99" s="21">
        <v>12227</v>
      </c>
      <c r="O99" s="21">
        <v>7032</v>
      </c>
      <c r="P99" s="21">
        <v>-12550</v>
      </c>
      <c r="Q99" s="21">
        <v>-36037</v>
      </c>
      <c r="R99" s="21">
        <v>-13823</v>
      </c>
      <c r="S99" s="21">
        <v>-8107</v>
      </c>
      <c r="T99" s="21">
        <v>-7269</v>
      </c>
      <c r="U99" s="21">
        <v>6059</v>
      </c>
      <c r="V99" s="21">
        <v>16260</v>
      </c>
      <c r="W99" s="21">
        <v>22407</v>
      </c>
      <c r="X99" s="21">
        <v>4780</v>
      </c>
      <c r="Y99" s="57">
        <v>16055</v>
      </c>
    </row>
    <row r="100" spans="1:25">
      <c r="A100" s="20" t="s">
        <v>41</v>
      </c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</row>
    <row r="101" spans="1:25">
      <c r="A101" s="130" t="s">
        <v>69</v>
      </c>
      <c r="B101" s="22">
        <v>1995</v>
      </c>
      <c r="C101" s="22">
        <v>1761</v>
      </c>
      <c r="D101" s="22">
        <v>6560</v>
      </c>
      <c r="E101" s="22">
        <v>10467</v>
      </c>
      <c r="F101" s="22">
        <v>7061</v>
      </c>
      <c r="G101" s="22">
        <v>10664</v>
      </c>
      <c r="H101" s="22">
        <v>11274</v>
      </c>
      <c r="I101" s="22">
        <v>4511</v>
      </c>
      <c r="J101" s="22">
        <v>10337</v>
      </c>
      <c r="K101" s="22">
        <v>17407</v>
      </c>
      <c r="L101" s="22">
        <v>9416</v>
      </c>
      <c r="M101" s="22">
        <v>-642</v>
      </c>
      <c r="N101" s="22">
        <v>-1891</v>
      </c>
      <c r="O101" s="22">
        <v>612</v>
      </c>
      <c r="P101" s="22">
        <v>-1911</v>
      </c>
      <c r="Q101" s="22">
        <v>-13023</v>
      </c>
      <c r="R101" s="22">
        <v>-4277</v>
      </c>
      <c r="S101" s="22">
        <v>-5481</v>
      </c>
      <c r="T101" s="22">
        <v>-1311</v>
      </c>
      <c r="U101" s="22">
        <v>-397</v>
      </c>
      <c r="V101" s="22">
        <v>5196</v>
      </c>
      <c r="W101" s="22">
        <v>5362</v>
      </c>
      <c r="X101" s="22">
        <v>-808</v>
      </c>
      <c r="Y101" s="106">
        <v>228</v>
      </c>
    </row>
    <row r="102" spans="1:25">
      <c r="A102" s="130" t="s">
        <v>70</v>
      </c>
      <c r="B102" s="12">
        <v>1377</v>
      </c>
      <c r="C102" s="12">
        <v>-83</v>
      </c>
      <c r="D102" s="12">
        <v>-1293</v>
      </c>
      <c r="E102" s="12">
        <v>-493</v>
      </c>
      <c r="F102" s="12">
        <v>-2711</v>
      </c>
      <c r="G102" s="12">
        <v>2451</v>
      </c>
      <c r="H102" s="12">
        <v>277</v>
      </c>
      <c r="I102" s="12">
        <v>314</v>
      </c>
      <c r="J102" s="12">
        <v>290</v>
      </c>
      <c r="K102" s="12">
        <v>-413</v>
      </c>
      <c r="L102" s="12">
        <v>-60</v>
      </c>
      <c r="M102" s="12">
        <v>273</v>
      </c>
      <c r="N102" s="12">
        <v>237</v>
      </c>
      <c r="O102" s="12">
        <v>405</v>
      </c>
      <c r="P102" s="12">
        <v>-1510</v>
      </c>
      <c r="Q102" s="12">
        <v>1264</v>
      </c>
      <c r="R102" s="12">
        <v>931</v>
      </c>
      <c r="S102" s="12">
        <v>-926</v>
      </c>
      <c r="T102" s="12">
        <v>-506</v>
      </c>
      <c r="U102" s="12">
        <v>-1652</v>
      </c>
      <c r="V102" s="12">
        <v>-945</v>
      </c>
      <c r="W102" s="12">
        <v>-1442</v>
      </c>
      <c r="X102" s="12">
        <v>-1539</v>
      </c>
      <c r="Y102" s="57">
        <v>-1175</v>
      </c>
    </row>
    <row r="103" spans="1:25">
      <c r="A103" s="136" t="s">
        <v>71</v>
      </c>
      <c r="B103" s="21">
        <v>618</v>
      </c>
      <c r="C103" s="21">
        <v>1844</v>
      </c>
      <c r="D103" s="21">
        <v>7853</v>
      </c>
      <c r="E103" s="21">
        <v>10960</v>
      </c>
      <c r="F103" s="21">
        <v>9772</v>
      </c>
      <c r="G103" s="21">
        <v>8213</v>
      </c>
      <c r="H103" s="21">
        <v>10997</v>
      </c>
      <c r="I103" s="21">
        <v>4197</v>
      </c>
      <c r="J103" s="21">
        <v>10047</v>
      </c>
      <c r="K103" s="21">
        <v>17820</v>
      </c>
      <c r="L103" s="21">
        <v>9476</v>
      </c>
      <c r="M103" s="21">
        <v>-915</v>
      </c>
      <c r="N103" s="21">
        <v>-2128</v>
      </c>
      <c r="O103" s="21">
        <v>207</v>
      </c>
      <c r="P103" s="21">
        <v>-401</v>
      </c>
      <c r="Q103" s="21">
        <v>-14287</v>
      </c>
      <c r="R103" s="21">
        <v>-5208</v>
      </c>
      <c r="S103" s="21">
        <v>-4555</v>
      </c>
      <c r="T103" s="21">
        <v>-805</v>
      </c>
      <c r="U103" s="21">
        <v>1255</v>
      </c>
      <c r="V103" s="21">
        <v>6141</v>
      </c>
      <c r="W103" s="21">
        <v>6804</v>
      </c>
      <c r="X103" s="21">
        <v>731</v>
      </c>
      <c r="Y103" s="57">
        <v>1403</v>
      </c>
    </row>
    <row r="104" spans="1:25">
      <c r="A104" s="20" t="s">
        <v>42</v>
      </c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</row>
    <row r="105" spans="1:25">
      <c r="A105" s="130" t="s">
        <v>69</v>
      </c>
      <c r="B105" s="22">
        <v>482</v>
      </c>
      <c r="C105" s="22">
        <v>-3614</v>
      </c>
      <c r="D105" s="22">
        <v>-501</v>
      </c>
      <c r="E105" s="22">
        <v>-731</v>
      </c>
      <c r="F105" s="22">
        <v>779</v>
      </c>
      <c r="G105" s="22">
        <v>-898</v>
      </c>
      <c r="H105" s="22">
        <v>1282</v>
      </c>
      <c r="I105" s="22">
        <v>18</v>
      </c>
      <c r="J105" s="22">
        <v>-1055</v>
      </c>
      <c r="K105" s="22">
        <v>2999</v>
      </c>
      <c r="L105" s="22">
        <v>2625</v>
      </c>
      <c r="M105" s="22">
        <v>-514</v>
      </c>
      <c r="N105" s="22">
        <v>-1831</v>
      </c>
      <c r="O105" s="22">
        <v>-2151</v>
      </c>
      <c r="P105" s="22">
        <v>-5074</v>
      </c>
      <c r="Q105" s="22">
        <v>-3419</v>
      </c>
      <c r="R105" s="22">
        <v>-5752</v>
      </c>
      <c r="S105" s="22">
        <v>-4323</v>
      </c>
      <c r="T105" s="22">
        <v>-3941</v>
      </c>
      <c r="U105" s="22">
        <v>-3173</v>
      </c>
      <c r="V105" s="22">
        <v>-2601</v>
      </c>
      <c r="W105" s="22">
        <v>-2071</v>
      </c>
      <c r="X105" s="22">
        <v>-3401</v>
      </c>
      <c r="Y105" s="107">
        <v>-3531</v>
      </c>
    </row>
    <row r="106" spans="1:25">
      <c r="A106" s="130" t="s">
        <v>70</v>
      </c>
      <c r="B106" s="12">
        <v>463</v>
      </c>
      <c r="C106" s="12">
        <v>-4402</v>
      </c>
      <c r="D106" s="12">
        <v>-1644</v>
      </c>
      <c r="E106" s="12">
        <v>-2496</v>
      </c>
      <c r="F106" s="12">
        <v>-1565</v>
      </c>
      <c r="G106" s="12">
        <v>-2157</v>
      </c>
      <c r="H106" s="12">
        <v>-701</v>
      </c>
      <c r="I106" s="12">
        <v>-1613</v>
      </c>
      <c r="J106" s="12">
        <v>-2352</v>
      </c>
      <c r="K106" s="12">
        <v>-1608</v>
      </c>
      <c r="L106" s="12">
        <v>-908</v>
      </c>
      <c r="M106" s="12">
        <v>-1553</v>
      </c>
      <c r="N106" s="12">
        <v>-2212</v>
      </c>
      <c r="O106" s="12">
        <v>-2381</v>
      </c>
      <c r="P106" s="12">
        <v>-3427</v>
      </c>
      <c r="Q106" s="12">
        <v>-1874</v>
      </c>
      <c r="R106" s="12">
        <v>-3493</v>
      </c>
      <c r="S106" s="12">
        <v>-3720</v>
      </c>
      <c r="T106" s="12">
        <v>-3159</v>
      </c>
      <c r="U106" s="12">
        <v>-3647</v>
      </c>
      <c r="V106" s="12">
        <v>-3276</v>
      </c>
      <c r="W106" s="12">
        <v>-3782</v>
      </c>
      <c r="X106" s="12">
        <v>-3360</v>
      </c>
      <c r="Y106" s="57">
        <v>-3575</v>
      </c>
    </row>
    <row r="107" spans="1:25">
      <c r="A107" s="136" t="s">
        <v>71</v>
      </c>
      <c r="B107" s="21">
        <v>19</v>
      </c>
      <c r="C107" s="21">
        <v>788</v>
      </c>
      <c r="D107" s="21">
        <v>1143</v>
      </c>
      <c r="E107" s="21">
        <v>1765</v>
      </c>
      <c r="F107" s="21">
        <v>2344</v>
      </c>
      <c r="G107" s="21">
        <v>1259</v>
      </c>
      <c r="H107" s="21">
        <v>1983</v>
      </c>
      <c r="I107" s="21">
        <v>1631</v>
      </c>
      <c r="J107" s="21">
        <v>1297</v>
      </c>
      <c r="K107" s="21">
        <v>4607</v>
      </c>
      <c r="L107" s="21">
        <v>3533</v>
      </c>
      <c r="M107" s="21">
        <v>1039</v>
      </c>
      <c r="N107" s="21">
        <v>381</v>
      </c>
      <c r="O107" s="21">
        <v>230</v>
      </c>
      <c r="P107" s="21">
        <v>-1647</v>
      </c>
      <c r="Q107" s="21">
        <v>-1545</v>
      </c>
      <c r="R107" s="21">
        <v>-2259</v>
      </c>
      <c r="S107" s="21">
        <v>-603</v>
      </c>
      <c r="T107" s="21">
        <v>-782</v>
      </c>
      <c r="U107" s="21">
        <v>474</v>
      </c>
      <c r="V107" s="21">
        <v>675</v>
      </c>
      <c r="W107" s="21">
        <v>1711</v>
      </c>
      <c r="X107" s="21">
        <v>-41</v>
      </c>
      <c r="Y107" s="56">
        <v>44</v>
      </c>
    </row>
    <row r="108" spans="1:25">
      <c r="A108" s="20" t="s">
        <v>43</v>
      </c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</row>
    <row r="109" spans="1:25">
      <c r="A109" s="130" t="s">
        <v>69</v>
      </c>
      <c r="B109" s="22">
        <v>13523</v>
      </c>
      <c r="C109" s="22">
        <v>12737</v>
      </c>
      <c r="D109" s="22">
        <v>18245</v>
      </c>
      <c r="E109" s="22">
        <v>21009</v>
      </c>
      <c r="F109" s="22">
        <v>15899</v>
      </c>
      <c r="G109" s="22">
        <v>3798</v>
      </c>
      <c r="H109" s="22">
        <v>14596</v>
      </c>
      <c r="I109" s="22">
        <v>9257</v>
      </c>
      <c r="J109" s="22">
        <v>15694</v>
      </c>
      <c r="K109" s="22">
        <v>22802</v>
      </c>
      <c r="L109" s="22">
        <v>10684</v>
      </c>
      <c r="M109" s="22">
        <v>4125</v>
      </c>
      <c r="N109" s="22">
        <v>2373</v>
      </c>
      <c r="O109" s="22">
        <v>2514</v>
      </c>
      <c r="P109" s="22">
        <v>-5488</v>
      </c>
      <c r="Q109" s="22">
        <v>-4802</v>
      </c>
      <c r="R109" s="22">
        <v>-123</v>
      </c>
      <c r="S109" s="22">
        <v>1004</v>
      </c>
      <c r="T109" s="22">
        <v>4243</v>
      </c>
      <c r="U109" s="22">
        <v>6878</v>
      </c>
      <c r="V109" s="22">
        <v>10954</v>
      </c>
      <c r="W109" s="22">
        <v>11541</v>
      </c>
      <c r="X109" s="22">
        <v>555</v>
      </c>
      <c r="Y109" s="106">
        <v>843</v>
      </c>
    </row>
    <row r="110" spans="1:25">
      <c r="A110" s="130" t="s">
        <v>70</v>
      </c>
      <c r="B110" s="12">
        <v>10076</v>
      </c>
      <c r="C110" s="12">
        <v>7625</v>
      </c>
      <c r="D110" s="12">
        <v>7836</v>
      </c>
      <c r="E110" s="12">
        <v>6725</v>
      </c>
      <c r="F110" s="12">
        <v>1926</v>
      </c>
      <c r="G110" s="12">
        <v>1233</v>
      </c>
      <c r="H110" s="12">
        <v>1507</v>
      </c>
      <c r="I110" s="12">
        <v>3571</v>
      </c>
      <c r="J110" s="12">
        <v>3999</v>
      </c>
      <c r="K110" s="12">
        <v>4812</v>
      </c>
      <c r="L110" s="12">
        <v>3144</v>
      </c>
      <c r="M110" s="12">
        <v>2688</v>
      </c>
      <c r="N110" s="12">
        <v>2921</v>
      </c>
      <c r="O110" s="12">
        <v>2971</v>
      </c>
      <c r="P110" s="12">
        <v>4667</v>
      </c>
      <c r="Q110" s="12">
        <v>6646</v>
      </c>
      <c r="R110" s="12">
        <v>5541</v>
      </c>
      <c r="S110" s="12">
        <v>3176</v>
      </c>
      <c r="T110" s="12">
        <v>5332</v>
      </c>
      <c r="U110" s="12">
        <v>3843</v>
      </c>
      <c r="V110" s="12">
        <v>4345</v>
      </c>
      <c r="W110" s="12">
        <v>3567</v>
      </c>
      <c r="X110" s="12">
        <v>357</v>
      </c>
      <c r="Y110" s="56">
        <v>546</v>
      </c>
    </row>
    <row r="111" spans="1:25">
      <c r="A111" s="136" t="s">
        <v>71</v>
      </c>
      <c r="B111" s="21">
        <v>3447</v>
      </c>
      <c r="C111" s="21">
        <v>5112</v>
      </c>
      <c r="D111" s="21">
        <v>10409</v>
      </c>
      <c r="E111" s="21">
        <v>14284</v>
      </c>
      <c r="F111" s="21">
        <v>13973</v>
      </c>
      <c r="G111" s="21">
        <v>2565</v>
      </c>
      <c r="H111" s="21">
        <v>13089</v>
      </c>
      <c r="I111" s="21">
        <v>5686</v>
      </c>
      <c r="J111" s="21">
        <v>11695</v>
      </c>
      <c r="K111" s="21">
        <v>17990</v>
      </c>
      <c r="L111" s="21">
        <v>7540</v>
      </c>
      <c r="M111" s="21">
        <v>1437</v>
      </c>
      <c r="N111" s="21">
        <v>-548</v>
      </c>
      <c r="O111" s="21">
        <v>-457</v>
      </c>
      <c r="P111" s="21">
        <v>-10155</v>
      </c>
      <c r="Q111" s="21">
        <v>-11448</v>
      </c>
      <c r="R111" s="21">
        <v>-5664</v>
      </c>
      <c r="S111" s="21">
        <v>-2172</v>
      </c>
      <c r="T111" s="21">
        <v>-1089</v>
      </c>
      <c r="U111" s="21">
        <v>3035</v>
      </c>
      <c r="V111" s="21">
        <v>6609</v>
      </c>
      <c r="W111" s="21">
        <v>7974</v>
      </c>
      <c r="X111" s="21">
        <v>198</v>
      </c>
      <c r="Y111" s="56">
        <v>297</v>
      </c>
    </row>
    <row r="112" spans="1:25">
      <c r="A112" s="20" t="s">
        <v>44</v>
      </c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</row>
    <row r="113" spans="1:25">
      <c r="A113" s="130" t="s">
        <v>69</v>
      </c>
      <c r="B113" s="22">
        <v>23615</v>
      </c>
      <c r="C113" s="22">
        <v>23192</v>
      </c>
      <c r="D113" s="22">
        <v>35650</v>
      </c>
      <c r="E113" s="22">
        <v>32804</v>
      </c>
      <c r="F113" s="22">
        <v>26806</v>
      </c>
      <c r="G113" s="22">
        <v>10499</v>
      </c>
      <c r="H113" s="22">
        <v>27572</v>
      </c>
      <c r="I113" s="22">
        <v>13164</v>
      </c>
      <c r="J113" s="22">
        <v>14099</v>
      </c>
      <c r="K113" s="22">
        <v>24644</v>
      </c>
      <c r="L113" s="22">
        <v>12499</v>
      </c>
      <c r="M113" s="22">
        <v>6070</v>
      </c>
      <c r="N113" s="22">
        <v>2885</v>
      </c>
      <c r="O113" s="22">
        <v>-5351</v>
      </c>
      <c r="P113" s="22">
        <v>-938</v>
      </c>
      <c r="Q113" s="22">
        <v>-8929</v>
      </c>
      <c r="R113" s="22">
        <v>-3170</v>
      </c>
      <c r="S113" s="22">
        <v>-365</v>
      </c>
      <c r="T113" s="22">
        <v>2275</v>
      </c>
      <c r="U113" s="22">
        <v>8919</v>
      </c>
      <c r="V113" s="22">
        <v>11939</v>
      </c>
      <c r="W113" s="22">
        <v>10214</v>
      </c>
      <c r="X113" s="22">
        <v>-2005</v>
      </c>
      <c r="Y113" s="107">
        <v>1235</v>
      </c>
    </row>
    <row r="114" spans="1:25">
      <c r="A114" s="130" t="s">
        <v>70</v>
      </c>
      <c r="B114" s="12">
        <v>19891</v>
      </c>
      <c r="C114" s="12">
        <v>15751</v>
      </c>
      <c r="D114" s="12">
        <v>18980</v>
      </c>
      <c r="E114" s="12">
        <v>14233</v>
      </c>
      <c r="F114" s="12">
        <v>7576</v>
      </c>
      <c r="G114" s="12">
        <v>7164</v>
      </c>
      <c r="H114" s="12">
        <v>8029</v>
      </c>
      <c r="I114" s="12">
        <v>7808</v>
      </c>
      <c r="J114" s="12">
        <v>6014</v>
      </c>
      <c r="K114" s="12">
        <v>7906</v>
      </c>
      <c r="L114" s="12">
        <v>4322</v>
      </c>
      <c r="M114" s="12">
        <v>3488</v>
      </c>
      <c r="N114" s="12">
        <v>3504</v>
      </c>
      <c r="O114" s="12">
        <v>-6831</v>
      </c>
      <c r="P114" s="12">
        <v>4291</v>
      </c>
      <c r="Q114" s="12">
        <v>8614</v>
      </c>
      <c r="R114" s="12">
        <v>4173</v>
      </c>
      <c r="S114" s="12">
        <v>1831</v>
      </c>
      <c r="T114" s="12">
        <v>3678</v>
      </c>
      <c r="U114" s="12">
        <v>2769</v>
      </c>
      <c r="V114" s="12">
        <v>4278</v>
      </c>
      <c r="W114" s="12">
        <v>2937</v>
      </c>
      <c r="X114" s="12">
        <v>376</v>
      </c>
      <c r="Y114" s="56">
        <v>917</v>
      </c>
    </row>
    <row r="115" spans="1:25">
      <c r="A115" s="136" t="s">
        <v>71</v>
      </c>
      <c r="B115" s="21">
        <v>3724</v>
      </c>
      <c r="C115" s="21">
        <v>7441</v>
      </c>
      <c r="D115" s="21">
        <v>16670</v>
      </c>
      <c r="E115" s="21">
        <v>18571</v>
      </c>
      <c r="F115" s="21">
        <v>19230</v>
      </c>
      <c r="G115" s="21">
        <v>3335</v>
      </c>
      <c r="H115" s="21">
        <v>19543</v>
      </c>
      <c r="I115" s="21">
        <v>5356</v>
      </c>
      <c r="J115" s="21">
        <v>8085</v>
      </c>
      <c r="K115" s="21">
        <v>16738</v>
      </c>
      <c r="L115" s="21">
        <v>8177</v>
      </c>
      <c r="M115" s="21">
        <v>2582</v>
      </c>
      <c r="N115" s="21">
        <v>-619</v>
      </c>
      <c r="O115" s="21">
        <v>1480</v>
      </c>
      <c r="P115" s="21">
        <v>-5229</v>
      </c>
      <c r="Q115" s="21">
        <v>-17543</v>
      </c>
      <c r="R115" s="21">
        <v>-7343</v>
      </c>
      <c r="S115" s="21">
        <v>-2196</v>
      </c>
      <c r="T115" s="21">
        <v>-1403</v>
      </c>
      <c r="U115" s="21">
        <v>6150</v>
      </c>
      <c r="V115" s="21">
        <v>7661</v>
      </c>
      <c r="W115" s="21">
        <v>7277</v>
      </c>
      <c r="X115" s="21">
        <v>-2381</v>
      </c>
      <c r="Y115" s="56">
        <v>318</v>
      </c>
    </row>
    <row r="116" spans="1:25">
      <c r="A116" s="20" t="s">
        <v>45</v>
      </c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</row>
    <row r="117" spans="1:25">
      <c r="A117" s="130" t="s">
        <v>69</v>
      </c>
      <c r="B117" s="22">
        <v>729</v>
      </c>
      <c r="C117" s="22">
        <v>1187</v>
      </c>
      <c r="D117" s="22">
        <v>3285</v>
      </c>
      <c r="E117" s="22">
        <v>2525</v>
      </c>
      <c r="F117" s="22">
        <v>3817</v>
      </c>
      <c r="G117" s="22">
        <v>2598</v>
      </c>
      <c r="H117" s="22">
        <v>3890</v>
      </c>
      <c r="I117" s="22">
        <v>3072</v>
      </c>
      <c r="J117" s="22">
        <v>2414</v>
      </c>
      <c r="K117" s="22">
        <v>5186</v>
      </c>
      <c r="L117" s="22">
        <v>3266</v>
      </c>
      <c r="M117" s="22">
        <v>1196</v>
      </c>
      <c r="N117" s="22">
        <v>-59</v>
      </c>
      <c r="O117" s="22">
        <v>127</v>
      </c>
      <c r="P117" s="22">
        <v>-1356</v>
      </c>
      <c r="Q117" s="22">
        <v>-1861</v>
      </c>
      <c r="R117" s="22">
        <v>-1994</v>
      </c>
      <c r="S117" s="22">
        <v>-1800</v>
      </c>
      <c r="T117" s="22">
        <v>-1180</v>
      </c>
      <c r="U117" s="22">
        <v>-244</v>
      </c>
      <c r="V117" s="22">
        <v>237</v>
      </c>
      <c r="W117" s="22">
        <v>758</v>
      </c>
      <c r="X117" s="22">
        <v>819</v>
      </c>
      <c r="Y117" s="106">
        <v>340</v>
      </c>
    </row>
    <row r="118" spans="1:25">
      <c r="A118" s="130" t="s">
        <v>70</v>
      </c>
      <c r="B118" s="12">
        <v>602</v>
      </c>
      <c r="C118" s="12">
        <v>822</v>
      </c>
      <c r="D118" s="12">
        <v>2082</v>
      </c>
      <c r="E118" s="12">
        <v>777</v>
      </c>
      <c r="F118" s="12">
        <v>2136</v>
      </c>
      <c r="G118" s="12">
        <v>1303</v>
      </c>
      <c r="H118" s="12">
        <v>1712</v>
      </c>
      <c r="I118" s="12">
        <v>1324</v>
      </c>
      <c r="J118" s="12">
        <v>992</v>
      </c>
      <c r="K118" s="12">
        <v>1461</v>
      </c>
      <c r="L118" s="12">
        <v>597</v>
      </c>
      <c r="M118" s="12">
        <v>787</v>
      </c>
      <c r="N118" s="12">
        <v>246</v>
      </c>
      <c r="O118" s="12">
        <v>127</v>
      </c>
      <c r="P118" s="12">
        <v>-809</v>
      </c>
      <c r="Q118" s="12">
        <v>64</v>
      </c>
      <c r="R118" s="12">
        <v>-342</v>
      </c>
      <c r="S118" s="12">
        <v>-982</v>
      </c>
      <c r="T118" s="12">
        <v>-552</v>
      </c>
      <c r="U118" s="12">
        <v>-774</v>
      </c>
      <c r="V118" s="12">
        <v>-768</v>
      </c>
      <c r="W118" s="12">
        <v>-633</v>
      </c>
      <c r="X118" s="12">
        <v>700</v>
      </c>
      <c r="Y118" s="56">
        <v>-250</v>
      </c>
    </row>
    <row r="119" spans="1:25">
      <c r="A119" s="136" t="s">
        <v>71</v>
      </c>
      <c r="B119" s="21">
        <v>127</v>
      </c>
      <c r="C119" s="21">
        <v>365</v>
      </c>
      <c r="D119" s="21">
        <v>1203</v>
      </c>
      <c r="E119" s="21">
        <v>1748</v>
      </c>
      <c r="F119" s="21">
        <v>1681</v>
      </c>
      <c r="G119" s="21">
        <v>1295</v>
      </c>
      <c r="H119" s="21">
        <v>2178</v>
      </c>
      <c r="I119" s="21">
        <v>1748</v>
      </c>
      <c r="J119" s="21">
        <v>1422</v>
      </c>
      <c r="K119" s="21">
        <v>3725</v>
      </c>
      <c r="L119" s="21">
        <v>2669</v>
      </c>
      <c r="M119" s="21">
        <v>409</v>
      </c>
      <c r="N119" s="21">
        <v>-305</v>
      </c>
      <c r="O119" s="21">
        <v>0</v>
      </c>
      <c r="P119" s="21">
        <v>-547</v>
      </c>
      <c r="Q119" s="21">
        <v>-1925</v>
      </c>
      <c r="R119" s="21">
        <v>-1652</v>
      </c>
      <c r="S119" s="21">
        <v>-818</v>
      </c>
      <c r="T119" s="21">
        <v>-628</v>
      </c>
      <c r="U119" s="21">
        <v>530</v>
      </c>
      <c r="V119" s="21">
        <v>1005</v>
      </c>
      <c r="W119" s="21">
        <v>1391</v>
      </c>
      <c r="X119" s="21">
        <v>119</v>
      </c>
      <c r="Y119" s="56">
        <v>590</v>
      </c>
    </row>
    <row r="120" spans="1:25">
      <c r="A120" s="20" t="s">
        <v>46</v>
      </c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</row>
    <row r="121" spans="1:25">
      <c r="A121" s="130" t="s">
        <v>69</v>
      </c>
      <c r="B121" s="22">
        <v>1640</v>
      </c>
      <c r="C121" s="22">
        <v>-5183</v>
      </c>
      <c r="D121" s="22">
        <v>639</v>
      </c>
      <c r="E121" s="22">
        <v>1323</v>
      </c>
      <c r="F121" s="22">
        <v>4242</v>
      </c>
      <c r="G121" s="22">
        <v>3081</v>
      </c>
      <c r="H121" s="22">
        <v>9192</v>
      </c>
      <c r="I121" s="22">
        <v>6708</v>
      </c>
      <c r="J121" s="22">
        <v>3924</v>
      </c>
      <c r="K121" s="22">
        <v>18256</v>
      </c>
      <c r="L121" s="22">
        <v>2682</v>
      </c>
      <c r="M121" s="22">
        <v>-3160</v>
      </c>
      <c r="N121" s="22">
        <v>-1189</v>
      </c>
      <c r="O121" s="22">
        <v>-6530</v>
      </c>
      <c r="P121" s="22">
        <v>-14764</v>
      </c>
      <c r="Q121" s="22">
        <v>-14127</v>
      </c>
      <c r="R121" s="22">
        <v>-12634</v>
      </c>
      <c r="S121" s="22">
        <v>-12841</v>
      </c>
      <c r="T121" s="22">
        <v>-11524</v>
      </c>
      <c r="U121" s="22">
        <v>-8888</v>
      </c>
      <c r="V121" s="22">
        <v>-4962</v>
      </c>
      <c r="W121" s="22">
        <v>-2555</v>
      </c>
      <c r="X121" s="22">
        <v>-5732</v>
      </c>
      <c r="Y121" s="107">
        <v>-5231</v>
      </c>
    </row>
    <row r="122" spans="1:25">
      <c r="A122" s="130" t="s">
        <v>70</v>
      </c>
      <c r="B122" s="12">
        <v>1273</v>
      </c>
      <c r="C122" s="12">
        <v>-6344</v>
      </c>
      <c r="D122" s="12">
        <v>-3243</v>
      </c>
      <c r="E122" s="12">
        <v>-7089</v>
      </c>
      <c r="F122" s="12">
        <v>-4347</v>
      </c>
      <c r="G122" s="12">
        <v>-3041</v>
      </c>
      <c r="H122" s="12">
        <v>-1609</v>
      </c>
      <c r="I122" s="12">
        <v>-1149</v>
      </c>
      <c r="J122" s="12">
        <v>-3832</v>
      </c>
      <c r="K122" s="12">
        <v>-2648</v>
      </c>
      <c r="L122" s="12">
        <v>-3945</v>
      </c>
      <c r="M122" s="12">
        <v>-2822</v>
      </c>
      <c r="N122" s="12">
        <v>-2309</v>
      </c>
      <c r="O122" s="12">
        <v>-6561</v>
      </c>
      <c r="P122" s="12">
        <v>-9095</v>
      </c>
      <c r="Q122" s="12">
        <v>-4310</v>
      </c>
      <c r="R122" s="12">
        <v>-5802</v>
      </c>
      <c r="S122" s="12">
        <v>-9109</v>
      </c>
      <c r="T122" s="12">
        <v>-7824</v>
      </c>
      <c r="U122" s="12">
        <v>-8977</v>
      </c>
      <c r="V122" s="12">
        <v>-7646</v>
      </c>
      <c r="W122" s="12">
        <v>-8044</v>
      </c>
      <c r="X122" s="12">
        <v>-7144</v>
      </c>
      <c r="Y122" s="57">
        <v>-6800</v>
      </c>
    </row>
    <row r="123" spans="1:25">
      <c r="A123" s="136" t="s">
        <v>71</v>
      </c>
      <c r="B123" s="21">
        <v>367</v>
      </c>
      <c r="C123" s="21">
        <v>1161</v>
      </c>
      <c r="D123" s="21">
        <v>3882</v>
      </c>
      <c r="E123" s="21">
        <v>8412</v>
      </c>
      <c r="F123" s="21">
        <v>8589</v>
      </c>
      <c r="G123" s="21">
        <v>6122</v>
      </c>
      <c r="H123" s="21">
        <v>10801</v>
      </c>
      <c r="I123" s="21">
        <v>7857</v>
      </c>
      <c r="J123" s="21">
        <v>7756</v>
      </c>
      <c r="K123" s="21">
        <v>20904</v>
      </c>
      <c r="L123" s="21">
        <v>6627</v>
      </c>
      <c r="M123" s="21">
        <v>-338</v>
      </c>
      <c r="N123" s="21">
        <v>1120</v>
      </c>
      <c r="O123" s="21">
        <v>31</v>
      </c>
      <c r="P123" s="21">
        <v>-5669</v>
      </c>
      <c r="Q123" s="21">
        <v>-9817</v>
      </c>
      <c r="R123" s="21">
        <v>-6832</v>
      </c>
      <c r="S123" s="21">
        <v>-3732</v>
      </c>
      <c r="T123" s="21">
        <v>-3700</v>
      </c>
      <c r="U123" s="21">
        <v>89</v>
      </c>
      <c r="V123" s="21">
        <v>2684</v>
      </c>
      <c r="W123" s="21">
        <v>5489</v>
      </c>
      <c r="X123" s="21">
        <v>1412</v>
      </c>
      <c r="Y123" s="57">
        <v>1569</v>
      </c>
    </row>
    <row r="124" spans="1:25">
      <c r="A124" s="20" t="s">
        <v>47</v>
      </c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</row>
    <row r="125" spans="1:25">
      <c r="A125" s="130" t="s">
        <v>69</v>
      </c>
      <c r="B125" s="22">
        <v>5250</v>
      </c>
      <c r="C125" s="22">
        <v>4053</v>
      </c>
      <c r="D125" s="22">
        <v>12630</v>
      </c>
      <c r="E125" s="22">
        <v>15700</v>
      </c>
      <c r="F125" s="22">
        <v>18669</v>
      </c>
      <c r="G125" s="22">
        <v>18038</v>
      </c>
      <c r="H125" s="22">
        <v>25282</v>
      </c>
      <c r="I125" s="22">
        <v>19891</v>
      </c>
      <c r="J125" s="22">
        <v>24801</v>
      </c>
      <c r="K125" s="22">
        <v>37463</v>
      </c>
      <c r="L125" s="22">
        <v>18537</v>
      </c>
      <c r="M125" s="22">
        <v>7481</v>
      </c>
      <c r="N125" s="22">
        <v>7449</v>
      </c>
      <c r="O125" s="22">
        <v>3050</v>
      </c>
      <c r="P125" s="22">
        <v>-12688</v>
      </c>
      <c r="Q125" s="22">
        <v>-13080</v>
      </c>
      <c r="R125" s="22">
        <v>-11207</v>
      </c>
      <c r="S125" s="22">
        <v>-9951</v>
      </c>
      <c r="T125" s="22">
        <v>-5961</v>
      </c>
      <c r="U125" s="22">
        <v>-2562</v>
      </c>
      <c r="V125" s="22">
        <v>2755</v>
      </c>
      <c r="W125" s="22">
        <v>6786</v>
      </c>
      <c r="X125" s="22">
        <v>2388</v>
      </c>
      <c r="Y125" s="107">
        <v>1875</v>
      </c>
    </row>
    <row r="126" spans="1:25">
      <c r="A126" s="130" t="s">
        <v>70</v>
      </c>
      <c r="B126" s="12">
        <v>5043</v>
      </c>
      <c r="C126" s="12">
        <v>2042</v>
      </c>
      <c r="D126" s="12">
        <v>4184</v>
      </c>
      <c r="E126" s="12">
        <v>3872</v>
      </c>
      <c r="F126" s="12">
        <v>5897</v>
      </c>
      <c r="G126" s="12">
        <v>8237</v>
      </c>
      <c r="H126" s="12">
        <v>10418</v>
      </c>
      <c r="I126" s="12">
        <v>10912</v>
      </c>
      <c r="J126" s="12">
        <v>10213</v>
      </c>
      <c r="K126" s="12">
        <v>10123</v>
      </c>
      <c r="L126" s="12">
        <v>8338</v>
      </c>
      <c r="M126" s="12">
        <v>7323</v>
      </c>
      <c r="N126" s="12">
        <v>7259</v>
      </c>
      <c r="O126" s="12">
        <v>1862</v>
      </c>
      <c r="P126" s="12">
        <v>-3105</v>
      </c>
      <c r="Q126" s="12">
        <v>1195</v>
      </c>
      <c r="R126" s="12">
        <v>-533</v>
      </c>
      <c r="S126" s="12">
        <v>-3839</v>
      </c>
      <c r="T126" s="12">
        <v>-1714</v>
      </c>
      <c r="U126" s="12">
        <v>-3335</v>
      </c>
      <c r="V126" s="12">
        <v>-1006</v>
      </c>
      <c r="W126" s="12">
        <v>-962</v>
      </c>
      <c r="X126" s="12">
        <v>1102</v>
      </c>
      <c r="Y126" s="56">
        <v>-291</v>
      </c>
    </row>
    <row r="127" spans="1:25">
      <c r="A127" s="136" t="s">
        <v>71</v>
      </c>
      <c r="B127" s="21">
        <v>207</v>
      </c>
      <c r="C127" s="21">
        <v>2011</v>
      </c>
      <c r="D127" s="21">
        <v>8446</v>
      </c>
      <c r="E127" s="21">
        <v>11828</v>
      </c>
      <c r="F127" s="21">
        <v>12772</v>
      </c>
      <c r="G127" s="21">
        <v>9801</v>
      </c>
      <c r="H127" s="21">
        <v>14864</v>
      </c>
      <c r="I127" s="21">
        <v>8979</v>
      </c>
      <c r="J127" s="21">
        <v>14588</v>
      </c>
      <c r="K127" s="21">
        <v>27340</v>
      </c>
      <c r="L127" s="21">
        <v>10199</v>
      </c>
      <c r="M127" s="21">
        <v>158</v>
      </c>
      <c r="N127" s="21">
        <v>190</v>
      </c>
      <c r="O127" s="21">
        <v>1188</v>
      </c>
      <c r="P127" s="21">
        <v>-9583</v>
      </c>
      <c r="Q127" s="21">
        <v>-14275</v>
      </c>
      <c r="R127" s="21">
        <v>-10674</v>
      </c>
      <c r="S127" s="21">
        <v>-6112</v>
      </c>
      <c r="T127" s="21">
        <v>-4247</v>
      </c>
      <c r="U127" s="21">
        <v>773</v>
      </c>
      <c r="V127" s="21">
        <v>3761</v>
      </c>
      <c r="W127" s="21">
        <v>7748</v>
      </c>
      <c r="X127" s="21">
        <v>1286</v>
      </c>
      <c r="Y127" s="57">
        <v>2166</v>
      </c>
    </row>
    <row r="128" spans="1:25">
      <c r="A128" s="20" t="s">
        <v>48</v>
      </c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</row>
    <row r="129" spans="1:25">
      <c r="A129" s="130" t="s">
        <v>69</v>
      </c>
      <c r="B129" s="22">
        <v>32559</v>
      </c>
      <c r="C129" s="22">
        <v>28432</v>
      </c>
      <c r="D129" s="22">
        <v>56708</v>
      </c>
      <c r="E129" s="22">
        <v>85693</v>
      </c>
      <c r="F129" s="22">
        <v>108821</v>
      </c>
      <c r="G129" s="22">
        <v>56479</v>
      </c>
      <c r="H129" s="22">
        <v>101906</v>
      </c>
      <c r="I129" s="22">
        <v>75471</v>
      </c>
      <c r="J129" s="22">
        <v>34470</v>
      </c>
      <c r="K129" s="22">
        <v>82852</v>
      </c>
      <c r="L129" s="22">
        <v>52737</v>
      </c>
      <c r="M129" s="22">
        <v>10750</v>
      </c>
      <c r="N129" s="22">
        <v>7681</v>
      </c>
      <c r="O129" s="22">
        <v>9432</v>
      </c>
      <c r="P129" s="22">
        <v>-16310</v>
      </c>
      <c r="Q129" s="22">
        <v>-23578</v>
      </c>
      <c r="R129" s="22">
        <v>-9995</v>
      </c>
      <c r="S129" s="22">
        <v>5623</v>
      </c>
      <c r="T129" s="22">
        <v>12832</v>
      </c>
      <c r="U129" s="22">
        <v>20126</v>
      </c>
      <c r="V129" s="22">
        <v>39797</v>
      </c>
      <c r="W129" s="22">
        <v>56841</v>
      </c>
      <c r="X129" s="22">
        <v>-7133</v>
      </c>
      <c r="Y129" s="107">
        <v>13955</v>
      </c>
    </row>
    <row r="130" spans="1:25">
      <c r="A130" s="130" t="s">
        <v>70</v>
      </c>
      <c r="B130" s="12">
        <v>20763</v>
      </c>
      <c r="C130" s="12">
        <v>8442</v>
      </c>
      <c r="D130" s="12">
        <v>12865</v>
      </c>
      <c r="E130" s="12">
        <v>14089</v>
      </c>
      <c r="F130" s="12">
        <v>18955</v>
      </c>
      <c r="G130" s="12">
        <v>4852</v>
      </c>
      <c r="H130" s="12">
        <v>12821</v>
      </c>
      <c r="I130" s="12">
        <v>13093</v>
      </c>
      <c r="J130" s="12">
        <v>8309</v>
      </c>
      <c r="K130" s="12">
        <v>9793</v>
      </c>
      <c r="L130" s="12">
        <v>9290</v>
      </c>
      <c r="M130" s="12">
        <v>13030</v>
      </c>
      <c r="N130" s="12">
        <v>18376</v>
      </c>
      <c r="O130" s="12">
        <v>13324</v>
      </c>
      <c r="P130" s="12">
        <v>4351</v>
      </c>
      <c r="Q130" s="12">
        <v>16220</v>
      </c>
      <c r="R130" s="12">
        <v>24132</v>
      </c>
      <c r="S130" s="12">
        <v>10327</v>
      </c>
      <c r="T130" s="12">
        <v>7353</v>
      </c>
      <c r="U130" s="12">
        <v>2001</v>
      </c>
      <c r="V130" s="12">
        <v>-1012</v>
      </c>
      <c r="W130" s="12">
        <v>2326</v>
      </c>
      <c r="X130" s="12">
        <v>-3856</v>
      </c>
      <c r="Y130" s="57">
        <v>3935</v>
      </c>
    </row>
    <row r="131" spans="1:25">
      <c r="A131" s="136" t="s">
        <v>71</v>
      </c>
      <c r="B131" s="21">
        <v>11795</v>
      </c>
      <c r="C131" s="21">
        <v>19991</v>
      </c>
      <c r="D131" s="21">
        <v>43843</v>
      </c>
      <c r="E131" s="21">
        <v>71604</v>
      </c>
      <c r="F131" s="21">
        <v>89866</v>
      </c>
      <c r="G131" s="21">
        <v>51627</v>
      </c>
      <c r="H131" s="21">
        <v>89085</v>
      </c>
      <c r="I131" s="21">
        <v>62378</v>
      </c>
      <c r="J131" s="21">
        <v>26161</v>
      </c>
      <c r="K131" s="21">
        <v>73059</v>
      </c>
      <c r="L131" s="21">
        <v>43447</v>
      </c>
      <c r="M131" s="21">
        <v>-2280</v>
      </c>
      <c r="N131" s="21">
        <v>-10695</v>
      </c>
      <c r="O131" s="21">
        <v>-3892</v>
      </c>
      <c r="P131" s="21">
        <v>-20661</v>
      </c>
      <c r="Q131" s="21">
        <v>-39798</v>
      </c>
      <c r="R131" s="21">
        <v>-34127</v>
      </c>
      <c r="S131" s="21">
        <v>-4704</v>
      </c>
      <c r="T131" s="21">
        <v>5479</v>
      </c>
      <c r="U131" s="21">
        <v>18125</v>
      </c>
      <c r="V131" s="21">
        <v>40809</v>
      </c>
      <c r="W131" s="21">
        <v>54515</v>
      </c>
      <c r="X131" s="21">
        <v>-3277</v>
      </c>
      <c r="Y131" s="57">
        <v>10020</v>
      </c>
    </row>
    <row r="132" spans="1:25">
      <c r="A132" s="20" t="s">
        <v>49</v>
      </c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</row>
    <row r="133" spans="1:25">
      <c r="A133" s="130" t="s">
        <v>69</v>
      </c>
      <c r="B133" s="22">
        <v>22491</v>
      </c>
      <c r="C133" s="22">
        <v>27409</v>
      </c>
      <c r="D133" s="22">
        <v>45820</v>
      </c>
      <c r="E133" s="22">
        <v>69836</v>
      </c>
      <c r="F133" s="22">
        <v>76687</v>
      </c>
      <c r="G133" s="22">
        <v>38802</v>
      </c>
      <c r="H133" s="22">
        <v>80471</v>
      </c>
      <c r="I133" s="22">
        <v>62024</v>
      </c>
      <c r="J133" s="22">
        <v>37855</v>
      </c>
      <c r="K133" s="22">
        <v>76271</v>
      </c>
      <c r="L133" s="22">
        <v>29465</v>
      </c>
      <c r="M133" s="22">
        <v>5051</v>
      </c>
      <c r="N133" s="22">
        <v>-1169</v>
      </c>
      <c r="O133" s="22">
        <v>4624</v>
      </c>
      <c r="P133" s="22">
        <v>-11865</v>
      </c>
      <c r="Q133" s="22">
        <v>-59458</v>
      </c>
      <c r="R133" s="22">
        <v>-14276</v>
      </c>
      <c r="S133" s="22">
        <v>-12057</v>
      </c>
      <c r="T133" s="22">
        <v>-12545</v>
      </c>
      <c r="U133" s="22">
        <v>10180</v>
      </c>
      <c r="V133" s="22">
        <v>18959</v>
      </c>
      <c r="W133" s="22">
        <v>26779</v>
      </c>
      <c r="X133" s="22">
        <v>-727</v>
      </c>
      <c r="Y133" s="107">
        <v>18567</v>
      </c>
    </row>
    <row r="134" spans="1:25">
      <c r="A134" s="130" t="s">
        <v>70</v>
      </c>
      <c r="B134" s="12">
        <v>8478</v>
      </c>
      <c r="C134" s="12">
        <v>13580</v>
      </c>
      <c r="D134" s="12">
        <v>20529</v>
      </c>
      <c r="E134" s="12">
        <v>12634</v>
      </c>
      <c r="F134" s="12">
        <v>16627</v>
      </c>
      <c r="G134" s="12">
        <v>11509</v>
      </c>
      <c r="H134" s="12">
        <v>16462</v>
      </c>
      <c r="I134" s="12">
        <v>14817</v>
      </c>
      <c r="J134" s="12">
        <v>7638</v>
      </c>
      <c r="K134" s="12">
        <v>15079</v>
      </c>
      <c r="L134" s="12">
        <v>9501</v>
      </c>
      <c r="M134" s="12">
        <v>6259</v>
      </c>
      <c r="N134" s="12">
        <v>8692</v>
      </c>
      <c r="O134" s="12">
        <v>4354</v>
      </c>
      <c r="P134" s="12">
        <v>714</v>
      </c>
      <c r="Q134" s="12">
        <v>7302</v>
      </c>
      <c r="R134" s="12">
        <v>7310</v>
      </c>
      <c r="S134" s="12">
        <v>3817</v>
      </c>
      <c r="T134" s="12">
        <v>5614</v>
      </c>
      <c r="U134" s="12">
        <v>532</v>
      </c>
      <c r="V134" s="12">
        <v>616</v>
      </c>
      <c r="W134" s="12">
        <v>2220</v>
      </c>
      <c r="X134" s="12">
        <v>266</v>
      </c>
      <c r="Y134" s="57">
        <v>3184</v>
      </c>
    </row>
    <row r="135" spans="1:25">
      <c r="A135" s="136" t="s">
        <v>71</v>
      </c>
      <c r="B135" s="21">
        <v>14013</v>
      </c>
      <c r="C135" s="21">
        <v>13829</v>
      </c>
      <c r="D135" s="21">
        <v>25291</v>
      </c>
      <c r="E135" s="21">
        <v>57202</v>
      </c>
      <c r="F135" s="21">
        <v>60060</v>
      </c>
      <c r="G135" s="21">
        <v>27293</v>
      </c>
      <c r="H135" s="21">
        <v>64009</v>
      </c>
      <c r="I135" s="21">
        <v>47207</v>
      </c>
      <c r="J135" s="21">
        <v>30217</v>
      </c>
      <c r="K135" s="21">
        <v>61192</v>
      </c>
      <c r="L135" s="21">
        <v>19964</v>
      </c>
      <c r="M135" s="21">
        <v>-1208</v>
      </c>
      <c r="N135" s="21">
        <v>-9861</v>
      </c>
      <c r="O135" s="21">
        <v>270</v>
      </c>
      <c r="P135" s="21">
        <v>-12579</v>
      </c>
      <c r="Q135" s="21">
        <v>-66760</v>
      </c>
      <c r="R135" s="21">
        <v>-21586</v>
      </c>
      <c r="S135" s="21">
        <v>-15874</v>
      </c>
      <c r="T135" s="21">
        <v>-18159</v>
      </c>
      <c r="U135" s="21">
        <v>9648</v>
      </c>
      <c r="V135" s="21">
        <v>18343</v>
      </c>
      <c r="W135" s="21">
        <v>24559</v>
      </c>
      <c r="X135" s="21">
        <v>-993</v>
      </c>
      <c r="Y135" s="57">
        <v>15383</v>
      </c>
    </row>
    <row r="136" spans="1:25">
      <c r="A136" s="20" t="s">
        <v>50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>
      <c r="A137" s="130" t="s">
        <v>69</v>
      </c>
      <c r="B137" s="22">
        <v>2512</v>
      </c>
      <c r="C137" s="22">
        <v>-2362</v>
      </c>
      <c r="D137" s="22">
        <v>2478</v>
      </c>
      <c r="E137" s="22">
        <v>-83</v>
      </c>
      <c r="F137" s="22">
        <v>352</v>
      </c>
      <c r="G137" s="22">
        <v>813</v>
      </c>
      <c r="H137" s="22">
        <v>4521</v>
      </c>
      <c r="I137" s="22">
        <v>1127</v>
      </c>
      <c r="J137" s="22">
        <v>1340</v>
      </c>
      <c r="K137" s="22">
        <v>4500</v>
      </c>
      <c r="L137" s="22">
        <v>1358</v>
      </c>
      <c r="M137" s="22">
        <v>2171</v>
      </c>
      <c r="N137" s="22">
        <v>1143</v>
      </c>
      <c r="O137" s="22">
        <v>-540</v>
      </c>
      <c r="P137" s="22">
        <v>-2270</v>
      </c>
      <c r="Q137" s="22">
        <v>-2438</v>
      </c>
      <c r="R137" s="22">
        <v>-3538</v>
      </c>
      <c r="S137" s="22">
        <v>-2839</v>
      </c>
      <c r="T137" s="22">
        <v>-4179</v>
      </c>
      <c r="U137" s="22">
        <v>-3805</v>
      </c>
      <c r="V137" s="22">
        <v>-2755</v>
      </c>
      <c r="W137" s="22">
        <v>-2212</v>
      </c>
      <c r="X137" s="22">
        <v>-2312</v>
      </c>
      <c r="Y137" s="107">
        <v>-2513</v>
      </c>
    </row>
    <row r="138" spans="1:25">
      <c r="A138" s="130" t="s">
        <v>70</v>
      </c>
      <c r="B138" s="12">
        <v>-279</v>
      </c>
      <c r="C138" s="12">
        <v>-2963</v>
      </c>
      <c r="D138" s="12">
        <v>744</v>
      </c>
      <c r="E138" s="12">
        <v>-1858</v>
      </c>
      <c r="F138" s="12">
        <v>-746</v>
      </c>
      <c r="G138" s="12">
        <v>-140</v>
      </c>
      <c r="H138" s="12">
        <v>1648</v>
      </c>
      <c r="I138" s="12">
        <v>132</v>
      </c>
      <c r="J138" s="12">
        <v>846</v>
      </c>
      <c r="K138" s="12">
        <v>989</v>
      </c>
      <c r="L138" s="12">
        <v>651</v>
      </c>
      <c r="M138" s="12">
        <v>1375</v>
      </c>
      <c r="N138" s="12">
        <v>20</v>
      </c>
      <c r="O138" s="12">
        <v>-884</v>
      </c>
      <c r="P138" s="12">
        <v>-1610</v>
      </c>
      <c r="Q138" s="12">
        <v>-298</v>
      </c>
      <c r="R138" s="12">
        <v>-1610</v>
      </c>
      <c r="S138" s="12">
        <v>-2359</v>
      </c>
      <c r="T138" s="12">
        <v>-2963</v>
      </c>
      <c r="U138" s="12">
        <v>-3671</v>
      </c>
      <c r="V138" s="12">
        <v>-3096</v>
      </c>
      <c r="W138" s="12">
        <v>-3096</v>
      </c>
      <c r="X138" s="12">
        <v>-2315</v>
      </c>
      <c r="Y138" s="57">
        <v>-2666</v>
      </c>
    </row>
    <row r="139" spans="1:25">
      <c r="A139" s="136" t="s">
        <v>71</v>
      </c>
      <c r="B139" s="21">
        <v>2791</v>
      </c>
      <c r="C139" s="21">
        <v>601</v>
      </c>
      <c r="D139" s="21">
        <v>1734</v>
      </c>
      <c r="E139" s="21">
        <v>1775</v>
      </c>
      <c r="F139" s="21">
        <v>1098</v>
      </c>
      <c r="G139" s="21">
        <v>953</v>
      </c>
      <c r="H139" s="21">
        <v>2873</v>
      </c>
      <c r="I139" s="21">
        <v>995</v>
      </c>
      <c r="J139" s="21">
        <v>494</v>
      </c>
      <c r="K139" s="21">
        <v>3511</v>
      </c>
      <c r="L139" s="21">
        <v>707</v>
      </c>
      <c r="M139" s="21">
        <v>796</v>
      </c>
      <c r="N139" s="21">
        <v>1123</v>
      </c>
      <c r="O139" s="21">
        <v>344</v>
      </c>
      <c r="P139" s="21">
        <v>-660</v>
      </c>
      <c r="Q139" s="21">
        <v>-2140</v>
      </c>
      <c r="R139" s="21">
        <v>-1928</v>
      </c>
      <c r="S139" s="21">
        <v>-480</v>
      </c>
      <c r="T139" s="21">
        <v>-1216</v>
      </c>
      <c r="U139" s="21">
        <v>-134</v>
      </c>
      <c r="V139" s="21">
        <v>341</v>
      </c>
      <c r="W139" s="21">
        <v>884</v>
      </c>
      <c r="X139" s="21">
        <v>3</v>
      </c>
      <c r="Y139" s="56">
        <v>153</v>
      </c>
    </row>
    <row r="140" spans="1:25">
      <c r="A140" s="20" t="s">
        <v>51</v>
      </c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</row>
    <row r="141" spans="1:25">
      <c r="A141" s="130" t="s">
        <v>69</v>
      </c>
      <c r="B141" s="22">
        <v>2466</v>
      </c>
      <c r="C141" s="22">
        <v>-490</v>
      </c>
      <c r="D141" s="22">
        <v>1687</v>
      </c>
      <c r="E141" s="22">
        <v>2643</v>
      </c>
      <c r="F141" s="22">
        <v>7664</v>
      </c>
      <c r="G141" s="22">
        <v>602</v>
      </c>
      <c r="H141" s="22">
        <v>5716</v>
      </c>
      <c r="I141" s="22">
        <v>3094</v>
      </c>
      <c r="J141" s="22">
        <v>3362</v>
      </c>
      <c r="K141" s="22">
        <v>7109</v>
      </c>
      <c r="L141" s="22">
        <v>5335</v>
      </c>
      <c r="M141" s="22">
        <v>944</v>
      </c>
      <c r="N141" s="22">
        <v>-956</v>
      </c>
      <c r="O141" s="22">
        <v>-6263</v>
      </c>
      <c r="P141" s="22">
        <v>-8206</v>
      </c>
      <c r="Q141" s="22">
        <v>-9465</v>
      </c>
      <c r="R141" s="22">
        <v>-8603</v>
      </c>
      <c r="S141" s="22">
        <v>-7245</v>
      </c>
      <c r="T141" s="22">
        <v>-5417</v>
      </c>
      <c r="U141" s="22">
        <v>-3783</v>
      </c>
      <c r="V141" s="22">
        <v>-1645</v>
      </c>
      <c r="W141" s="22">
        <v>1189</v>
      </c>
      <c r="X141" s="22">
        <v>-2852</v>
      </c>
      <c r="Y141" s="107">
        <v>-2593</v>
      </c>
    </row>
    <row r="142" spans="1:25">
      <c r="A142" s="130" t="s">
        <v>70</v>
      </c>
      <c r="B142" s="12">
        <v>1553</v>
      </c>
      <c r="C142" s="12">
        <v>-2181</v>
      </c>
      <c r="D142" s="12">
        <v>-1702</v>
      </c>
      <c r="E142" s="12">
        <v>-1736</v>
      </c>
      <c r="F142" s="12">
        <v>2052</v>
      </c>
      <c r="G142" s="12">
        <v>-1495</v>
      </c>
      <c r="H142" s="12">
        <v>282</v>
      </c>
      <c r="I142" s="12">
        <v>743</v>
      </c>
      <c r="J142" s="12">
        <v>-739</v>
      </c>
      <c r="K142" s="12">
        <v>-1108</v>
      </c>
      <c r="L142" s="12">
        <v>-537</v>
      </c>
      <c r="M142" s="12">
        <v>-558</v>
      </c>
      <c r="N142" s="12">
        <v>-1339</v>
      </c>
      <c r="O142" s="12">
        <v>-7522</v>
      </c>
      <c r="P142" s="12">
        <v>-6730</v>
      </c>
      <c r="Q142" s="12">
        <v>-3317</v>
      </c>
      <c r="R142" s="12">
        <v>-4598</v>
      </c>
      <c r="S142" s="12">
        <v>-5462</v>
      </c>
      <c r="T142" s="12">
        <v>-4915</v>
      </c>
      <c r="U142" s="12">
        <v>-5730</v>
      </c>
      <c r="V142" s="12">
        <v>-5345</v>
      </c>
      <c r="W142" s="12">
        <v>-4238</v>
      </c>
      <c r="X142" s="12">
        <v>-3681</v>
      </c>
      <c r="Y142" s="57">
        <v>-4769</v>
      </c>
    </row>
    <row r="143" spans="1:25">
      <c r="A143" s="136" t="s">
        <v>71</v>
      </c>
      <c r="B143" s="21">
        <v>913</v>
      </c>
      <c r="C143" s="21">
        <v>1691</v>
      </c>
      <c r="D143" s="21">
        <v>3389</v>
      </c>
      <c r="E143" s="21">
        <v>4379</v>
      </c>
      <c r="F143" s="21">
        <v>5612</v>
      </c>
      <c r="G143" s="21">
        <v>2097</v>
      </c>
      <c r="H143" s="21">
        <v>5434</v>
      </c>
      <c r="I143" s="21">
        <v>2351</v>
      </c>
      <c r="J143" s="21">
        <v>4101</v>
      </c>
      <c r="K143" s="21">
        <v>8217</v>
      </c>
      <c r="L143" s="21">
        <v>5872</v>
      </c>
      <c r="M143" s="21">
        <v>1502</v>
      </c>
      <c r="N143" s="21">
        <v>383</v>
      </c>
      <c r="O143" s="21">
        <v>1259</v>
      </c>
      <c r="P143" s="21">
        <v>-1476</v>
      </c>
      <c r="Q143" s="21">
        <v>-6148</v>
      </c>
      <c r="R143" s="21">
        <v>-4005</v>
      </c>
      <c r="S143" s="21">
        <v>-1783</v>
      </c>
      <c r="T143" s="21">
        <v>-502</v>
      </c>
      <c r="U143" s="21">
        <v>1947</v>
      </c>
      <c r="V143" s="21">
        <v>3700</v>
      </c>
      <c r="W143" s="21">
        <v>5427</v>
      </c>
      <c r="X143" s="21">
        <v>829</v>
      </c>
      <c r="Y143" s="57">
        <v>2176</v>
      </c>
    </row>
    <row r="144" spans="1:25">
      <c r="A144" s="20" t="s">
        <v>52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>
      <c r="A145" s="130" t="s">
        <v>69</v>
      </c>
      <c r="B145" s="22">
        <v>27179</v>
      </c>
      <c r="C145" s="22">
        <v>29187</v>
      </c>
      <c r="D145" s="22">
        <v>83494</v>
      </c>
      <c r="E145" s="22">
        <v>78628</v>
      </c>
      <c r="F145" s="22">
        <v>97470</v>
      </c>
      <c r="G145" s="22">
        <v>44085</v>
      </c>
      <c r="H145" s="22">
        <v>82756</v>
      </c>
      <c r="I145" s="22">
        <v>20936</v>
      </c>
      <c r="J145" s="22">
        <v>35124</v>
      </c>
      <c r="K145" s="22">
        <v>96880</v>
      </c>
      <c r="L145" s="22">
        <v>54216</v>
      </c>
      <c r="M145" s="22">
        <v>29564</v>
      </c>
      <c r="N145" s="22">
        <v>8406</v>
      </c>
      <c r="O145" s="22">
        <v>-2603</v>
      </c>
      <c r="P145" s="22">
        <v>-6517</v>
      </c>
      <c r="Q145" s="22">
        <v>-24083</v>
      </c>
      <c r="R145" s="22">
        <v>-12619</v>
      </c>
      <c r="S145" s="22">
        <v>11609</v>
      </c>
      <c r="T145" s="22">
        <v>16891</v>
      </c>
      <c r="U145" s="22">
        <v>32350</v>
      </c>
      <c r="V145" s="22">
        <v>39440</v>
      </c>
      <c r="W145" s="22">
        <v>56481</v>
      </c>
      <c r="X145" s="22">
        <v>-14093</v>
      </c>
      <c r="Y145" s="106">
        <v>454</v>
      </c>
    </row>
    <row r="146" spans="1:25">
      <c r="A146" s="130" t="s">
        <v>70</v>
      </c>
      <c r="B146" s="12">
        <v>18341</v>
      </c>
      <c r="C146" s="12">
        <v>13968</v>
      </c>
      <c r="D146" s="12">
        <v>14340</v>
      </c>
      <c r="E146" s="12">
        <v>7956</v>
      </c>
      <c r="F146" s="12">
        <v>23731</v>
      </c>
      <c r="G146" s="12">
        <v>4931</v>
      </c>
      <c r="H146" s="12">
        <v>21081</v>
      </c>
      <c r="I146" s="12">
        <v>11206</v>
      </c>
      <c r="J146" s="12">
        <v>1433</v>
      </c>
      <c r="K146" s="12">
        <v>23145</v>
      </c>
      <c r="L146" s="12">
        <v>25068</v>
      </c>
      <c r="M146" s="12">
        <v>26034</v>
      </c>
      <c r="N146" s="12">
        <v>20369</v>
      </c>
      <c r="O146" s="12">
        <v>28998</v>
      </c>
      <c r="P146" s="12">
        <v>23792</v>
      </c>
      <c r="Q146" s="12">
        <v>17873</v>
      </c>
      <c r="R146" s="12">
        <v>22425</v>
      </c>
      <c r="S146" s="12">
        <v>23768</v>
      </c>
      <c r="T146" s="12">
        <v>17897</v>
      </c>
      <c r="U146" s="12">
        <v>19527</v>
      </c>
      <c r="V146" s="12">
        <v>14539</v>
      </c>
      <c r="W146" s="12">
        <v>21775</v>
      </c>
      <c r="X146" s="12">
        <v>-14685</v>
      </c>
      <c r="Y146" s="57">
        <v>1739</v>
      </c>
    </row>
    <row r="147" spans="1:25">
      <c r="A147" s="136" t="s">
        <v>71</v>
      </c>
      <c r="B147" s="21">
        <v>8837</v>
      </c>
      <c r="C147" s="21">
        <v>15220</v>
      </c>
      <c r="D147" s="21">
        <v>69154</v>
      </c>
      <c r="E147" s="21">
        <v>70672</v>
      </c>
      <c r="F147" s="21">
        <v>73739</v>
      </c>
      <c r="G147" s="21">
        <v>39154</v>
      </c>
      <c r="H147" s="21">
        <v>61675</v>
      </c>
      <c r="I147" s="21">
        <v>9730</v>
      </c>
      <c r="J147" s="21">
        <v>33691</v>
      </c>
      <c r="K147" s="21">
        <v>73735</v>
      </c>
      <c r="L147" s="21">
        <v>29148</v>
      </c>
      <c r="M147" s="21">
        <v>3530</v>
      </c>
      <c r="N147" s="21">
        <v>-11963</v>
      </c>
      <c r="O147" s="21">
        <v>-31601</v>
      </c>
      <c r="P147" s="21">
        <v>-30309</v>
      </c>
      <c r="Q147" s="21">
        <v>-41956</v>
      </c>
      <c r="R147" s="21">
        <v>-35044</v>
      </c>
      <c r="S147" s="21">
        <v>-12159</v>
      </c>
      <c r="T147" s="21">
        <v>-1006</v>
      </c>
      <c r="U147" s="21">
        <v>12823</v>
      </c>
      <c r="V147" s="21">
        <v>24901</v>
      </c>
      <c r="W147" s="21">
        <v>34706</v>
      </c>
      <c r="X147" s="21">
        <v>592</v>
      </c>
      <c r="Y147" s="57">
        <v>-1285</v>
      </c>
    </row>
    <row r="148" spans="1:25">
      <c r="A148" s="20" t="s">
        <v>53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>
      <c r="A149" s="130" t="s">
        <v>69</v>
      </c>
      <c r="B149" s="22">
        <v>8545</v>
      </c>
      <c r="C149" s="22">
        <v>10237</v>
      </c>
      <c r="D149" s="22">
        <v>25632</v>
      </c>
      <c r="E149" s="22">
        <v>20479</v>
      </c>
      <c r="F149" s="22">
        <v>23559</v>
      </c>
      <c r="G149" s="22">
        <v>12262</v>
      </c>
      <c r="H149" s="22">
        <v>24992</v>
      </c>
      <c r="I149" s="22">
        <v>19978</v>
      </c>
      <c r="J149" s="22">
        <v>9299</v>
      </c>
      <c r="K149" s="22">
        <v>16673</v>
      </c>
      <c r="L149" s="22">
        <v>8610</v>
      </c>
      <c r="M149" s="22">
        <v>7018</v>
      </c>
      <c r="N149" s="22">
        <v>2954</v>
      </c>
      <c r="O149" s="22">
        <v>1146</v>
      </c>
      <c r="P149" s="22">
        <v>-2885</v>
      </c>
      <c r="Q149" s="22">
        <v>-3953</v>
      </c>
      <c r="R149" s="22">
        <v>-455</v>
      </c>
      <c r="S149" s="22">
        <v>-1879</v>
      </c>
      <c r="T149" s="22">
        <v>2683</v>
      </c>
      <c r="U149" s="22">
        <v>3905</v>
      </c>
      <c r="V149" s="22">
        <v>7472</v>
      </c>
      <c r="W149" s="22">
        <v>9084</v>
      </c>
      <c r="X149" s="22">
        <v>3663</v>
      </c>
      <c r="Y149" s="107">
        <v>7046</v>
      </c>
    </row>
    <row r="150" spans="1:25">
      <c r="A150" s="130" t="s">
        <v>70</v>
      </c>
      <c r="B150" s="12">
        <v>5507</v>
      </c>
      <c r="C150" s="12">
        <v>4447</v>
      </c>
      <c r="D150" s="12">
        <v>6410</v>
      </c>
      <c r="E150" s="12">
        <v>4143</v>
      </c>
      <c r="F150" s="12">
        <v>6305</v>
      </c>
      <c r="G150" s="12">
        <v>3401</v>
      </c>
      <c r="H150" s="12">
        <v>4608</v>
      </c>
      <c r="I150" s="12">
        <v>5435</v>
      </c>
      <c r="J150" s="12">
        <v>4781</v>
      </c>
      <c r="K150" s="12">
        <v>5192</v>
      </c>
      <c r="L150" s="12">
        <v>4679</v>
      </c>
      <c r="M150" s="12">
        <v>4691</v>
      </c>
      <c r="N150" s="12">
        <v>4509</v>
      </c>
      <c r="O150" s="12">
        <v>3385</v>
      </c>
      <c r="P150" s="12">
        <v>2245</v>
      </c>
      <c r="Q150" s="12">
        <v>4927</v>
      </c>
      <c r="R150" s="12">
        <v>3971</v>
      </c>
      <c r="S150" s="12">
        <v>2357</v>
      </c>
      <c r="T150" s="12">
        <v>4398</v>
      </c>
      <c r="U150" s="12">
        <v>1870</v>
      </c>
      <c r="V150" s="12">
        <v>3344</v>
      </c>
      <c r="W150" s="12">
        <v>3157</v>
      </c>
      <c r="X150" s="12">
        <v>3608</v>
      </c>
      <c r="Y150" s="57">
        <v>4577</v>
      </c>
    </row>
    <row r="151" spans="1:25">
      <c r="A151" s="136" t="s">
        <v>71</v>
      </c>
      <c r="B151" s="21">
        <v>3038</v>
      </c>
      <c r="C151" s="21">
        <v>5790</v>
      </c>
      <c r="D151" s="21">
        <v>19222</v>
      </c>
      <c r="E151" s="21">
        <v>16336</v>
      </c>
      <c r="F151" s="21">
        <v>17254</v>
      </c>
      <c r="G151" s="21">
        <v>8861</v>
      </c>
      <c r="H151" s="21">
        <v>20384</v>
      </c>
      <c r="I151" s="21">
        <v>14543</v>
      </c>
      <c r="J151" s="21">
        <v>4518</v>
      </c>
      <c r="K151" s="21">
        <v>11481</v>
      </c>
      <c r="L151" s="21">
        <v>3931</v>
      </c>
      <c r="M151" s="21">
        <v>2327</v>
      </c>
      <c r="N151" s="21">
        <v>-1555</v>
      </c>
      <c r="O151" s="21">
        <v>-2239</v>
      </c>
      <c r="P151" s="21">
        <v>-5130</v>
      </c>
      <c r="Q151" s="21">
        <v>-8880</v>
      </c>
      <c r="R151" s="21">
        <v>-4426</v>
      </c>
      <c r="S151" s="21">
        <v>-4236</v>
      </c>
      <c r="T151" s="21">
        <v>-1715</v>
      </c>
      <c r="U151" s="21">
        <v>2035</v>
      </c>
      <c r="V151" s="21">
        <v>4128</v>
      </c>
      <c r="W151" s="21">
        <v>5927</v>
      </c>
      <c r="X151" s="21">
        <v>55</v>
      </c>
      <c r="Y151" s="57">
        <v>2469</v>
      </c>
    </row>
    <row r="152" spans="1:25">
      <c r="A152" s="20" t="s">
        <v>54</v>
      </c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</row>
    <row r="153" spans="1:25">
      <c r="A153" s="130" t="s">
        <v>69</v>
      </c>
      <c r="B153" s="22">
        <v>4024</v>
      </c>
      <c r="C153" s="22">
        <v>3115</v>
      </c>
      <c r="D153" s="22">
        <v>7292</v>
      </c>
      <c r="E153" s="22">
        <v>7502</v>
      </c>
      <c r="F153" s="22">
        <v>4371</v>
      </c>
      <c r="G153" s="22">
        <v>3068</v>
      </c>
      <c r="H153" s="22">
        <v>4528</v>
      </c>
      <c r="I153" s="22">
        <v>4330</v>
      </c>
      <c r="J153" s="22">
        <v>1413</v>
      </c>
      <c r="K153" s="22">
        <v>7952</v>
      </c>
      <c r="L153" s="22">
        <v>5204</v>
      </c>
      <c r="M153" s="22">
        <v>2937</v>
      </c>
      <c r="N153" s="22">
        <v>2233</v>
      </c>
      <c r="O153" s="22">
        <v>797</v>
      </c>
      <c r="P153" s="22">
        <v>-520</v>
      </c>
      <c r="Q153" s="22">
        <v>-2447</v>
      </c>
      <c r="R153" s="22">
        <v>-601</v>
      </c>
      <c r="S153" s="22">
        <v>-45</v>
      </c>
      <c r="T153" s="22">
        <v>831</v>
      </c>
      <c r="U153" s="22">
        <v>1798</v>
      </c>
      <c r="V153" s="22">
        <v>3162</v>
      </c>
      <c r="W153" s="22">
        <v>3595</v>
      </c>
      <c r="X153" s="22">
        <v>239</v>
      </c>
      <c r="Y153" s="107">
        <v>1155</v>
      </c>
    </row>
    <row r="154" spans="1:25">
      <c r="A154" s="130" t="s">
        <v>70</v>
      </c>
      <c r="B154" s="12">
        <v>3142</v>
      </c>
      <c r="C154" s="12">
        <v>1259</v>
      </c>
      <c r="D154" s="12">
        <v>1255</v>
      </c>
      <c r="E154" s="12">
        <v>1132</v>
      </c>
      <c r="F154" s="12">
        <v>268</v>
      </c>
      <c r="G154" s="12">
        <v>977</v>
      </c>
      <c r="H154" s="12">
        <v>1165</v>
      </c>
      <c r="I154" s="12">
        <v>1350</v>
      </c>
      <c r="J154" s="12">
        <v>1645</v>
      </c>
      <c r="K154" s="12">
        <v>2419</v>
      </c>
      <c r="L154" s="12">
        <v>2070</v>
      </c>
      <c r="M154" s="12">
        <v>2524</v>
      </c>
      <c r="N154" s="12">
        <v>2436</v>
      </c>
      <c r="O154" s="12">
        <v>2258</v>
      </c>
      <c r="P154" s="12">
        <v>739</v>
      </c>
      <c r="Q154" s="12">
        <v>2112</v>
      </c>
      <c r="R154" s="12">
        <v>1599</v>
      </c>
      <c r="S154" s="12">
        <v>625</v>
      </c>
      <c r="T154" s="12">
        <v>1228</v>
      </c>
      <c r="U154" s="12">
        <v>33</v>
      </c>
      <c r="V154" s="12">
        <v>591</v>
      </c>
      <c r="W154" s="12">
        <v>352</v>
      </c>
      <c r="X154" s="12">
        <v>-157</v>
      </c>
      <c r="Y154" s="56">
        <v>111</v>
      </c>
    </row>
    <row r="155" spans="1:25">
      <c r="A155" s="136" t="s">
        <v>71</v>
      </c>
      <c r="B155" s="21">
        <v>882</v>
      </c>
      <c r="C155" s="21">
        <v>1856</v>
      </c>
      <c r="D155" s="21">
        <v>6037</v>
      </c>
      <c r="E155" s="21">
        <v>6370</v>
      </c>
      <c r="F155" s="21">
        <v>4103</v>
      </c>
      <c r="G155" s="21">
        <v>2091</v>
      </c>
      <c r="H155" s="21">
        <v>3363</v>
      </c>
      <c r="I155" s="21">
        <v>2980</v>
      </c>
      <c r="J155" s="21">
        <v>-232</v>
      </c>
      <c r="K155" s="21">
        <v>5533</v>
      </c>
      <c r="L155" s="21">
        <v>3134</v>
      </c>
      <c r="M155" s="21">
        <v>413</v>
      </c>
      <c r="N155" s="21">
        <v>-203</v>
      </c>
      <c r="O155" s="21">
        <v>-1461</v>
      </c>
      <c r="P155" s="21">
        <v>-1259</v>
      </c>
      <c r="Q155" s="21">
        <v>-4559</v>
      </c>
      <c r="R155" s="21">
        <v>-2200</v>
      </c>
      <c r="S155" s="21">
        <v>-670</v>
      </c>
      <c r="T155" s="21">
        <v>-397</v>
      </c>
      <c r="U155" s="21">
        <v>1765</v>
      </c>
      <c r="V155" s="21">
        <v>2571</v>
      </c>
      <c r="W155" s="21">
        <v>3243</v>
      </c>
      <c r="X155" s="21">
        <v>396</v>
      </c>
      <c r="Y155" s="57">
        <v>1044</v>
      </c>
    </row>
    <row r="156" spans="1:25">
      <c r="A156" s="20" t="s">
        <v>55</v>
      </c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</row>
    <row r="157" spans="1:25">
      <c r="A157" s="130" t="s">
        <v>69</v>
      </c>
      <c r="B157" s="22">
        <v>1231</v>
      </c>
      <c r="C157" s="22">
        <v>-1495</v>
      </c>
      <c r="D157" s="22">
        <v>1741</v>
      </c>
      <c r="E157" s="22">
        <v>3817</v>
      </c>
      <c r="F157" s="22">
        <v>2117</v>
      </c>
      <c r="G157" s="22">
        <v>1537</v>
      </c>
      <c r="H157" s="22">
        <v>4662</v>
      </c>
      <c r="I157" s="22">
        <v>3324</v>
      </c>
      <c r="J157" s="22">
        <v>2946</v>
      </c>
      <c r="K157" s="22">
        <v>8355</v>
      </c>
      <c r="L157" s="22">
        <v>7262</v>
      </c>
      <c r="M157" s="22">
        <v>2296</v>
      </c>
      <c r="N157" s="22">
        <v>2164</v>
      </c>
      <c r="O157" s="22">
        <v>3566</v>
      </c>
      <c r="P157" s="22">
        <v>-1692</v>
      </c>
      <c r="Q157" s="22">
        <v>-2377</v>
      </c>
      <c r="R157" s="22">
        <v>-444</v>
      </c>
      <c r="S157" s="22">
        <v>-345</v>
      </c>
      <c r="T157" s="22">
        <v>1325</v>
      </c>
      <c r="U157" s="22">
        <v>1845</v>
      </c>
      <c r="V157" s="22">
        <v>4324</v>
      </c>
      <c r="W157" s="22">
        <v>6378</v>
      </c>
      <c r="X157" s="22">
        <v>-3067</v>
      </c>
      <c r="Y157" s="107">
        <v>-2792</v>
      </c>
    </row>
    <row r="158" spans="1:25">
      <c r="A158" s="130" t="s">
        <v>70</v>
      </c>
      <c r="B158" s="12">
        <v>488</v>
      </c>
      <c r="C158" s="12">
        <v>-3612</v>
      </c>
      <c r="D158" s="12">
        <v>-1412</v>
      </c>
      <c r="E158" s="12">
        <v>-2029</v>
      </c>
      <c r="F158" s="12">
        <v>-3656</v>
      </c>
      <c r="G158" s="12">
        <v>-3528</v>
      </c>
      <c r="H158" s="12">
        <v>-2342</v>
      </c>
      <c r="I158" s="12">
        <v>-2787</v>
      </c>
      <c r="J158" s="12">
        <v>-3376</v>
      </c>
      <c r="K158" s="12">
        <v>-2188</v>
      </c>
      <c r="L158" s="12">
        <v>-1270</v>
      </c>
      <c r="M158" s="12">
        <v>-713</v>
      </c>
      <c r="N158" s="12">
        <v>-625</v>
      </c>
      <c r="O158" s="12">
        <v>107</v>
      </c>
      <c r="P158" s="12">
        <v>491</v>
      </c>
      <c r="Q158" s="12">
        <v>1964</v>
      </c>
      <c r="R158" s="12">
        <v>1374</v>
      </c>
      <c r="S158" s="12">
        <v>-888</v>
      </c>
      <c r="T158" s="12">
        <v>-84</v>
      </c>
      <c r="U158" s="12">
        <v>-1950</v>
      </c>
      <c r="V158" s="12">
        <v>-1816</v>
      </c>
      <c r="W158" s="12">
        <v>-1775</v>
      </c>
      <c r="X158" s="12">
        <v>-4968</v>
      </c>
      <c r="Y158" s="57">
        <v>-3965</v>
      </c>
    </row>
    <row r="159" spans="1:25">
      <c r="A159" s="136" t="s">
        <v>71</v>
      </c>
      <c r="B159" s="21">
        <v>743</v>
      </c>
      <c r="C159" s="21">
        <v>2117</v>
      </c>
      <c r="D159" s="21">
        <v>3153</v>
      </c>
      <c r="E159" s="21">
        <v>5846</v>
      </c>
      <c r="F159" s="21">
        <v>5773</v>
      </c>
      <c r="G159" s="21">
        <v>5065</v>
      </c>
      <c r="H159" s="21">
        <v>7004</v>
      </c>
      <c r="I159" s="21">
        <v>6111</v>
      </c>
      <c r="J159" s="21">
        <v>6322</v>
      </c>
      <c r="K159" s="21">
        <v>10543</v>
      </c>
      <c r="L159" s="21">
        <v>8532</v>
      </c>
      <c r="M159" s="21">
        <v>3009</v>
      </c>
      <c r="N159" s="21">
        <v>2789</v>
      </c>
      <c r="O159" s="21">
        <v>3459</v>
      </c>
      <c r="P159" s="21">
        <v>-2183</v>
      </c>
      <c r="Q159" s="21">
        <v>-4341</v>
      </c>
      <c r="R159" s="21">
        <v>-1818</v>
      </c>
      <c r="S159" s="21">
        <v>543</v>
      </c>
      <c r="T159" s="21">
        <v>1409</v>
      </c>
      <c r="U159" s="21">
        <v>3795</v>
      </c>
      <c r="V159" s="21">
        <v>6140</v>
      </c>
      <c r="W159" s="21">
        <v>8153</v>
      </c>
      <c r="X159" s="21">
        <v>1901</v>
      </c>
      <c r="Y159" s="57">
        <v>1173</v>
      </c>
    </row>
    <row r="160" spans="1:25">
      <c r="A160" s="20" t="s">
        <v>56</v>
      </c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</row>
    <row r="161" spans="1:25">
      <c r="A161" s="130" t="s">
        <v>69</v>
      </c>
      <c r="B161" s="22">
        <v>810</v>
      </c>
      <c r="C161" s="22">
        <v>-562</v>
      </c>
      <c r="D161" s="22">
        <v>3550</v>
      </c>
      <c r="E161" s="22">
        <v>6274</v>
      </c>
      <c r="F161" s="22">
        <v>3215</v>
      </c>
      <c r="G161" s="22">
        <v>3219</v>
      </c>
      <c r="H161" s="22">
        <v>4516</v>
      </c>
      <c r="I161" s="22">
        <v>2826</v>
      </c>
      <c r="J161" s="22">
        <v>1217</v>
      </c>
      <c r="K161" s="22">
        <v>4569</v>
      </c>
      <c r="L161" s="22">
        <v>1831</v>
      </c>
      <c r="M161" s="22">
        <v>-289</v>
      </c>
      <c r="N161" s="22">
        <v>-302</v>
      </c>
      <c r="O161" s="22">
        <v>-8</v>
      </c>
      <c r="P161" s="22">
        <v>-1415</v>
      </c>
      <c r="Q161" s="22">
        <v>-2069</v>
      </c>
      <c r="R161" s="22">
        <v>-1357</v>
      </c>
      <c r="S161" s="22">
        <v>-764</v>
      </c>
      <c r="T161" s="22">
        <v>-461</v>
      </c>
      <c r="U161" s="22">
        <v>250</v>
      </c>
      <c r="V161" s="22">
        <v>421</v>
      </c>
      <c r="W161" s="22">
        <v>1656</v>
      </c>
      <c r="X161" s="22">
        <v>-12</v>
      </c>
      <c r="Y161" s="106">
        <v>28</v>
      </c>
    </row>
    <row r="162" spans="1:25">
      <c r="A162" s="130" t="s">
        <v>70</v>
      </c>
      <c r="B162" s="12">
        <v>364</v>
      </c>
      <c r="C162" s="12">
        <v>-1199</v>
      </c>
      <c r="D162" s="12">
        <v>1299</v>
      </c>
      <c r="E162" s="12">
        <v>2039</v>
      </c>
      <c r="F162" s="12">
        <v>299</v>
      </c>
      <c r="G162" s="12">
        <v>827</v>
      </c>
      <c r="H162" s="12">
        <v>852</v>
      </c>
      <c r="I162" s="12">
        <v>636</v>
      </c>
      <c r="J162" s="12">
        <v>474</v>
      </c>
      <c r="K162" s="12">
        <v>690</v>
      </c>
      <c r="L162" s="12">
        <v>308</v>
      </c>
      <c r="M162" s="12">
        <v>520</v>
      </c>
      <c r="N162" s="12">
        <v>429</v>
      </c>
      <c r="O162" s="12">
        <v>207</v>
      </c>
      <c r="P162" s="12">
        <v>-11</v>
      </c>
      <c r="Q162" s="12">
        <v>596</v>
      </c>
      <c r="R162" s="12">
        <v>515</v>
      </c>
      <c r="S162" s="12">
        <v>-6</v>
      </c>
      <c r="T162" s="12">
        <v>-58</v>
      </c>
      <c r="U162" s="12">
        <v>40</v>
      </c>
      <c r="V162" s="12">
        <v>-327</v>
      </c>
      <c r="W162" s="12">
        <v>130</v>
      </c>
      <c r="X162" s="12">
        <v>-379</v>
      </c>
      <c r="Y162" s="56">
        <v>-350</v>
      </c>
    </row>
    <row r="163" spans="1:25">
      <c r="A163" s="136" t="s">
        <v>71</v>
      </c>
      <c r="B163" s="21">
        <v>446</v>
      </c>
      <c r="C163" s="21">
        <v>637</v>
      </c>
      <c r="D163" s="21">
        <v>2251</v>
      </c>
      <c r="E163" s="21">
        <v>4235</v>
      </c>
      <c r="F163" s="21">
        <v>2916</v>
      </c>
      <c r="G163" s="21">
        <v>2392</v>
      </c>
      <c r="H163" s="21">
        <v>3664</v>
      </c>
      <c r="I163" s="21">
        <v>2190</v>
      </c>
      <c r="J163" s="21">
        <v>743</v>
      </c>
      <c r="K163" s="21">
        <v>3879</v>
      </c>
      <c r="L163" s="21">
        <v>1523</v>
      </c>
      <c r="M163" s="21">
        <v>-809</v>
      </c>
      <c r="N163" s="21">
        <v>-731</v>
      </c>
      <c r="O163" s="21">
        <v>-215</v>
      </c>
      <c r="P163" s="21">
        <v>-1404</v>
      </c>
      <c r="Q163" s="21">
        <v>-2665</v>
      </c>
      <c r="R163" s="21">
        <v>-1872</v>
      </c>
      <c r="S163" s="21">
        <v>-758</v>
      </c>
      <c r="T163" s="21">
        <v>-403</v>
      </c>
      <c r="U163" s="21">
        <v>210</v>
      </c>
      <c r="V163" s="21">
        <v>748</v>
      </c>
      <c r="W163" s="21">
        <v>1526</v>
      </c>
      <c r="X163" s="21">
        <v>367</v>
      </c>
      <c r="Y163" s="56">
        <v>378</v>
      </c>
    </row>
    <row r="164" spans="1:25">
      <c r="A164" s="20" t="s">
        <v>57</v>
      </c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</row>
    <row r="165" spans="1:25">
      <c r="A165" s="130" t="s">
        <v>69</v>
      </c>
      <c r="B165" s="22">
        <v>1013</v>
      </c>
      <c r="C165" s="22">
        <v>1382</v>
      </c>
      <c r="D165" s="22">
        <v>387</v>
      </c>
      <c r="E165" s="22">
        <v>311</v>
      </c>
      <c r="F165" s="22">
        <v>-800</v>
      </c>
      <c r="G165" s="22">
        <v>-282</v>
      </c>
      <c r="H165" s="22">
        <v>202</v>
      </c>
      <c r="I165" s="22">
        <v>266</v>
      </c>
      <c r="J165" s="22">
        <v>332</v>
      </c>
      <c r="K165" s="22">
        <v>472</v>
      </c>
      <c r="L165" s="22">
        <v>733</v>
      </c>
      <c r="M165" s="22">
        <v>1151</v>
      </c>
      <c r="N165" s="22">
        <v>896</v>
      </c>
      <c r="O165" s="22">
        <v>783</v>
      </c>
      <c r="P165" s="22">
        <v>112</v>
      </c>
      <c r="Q165" s="22">
        <v>294</v>
      </c>
      <c r="R165" s="22">
        <v>-597</v>
      </c>
      <c r="S165" s="22">
        <v>89</v>
      </c>
      <c r="T165" s="22">
        <v>188</v>
      </c>
      <c r="U165" s="22">
        <v>143</v>
      </c>
      <c r="V165" s="22">
        <v>-265</v>
      </c>
      <c r="W165" s="22">
        <v>-370</v>
      </c>
      <c r="X165" s="22">
        <v>-334</v>
      </c>
      <c r="Y165" s="106">
        <v>-281</v>
      </c>
    </row>
    <row r="166" spans="1:25">
      <c r="A166" s="130" t="s">
        <v>70</v>
      </c>
      <c r="B166" s="12">
        <v>1024</v>
      </c>
      <c r="C166" s="12">
        <v>1403</v>
      </c>
      <c r="D166" s="12">
        <v>284</v>
      </c>
      <c r="E166" s="12">
        <v>283</v>
      </c>
      <c r="F166" s="12">
        <v>-734</v>
      </c>
      <c r="G166" s="12">
        <v>-12</v>
      </c>
      <c r="H166" s="12">
        <v>102</v>
      </c>
      <c r="I166" s="12">
        <v>271</v>
      </c>
      <c r="J166" s="12">
        <v>384</v>
      </c>
      <c r="K166" s="12">
        <v>404</v>
      </c>
      <c r="L166" s="12">
        <v>476</v>
      </c>
      <c r="M166" s="12">
        <v>899</v>
      </c>
      <c r="N166" s="12">
        <v>463</v>
      </c>
      <c r="O166" s="12">
        <v>306</v>
      </c>
      <c r="P166" s="12">
        <v>135</v>
      </c>
      <c r="Q166" s="12">
        <v>424</v>
      </c>
      <c r="R166" s="12">
        <v>-377</v>
      </c>
      <c r="S166" s="12">
        <v>-45</v>
      </c>
      <c r="T166" s="12">
        <v>102</v>
      </c>
      <c r="U166" s="12">
        <v>10</v>
      </c>
      <c r="V166" s="12">
        <v>-213</v>
      </c>
      <c r="W166" s="12">
        <v>-308</v>
      </c>
      <c r="X166" s="12">
        <v>-111</v>
      </c>
      <c r="Y166" s="56">
        <v>-2</v>
      </c>
    </row>
    <row r="167" spans="1:25">
      <c r="A167" s="136" t="s">
        <v>71</v>
      </c>
      <c r="B167" s="21">
        <v>-11</v>
      </c>
      <c r="C167" s="21">
        <v>-21</v>
      </c>
      <c r="D167" s="21">
        <v>103</v>
      </c>
      <c r="E167" s="21">
        <v>28</v>
      </c>
      <c r="F167" s="21">
        <v>-66</v>
      </c>
      <c r="G167" s="21">
        <v>-270</v>
      </c>
      <c r="H167" s="21">
        <v>100</v>
      </c>
      <c r="I167" s="21">
        <v>-5</v>
      </c>
      <c r="J167" s="21">
        <v>-52</v>
      </c>
      <c r="K167" s="21">
        <v>68</v>
      </c>
      <c r="L167" s="21">
        <v>257</v>
      </c>
      <c r="M167" s="21">
        <v>252</v>
      </c>
      <c r="N167" s="21">
        <v>433</v>
      </c>
      <c r="O167" s="21">
        <v>477</v>
      </c>
      <c r="P167" s="21">
        <v>-23</v>
      </c>
      <c r="Q167" s="21">
        <v>-130</v>
      </c>
      <c r="R167" s="21">
        <v>-220</v>
      </c>
      <c r="S167" s="21">
        <v>134</v>
      </c>
      <c r="T167" s="21">
        <v>86</v>
      </c>
      <c r="U167" s="21">
        <v>133</v>
      </c>
      <c r="V167" s="21">
        <v>-52</v>
      </c>
      <c r="W167" s="21">
        <v>-62</v>
      </c>
      <c r="X167" s="21">
        <v>-223</v>
      </c>
      <c r="Y167" s="21">
        <f>-279</f>
        <v>-279</v>
      </c>
    </row>
    <row r="168" spans="1:25">
      <c r="A168" s="20" t="s">
        <v>58</v>
      </c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</row>
    <row r="169" spans="1:25">
      <c r="A169" s="130" t="s">
        <v>69</v>
      </c>
      <c r="B169" s="22">
        <v>-1617</v>
      </c>
      <c r="C169" s="22">
        <v>5024</v>
      </c>
      <c r="D169" s="22">
        <v>1051</v>
      </c>
      <c r="E169" s="22">
        <v>151</v>
      </c>
      <c r="F169" s="22">
        <v>-441</v>
      </c>
      <c r="G169" s="22">
        <v>-282</v>
      </c>
      <c r="H169" s="22">
        <v>-1133</v>
      </c>
      <c r="I169" s="22">
        <v>640</v>
      </c>
      <c r="J169" s="22">
        <v>1246</v>
      </c>
      <c r="K169" s="22">
        <v>1128</v>
      </c>
      <c r="L169" s="22">
        <v>908</v>
      </c>
      <c r="M169" s="22">
        <v>1575</v>
      </c>
      <c r="N169" s="22">
        <v>1437</v>
      </c>
      <c r="O169" s="22">
        <v>1313</v>
      </c>
      <c r="P169" s="22">
        <v>1448</v>
      </c>
      <c r="Q169" s="22">
        <v>58</v>
      </c>
      <c r="R169" s="22">
        <v>518</v>
      </c>
      <c r="S169" s="22">
        <v>175</v>
      </c>
      <c r="T169" s="22">
        <v>-139</v>
      </c>
      <c r="U169" s="22">
        <v>136</v>
      </c>
      <c r="V169" s="22">
        <v>129</v>
      </c>
      <c r="W169" s="22">
        <v>268</v>
      </c>
      <c r="X169" s="22">
        <v>-559</v>
      </c>
      <c r="Y169" s="106">
        <v>-613</v>
      </c>
    </row>
    <row r="170" spans="1:25">
      <c r="A170" s="130" t="s">
        <v>70</v>
      </c>
      <c r="B170" s="12">
        <v>-1177</v>
      </c>
      <c r="C170" s="12">
        <v>3455</v>
      </c>
      <c r="D170" s="12">
        <v>339</v>
      </c>
      <c r="E170" s="12">
        <v>222</v>
      </c>
      <c r="F170" s="12">
        <v>-425</v>
      </c>
      <c r="G170" s="12">
        <v>-69</v>
      </c>
      <c r="H170" s="12">
        <v>216</v>
      </c>
      <c r="I170" s="12">
        <v>58</v>
      </c>
      <c r="J170" s="12">
        <v>607</v>
      </c>
      <c r="K170" s="12">
        <v>460</v>
      </c>
      <c r="L170" s="12">
        <v>303</v>
      </c>
      <c r="M170" s="12">
        <v>763</v>
      </c>
      <c r="N170" s="12">
        <v>703</v>
      </c>
      <c r="O170" s="12">
        <v>624</v>
      </c>
      <c r="P170" s="12">
        <v>771</v>
      </c>
      <c r="Q170" s="12">
        <v>277</v>
      </c>
      <c r="R170" s="12">
        <v>457</v>
      </c>
      <c r="S170" s="12">
        <v>14</v>
      </c>
      <c r="T170" s="12">
        <v>-85</v>
      </c>
      <c r="U170" s="12">
        <v>75</v>
      </c>
      <c r="V170" s="12">
        <v>287</v>
      </c>
      <c r="W170" s="12">
        <v>215</v>
      </c>
      <c r="X170" s="12">
        <v>-80</v>
      </c>
      <c r="Y170" s="56">
        <v>-1</v>
      </c>
    </row>
    <row r="171" spans="1:25">
      <c r="A171" s="145" t="s">
        <v>71</v>
      </c>
      <c r="B171" s="24">
        <v>-440</v>
      </c>
      <c r="C171" s="24">
        <v>1569</v>
      </c>
      <c r="D171" s="24">
        <v>712</v>
      </c>
      <c r="E171" s="24">
        <v>-71</v>
      </c>
      <c r="F171" s="24">
        <v>-16</v>
      </c>
      <c r="G171" s="24">
        <v>-213</v>
      </c>
      <c r="H171" s="24">
        <v>-1349</v>
      </c>
      <c r="I171" s="24">
        <v>582</v>
      </c>
      <c r="J171" s="24">
        <v>639</v>
      </c>
      <c r="K171" s="24">
        <v>668</v>
      </c>
      <c r="L171" s="24">
        <v>605</v>
      </c>
      <c r="M171" s="24">
        <v>812</v>
      </c>
      <c r="N171" s="24">
        <v>734</v>
      </c>
      <c r="O171" s="24">
        <v>689</v>
      </c>
      <c r="P171" s="24">
        <v>677</v>
      </c>
      <c r="Q171" s="24">
        <v>-219</v>
      </c>
      <c r="R171" s="24">
        <v>61</v>
      </c>
      <c r="S171" s="24">
        <v>161</v>
      </c>
      <c r="T171" s="24">
        <v>-54</v>
      </c>
      <c r="U171" s="24">
        <v>61</v>
      </c>
      <c r="V171" s="24">
        <v>-158</v>
      </c>
      <c r="W171" s="24">
        <v>53</v>
      </c>
      <c r="X171" s="24">
        <v>-479</v>
      </c>
      <c r="Y171" s="124">
        <v>-612</v>
      </c>
    </row>
    <row r="172" spans="1:25" ht="21">
      <c r="A172" s="13" t="s">
        <v>59</v>
      </c>
      <c r="B172" s="14"/>
      <c r="C172" s="14"/>
      <c r="D172" s="14"/>
      <c r="E172" s="14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</row>
    <row r="174" spans="1:25">
      <c r="A174" s="42" t="s">
        <v>61</v>
      </c>
      <c r="B174" s="43" t="s">
        <v>12</v>
      </c>
      <c r="C174" s="43" t="s">
        <v>13</v>
      </c>
      <c r="D174" s="43" t="s">
        <v>14</v>
      </c>
      <c r="E174" s="43" t="s">
        <v>15</v>
      </c>
      <c r="F174" s="43" t="s">
        <v>16</v>
      </c>
      <c r="G174" s="43" t="s">
        <v>17</v>
      </c>
      <c r="H174" s="43" t="s">
        <v>18</v>
      </c>
      <c r="I174" s="43" t="s">
        <v>19</v>
      </c>
      <c r="J174" s="43" t="s">
        <v>20</v>
      </c>
      <c r="K174" s="43" t="s">
        <v>21</v>
      </c>
      <c r="L174" s="43" t="s">
        <v>22</v>
      </c>
      <c r="M174" s="43" t="s">
        <v>23</v>
      </c>
      <c r="N174" s="43" t="s">
        <v>24</v>
      </c>
      <c r="O174" s="43" t="s">
        <v>25</v>
      </c>
      <c r="P174" s="43" t="s">
        <v>26</v>
      </c>
      <c r="Q174" s="43" t="s">
        <v>27</v>
      </c>
      <c r="R174" s="43" t="s">
        <v>28</v>
      </c>
      <c r="S174" s="43" t="s">
        <v>29</v>
      </c>
      <c r="T174" s="43" t="s">
        <v>30</v>
      </c>
      <c r="U174" s="43" t="s">
        <v>31</v>
      </c>
      <c r="V174" s="43" t="s">
        <v>32</v>
      </c>
      <c r="W174" s="43" t="s">
        <v>33</v>
      </c>
      <c r="X174" s="43">
        <v>2021</v>
      </c>
      <c r="Y174" s="121">
        <v>2022</v>
      </c>
    </row>
    <row r="175" spans="1:25">
      <c r="A175" s="20" t="s">
        <v>36</v>
      </c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125"/>
    </row>
    <row r="176" spans="1:25">
      <c r="A176" s="130" t="s">
        <v>69</v>
      </c>
      <c r="B176" s="22">
        <v>167332</v>
      </c>
      <c r="C176" s="22">
        <v>146889</v>
      </c>
      <c r="D176" s="22">
        <v>272921</v>
      </c>
      <c r="E176" s="22">
        <v>322477</v>
      </c>
      <c r="F176" s="22">
        <v>408933</v>
      </c>
      <c r="G176" s="22">
        <v>229699</v>
      </c>
      <c r="H176" s="22">
        <v>415224</v>
      </c>
      <c r="I176" s="22">
        <v>280837</v>
      </c>
      <c r="J176" s="22">
        <v>252277</v>
      </c>
      <c r="K176" s="22">
        <v>449310</v>
      </c>
      <c r="L176" s="22">
        <v>318734</v>
      </c>
      <c r="M176" s="22">
        <v>166027</v>
      </c>
      <c r="N176" s="22">
        <v>112460</v>
      </c>
      <c r="O176" s="22">
        <v>59659</v>
      </c>
      <c r="P176" s="22">
        <v>-33568</v>
      </c>
      <c r="Q176" s="22">
        <v>-147732</v>
      </c>
      <c r="R176" s="22">
        <v>-51666</v>
      </c>
      <c r="S176" s="22">
        <v>-20601</v>
      </c>
      <c r="T176" s="22">
        <v>25873</v>
      </c>
      <c r="U176" s="22">
        <v>87107</v>
      </c>
      <c r="V176" s="22">
        <v>157402</v>
      </c>
      <c r="W176" s="22">
        <v>211425</v>
      </c>
      <c r="X176" s="22">
        <v>-33051</v>
      </c>
      <c r="Y176" s="107">
        <v>47885</v>
      </c>
    </row>
    <row r="177" spans="1:25">
      <c r="A177" s="130" t="s">
        <v>70</v>
      </c>
      <c r="B177" s="12">
        <v>112536</v>
      </c>
      <c r="C177" s="12">
        <v>64095</v>
      </c>
      <c r="D177" s="12">
        <v>71515</v>
      </c>
      <c r="E177" s="12">
        <v>46530</v>
      </c>
      <c r="F177" s="12">
        <v>89282</v>
      </c>
      <c r="G177" s="12">
        <v>50514</v>
      </c>
      <c r="H177" s="12">
        <v>105251</v>
      </c>
      <c r="I177" s="12">
        <v>90716</v>
      </c>
      <c r="J177" s="12">
        <v>57105</v>
      </c>
      <c r="K177" s="12">
        <v>107090</v>
      </c>
      <c r="L177" s="12">
        <v>128788</v>
      </c>
      <c r="M177" s="12">
        <v>92263</v>
      </c>
      <c r="N177" s="12">
        <v>89479</v>
      </c>
      <c r="O177" s="12">
        <v>51689</v>
      </c>
      <c r="P177" s="12">
        <v>35664</v>
      </c>
      <c r="Q177" s="12">
        <v>90546</v>
      </c>
      <c r="R177" s="12">
        <v>81557</v>
      </c>
      <c r="S177" s="12">
        <v>22341</v>
      </c>
      <c r="T177" s="12">
        <v>35246</v>
      </c>
      <c r="U177" s="12">
        <v>-6004</v>
      </c>
      <c r="V177" s="12">
        <v>1482</v>
      </c>
      <c r="W177" s="12">
        <v>13882</v>
      </c>
      <c r="X177" s="12">
        <v>-33771</v>
      </c>
      <c r="Y177" s="57">
        <v>-1837</v>
      </c>
    </row>
    <row r="178" spans="1:25">
      <c r="A178" s="136" t="s">
        <v>71</v>
      </c>
      <c r="B178" s="21">
        <v>54795</v>
      </c>
      <c r="C178" s="21">
        <v>82794</v>
      </c>
      <c r="D178" s="21">
        <v>201407</v>
      </c>
      <c r="E178" s="21">
        <v>275947</v>
      </c>
      <c r="F178" s="21">
        <v>319651</v>
      </c>
      <c r="G178" s="21">
        <v>179185</v>
      </c>
      <c r="H178" s="21">
        <v>309973</v>
      </c>
      <c r="I178" s="21">
        <v>190121</v>
      </c>
      <c r="J178" s="21">
        <v>195172</v>
      </c>
      <c r="K178" s="21">
        <v>342220</v>
      </c>
      <c r="L178" s="21">
        <v>189946</v>
      </c>
      <c r="M178" s="21">
        <v>73764</v>
      </c>
      <c r="N178" s="21">
        <v>22981</v>
      </c>
      <c r="O178" s="21">
        <v>7970</v>
      </c>
      <c r="P178" s="21">
        <v>-69232</v>
      </c>
      <c r="Q178" s="21">
        <v>-238278</v>
      </c>
      <c r="R178" s="21">
        <v>-133223</v>
      </c>
      <c r="S178" s="21">
        <v>-42942</v>
      </c>
      <c r="T178" s="21">
        <v>-9373</v>
      </c>
      <c r="U178" s="21">
        <v>93111</v>
      </c>
      <c r="V178" s="21">
        <v>155920</v>
      </c>
      <c r="W178" s="21">
        <v>197543</v>
      </c>
      <c r="X178" s="21">
        <v>720</v>
      </c>
      <c r="Y178" s="57">
        <v>49722</v>
      </c>
    </row>
    <row r="179" spans="1:25">
      <c r="A179" s="20" t="s">
        <v>40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</row>
    <row r="180" spans="1:25">
      <c r="A180" s="130" t="s">
        <v>69</v>
      </c>
      <c r="B180" s="22">
        <v>34928</v>
      </c>
      <c r="C180" s="22">
        <v>18203</v>
      </c>
      <c r="D180" s="22">
        <v>26134</v>
      </c>
      <c r="E180" s="22">
        <v>34237</v>
      </c>
      <c r="F180" s="22">
        <v>58467</v>
      </c>
      <c r="G180" s="22">
        <v>37832</v>
      </c>
      <c r="H180" s="22">
        <v>72884</v>
      </c>
      <c r="I180" s="22">
        <v>56913</v>
      </c>
      <c r="J180" s="22">
        <v>43111</v>
      </c>
      <c r="K180" s="22">
        <v>70502</v>
      </c>
      <c r="L180" s="22">
        <v>58820</v>
      </c>
      <c r="M180" s="22">
        <v>36579</v>
      </c>
      <c r="N180" s="22">
        <v>28349</v>
      </c>
      <c r="O180" s="22">
        <v>15232</v>
      </c>
      <c r="P180" s="22">
        <v>-54</v>
      </c>
      <c r="Q180" s="22">
        <v>-16042</v>
      </c>
      <c r="R180" s="22">
        <v>907</v>
      </c>
      <c r="S180" s="22">
        <v>-5598</v>
      </c>
      <c r="T180" s="22">
        <v>-2928</v>
      </c>
      <c r="U180" s="22">
        <v>4525</v>
      </c>
      <c r="V180" s="22">
        <v>16563</v>
      </c>
      <c r="W180" s="22">
        <v>26733</v>
      </c>
      <c r="X180" s="22">
        <v>5262</v>
      </c>
      <c r="Y180" s="107">
        <v>13524</v>
      </c>
    </row>
    <row r="181" spans="1:25">
      <c r="A181" s="130" t="s">
        <v>70</v>
      </c>
      <c r="B181" s="12">
        <v>30153</v>
      </c>
      <c r="C181" s="12">
        <v>9527</v>
      </c>
      <c r="D181" s="12">
        <v>11782</v>
      </c>
      <c r="E181" s="12">
        <v>11578</v>
      </c>
      <c r="F181" s="12">
        <v>25641</v>
      </c>
      <c r="G181" s="12">
        <v>18496</v>
      </c>
      <c r="H181" s="12">
        <v>30861</v>
      </c>
      <c r="I181" s="12">
        <v>27111</v>
      </c>
      <c r="J181" s="12">
        <v>18936</v>
      </c>
      <c r="K181" s="12">
        <v>25028</v>
      </c>
      <c r="L181" s="12">
        <v>31541</v>
      </c>
      <c r="M181" s="12">
        <v>20286</v>
      </c>
      <c r="N181" s="12">
        <v>14477</v>
      </c>
      <c r="O181" s="12">
        <v>5309</v>
      </c>
      <c r="P181" s="12">
        <v>4781</v>
      </c>
      <c r="Q181" s="12">
        <v>16126</v>
      </c>
      <c r="R181" s="12">
        <v>12399</v>
      </c>
      <c r="S181" s="12">
        <v>2494</v>
      </c>
      <c r="T181" s="12">
        <v>3534</v>
      </c>
      <c r="U181" s="12">
        <v>-4537</v>
      </c>
      <c r="V181" s="12">
        <v>-1336</v>
      </c>
      <c r="W181" s="12">
        <v>2677</v>
      </c>
      <c r="X181" s="12">
        <v>144</v>
      </c>
      <c r="Y181" s="56">
        <v>117</v>
      </c>
    </row>
    <row r="182" spans="1:25">
      <c r="A182" s="136" t="s">
        <v>71</v>
      </c>
      <c r="B182" s="21">
        <v>4775</v>
      </c>
      <c r="C182" s="21">
        <v>8676</v>
      </c>
      <c r="D182" s="21">
        <v>14352</v>
      </c>
      <c r="E182" s="21">
        <v>22659</v>
      </c>
      <c r="F182" s="21">
        <v>32826</v>
      </c>
      <c r="G182" s="21">
        <v>19336</v>
      </c>
      <c r="H182" s="21">
        <v>42023</v>
      </c>
      <c r="I182" s="21">
        <v>29802</v>
      </c>
      <c r="J182" s="21">
        <v>24175</v>
      </c>
      <c r="K182" s="21">
        <v>45474</v>
      </c>
      <c r="L182" s="21">
        <v>27279</v>
      </c>
      <c r="M182" s="21">
        <v>16293</v>
      </c>
      <c r="N182" s="21">
        <v>13872</v>
      </c>
      <c r="O182" s="21">
        <v>9923</v>
      </c>
      <c r="P182" s="21">
        <v>-4835</v>
      </c>
      <c r="Q182" s="21">
        <v>-32168</v>
      </c>
      <c r="R182" s="21">
        <v>-11492</v>
      </c>
      <c r="S182" s="21">
        <v>-8092</v>
      </c>
      <c r="T182" s="21">
        <v>-6462</v>
      </c>
      <c r="U182" s="21">
        <v>9062</v>
      </c>
      <c r="V182" s="21">
        <v>17899</v>
      </c>
      <c r="W182" s="21">
        <v>24056</v>
      </c>
      <c r="X182" s="21">
        <v>5118</v>
      </c>
      <c r="Y182" s="57">
        <v>13407</v>
      </c>
    </row>
    <row r="183" spans="1:25">
      <c r="A183" s="20" t="s">
        <v>41</v>
      </c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</row>
    <row r="184" spans="1:25">
      <c r="A184" s="130" t="s">
        <v>69</v>
      </c>
      <c r="B184" s="22">
        <v>1620</v>
      </c>
      <c r="C184" s="22">
        <v>1299</v>
      </c>
      <c r="D184" s="22">
        <v>3284</v>
      </c>
      <c r="E184" s="22">
        <v>7294</v>
      </c>
      <c r="F184" s="22">
        <v>5515</v>
      </c>
      <c r="G184" s="22">
        <v>8830</v>
      </c>
      <c r="H184" s="22">
        <v>8169</v>
      </c>
      <c r="I184" s="22">
        <v>3933</v>
      </c>
      <c r="J184" s="22">
        <v>8847</v>
      </c>
      <c r="K184" s="22">
        <v>12856</v>
      </c>
      <c r="L184" s="22">
        <v>9139</v>
      </c>
      <c r="M184" s="22">
        <v>2264</v>
      </c>
      <c r="N184" s="22">
        <v>1089</v>
      </c>
      <c r="O184" s="22">
        <v>2562</v>
      </c>
      <c r="P184" s="22">
        <v>-406</v>
      </c>
      <c r="Q184" s="22">
        <v>-8742</v>
      </c>
      <c r="R184" s="22">
        <v>-3261</v>
      </c>
      <c r="S184" s="22">
        <v>-3803</v>
      </c>
      <c r="T184" s="22">
        <v>1498</v>
      </c>
      <c r="U184" s="22">
        <v>375</v>
      </c>
      <c r="V184" s="22">
        <v>5367</v>
      </c>
      <c r="W184" s="22">
        <v>4738</v>
      </c>
      <c r="X184" s="22">
        <v>-2322</v>
      </c>
      <c r="Y184" s="106">
        <v>-174</v>
      </c>
    </row>
    <row r="185" spans="1:25">
      <c r="A185" s="130" t="s">
        <v>70</v>
      </c>
      <c r="B185" s="12">
        <v>1146</v>
      </c>
      <c r="C185" s="12">
        <v>30</v>
      </c>
      <c r="D185" s="12">
        <v>-1944</v>
      </c>
      <c r="E185" s="12">
        <v>-642</v>
      </c>
      <c r="F185" s="12">
        <v>-2581</v>
      </c>
      <c r="G185" s="12">
        <v>1394</v>
      </c>
      <c r="H185" s="12">
        <v>-137</v>
      </c>
      <c r="I185" s="12">
        <v>-383</v>
      </c>
      <c r="J185" s="12">
        <v>-149</v>
      </c>
      <c r="K185" s="12">
        <v>188</v>
      </c>
      <c r="L185" s="12">
        <v>1369</v>
      </c>
      <c r="M185" s="12">
        <v>401</v>
      </c>
      <c r="N185" s="12">
        <v>854</v>
      </c>
      <c r="O185" s="12">
        <v>851</v>
      </c>
      <c r="P185" s="12">
        <v>-1349</v>
      </c>
      <c r="Q185" s="12">
        <v>1393</v>
      </c>
      <c r="R185" s="12">
        <v>579</v>
      </c>
      <c r="S185" s="12">
        <v>-988</v>
      </c>
      <c r="T185" s="12">
        <v>269</v>
      </c>
      <c r="U185" s="12">
        <v>-1825</v>
      </c>
      <c r="V185" s="12">
        <v>-1099</v>
      </c>
      <c r="W185" s="12">
        <v>-1207</v>
      </c>
      <c r="X185" s="12">
        <v>-1892</v>
      </c>
      <c r="Y185" s="57">
        <v>-1184</v>
      </c>
    </row>
    <row r="186" spans="1:25">
      <c r="A186" s="136" t="s">
        <v>71</v>
      </c>
      <c r="B186" s="21">
        <v>474</v>
      </c>
      <c r="C186" s="21">
        <v>1269</v>
      </c>
      <c r="D186" s="21">
        <v>5228</v>
      </c>
      <c r="E186" s="21">
        <v>7936</v>
      </c>
      <c r="F186" s="21">
        <v>8096</v>
      </c>
      <c r="G186" s="21">
        <v>7436</v>
      </c>
      <c r="H186" s="21">
        <v>8306</v>
      </c>
      <c r="I186" s="21">
        <v>4316</v>
      </c>
      <c r="J186" s="21">
        <v>8996</v>
      </c>
      <c r="K186" s="21">
        <v>12668</v>
      </c>
      <c r="L186" s="21">
        <v>7770</v>
      </c>
      <c r="M186" s="21">
        <v>1863</v>
      </c>
      <c r="N186" s="21">
        <v>235</v>
      </c>
      <c r="O186" s="21">
        <v>1711</v>
      </c>
      <c r="P186" s="21">
        <v>943</v>
      </c>
      <c r="Q186" s="21">
        <v>-10135</v>
      </c>
      <c r="R186" s="21">
        <v>-3840</v>
      </c>
      <c r="S186" s="21">
        <v>-2815</v>
      </c>
      <c r="T186" s="21">
        <v>1229</v>
      </c>
      <c r="U186" s="21">
        <v>2200</v>
      </c>
      <c r="V186" s="21">
        <v>6466</v>
      </c>
      <c r="W186" s="21">
        <v>5945</v>
      </c>
      <c r="X186" s="21">
        <v>-430</v>
      </c>
      <c r="Y186" s="57">
        <v>1010</v>
      </c>
    </row>
    <row r="187" spans="1:25">
      <c r="A187" s="20" t="s">
        <v>42</v>
      </c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</row>
    <row r="188" spans="1:25">
      <c r="A188" s="130" t="s">
        <v>69</v>
      </c>
      <c r="B188" s="22">
        <v>1998</v>
      </c>
      <c r="C188" s="22">
        <v>-4133</v>
      </c>
      <c r="D188" s="22">
        <v>-737</v>
      </c>
      <c r="E188" s="22">
        <v>-627</v>
      </c>
      <c r="F188" s="22">
        <v>631</v>
      </c>
      <c r="G188" s="22">
        <v>-722</v>
      </c>
      <c r="H188" s="22">
        <v>1592</v>
      </c>
      <c r="I188" s="22">
        <v>243</v>
      </c>
      <c r="J188" s="22">
        <v>-979</v>
      </c>
      <c r="K188" s="22">
        <v>2277</v>
      </c>
      <c r="L188" s="22">
        <v>2526</v>
      </c>
      <c r="M188" s="22">
        <v>-434</v>
      </c>
      <c r="N188" s="22">
        <v>-1023</v>
      </c>
      <c r="O188" s="22">
        <v>-1976</v>
      </c>
      <c r="P188" s="22">
        <v>-4121</v>
      </c>
      <c r="Q188" s="22">
        <v>-2990</v>
      </c>
      <c r="R188" s="22">
        <v>-4775</v>
      </c>
      <c r="S188" s="22">
        <v>-4298</v>
      </c>
      <c r="T188" s="22">
        <v>-3707</v>
      </c>
      <c r="U188" s="22">
        <v>-3543</v>
      </c>
      <c r="V188" s="22">
        <v>-2843</v>
      </c>
      <c r="W188" s="22">
        <v>-1945</v>
      </c>
      <c r="X188" s="22">
        <v>-3591</v>
      </c>
      <c r="Y188" s="107">
        <v>-3575</v>
      </c>
    </row>
    <row r="189" spans="1:25">
      <c r="A189" s="130" t="s">
        <v>70</v>
      </c>
      <c r="B189" s="12">
        <v>1998</v>
      </c>
      <c r="C189" s="12">
        <v>-5156</v>
      </c>
      <c r="D189" s="12">
        <v>-2583</v>
      </c>
      <c r="E189" s="12">
        <v>-2860</v>
      </c>
      <c r="F189" s="12">
        <v>-1870</v>
      </c>
      <c r="G189" s="12">
        <v>-2201</v>
      </c>
      <c r="H189" s="12">
        <v>-793</v>
      </c>
      <c r="I189" s="12">
        <v>-1587</v>
      </c>
      <c r="J189" s="12">
        <v>-2144</v>
      </c>
      <c r="K189" s="12">
        <v>-1200</v>
      </c>
      <c r="L189" s="12">
        <v>-256</v>
      </c>
      <c r="M189" s="12">
        <v>-1562</v>
      </c>
      <c r="N189" s="12">
        <v>-1755</v>
      </c>
      <c r="O189" s="12">
        <v>-2174</v>
      </c>
      <c r="P189" s="12">
        <v>-3335</v>
      </c>
      <c r="Q189" s="12">
        <v>-1265</v>
      </c>
      <c r="R189" s="12">
        <v>-3250</v>
      </c>
      <c r="S189" s="12">
        <v>-3879</v>
      </c>
      <c r="T189" s="12">
        <v>-3055</v>
      </c>
      <c r="U189" s="12">
        <v>-4269</v>
      </c>
      <c r="V189" s="12">
        <v>-3710</v>
      </c>
      <c r="W189" s="12">
        <v>-3929</v>
      </c>
      <c r="X189" s="12">
        <v>-3756</v>
      </c>
      <c r="Y189" s="57">
        <v>-3716</v>
      </c>
    </row>
    <row r="190" spans="1:25">
      <c r="A190" s="136" t="s">
        <v>71</v>
      </c>
      <c r="B190" s="21">
        <v>0</v>
      </c>
      <c r="C190" s="21">
        <v>1023</v>
      </c>
      <c r="D190" s="21">
        <v>1846</v>
      </c>
      <c r="E190" s="21">
        <v>2233</v>
      </c>
      <c r="F190" s="21">
        <v>2501</v>
      </c>
      <c r="G190" s="21">
        <v>1479</v>
      </c>
      <c r="H190" s="21">
        <v>2385</v>
      </c>
      <c r="I190" s="21">
        <v>1830</v>
      </c>
      <c r="J190" s="21">
        <v>1165</v>
      </c>
      <c r="K190" s="21">
        <v>3477</v>
      </c>
      <c r="L190" s="21">
        <v>2782</v>
      </c>
      <c r="M190" s="21">
        <v>1128</v>
      </c>
      <c r="N190" s="21">
        <v>732</v>
      </c>
      <c r="O190" s="21">
        <v>198</v>
      </c>
      <c r="P190" s="21">
        <v>-786</v>
      </c>
      <c r="Q190" s="21">
        <v>-1725</v>
      </c>
      <c r="R190" s="21">
        <v>-1525</v>
      </c>
      <c r="S190" s="21">
        <v>-419</v>
      </c>
      <c r="T190" s="21">
        <v>-652</v>
      </c>
      <c r="U190" s="21">
        <v>726</v>
      </c>
      <c r="V190" s="21">
        <v>867</v>
      </c>
      <c r="W190" s="21">
        <v>1984</v>
      </c>
      <c r="X190" s="21">
        <v>165</v>
      </c>
      <c r="Y190" s="56">
        <v>141</v>
      </c>
    </row>
    <row r="191" spans="1:25">
      <c r="A191" s="20" t="s">
        <v>43</v>
      </c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</row>
    <row r="192" spans="1:25">
      <c r="A192" s="130" t="s">
        <v>69</v>
      </c>
      <c r="B192" s="22">
        <v>11814</v>
      </c>
      <c r="C192" s="22">
        <v>11073</v>
      </c>
      <c r="D192" s="22">
        <v>14752</v>
      </c>
      <c r="E192" s="22">
        <v>17332</v>
      </c>
      <c r="F192" s="22">
        <v>14494</v>
      </c>
      <c r="G192" s="22">
        <v>3886</v>
      </c>
      <c r="H192" s="22">
        <v>13490</v>
      </c>
      <c r="I192" s="22">
        <v>8674</v>
      </c>
      <c r="J192" s="22">
        <v>13894</v>
      </c>
      <c r="K192" s="22">
        <v>19392</v>
      </c>
      <c r="L192" s="22">
        <v>11898</v>
      </c>
      <c r="M192" s="22">
        <v>6498</v>
      </c>
      <c r="N192" s="22">
        <v>4692</v>
      </c>
      <c r="O192" s="22">
        <v>3811</v>
      </c>
      <c r="P192" s="22">
        <v>-2277</v>
      </c>
      <c r="Q192" s="22">
        <v>-3430</v>
      </c>
      <c r="R192" s="22">
        <v>1160</v>
      </c>
      <c r="S192" s="22">
        <v>1737</v>
      </c>
      <c r="T192" s="22">
        <v>4536</v>
      </c>
      <c r="U192" s="22">
        <v>6031</v>
      </c>
      <c r="V192" s="22">
        <v>9598</v>
      </c>
      <c r="W192" s="22">
        <v>10542</v>
      </c>
      <c r="X192" s="22">
        <v>910</v>
      </c>
      <c r="Y192" s="107">
        <v>2808</v>
      </c>
    </row>
    <row r="193" spans="1:25">
      <c r="A193" s="130" t="s">
        <v>70</v>
      </c>
      <c r="B193" s="12">
        <v>8336</v>
      </c>
      <c r="C193" s="12">
        <v>6473</v>
      </c>
      <c r="D193" s="12">
        <v>6277</v>
      </c>
      <c r="E193" s="12">
        <v>5485</v>
      </c>
      <c r="F193" s="12">
        <v>1706</v>
      </c>
      <c r="G193" s="12">
        <v>1533</v>
      </c>
      <c r="H193" s="12">
        <v>1732</v>
      </c>
      <c r="I193" s="12">
        <v>2879</v>
      </c>
      <c r="J193" s="12">
        <v>3170</v>
      </c>
      <c r="K193" s="12">
        <v>4516</v>
      </c>
      <c r="L193" s="12">
        <v>4912</v>
      </c>
      <c r="M193" s="12">
        <v>3241</v>
      </c>
      <c r="N193" s="12">
        <v>3588</v>
      </c>
      <c r="O193" s="12">
        <v>3596</v>
      </c>
      <c r="P193" s="12">
        <v>5732</v>
      </c>
      <c r="Q193" s="12">
        <v>6416</v>
      </c>
      <c r="R193" s="12">
        <v>6090</v>
      </c>
      <c r="S193" s="12">
        <v>3187</v>
      </c>
      <c r="T193" s="12">
        <v>5410</v>
      </c>
      <c r="U193" s="12">
        <v>3138</v>
      </c>
      <c r="V193" s="12">
        <v>4081</v>
      </c>
      <c r="W193" s="12">
        <v>3468</v>
      </c>
      <c r="X193" s="12">
        <v>846</v>
      </c>
      <c r="Y193" s="57">
        <v>1385</v>
      </c>
    </row>
    <row r="194" spans="1:25">
      <c r="A194" s="136" t="s">
        <v>71</v>
      </c>
      <c r="B194" s="21">
        <v>3478</v>
      </c>
      <c r="C194" s="21">
        <v>4600</v>
      </c>
      <c r="D194" s="21">
        <v>8475</v>
      </c>
      <c r="E194" s="21">
        <v>11847</v>
      </c>
      <c r="F194" s="21">
        <v>12788</v>
      </c>
      <c r="G194" s="21">
        <v>2353</v>
      </c>
      <c r="H194" s="21">
        <v>11758</v>
      </c>
      <c r="I194" s="21">
        <v>5795</v>
      </c>
      <c r="J194" s="21">
        <v>10724</v>
      </c>
      <c r="K194" s="21">
        <v>14876</v>
      </c>
      <c r="L194" s="21">
        <v>6986</v>
      </c>
      <c r="M194" s="21">
        <v>3257</v>
      </c>
      <c r="N194" s="21">
        <v>1104</v>
      </c>
      <c r="O194" s="21">
        <v>215</v>
      </c>
      <c r="P194" s="21">
        <v>-8009</v>
      </c>
      <c r="Q194" s="21">
        <v>-9846</v>
      </c>
      <c r="R194" s="21">
        <v>-4930</v>
      </c>
      <c r="S194" s="21">
        <v>-1450</v>
      </c>
      <c r="T194" s="21">
        <v>-874</v>
      </c>
      <c r="U194" s="21">
        <v>2893</v>
      </c>
      <c r="V194" s="21">
        <v>5517</v>
      </c>
      <c r="W194" s="21">
        <v>7074</v>
      </c>
      <c r="X194" s="21">
        <v>64</v>
      </c>
      <c r="Y194" s="57">
        <v>1423</v>
      </c>
    </row>
    <row r="195" spans="1:25">
      <c r="A195" s="20" t="s">
        <v>44</v>
      </c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</row>
    <row r="196" spans="1:25">
      <c r="A196" s="130" t="s">
        <v>69</v>
      </c>
      <c r="B196" s="22">
        <v>19059</v>
      </c>
      <c r="C196" s="22">
        <v>20395</v>
      </c>
      <c r="D196" s="22">
        <v>29440</v>
      </c>
      <c r="E196" s="22">
        <v>29585</v>
      </c>
      <c r="F196" s="22">
        <v>24307</v>
      </c>
      <c r="G196" s="22">
        <v>10173</v>
      </c>
      <c r="H196" s="22">
        <v>25168</v>
      </c>
      <c r="I196" s="22">
        <v>14389</v>
      </c>
      <c r="J196" s="22">
        <v>16019</v>
      </c>
      <c r="K196" s="22">
        <v>25373</v>
      </c>
      <c r="L196" s="22">
        <v>15525</v>
      </c>
      <c r="M196" s="22">
        <v>8457</v>
      </c>
      <c r="N196" s="22">
        <v>5365</v>
      </c>
      <c r="O196" s="22">
        <v>-3074</v>
      </c>
      <c r="P196" s="22">
        <v>1273</v>
      </c>
      <c r="Q196" s="22">
        <v>-4935</v>
      </c>
      <c r="R196" s="22">
        <v>-1339</v>
      </c>
      <c r="S196" s="22">
        <v>1983</v>
      </c>
      <c r="T196" s="22">
        <v>3922</v>
      </c>
      <c r="U196" s="22">
        <v>10645</v>
      </c>
      <c r="V196" s="22">
        <v>13765</v>
      </c>
      <c r="W196" s="22">
        <v>12349</v>
      </c>
      <c r="X196" s="22">
        <v>-1003</v>
      </c>
      <c r="Y196" s="107">
        <v>3522</v>
      </c>
    </row>
    <row r="197" spans="1:25">
      <c r="A197" s="130" t="s">
        <v>70</v>
      </c>
      <c r="B197" s="12">
        <v>15325</v>
      </c>
      <c r="C197" s="12">
        <v>13316</v>
      </c>
      <c r="D197" s="12">
        <v>15376</v>
      </c>
      <c r="E197" s="12">
        <v>12948</v>
      </c>
      <c r="F197" s="12">
        <v>7182</v>
      </c>
      <c r="G197" s="12">
        <v>7220</v>
      </c>
      <c r="H197" s="12">
        <v>8232</v>
      </c>
      <c r="I197" s="12">
        <v>8558</v>
      </c>
      <c r="J197" s="12">
        <v>6815</v>
      </c>
      <c r="K197" s="12">
        <v>9000</v>
      </c>
      <c r="L197" s="12">
        <v>6345</v>
      </c>
      <c r="M197" s="12">
        <v>4864</v>
      </c>
      <c r="N197" s="12">
        <v>5116</v>
      </c>
      <c r="O197" s="12">
        <v>-5426</v>
      </c>
      <c r="P197" s="12">
        <v>5651</v>
      </c>
      <c r="Q197" s="12">
        <v>11618</v>
      </c>
      <c r="R197" s="12">
        <v>5349</v>
      </c>
      <c r="S197" s="12">
        <v>3480</v>
      </c>
      <c r="T197" s="12">
        <v>5175</v>
      </c>
      <c r="U197" s="12">
        <v>3362</v>
      </c>
      <c r="V197" s="12">
        <v>4583</v>
      </c>
      <c r="W197" s="12">
        <v>4118</v>
      </c>
      <c r="X197" s="12">
        <v>1332</v>
      </c>
      <c r="Y197" s="57">
        <v>3177</v>
      </c>
    </row>
    <row r="198" spans="1:25">
      <c r="A198" s="136" t="s">
        <v>71</v>
      </c>
      <c r="B198" s="21">
        <v>3734</v>
      </c>
      <c r="C198" s="21">
        <v>7079</v>
      </c>
      <c r="D198" s="21">
        <v>14064</v>
      </c>
      <c r="E198" s="21">
        <v>16637</v>
      </c>
      <c r="F198" s="21">
        <v>17125</v>
      </c>
      <c r="G198" s="21">
        <v>2953</v>
      </c>
      <c r="H198" s="21">
        <v>16936</v>
      </c>
      <c r="I198" s="21">
        <v>5831</v>
      </c>
      <c r="J198" s="21">
        <v>9204</v>
      </c>
      <c r="K198" s="21">
        <v>16373</v>
      </c>
      <c r="L198" s="21">
        <v>9180</v>
      </c>
      <c r="M198" s="21">
        <v>3593</v>
      </c>
      <c r="N198" s="21">
        <v>249</v>
      </c>
      <c r="O198" s="21">
        <v>2352</v>
      </c>
      <c r="P198" s="21">
        <v>-4378</v>
      </c>
      <c r="Q198" s="21">
        <v>-16553</v>
      </c>
      <c r="R198" s="21">
        <v>-6688</v>
      </c>
      <c r="S198" s="21">
        <v>-1497</v>
      </c>
      <c r="T198" s="21">
        <v>-1253</v>
      </c>
      <c r="U198" s="21">
        <v>7283</v>
      </c>
      <c r="V198" s="21">
        <v>9182</v>
      </c>
      <c r="W198" s="21">
        <v>8231</v>
      </c>
      <c r="X198" s="21">
        <v>-2335</v>
      </c>
      <c r="Y198" s="56">
        <v>345</v>
      </c>
    </row>
    <row r="199" spans="1:25">
      <c r="A199" s="20" t="s">
        <v>45</v>
      </c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</row>
    <row r="200" spans="1:25">
      <c r="A200" s="130" t="s">
        <v>69</v>
      </c>
      <c r="B200" s="22">
        <v>612</v>
      </c>
      <c r="C200" s="22">
        <v>1494</v>
      </c>
      <c r="D200" s="22">
        <v>3162</v>
      </c>
      <c r="E200" s="22">
        <v>2144</v>
      </c>
      <c r="F200" s="22">
        <v>3598</v>
      </c>
      <c r="G200" s="22">
        <v>2496</v>
      </c>
      <c r="H200" s="22">
        <v>3635</v>
      </c>
      <c r="I200" s="22">
        <v>2710</v>
      </c>
      <c r="J200" s="22">
        <v>2319</v>
      </c>
      <c r="K200" s="22">
        <v>4128</v>
      </c>
      <c r="L200" s="22">
        <v>3831</v>
      </c>
      <c r="M200" s="22">
        <v>1819</v>
      </c>
      <c r="N200" s="22">
        <v>930</v>
      </c>
      <c r="O200" s="22">
        <v>613</v>
      </c>
      <c r="P200" s="22">
        <v>-617</v>
      </c>
      <c r="Q200" s="22">
        <v>-1371</v>
      </c>
      <c r="R200" s="22">
        <v>-1483</v>
      </c>
      <c r="S200" s="22">
        <v>-1173</v>
      </c>
      <c r="T200" s="22">
        <v>-731</v>
      </c>
      <c r="U200" s="22">
        <v>178</v>
      </c>
      <c r="V200" s="22">
        <v>612</v>
      </c>
      <c r="W200" s="22">
        <v>1069</v>
      </c>
      <c r="X200" s="22">
        <v>783</v>
      </c>
      <c r="Y200" s="106">
        <v>555</v>
      </c>
    </row>
    <row r="201" spans="1:25">
      <c r="A201" s="130" t="s">
        <v>70</v>
      </c>
      <c r="B201" s="12">
        <v>423</v>
      </c>
      <c r="C201" s="12">
        <v>1050</v>
      </c>
      <c r="D201" s="12">
        <v>1804</v>
      </c>
      <c r="E201" s="12">
        <v>391</v>
      </c>
      <c r="F201" s="12">
        <v>1936</v>
      </c>
      <c r="G201" s="12">
        <v>1104</v>
      </c>
      <c r="H201" s="12">
        <v>1630</v>
      </c>
      <c r="I201" s="12">
        <v>1171</v>
      </c>
      <c r="J201" s="12">
        <v>780</v>
      </c>
      <c r="K201" s="12">
        <v>1406</v>
      </c>
      <c r="L201" s="12">
        <v>1646</v>
      </c>
      <c r="M201" s="12">
        <v>1123</v>
      </c>
      <c r="N201" s="12">
        <v>832</v>
      </c>
      <c r="O201" s="12">
        <v>294</v>
      </c>
      <c r="P201" s="12">
        <v>-381</v>
      </c>
      <c r="Q201" s="12">
        <v>472</v>
      </c>
      <c r="R201" s="12">
        <v>-81</v>
      </c>
      <c r="S201" s="12">
        <v>-734</v>
      </c>
      <c r="T201" s="12">
        <v>-365</v>
      </c>
      <c r="U201" s="12">
        <v>-493</v>
      </c>
      <c r="V201" s="12">
        <v>-508</v>
      </c>
      <c r="W201" s="12">
        <v>-653</v>
      </c>
      <c r="X201" s="12">
        <v>631</v>
      </c>
      <c r="Y201" s="56">
        <v>109</v>
      </c>
    </row>
    <row r="202" spans="1:25">
      <c r="A202" s="136" t="s">
        <v>71</v>
      </c>
      <c r="B202" s="21">
        <v>189</v>
      </c>
      <c r="C202" s="21">
        <v>444</v>
      </c>
      <c r="D202" s="21">
        <v>1358</v>
      </c>
      <c r="E202" s="21">
        <v>1753</v>
      </c>
      <c r="F202" s="21">
        <v>1662</v>
      </c>
      <c r="G202" s="21">
        <v>1392</v>
      </c>
      <c r="H202" s="21">
        <v>2005</v>
      </c>
      <c r="I202" s="21">
        <v>1539</v>
      </c>
      <c r="J202" s="21">
        <v>1539</v>
      </c>
      <c r="K202" s="21">
        <v>2722</v>
      </c>
      <c r="L202" s="21">
        <v>2185</v>
      </c>
      <c r="M202" s="21">
        <v>696</v>
      </c>
      <c r="N202" s="21">
        <v>98</v>
      </c>
      <c r="O202" s="21">
        <v>319</v>
      </c>
      <c r="P202" s="21">
        <v>-236</v>
      </c>
      <c r="Q202" s="21">
        <v>-1843</v>
      </c>
      <c r="R202" s="21">
        <v>-1402</v>
      </c>
      <c r="S202" s="21">
        <v>-439</v>
      </c>
      <c r="T202" s="21">
        <v>-366</v>
      </c>
      <c r="U202" s="21">
        <v>671</v>
      </c>
      <c r="V202" s="21">
        <v>1120</v>
      </c>
      <c r="W202" s="21">
        <v>1722</v>
      </c>
      <c r="X202" s="21">
        <v>152</v>
      </c>
      <c r="Y202" s="56">
        <v>446</v>
      </c>
    </row>
    <row r="203" spans="1:25">
      <c r="A203" s="20" t="s">
        <v>46</v>
      </c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</row>
    <row r="204" spans="1:25">
      <c r="A204" s="130" t="s">
        <v>69</v>
      </c>
      <c r="B204" s="22">
        <v>1819</v>
      </c>
      <c r="C204" s="22">
        <v>-3761</v>
      </c>
      <c r="D204" s="22">
        <v>-332</v>
      </c>
      <c r="E204" s="22">
        <v>-379</v>
      </c>
      <c r="F204" s="22">
        <v>3035</v>
      </c>
      <c r="G204" s="22">
        <v>3191</v>
      </c>
      <c r="H204" s="22">
        <v>7739</v>
      </c>
      <c r="I204" s="22">
        <v>5463</v>
      </c>
      <c r="J204" s="22">
        <v>1473</v>
      </c>
      <c r="K204" s="22">
        <v>10657</v>
      </c>
      <c r="L204" s="22">
        <v>3509</v>
      </c>
      <c r="M204" s="22">
        <v>-846</v>
      </c>
      <c r="N204" s="22">
        <v>137</v>
      </c>
      <c r="O204" s="22">
        <v>-5855</v>
      </c>
      <c r="P204" s="22">
        <v>-11439</v>
      </c>
      <c r="Q204" s="22">
        <v>-10958</v>
      </c>
      <c r="R204" s="22">
        <v>-10104</v>
      </c>
      <c r="S204" s="22">
        <v>-11692</v>
      </c>
      <c r="T204" s="22">
        <v>-10194</v>
      </c>
      <c r="U204" s="22">
        <v>-7749</v>
      </c>
      <c r="V204" s="22">
        <v>-4654</v>
      </c>
      <c r="W204" s="22">
        <v>-2075</v>
      </c>
      <c r="X204" s="22">
        <v>-6047</v>
      </c>
      <c r="Y204" s="107">
        <v>-5268</v>
      </c>
    </row>
    <row r="205" spans="1:25">
      <c r="A205" s="130" t="s">
        <v>70</v>
      </c>
      <c r="B205" s="12">
        <v>1307</v>
      </c>
      <c r="C205" s="12">
        <v>-4981</v>
      </c>
      <c r="D205" s="12">
        <v>-4641</v>
      </c>
      <c r="E205" s="12">
        <v>-8035</v>
      </c>
      <c r="F205" s="12">
        <v>-5176</v>
      </c>
      <c r="G205" s="12">
        <v>-2547</v>
      </c>
      <c r="H205" s="12">
        <v>-1478</v>
      </c>
      <c r="I205" s="12">
        <v>-1521</v>
      </c>
      <c r="J205" s="12">
        <v>-4393</v>
      </c>
      <c r="K205" s="12">
        <v>-3460</v>
      </c>
      <c r="L205" s="12">
        <v>-2703</v>
      </c>
      <c r="M205" s="12">
        <v>-3041</v>
      </c>
      <c r="N205" s="12">
        <v>-2061</v>
      </c>
      <c r="O205" s="12">
        <v>-6517</v>
      </c>
      <c r="P205" s="12">
        <v>-8379</v>
      </c>
      <c r="Q205" s="12">
        <v>-2813</v>
      </c>
      <c r="R205" s="12">
        <v>-5254</v>
      </c>
      <c r="S205" s="12">
        <v>-8921</v>
      </c>
      <c r="T205" s="12">
        <v>-7539</v>
      </c>
      <c r="U205" s="12">
        <v>-8957</v>
      </c>
      <c r="V205" s="12">
        <v>-8189</v>
      </c>
      <c r="W205" s="12">
        <v>-7949</v>
      </c>
      <c r="X205" s="12">
        <v>-7588</v>
      </c>
      <c r="Y205" s="57">
        <v>-6244</v>
      </c>
    </row>
    <row r="206" spans="1:25">
      <c r="A206" s="136" t="s">
        <v>71</v>
      </c>
      <c r="B206" s="21">
        <v>512</v>
      </c>
      <c r="C206" s="21">
        <v>1220</v>
      </c>
      <c r="D206" s="21">
        <v>4309</v>
      </c>
      <c r="E206" s="21">
        <v>7656</v>
      </c>
      <c r="F206" s="21">
        <v>8211</v>
      </c>
      <c r="G206" s="21">
        <v>5738</v>
      </c>
      <c r="H206" s="21">
        <v>9217</v>
      </c>
      <c r="I206" s="21">
        <v>6984</v>
      </c>
      <c r="J206" s="21">
        <v>5866</v>
      </c>
      <c r="K206" s="21">
        <v>14117</v>
      </c>
      <c r="L206" s="21">
        <v>6212</v>
      </c>
      <c r="M206" s="21">
        <v>2195</v>
      </c>
      <c r="N206" s="21">
        <v>2198</v>
      </c>
      <c r="O206" s="21">
        <v>662</v>
      </c>
      <c r="P206" s="21">
        <v>-3060</v>
      </c>
      <c r="Q206" s="21">
        <v>-8145</v>
      </c>
      <c r="R206" s="21">
        <v>-4850</v>
      </c>
      <c r="S206" s="21">
        <v>-2771</v>
      </c>
      <c r="T206" s="21">
        <v>-2655</v>
      </c>
      <c r="U206" s="21">
        <v>1208</v>
      </c>
      <c r="V206" s="21">
        <v>3535</v>
      </c>
      <c r="W206" s="21">
        <v>5874</v>
      </c>
      <c r="X206" s="21">
        <v>1541</v>
      </c>
      <c r="Y206" s="56">
        <v>976</v>
      </c>
    </row>
    <row r="207" spans="1:25">
      <c r="A207" s="20" t="s">
        <v>47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</row>
    <row r="208" spans="1:25">
      <c r="A208" s="130" t="s">
        <v>69</v>
      </c>
      <c r="B208" s="22">
        <v>4797</v>
      </c>
      <c r="C208" s="22">
        <v>4009</v>
      </c>
      <c r="D208" s="22">
        <v>8162</v>
      </c>
      <c r="E208" s="22">
        <v>11285</v>
      </c>
      <c r="F208" s="22">
        <v>15074</v>
      </c>
      <c r="G208" s="22">
        <v>15062</v>
      </c>
      <c r="H208" s="22">
        <v>20504</v>
      </c>
      <c r="I208" s="22">
        <v>17703</v>
      </c>
      <c r="J208" s="22">
        <v>20242</v>
      </c>
      <c r="K208" s="22">
        <v>28333</v>
      </c>
      <c r="L208" s="22">
        <v>19676</v>
      </c>
      <c r="M208" s="22">
        <v>9579</v>
      </c>
      <c r="N208" s="22">
        <v>9512</v>
      </c>
      <c r="O208" s="22">
        <v>3504</v>
      </c>
      <c r="P208" s="22">
        <v>-8202</v>
      </c>
      <c r="Q208" s="22">
        <v>-9307</v>
      </c>
      <c r="R208" s="22">
        <v>-8213</v>
      </c>
      <c r="S208" s="22">
        <v>-7609</v>
      </c>
      <c r="T208" s="22">
        <v>-4191</v>
      </c>
      <c r="U208" s="22">
        <v>-2110</v>
      </c>
      <c r="V208" s="22">
        <v>3301</v>
      </c>
      <c r="W208" s="22">
        <v>5572</v>
      </c>
      <c r="X208" s="22">
        <v>1953</v>
      </c>
      <c r="Y208" s="107">
        <v>1891</v>
      </c>
    </row>
    <row r="209" spans="1:25">
      <c r="A209" s="130" t="s">
        <v>70</v>
      </c>
      <c r="B209" s="12">
        <v>4567</v>
      </c>
      <c r="C209" s="12">
        <v>2458</v>
      </c>
      <c r="D209" s="12">
        <v>2575</v>
      </c>
      <c r="E209" s="12">
        <v>2877</v>
      </c>
      <c r="F209" s="12">
        <v>5070</v>
      </c>
      <c r="G209" s="12">
        <v>6904</v>
      </c>
      <c r="H209" s="12">
        <v>9003</v>
      </c>
      <c r="I209" s="12">
        <v>9180</v>
      </c>
      <c r="J209" s="12">
        <v>7918</v>
      </c>
      <c r="K209" s="12">
        <v>9302</v>
      </c>
      <c r="L209" s="12">
        <v>9995</v>
      </c>
      <c r="M209" s="12">
        <v>6071</v>
      </c>
      <c r="N209" s="12">
        <v>6521</v>
      </c>
      <c r="O209" s="12">
        <v>1378</v>
      </c>
      <c r="P209" s="12">
        <v>-2655</v>
      </c>
      <c r="Q209" s="12">
        <v>1304</v>
      </c>
      <c r="R209" s="12">
        <v>-942</v>
      </c>
      <c r="S209" s="12">
        <v>-3745</v>
      </c>
      <c r="T209" s="12">
        <v>-1494</v>
      </c>
      <c r="U209" s="12">
        <v>-3989</v>
      </c>
      <c r="V209" s="12">
        <v>-1214</v>
      </c>
      <c r="W209" s="12">
        <v>-1538</v>
      </c>
      <c r="X209" s="12">
        <v>626</v>
      </c>
      <c r="Y209" s="56">
        <v>149</v>
      </c>
    </row>
    <row r="210" spans="1:25">
      <c r="A210" s="136" t="s">
        <v>71</v>
      </c>
      <c r="B210" s="21">
        <v>230</v>
      </c>
      <c r="C210" s="21">
        <v>1551</v>
      </c>
      <c r="D210" s="21">
        <v>5587</v>
      </c>
      <c r="E210" s="21">
        <v>8408</v>
      </c>
      <c r="F210" s="21">
        <v>10004</v>
      </c>
      <c r="G210" s="21">
        <v>8158</v>
      </c>
      <c r="H210" s="21">
        <v>11501</v>
      </c>
      <c r="I210" s="21">
        <v>8523</v>
      </c>
      <c r="J210" s="21">
        <v>12324</v>
      </c>
      <c r="K210" s="21">
        <v>19031</v>
      </c>
      <c r="L210" s="21">
        <v>9681</v>
      </c>
      <c r="M210" s="21">
        <v>3508</v>
      </c>
      <c r="N210" s="21">
        <v>2991</v>
      </c>
      <c r="O210" s="21">
        <v>2126</v>
      </c>
      <c r="P210" s="21">
        <v>-5547</v>
      </c>
      <c r="Q210" s="21">
        <v>-10611</v>
      </c>
      <c r="R210" s="21">
        <v>-7271</v>
      </c>
      <c r="S210" s="21">
        <v>-3864</v>
      </c>
      <c r="T210" s="21">
        <v>-2697</v>
      </c>
      <c r="U210" s="21">
        <v>1879</v>
      </c>
      <c r="V210" s="21">
        <v>4515</v>
      </c>
      <c r="W210" s="21">
        <v>7110</v>
      </c>
      <c r="X210" s="21">
        <v>1327</v>
      </c>
      <c r="Y210" s="57">
        <v>1742</v>
      </c>
    </row>
    <row r="211" spans="1:25">
      <c r="A211" s="20" t="s">
        <v>48</v>
      </c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</row>
    <row r="212" spans="1:25">
      <c r="A212" s="130" t="s">
        <v>69</v>
      </c>
      <c r="B212" s="22">
        <v>27364</v>
      </c>
      <c r="C212" s="22">
        <v>26034</v>
      </c>
      <c r="D212" s="22">
        <v>42658</v>
      </c>
      <c r="E212" s="22">
        <v>59382</v>
      </c>
      <c r="F212" s="22">
        <v>88885</v>
      </c>
      <c r="G212" s="22">
        <v>52694</v>
      </c>
      <c r="H212" s="22">
        <v>79981</v>
      </c>
      <c r="I212" s="22">
        <v>64020</v>
      </c>
      <c r="J212" s="22">
        <v>41341</v>
      </c>
      <c r="K212" s="22">
        <v>70718</v>
      </c>
      <c r="L212" s="22">
        <v>58605</v>
      </c>
      <c r="M212" s="22">
        <v>26211</v>
      </c>
      <c r="N212" s="22">
        <v>19556</v>
      </c>
      <c r="O212" s="22">
        <v>21858</v>
      </c>
      <c r="P212" s="22">
        <v>-948</v>
      </c>
      <c r="Q212" s="22">
        <v>-11169</v>
      </c>
      <c r="R212" s="22">
        <v>-802</v>
      </c>
      <c r="S212" s="22">
        <v>8867</v>
      </c>
      <c r="T212" s="22">
        <v>20402</v>
      </c>
      <c r="U212" s="22">
        <v>24109</v>
      </c>
      <c r="V212" s="22">
        <v>35355</v>
      </c>
      <c r="W212" s="22">
        <v>48421</v>
      </c>
      <c r="X212" s="22">
        <v>-9984</v>
      </c>
      <c r="Y212" s="107">
        <v>15294</v>
      </c>
    </row>
    <row r="213" spans="1:25">
      <c r="A213" s="130" t="s">
        <v>70</v>
      </c>
      <c r="B213" s="12">
        <v>15595</v>
      </c>
      <c r="C213" s="12">
        <v>9353</v>
      </c>
      <c r="D213" s="12">
        <v>10745</v>
      </c>
      <c r="E213" s="12">
        <v>6272</v>
      </c>
      <c r="F213" s="12">
        <v>17810</v>
      </c>
      <c r="G213" s="12">
        <v>4483</v>
      </c>
      <c r="H213" s="12">
        <v>13008</v>
      </c>
      <c r="I213" s="12">
        <v>11545</v>
      </c>
      <c r="J213" s="12">
        <v>8752</v>
      </c>
      <c r="K213" s="12">
        <v>12494</v>
      </c>
      <c r="L213" s="12">
        <v>16563</v>
      </c>
      <c r="M213" s="12">
        <v>14672</v>
      </c>
      <c r="N213" s="12">
        <v>21547</v>
      </c>
      <c r="O213" s="12">
        <v>17039</v>
      </c>
      <c r="P213" s="12">
        <v>6698</v>
      </c>
      <c r="Q213" s="12">
        <v>18291</v>
      </c>
      <c r="R213" s="12">
        <v>26216</v>
      </c>
      <c r="S213" s="12">
        <v>8834</v>
      </c>
      <c r="T213" s="12">
        <v>7917</v>
      </c>
      <c r="U213" s="12">
        <v>1497</v>
      </c>
      <c r="V213" s="12">
        <v>-1164</v>
      </c>
      <c r="W213" s="12">
        <v>1744</v>
      </c>
      <c r="X213" s="12">
        <v>-3307</v>
      </c>
      <c r="Y213" s="57">
        <v>4169</v>
      </c>
    </row>
    <row r="214" spans="1:25">
      <c r="A214" s="136" t="s">
        <v>71</v>
      </c>
      <c r="B214" s="21">
        <v>11770</v>
      </c>
      <c r="C214" s="21">
        <v>16681</v>
      </c>
      <c r="D214" s="21">
        <v>31913</v>
      </c>
      <c r="E214" s="21">
        <v>53110</v>
      </c>
      <c r="F214" s="21">
        <v>71075</v>
      </c>
      <c r="G214" s="21">
        <v>48211</v>
      </c>
      <c r="H214" s="21">
        <v>66973</v>
      </c>
      <c r="I214" s="21">
        <v>52475</v>
      </c>
      <c r="J214" s="21">
        <v>32589</v>
      </c>
      <c r="K214" s="21">
        <v>58224</v>
      </c>
      <c r="L214" s="21">
        <v>42042</v>
      </c>
      <c r="M214" s="21">
        <v>11539</v>
      </c>
      <c r="N214" s="21">
        <v>-1991</v>
      </c>
      <c r="O214" s="21">
        <v>4819</v>
      </c>
      <c r="P214" s="21">
        <v>-7646</v>
      </c>
      <c r="Q214" s="21">
        <v>-29460</v>
      </c>
      <c r="R214" s="21">
        <v>-27018</v>
      </c>
      <c r="S214" s="21">
        <v>33</v>
      </c>
      <c r="T214" s="21">
        <v>12485</v>
      </c>
      <c r="U214" s="21">
        <v>22612</v>
      </c>
      <c r="V214" s="21">
        <v>36519</v>
      </c>
      <c r="W214" s="21">
        <v>46677</v>
      </c>
      <c r="X214" s="21">
        <v>-6677</v>
      </c>
      <c r="Y214" s="57">
        <v>11125</v>
      </c>
    </row>
    <row r="215" spans="1:25">
      <c r="A215" s="20" t="s">
        <v>49</v>
      </c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</row>
    <row r="216" spans="1:25">
      <c r="A216" s="130" t="s">
        <v>69</v>
      </c>
      <c r="B216" s="22">
        <v>20542</v>
      </c>
      <c r="C216" s="22">
        <v>26846</v>
      </c>
      <c r="D216" s="22">
        <v>36059</v>
      </c>
      <c r="E216" s="22">
        <v>54264</v>
      </c>
      <c r="F216" s="22">
        <v>67490</v>
      </c>
      <c r="G216" s="22">
        <v>33617</v>
      </c>
      <c r="H216" s="22">
        <v>68674</v>
      </c>
      <c r="I216" s="22">
        <v>52435</v>
      </c>
      <c r="J216" s="22">
        <v>40266</v>
      </c>
      <c r="K216" s="22">
        <v>68301</v>
      </c>
      <c r="L216" s="22">
        <v>35609</v>
      </c>
      <c r="M216" s="22">
        <v>11980</v>
      </c>
      <c r="N216" s="22">
        <v>6653</v>
      </c>
      <c r="O216" s="22">
        <v>7452</v>
      </c>
      <c r="P216" s="22">
        <v>-3586</v>
      </c>
      <c r="Q216" s="22">
        <v>-49513</v>
      </c>
      <c r="R216" s="22">
        <v>-9879</v>
      </c>
      <c r="S216" s="22">
        <v>-8664</v>
      </c>
      <c r="T216" s="22">
        <v>-5914</v>
      </c>
      <c r="U216" s="22">
        <v>12014</v>
      </c>
      <c r="V216" s="22">
        <v>21107</v>
      </c>
      <c r="W216" s="22">
        <v>26805</v>
      </c>
      <c r="X216" s="22">
        <v>1512</v>
      </c>
      <c r="Y216" s="107">
        <v>21262</v>
      </c>
    </row>
    <row r="217" spans="1:25">
      <c r="A217" s="130" t="s">
        <v>70</v>
      </c>
      <c r="B217" s="12">
        <v>6481</v>
      </c>
      <c r="C217" s="12">
        <v>14660</v>
      </c>
      <c r="D217" s="12">
        <v>17984</v>
      </c>
      <c r="E217" s="12">
        <v>9896</v>
      </c>
      <c r="F217" s="12">
        <v>14933</v>
      </c>
      <c r="G217" s="12">
        <v>10353</v>
      </c>
      <c r="H217" s="12">
        <v>15015</v>
      </c>
      <c r="I217" s="12">
        <v>13552</v>
      </c>
      <c r="J217" s="12">
        <v>6456</v>
      </c>
      <c r="K217" s="12">
        <v>14256</v>
      </c>
      <c r="L217" s="12">
        <v>13572</v>
      </c>
      <c r="M217" s="12">
        <v>6353</v>
      </c>
      <c r="N217" s="12">
        <v>9769</v>
      </c>
      <c r="O217" s="12">
        <v>5492</v>
      </c>
      <c r="P217" s="12">
        <v>2956</v>
      </c>
      <c r="Q217" s="12">
        <v>7988</v>
      </c>
      <c r="R217" s="12">
        <v>7954</v>
      </c>
      <c r="S217" s="12">
        <v>3294</v>
      </c>
      <c r="T217" s="12">
        <v>5926</v>
      </c>
      <c r="U217" s="12">
        <v>-879</v>
      </c>
      <c r="V217" s="12">
        <v>958</v>
      </c>
      <c r="W217" s="12">
        <v>2646</v>
      </c>
      <c r="X217" s="12">
        <v>1034</v>
      </c>
      <c r="Y217" s="57">
        <v>3792</v>
      </c>
    </row>
    <row r="218" spans="1:25">
      <c r="A218" s="136" t="s">
        <v>71</v>
      </c>
      <c r="B218" s="21">
        <v>14061</v>
      </c>
      <c r="C218" s="21">
        <v>12186</v>
      </c>
      <c r="D218" s="21">
        <v>18075</v>
      </c>
      <c r="E218" s="21">
        <v>44368</v>
      </c>
      <c r="F218" s="21">
        <v>52557</v>
      </c>
      <c r="G218" s="21">
        <v>23264</v>
      </c>
      <c r="H218" s="21">
        <v>53659</v>
      </c>
      <c r="I218" s="21">
        <v>38883</v>
      </c>
      <c r="J218" s="21">
        <v>33810</v>
      </c>
      <c r="K218" s="21">
        <v>54045</v>
      </c>
      <c r="L218" s="21">
        <v>22037</v>
      </c>
      <c r="M218" s="21">
        <v>5627</v>
      </c>
      <c r="N218" s="21">
        <v>-3116</v>
      </c>
      <c r="O218" s="21">
        <v>1960</v>
      </c>
      <c r="P218" s="21">
        <v>-6542</v>
      </c>
      <c r="Q218" s="21">
        <v>-57501</v>
      </c>
      <c r="R218" s="21">
        <v>-17833</v>
      </c>
      <c r="S218" s="21">
        <v>-11958</v>
      </c>
      <c r="T218" s="21">
        <v>-11840</v>
      </c>
      <c r="U218" s="21">
        <v>12893</v>
      </c>
      <c r="V218" s="21">
        <v>20149</v>
      </c>
      <c r="W218" s="21">
        <v>24159</v>
      </c>
      <c r="X218" s="21">
        <v>478</v>
      </c>
      <c r="Y218" s="57">
        <v>17470</v>
      </c>
    </row>
    <row r="219" spans="1:25">
      <c r="A219" s="20" t="s">
        <v>50</v>
      </c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</row>
    <row r="220" spans="1:25">
      <c r="A220" s="130" t="s">
        <v>69</v>
      </c>
      <c r="B220" s="22">
        <v>1643</v>
      </c>
      <c r="C220" s="22">
        <v>-1792</v>
      </c>
      <c r="D220" s="22">
        <v>1483</v>
      </c>
      <c r="E220" s="22">
        <v>-248</v>
      </c>
      <c r="F220" s="22">
        <v>502</v>
      </c>
      <c r="G220" s="22">
        <v>569</v>
      </c>
      <c r="H220" s="22">
        <v>4072</v>
      </c>
      <c r="I220" s="22">
        <v>1367</v>
      </c>
      <c r="J220" s="22">
        <v>2277</v>
      </c>
      <c r="K220" s="22">
        <v>3254</v>
      </c>
      <c r="L220" s="22">
        <v>3308</v>
      </c>
      <c r="M220" s="22">
        <v>2639</v>
      </c>
      <c r="N220" s="22">
        <v>1004</v>
      </c>
      <c r="O220" s="22">
        <v>-697</v>
      </c>
      <c r="P220" s="22">
        <v>-1856</v>
      </c>
      <c r="Q220" s="22">
        <v>-1934</v>
      </c>
      <c r="R220" s="22">
        <v>-3097</v>
      </c>
      <c r="S220" s="22">
        <v>-2380</v>
      </c>
      <c r="T220" s="22">
        <v>-3679</v>
      </c>
      <c r="U220" s="22">
        <v>-3252</v>
      </c>
      <c r="V220" s="22">
        <v>-2398</v>
      </c>
      <c r="W220" s="22">
        <v>-1511</v>
      </c>
      <c r="X220" s="22">
        <v>-2174</v>
      </c>
      <c r="Y220" s="107">
        <v>-2212</v>
      </c>
    </row>
    <row r="221" spans="1:25">
      <c r="A221" s="130" t="s">
        <v>70</v>
      </c>
      <c r="B221" s="12">
        <v>1039</v>
      </c>
      <c r="C221" s="12">
        <v>-2427</v>
      </c>
      <c r="D221" s="12">
        <v>303</v>
      </c>
      <c r="E221" s="12">
        <v>-1970</v>
      </c>
      <c r="F221" s="12">
        <v>-1161</v>
      </c>
      <c r="G221" s="12">
        <v>-659</v>
      </c>
      <c r="H221" s="12">
        <v>1670</v>
      </c>
      <c r="I221" s="12">
        <v>236</v>
      </c>
      <c r="J221" s="12">
        <v>1028</v>
      </c>
      <c r="K221" s="12">
        <v>660</v>
      </c>
      <c r="L221" s="12">
        <v>2107</v>
      </c>
      <c r="M221" s="12">
        <v>1302</v>
      </c>
      <c r="N221" s="12">
        <v>-236</v>
      </c>
      <c r="O221" s="12">
        <v>-1175</v>
      </c>
      <c r="P221" s="12">
        <v>-1652</v>
      </c>
      <c r="Q221" s="12">
        <v>-113</v>
      </c>
      <c r="R221" s="12">
        <v>-1646</v>
      </c>
      <c r="S221" s="12">
        <v>-2230</v>
      </c>
      <c r="T221" s="12">
        <v>-2805</v>
      </c>
      <c r="U221" s="12">
        <v>-3416</v>
      </c>
      <c r="V221" s="12">
        <v>-3033</v>
      </c>
      <c r="W221" s="12">
        <v>-2671</v>
      </c>
      <c r="X221" s="12">
        <v>-2390</v>
      </c>
      <c r="Y221" s="57">
        <v>-2311</v>
      </c>
    </row>
    <row r="222" spans="1:25">
      <c r="A222" s="136" t="s">
        <v>71</v>
      </c>
      <c r="B222" s="21">
        <v>604</v>
      </c>
      <c r="C222" s="21">
        <v>635</v>
      </c>
      <c r="D222" s="21">
        <v>1180</v>
      </c>
      <c r="E222" s="21">
        <v>1722</v>
      </c>
      <c r="F222" s="21">
        <v>1663</v>
      </c>
      <c r="G222" s="21">
        <v>1228</v>
      </c>
      <c r="H222" s="21">
        <v>2402</v>
      </c>
      <c r="I222" s="21">
        <v>1131</v>
      </c>
      <c r="J222" s="21">
        <v>1249</v>
      </c>
      <c r="K222" s="21">
        <v>2594</v>
      </c>
      <c r="L222" s="21">
        <v>1201</v>
      </c>
      <c r="M222" s="21">
        <v>1337</v>
      </c>
      <c r="N222" s="21">
        <v>1240</v>
      </c>
      <c r="O222" s="21">
        <v>478</v>
      </c>
      <c r="P222" s="21">
        <v>-204</v>
      </c>
      <c r="Q222" s="21">
        <v>-1821</v>
      </c>
      <c r="R222" s="21">
        <v>-1451</v>
      </c>
      <c r="S222" s="21">
        <v>-150</v>
      </c>
      <c r="T222" s="21">
        <v>-874</v>
      </c>
      <c r="U222" s="21">
        <v>164</v>
      </c>
      <c r="V222" s="21">
        <v>635</v>
      </c>
      <c r="W222" s="21">
        <v>1160</v>
      </c>
      <c r="X222" s="21">
        <v>216</v>
      </c>
      <c r="Y222" s="56">
        <v>99</v>
      </c>
    </row>
    <row r="223" spans="1:25">
      <c r="A223" s="20" t="s">
        <v>51</v>
      </c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</row>
    <row r="224" spans="1:25">
      <c r="A224" s="130" t="s">
        <v>69</v>
      </c>
      <c r="B224" s="22">
        <v>3327</v>
      </c>
      <c r="C224" s="22">
        <v>2053</v>
      </c>
      <c r="D224" s="22">
        <v>-661</v>
      </c>
      <c r="E224" s="22">
        <v>1801</v>
      </c>
      <c r="F224" s="22">
        <v>6060</v>
      </c>
      <c r="G224" s="22">
        <v>-711</v>
      </c>
      <c r="H224" s="22">
        <v>5497</v>
      </c>
      <c r="I224" s="22">
        <v>2232</v>
      </c>
      <c r="J224" s="22">
        <v>1647</v>
      </c>
      <c r="K224" s="22">
        <v>4527</v>
      </c>
      <c r="L224" s="22">
        <v>6585</v>
      </c>
      <c r="M224" s="22">
        <v>620</v>
      </c>
      <c r="N224" s="22">
        <v>-1275</v>
      </c>
      <c r="O224" s="22">
        <v>-7661</v>
      </c>
      <c r="P224" s="22">
        <v>-7352</v>
      </c>
      <c r="Q224" s="22">
        <v>-7780</v>
      </c>
      <c r="R224" s="22">
        <v>-7745</v>
      </c>
      <c r="S224" s="22">
        <v>-6577</v>
      </c>
      <c r="T224" s="22">
        <v>-4769</v>
      </c>
      <c r="U224" s="22">
        <v>-2813</v>
      </c>
      <c r="V224" s="22">
        <v>-599</v>
      </c>
      <c r="W224" s="22">
        <v>1131</v>
      </c>
      <c r="X224" s="22">
        <v>-3322</v>
      </c>
      <c r="Y224" s="107">
        <v>-2588</v>
      </c>
    </row>
    <row r="225" spans="1:25">
      <c r="A225" s="130" t="s">
        <v>70</v>
      </c>
      <c r="B225" s="12">
        <v>2146</v>
      </c>
      <c r="C225" s="12">
        <v>-71</v>
      </c>
      <c r="D225" s="12">
        <v>-4728</v>
      </c>
      <c r="E225" s="12">
        <v>-3224</v>
      </c>
      <c r="F225" s="12">
        <v>326</v>
      </c>
      <c r="G225" s="12">
        <v>-3193</v>
      </c>
      <c r="H225" s="12">
        <v>-45</v>
      </c>
      <c r="I225" s="12">
        <v>190</v>
      </c>
      <c r="J225" s="12">
        <v>-1938</v>
      </c>
      <c r="K225" s="12">
        <v>-1382</v>
      </c>
      <c r="L225" s="12">
        <v>1388</v>
      </c>
      <c r="M225" s="12">
        <v>-911</v>
      </c>
      <c r="N225" s="12">
        <v>-1690</v>
      </c>
      <c r="O225" s="12">
        <v>-8117</v>
      </c>
      <c r="P225" s="12">
        <v>-6607</v>
      </c>
      <c r="Q225" s="12">
        <v>-2211</v>
      </c>
      <c r="R225" s="12">
        <v>-4146</v>
      </c>
      <c r="S225" s="12">
        <v>-5685</v>
      </c>
      <c r="T225" s="12">
        <v>-4494</v>
      </c>
      <c r="U225" s="12">
        <v>-6235</v>
      </c>
      <c r="V225" s="12">
        <v>-5209</v>
      </c>
      <c r="W225" s="12">
        <v>-5212</v>
      </c>
      <c r="X225" s="12">
        <v>-4389</v>
      </c>
      <c r="Y225" s="57">
        <v>-4618</v>
      </c>
    </row>
    <row r="226" spans="1:25">
      <c r="A226" s="136" t="s">
        <v>71</v>
      </c>
      <c r="B226" s="21">
        <v>1181</v>
      </c>
      <c r="C226" s="21">
        <v>2124</v>
      </c>
      <c r="D226" s="21">
        <v>4067</v>
      </c>
      <c r="E226" s="21">
        <v>5025</v>
      </c>
      <c r="F226" s="21">
        <v>5734</v>
      </c>
      <c r="G226" s="21">
        <v>2482</v>
      </c>
      <c r="H226" s="21">
        <v>5542</v>
      </c>
      <c r="I226" s="21">
        <v>2042</v>
      </c>
      <c r="J226" s="21">
        <v>3585</v>
      </c>
      <c r="K226" s="21">
        <v>5909</v>
      </c>
      <c r="L226" s="21">
        <v>5197</v>
      </c>
      <c r="M226" s="21">
        <v>1531</v>
      </c>
      <c r="N226" s="21">
        <v>415</v>
      </c>
      <c r="O226" s="21">
        <v>456</v>
      </c>
      <c r="P226" s="21">
        <v>-745</v>
      </c>
      <c r="Q226" s="21">
        <v>-5569</v>
      </c>
      <c r="R226" s="21">
        <v>-3599</v>
      </c>
      <c r="S226" s="21">
        <v>-892</v>
      </c>
      <c r="T226" s="21">
        <v>-275</v>
      </c>
      <c r="U226" s="21">
        <v>3422</v>
      </c>
      <c r="V226" s="21">
        <v>4610</v>
      </c>
      <c r="W226" s="21">
        <v>6343</v>
      </c>
      <c r="X226" s="21">
        <v>1067</v>
      </c>
      <c r="Y226" s="57">
        <v>2030</v>
      </c>
    </row>
    <row r="227" spans="1:25">
      <c r="A227" s="20" t="s">
        <v>52</v>
      </c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</row>
    <row r="228" spans="1:25">
      <c r="A228" s="130" t="s">
        <v>69</v>
      </c>
      <c r="B228" s="22">
        <v>26810</v>
      </c>
      <c r="C228" s="22">
        <v>30896</v>
      </c>
      <c r="D228" s="22">
        <v>83531</v>
      </c>
      <c r="E228" s="22">
        <v>76091</v>
      </c>
      <c r="F228" s="22">
        <v>94320</v>
      </c>
      <c r="G228" s="22">
        <v>41802</v>
      </c>
      <c r="H228" s="22">
        <v>76558</v>
      </c>
      <c r="I228" s="22">
        <v>23104</v>
      </c>
      <c r="J228" s="22">
        <v>38382</v>
      </c>
      <c r="K228" s="22">
        <v>93069</v>
      </c>
      <c r="L228" s="22">
        <v>61078</v>
      </c>
      <c r="M228" s="22">
        <v>42188</v>
      </c>
      <c r="N228" s="22">
        <v>22590</v>
      </c>
      <c r="O228" s="22">
        <v>11483</v>
      </c>
      <c r="P228" s="22">
        <v>3508</v>
      </c>
      <c r="Q228" s="22">
        <v>-17028</v>
      </c>
      <c r="R228" s="22">
        <v>-4825</v>
      </c>
      <c r="S228" s="22">
        <v>18391</v>
      </c>
      <c r="T228" s="22">
        <v>23297</v>
      </c>
      <c r="U228" s="22">
        <v>38545</v>
      </c>
      <c r="V228" s="22">
        <v>45875</v>
      </c>
      <c r="W228" s="22">
        <v>60013</v>
      </c>
      <c r="X228" s="22">
        <v>-14544</v>
      </c>
      <c r="Y228" s="107">
        <v>-1369</v>
      </c>
    </row>
    <row r="229" spans="1:25">
      <c r="A229" s="130" t="s">
        <v>70</v>
      </c>
      <c r="B229" s="12">
        <v>16685</v>
      </c>
      <c r="C229" s="12">
        <v>14546</v>
      </c>
      <c r="D229" s="12">
        <v>12763</v>
      </c>
      <c r="E229" s="12">
        <v>7979</v>
      </c>
      <c r="F229" s="12">
        <v>23284</v>
      </c>
      <c r="G229" s="12">
        <v>5916</v>
      </c>
      <c r="H229" s="12">
        <v>21736</v>
      </c>
      <c r="I229" s="12">
        <v>13074</v>
      </c>
      <c r="J229" s="12">
        <v>5675</v>
      </c>
      <c r="K229" s="12">
        <v>28333</v>
      </c>
      <c r="L229" s="12">
        <v>31804</v>
      </c>
      <c r="M229" s="12">
        <v>29577</v>
      </c>
      <c r="N229" s="12">
        <v>22986</v>
      </c>
      <c r="O229" s="12">
        <v>32413</v>
      </c>
      <c r="P229" s="12">
        <v>28132</v>
      </c>
      <c r="Q229" s="12">
        <v>21184</v>
      </c>
      <c r="R229" s="12">
        <v>28956</v>
      </c>
      <c r="S229" s="12">
        <v>24733</v>
      </c>
      <c r="T229" s="12">
        <v>19647</v>
      </c>
      <c r="U229" s="12">
        <v>20183</v>
      </c>
      <c r="V229" s="12">
        <v>15413</v>
      </c>
      <c r="W229" s="12">
        <v>20824</v>
      </c>
      <c r="X229" s="12">
        <v>-13360</v>
      </c>
      <c r="Y229" s="57">
        <v>2499</v>
      </c>
    </row>
    <row r="230" spans="1:25">
      <c r="A230" s="136" t="s">
        <v>71</v>
      </c>
      <c r="B230" s="21">
        <v>10125</v>
      </c>
      <c r="C230" s="21">
        <v>16350</v>
      </c>
      <c r="D230" s="21">
        <v>70768</v>
      </c>
      <c r="E230" s="21">
        <v>68112</v>
      </c>
      <c r="F230" s="21">
        <v>71036</v>
      </c>
      <c r="G230" s="21">
        <v>35886</v>
      </c>
      <c r="H230" s="21">
        <v>54822</v>
      </c>
      <c r="I230" s="21">
        <v>10030</v>
      </c>
      <c r="J230" s="21">
        <v>32707</v>
      </c>
      <c r="K230" s="21">
        <v>64736</v>
      </c>
      <c r="L230" s="21">
        <v>29274</v>
      </c>
      <c r="M230" s="21">
        <v>12611</v>
      </c>
      <c r="N230" s="21">
        <v>-396</v>
      </c>
      <c r="O230" s="21">
        <v>-20930</v>
      </c>
      <c r="P230" s="21">
        <v>-24624</v>
      </c>
      <c r="Q230" s="21">
        <v>-38212</v>
      </c>
      <c r="R230" s="21">
        <v>-33781</v>
      </c>
      <c r="S230" s="21">
        <v>-6342</v>
      </c>
      <c r="T230" s="21">
        <v>3650</v>
      </c>
      <c r="U230" s="21">
        <v>18362</v>
      </c>
      <c r="V230" s="21">
        <v>30462</v>
      </c>
      <c r="W230" s="21">
        <v>39189</v>
      </c>
      <c r="X230" s="21">
        <v>-1184</v>
      </c>
      <c r="Y230" s="57">
        <v>-3868</v>
      </c>
    </row>
    <row r="231" spans="1:25">
      <c r="A231" s="20" t="s">
        <v>53</v>
      </c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</row>
    <row r="232" spans="1:25">
      <c r="A232" s="130" t="s">
        <v>69</v>
      </c>
      <c r="B232" s="22">
        <v>7515</v>
      </c>
      <c r="C232" s="22">
        <v>7963</v>
      </c>
      <c r="D232" s="22">
        <v>15418</v>
      </c>
      <c r="E232" s="22">
        <v>16136</v>
      </c>
      <c r="F232" s="22">
        <v>18678</v>
      </c>
      <c r="G232" s="22">
        <v>13202</v>
      </c>
      <c r="H232" s="22">
        <v>16106</v>
      </c>
      <c r="I232" s="22">
        <v>14536</v>
      </c>
      <c r="J232" s="22">
        <v>12512</v>
      </c>
      <c r="K232" s="22">
        <v>17319</v>
      </c>
      <c r="L232" s="22">
        <v>11801</v>
      </c>
      <c r="M232" s="22">
        <v>8441</v>
      </c>
      <c r="N232" s="22">
        <v>5136</v>
      </c>
      <c r="O232" s="22">
        <v>3234</v>
      </c>
      <c r="P232" s="22">
        <v>485</v>
      </c>
      <c r="Q232" s="22">
        <v>-1278</v>
      </c>
      <c r="R232" s="22">
        <v>925</v>
      </c>
      <c r="S232" s="22">
        <v>-562</v>
      </c>
      <c r="T232" s="22">
        <v>2743</v>
      </c>
      <c r="U232" s="22">
        <v>4331</v>
      </c>
      <c r="V232" s="22">
        <v>7917</v>
      </c>
      <c r="W232" s="22">
        <v>8269</v>
      </c>
      <c r="X232" s="22">
        <v>3572</v>
      </c>
      <c r="Y232" s="107">
        <v>6346</v>
      </c>
    </row>
    <row r="233" spans="1:25">
      <c r="A233" s="130" t="s">
        <v>70</v>
      </c>
      <c r="B233" s="12">
        <v>5232</v>
      </c>
      <c r="C233" s="12">
        <v>4801</v>
      </c>
      <c r="D233" s="12">
        <v>5371</v>
      </c>
      <c r="E233" s="12">
        <v>4419</v>
      </c>
      <c r="F233" s="12">
        <v>5531</v>
      </c>
      <c r="G233" s="12">
        <v>3057</v>
      </c>
      <c r="H233" s="12">
        <v>4392</v>
      </c>
      <c r="I233" s="12">
        <v>5042</v>
      </c>
      <c r="J233" s="12">
        <v>4383</v>
      </c>
      <c r="K233" s="12">
        <v>4875</v>
      </c>
      <c r="L233" s="12">
        <v>5366</v>
      </c>
      <c r="M233" s="12">
        <v>4894</v>
      </c>
      <c r="N233" s="12">
        <v>4583</v>
      </c>
      <c r="O233" s="12">
        <v>3465</v>
      </c>
      <c r="P233" s="12">
        <v>2726</v>
      </c>
      <c r="Q233" s="12">
        <v>4995</v>
      </c>
      <c r="R233" s="12">
        <v>4013</v>
      </c>
      <c r="S233" s="12">
        <v>2302</v>
      </c>
      <c r="T233" s="12">
        <v>4018</v>
      </c>
      <c r="U233" s="12">
        <v>2199</v>
      </c>
      <c r="V233" s="12">
        <v>3238</v>
      </c>
      <c r="W233" s="12">
        <v>3218</v>
      </c>
      <c r="X233" s="12">
        <v>3520</v>
      </c>
      <c r="Y233" s="57">
        <v>4374</v>
      </c>
    </row>
    <row r="234" spans="1:25">
      <c r="A234" s="136" t="s">
        <v>71</v>
      </c>
      <c r="B234" s="21">
        <v>2283</v>
      </c>
      <c r="C234" s="21">
        <v>3162</v>
      </c>
      <c r="D234" s="21">
        <v>10047</v>
      </c>
      <c r="E234" s="21">
        <v>11717</v>
      </c>
      <c r="F234" s="21">
        <v>13147</v>
      </c>
      <c r="G234" s="21">
        <v>10145</v>
      </c>
      <c r="H234" s="21">
        <v>11714</v>
      </c>
      <c r="I234" s="21">
        <v>9494</v>
      </c>
      <c r="J234" s="21">
        <v>8129</v>
      </c>
      <c r="K234" s="21">
        <v>12444</v>
      </c>
      <c r="L234" s="21">
        <v>6435</v>
      </c>
      <c r="M234" s="21">
        <v>3547</v>
      </c>
      <c r="N234" s="21">
        <v>553</v>
      </c>
      <c r="O234" s="21">
        <v>-231</v>
      </c>
      <c r="P234" s="21">
        <v>-2241</v>
      </c>
      <c r="Q234" s="21">
        <v>-6273</v>
      </c>
      <c r="R234" s="21">
        <v>-3088</v>
      </c>
      <c r="S234" s="21">
        <v>-2864</v>
      </c>
      <c r="T234" s="21">
        <v>-1275</v>
      </c>
      <c r="U234" s="21">
        <v>2132</v>
      </c>
      <c r="V234" s="21">
        <v>4679</v>
      </c>
      <c r="W234" s="21">
        <v>5051</v>
      </c>
      <c r="X234" s="21">
        <v>52</v>
      </c>
      <c r="Y234" s="57">
        <v>1972</v>
      </c>
    </row>
    <row r="235" spans="1:25">
      <c r="A235" s="20" t="s">
        <v>54</v>
      </c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</row>
    <row r="236" spans="1:25">
      <c r="A236" s="130" t="s">
        <v>69</v>
      </c>
      <c r="B236" s="22">
        <v>3166</v>
      </c>
      <c r="C236" s="22">
        <v>2633</v>
      </c>
      <c r="D236" s="22">
        <v>5214</v>
      </c>
      <c r="E236" s="22">
        <v>5863</v>
      </c>
      <c r="F236" s="22">
        <v>4211</v>
      </c>
      <c r="G236" s="22">
        <v>3456</v>
      </c>
      <c r="H236" s="22">
        <v>4210</v>
      </c>
      <c r="I236" s="22">
        <v>4072</v>
      </c>
      <c r="J236" s="22">
        <v>2589</v>
      </c>
      <c r="K236" s="22">
        <v>6549</v>
      </c>
      <c r="L236" s="22">
        <v>4997</v>
      </c>
      <c r="M236" s="22">
        <v>3409</v>
      </c>
      <c r="N236" s="22">
        <v>2894</v>
      </c>
      <c r="O236" s="22">
        <v>1718</v>
      </c>
      <c r="P236" s="22">
        <v>431</v>
      </c>
      <c r="Q236" s="22">
        <v>-1240</v>
      </c>
      <c r="R236" s="22">
        <v>287</v>
      </c>
      <c r="S236" s="22">
        <v>216</v>
      </c>
      <c r="T236" s="22">
        <v>1756</v>
      </c>
      <c r="U236" s="22">
        <v>2522</v>
      </c>
      <c r="V236" s="22">
        <v>3498</v>
      </c>
      <c r="W236" s="22">
        <v>3388</v>
      </c>
      <c r="X236" s="22">
        <v>101</v>
      </c>
      <c r="Y236" s="107">
        <v>1425</v>
      </c>
    </row>
    <row r="237" spans="1:25">
      <c r="A237" s="130" t="s">
        <v>70</v>
      </c>
      <c r="B237" s="12">
        <v>2390</v>
      </c>
      <c r="C237" s="12">
        <v>1272</v>
      </c>
      <c r="D237" s="12">
        <v>942</v>
      </c>
      <c r="E237" s="12">
        <v>1043</v>
      </c>
      <c r="F237" s="12">
        <v>260</v>
      </c>
      <c r="G237" s="12">
        <v>912</v>
      </c>
      <c r="H237" s="12">
        <v>1067</v>
      </c>
      <c r="I237" s="12">
        <v>1490</v>
      </c>
      <c r="J237" s="12">
        <v>1880</v>
      </c>
      <c r="K237" s="12">
        <v>2958</v>
      </c>
      <c r="L237" s="12">
        <v>2549</v>
      </c>
      <c r="M237" s="12">
        <v>3080</v>
      </c>
      <c r="N237" s="12">
        <v>2460</v>
      </c>
      <c r="O237" s="12">
        <v>2234</v>
      </c>
      <c r="P237" s="12">
        <v>903</v>
      </c>
      <c r="Q237" s="12">
        <v>2543</v>
      </c>
      <c r="R237" s="12">
        <v>1744</v>
      </c>
      <c r="S237" s="12">
        <v>613</v>
      </c>
      <c r="T237" s="12">
        <v>1532</v>
      </c>
      <c r="U237" s="12">
        <v>158</v>
      </c>
      <c r="V237" s="12">
        <v>632</v>
      </c>
      <c r="W237" s="12">
        <v>184</v>
      </c>
      <c r="X237" s="12">
        <v>-278</v>
      </c>
      <c r="Y237" s="56">
        <v>435</v>
      </c>
    </row>
    <row r="238" spans="1:25">
      <c r="A238" s="136" t="s">
        <v>71</v>
      </c>
      <c r="B238" s="21">
        <v>776</v>
      </c>
      <c r="C238" s="21">
        <v>1361</v>
      </c>
      <c r="D238" s="21">
        <v>4271</v>
      </c>
      <c r="E238" s="21">
        <v>4821</v>
      </c>
      <c r="F238" s="21">
        <v>3951</v>
      </c>
      <c r="G238" s="21">
        <v>2544</v>
      </c>
      <c r="H238" s="21">
        <v>3143</v>
      </c>
      <c r="I238" s="21">
        <v>2582</v>
      </c>
      <c r="J238" s="21">
        <v>709</v>
      </c>
      <c r="K238" s="21">
        <v>3591</v>
      </c>
      <c r="L238" s="21">
        <v>2448</v>
      </c>
      <c r="M238" s="21">
        <v>329</v>
      </c>
      <c r="N238" s="21">
        <v>434</v>
      </c>
      <c r="O238" s="21">
        <v>-516</v>
      </c>
      <c r="P238" s="21">
        <v>-472</v>
      </c>
      <c r="Q238" s="21">
        <v>-3783</v>
      </c>
      <c r="R238" s="21">
        <v>-1457</v>
      </c>
      <c r="S238" s="21">
        <v>-397</v>
      </c>
      <c r="T238" s="21">
        <v>224</v>
      </c>
      <c r="U238" s="21">
        <v>2364</v>
      </c>
      <c r="V238" s="21">
        <v>2866</v>
      </c>
      <c r="W238" s="21">
        <v>3204</v>
      </c>
      <c r="X238" s="21">
        <v>379</v>
      </c>
      <c r="Y238" s="56">
        <v>990</v>
      </c>
    </row>
    <row r="239" spans="1:25">
      <c r="A239" s="20" t="s">
        <v>55</v>
      </c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</row>
    <row r="240" spans="1:25">
      <c r="A240" s="130" t="s">
        <v>69</v>
      </c>
      <c r="B240" s="22">
        <v>582</v>
      </c>
      <c r="C240" s="22">
        <v>-350</v>
      </c>
      <c r="D240" s="22">
        <v>1141</v>
      </c>
      <c r="E240" s="22">
        <v>2986</v>
      </c>
      <c r="F240" s="22">
        <v>1806</v>
      </c>
      <c r="G240" s="22">
        <v>1538</v>
      </c>
      <c r="H240" s="22">
        <v>4905</v>
      </c>
      <c r="I240" s="22">
        <v>5514</v>
      </c>
      <c r="J240" s="22">
        <v>5230</v>
      </c>
      <c r="K240" s="22">
        <v>6897</v>
      </c>
      <c r="L240" s="22">
        <v>7801</v>
      </c>
      <c r="M240" s="22">
        <v>3868</v>
      </c>
      <c r="N240" s="22">
        <v>4103</v>
      </c>
      <c r="O240" s="22">
        <v>4921</v>
      </c>
      <c r="P240" s="22">
        <v>281</v>
      </c>
      <c r="Q240" s="22">
        <v>-320</v>
      </c>
      <c r="R240" s="22">
        <v>716</v>
      </c>
      <c r="S240" s="22">
        <v>622</v>
      </c>
      <c r="T240" s="22">
        <v>3299</v>
      </c>
      <c r="U240" s="22">
        <v>3085</v>
      </c>
      <c r="V240" s="22">
        <v>4364</v>
      </c>
      <c r="W240" s="22">
        <v>6350</v>
      </c>
      <c r="X240" s="22">
        <v>-3444</v>
      </c>
      <c r="Y240" s="107">
        <v>-3027</v>
      </c>
    </row>
    <row r="241" spans="1:25">
      <c r="A241" s="130" t="s">
        <v>70</v>
      </c>
      <c r="B241" s="12">
        <v>-270</v>
      </c>
      <c r="C241" s="12">
        <v>-2580</v>
      </c>
      <c r="D241" s="12">
        <v>-2003</v>
      </c>
      <c r="E241" s="12">
        <v>-2139</v>
      </c>
      <c r="F241" s="12">
        <v>-3244</v>
      </c>
      <c r="G241" s="12">
        <v>-3332</v>
      </c>
      <c r="H241" s="12">
        <v>-1819</v>
      </c>
      <c r="I241" s="12">
        <v>-1023</v>
      </c>
      <c r="J241" s="12">
        <v>-1430</v>
      </c>
      <c r="K241" s="12">
        <v>-1373</v>
      </c>
      <c r="L241" s="12">
        <v>805</v>
      </c>
      <c r="M241" s="12">
        <v>373</v>
      </c>
      <c r="N241" s="12">
        <v>1005</v>
      </c>
      <c r="O241" s="12">
        <v>1742</v>
      </c>
      <c r="P241" s="12">
        <v>1115</v>
      </c>
      <c r="Q241" s="12">
        <v>2900</v>
      </c>
      <c r="R241" s="12">
        <v>2398</v>
      </c>
      <c r="S241" s="12">
        <v>-444</v>
      </c>
      <c r="T241" s="12">
        <v>1097</v>
      </c>
      <c r="U241" s="12">
        <v>-1603</v>
      </c>
      <c r="V241" s="12">
        <v>-1785</v>
      </c>
      <c r="W241" s="12">
        <v>-1941</v>
      </c>
      <c r="X241" s="12">
        <v>-4305</v>
      </c>
      <c r="Y241" s="57">
        <v>-3457</v>
      </c>
    </row>
    <row r="242" spans="1:25">
      <c r="A242" s="136" t="s">
        <v>71</v>
      </c>
      <c r="B242" s="21">
        <v>852</v>
      </c>
      <c r="C242" s="21">
        <v>2230</v>
      </c>
      <c r="D242" s="21">
        <v>3144</v>
      </c>
      <c r="E242" s="21">
        <v>5125</v>
      </c>
      <c r="F242" s="21">
        <v>5050</v>
      </c>
      <c r="G242" s="21">
        <v>4870</v>
      </c>
      <c r="H242" s="21">
        <v>6724</v>
      </c>
      <c r="I242" s="21">
        <v>6537</v>
      </c>
      <c r="J242" s="21">
        <v>6660</v>
      </c>
      <c r="K242" s="21">
        <v>8270</v>
      </c>
      <c r="L242" s="21">
        <v>6996</v>
      </c>
      <c r="M242" s="21">
        <v>3495</v>
      </c>
      <c r="N242" s="21">
        <v>3098</v>
      </c>
      <c r="O242" s="21">
        <v>3179</v>
      </c>
      <c r="P242" s="21">
        <v>-834</v>
      </c>
      <c r="Q242" s="21">
        <v>-3220</v>
      </c>
      <c r="R242" s="21">
        <v>-1682</v>
      </c>
      <c r="S242" s="21">
        <v>1066</v>
      </c>
      <c r="T242" s="21">
        <v>2202</v>
      </c>
      <c r="U242" s="21">
        <v>4688</v>
      </c>
      <c r="V242" s="21">
        <v>6149</v>
      </c>
      <c r="W242" s="21">
        <v>8291</v>
      </c>
      <c r="X242" s="21">
        <v>861</v>
      </c>
      <c r="Y242" s="56">
        <v>430</v>
      </c>
    </row>
    <row r="243" spans="1:25">
      <c r="A243" s="20" t="s">
        <v>56</v>
      </c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</row>
    <row r="244" spans="1:25">
      <c r="A244" s="130" t="s">
        <v>69</v>
      </c>
      <c r="B244" s="22">
        <v>724</v>
      </c>
      <c r="C244" s="22">
        <v>-438</v>
      </c>
      <c r="D244" s="22">
        <v>2672</v>
      </c>
      <c r="E244" s="22">
        <v>4940</v>
      </c>
      <c r="F244" s="22">
        <v>2561</v>
      </c>
      <c r="G244" s="22">
        <v>2944</v>
      </c>
      <c r="H244" s="22">
        <v>3015</v>
      </c>
      <c r="I244" s="22">
        <v>2467</v>
      </c>
      <c r="J244" s="22">
        <v>1374</v>
      </c>
      <c r="K244" s="22">
        <v>3964</v>
      </c>
      <c r="L244" s="22">
        <v>2370</v>
      </c>
      <c r="M244" s="22">
        <v>1002</v>
      </c>
      <c r="N244" s="22">
        <v>842</v>
      </c>
      <c r="O244" s="22">
        <v>662</v>
      </c>
      <c r="P244" s="22">
        <v>-167</v>
      </c>
      <c r="Q244" s="22">
        <v>-956</v>
      </c>
      <c r="R244" s="22">
        <v>-592</v>
      </c>
      <c r="S244" s="22">
        <v>-495</v>
      </c>
      <c r="T244" s="22">
        <v>48</v>
      </c>
      <c r="U244" s="22">
        <v>44</v>
      </c>
      <c r="V244" s="22">
        <v>702</v>
      </c>
      <c r="W244" s="22">
        <v>1460</v>
      </c>
      <c r="X244" s="22">
        <v>-106</v>
      </c>
      <c r="Y244" s="106">
        <v>68</v>
      </c>
    </row>
    <row r="245" spans="1:25">
      <c r="A245" s="130" t="s">
        <v>70</v>
      </c>
      <c r="B245" s="12">
        <v>389</v>
      </c>
      <c r="C245" s="12">
        <v>-878</v>
      </c>
      <c r="D245" s="12">
        <v>1127</v>
      </c>
      <c r="E245" s="12">
        <v>2081</v>
      </c>
      <c r="F245" s="12">
        <v>194</v>
      </c>
      <c r="G245" s="12">
        <v>918</v>
      </c>
      <c r="H245" s="12">
        <v>592</v>
      </c>
      <c r="I245" s="12">
        <v>695</v>
      </c>
      <c r="J245" s="12">
        <v>329</v>
      </c>
      <c r="K245" s="12">
        <v>812</v>
      </c>
      <c r="L245" s="12">
        <v>818</v>
      </c>
      <c r="M245" s="12">
        <v>444</v>
      </c>
      <c r="N245" s="12">
        <v>503</v>
      </c>
      <c r="O245" s="12">
        <v>362</v>
      </c>
      <c r="P245" s="12">
        <v>398</v>
      </c>
      <c r="Q245" s="12">
        <v>765</v>
      </c>
      <c r="R245" s="12">
        <v>738</v>
      </c>
      <c r="S245" s="12">
        <v>-39</v>
      </c>
      <c r="T245" s="12">
        <v>201</v>
      </c>
      <c r="U245" s="12">
        <v>-357</v>
      </c>
      <c r="V245" s="12">
        <v>-123</v>
      </c>
      <c r="W245" s="12">
        <v>6</v>
      </c>
      <c r="X245" s="12">
        <v>-420</v>
      </c>
      <c r="Y245" s="56">
        <v>-418</v>
      </c>
    </row>
    <row r="246" spans="1:25">
      <c r="A246" s="136" t="s">
        <v>71</v>
      </c>
      <c r="B246" s="21">
        <v>335</v>
      </c>
      <c r="C246" s="21">
        <v>440</v>
      </c>
      <c r="D246" s="21">
        <v>1545</v>
      </c>
      <c r="E246" s="21">
        <v>2859</v>
      </c>
      <c r="F246" s="21">
        <v>2367</v>
      </c>
      <c r="G246" s="21">
        <v>2026</v>
      </c>
      <c r="H246" s="21">
        <v>2423</v>
      </c>
      <c r="I246" s="21">
        <v>1772</v>
      </c>
      <c r="J246" s="21">
        <v>1045</v>
      </c>
      <c r="K246" s="21">
        <v>3152</v>
      </c>
      <c r="L246" s="21">
        <v>1552</v>
      </c>
      <c r="M246" s="21">
        <v>558</v>
      </c>
      <c r="N246" s="21">
        <v>339</v>
      </c>
      <c r="O246" s="21">
        <v>300</v>
      </c>
      <c r="P246" s="21">
        <v>-565</v>
      </c>
      <c r="Q246" s="21">
        <v>-1721</v>
      </c>
      <c r="R246" s="21">
        <v>-1330</v>
      </c>
      <c r="S246" s="21">
        <v>-456</v>
      </c>
      <c r="T246" s="21">
        <v>-153</v>
      </c>
      <c r="U246" s="21">
        <v>401</v>
      </c>
      <c r="V246" s="21">
        <v>825</v>
      </c>
      <c r="W246" s="21">
        <v>1454</v>
      </c>
      <c r="X246" s="21">
        <v>314</v>
      </c>
      <c r="Y246" s="56">
        <v>486</v>
      </c>
    </row>
    <row r="247" spans="1:25">
      <c r="A247" s="20" t="s">
        <v>57</v>
      </c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</row>
    <row r="248" spans="1:25">
      <c r="A248" s="130" t="s">
        <v>69</v>
      </c>
      <c r="B248" s="22">
        <v>574</v>
      </c>
      <c r="C248" s="22">
        <v>155</v>
      </c>
      <c r="D248" s="22">
        <v>66</v>
      </c>
      <c r="E248" s="22">
        <v>147</v>
      </c>
      <c r="F248" s="22">
        <v>-421</v>
      </c>
      <c r="G248" s="22">
        <v>5</v>
      </c>
      <c r="H248" s="22">
        <v>420</v>
      </c>
      <c r="I248" s="22">
        <v>319</v>
      </c>
      <c r="J248" s="22">
        <v>410</v>
      </c>
      <c r="K248" s="22">
        <v>314</v>
      </c>
      <c r="L248" s="22">
        <v>552</v>
      </c>
      <c r="M248" s="22">
        <v>754</v>
      </c>
      <c r="N248" s="22">
        <v>901</v>
      </c>
      <c r="O248" s="22">
        <v>859</v>
      </c>
      <c r="P248" s="22">
        <v>50</v>
      </c>
      <c r="Q248" s="22">
        <v>489</v>
      </c>
      <c r="R248" s="22">
        <v>-103</v>
      </c>
      <c r="S248" s="22">
        <v>167</v>
      </c>
      <c r="T248" s="22">
        <v>252</v>
      </c>
      <c r="U248" s="22">
        <v>42</v>
      </c>
      <c r="V248" s="22">
        <v>-102</v>
      </c>
      <c r="W248" s="22">
        <v>-205</v>
      </c>
      <c r="X248" s="22">
        <v>-351</v>
      </c>
      <c r="Y248" s="106">
        <v>-119</v>
      </c>
    </row>
    <row r="249" spans="1:25">
      <c r="A249" s="130" t="s">
        <v>70</v>
      </c>
      <c r="B249" s="12">
        <v>584</v>
      </c>
      <c r="C249" s="12">
        <v>177</v>
      </c>
      <c r="D249" s="12">
        <v>-62</v>
      </c>
      <c r="E249" s="12">
        <v>122</v>
      </c>
      <c r="F249" s="12">
        <v>-356</v>
      </c>
      <c r="G249" s="12">
        <v>75</v>
      </c>
      <c r="H249" s="12">
        <v>346</v>
      </c>
      <c r="I249" s="12">
        <v>273</v>
      </c>
      <c r="J249" s="12">
        <v>420</v>
      </c>
      <c r="K249" s="12">
        <v>274</v>
      </c>
      <c r="L249" s="12">
        <v>383</v>
      </c>
      <c r="M249" s="12">
        <v>561</v>
      </c>
      <c r="N249" s="12">
        <v>401</v>
      </c>
      <c r="O249" s="12">
        <v>452</v>
      </c>
      <c r="P249" s="12">
        <v>171</v>
      </c>
      <c r="Q249" s="12">
        <v>491</v>
      </c>
      <c r="R249" s="12">
        <v>64</v>
      </c>
      <c r="S249" s="12">
        <v>17</v>
      </c>
      <c r="T249" s="12">
        <v>128</v>
      </c>
      <c r="U249" s="12">
        <v>-24</v>
      </c>
      <c r="V249" s="12">
        <v>-104</v>
      </c>
      <c r="W249" s="12">
        <v>-180</v>
      </c>
      <c r="X249" s="12">
        <v>-236</v>
      </c>
      <c r="Y249" s="56">
        <v>59</v>
      </c>
    </row>
    <row r="250" spans="1:25">
      <c r="A250" s="136" t="s">
        <v>71</v>
      </c>
      <c r="B250" s="21">
        <v>-10</v>
      </c>
      <c r="C250" s="21">
        <v>-22</v>
      </c>
      <c r="D250" s="21">
        <v>128</v>
      </c>
      <c r="E250" s="21">
        <v>25</v>
      </c>
      <c r="F250" s="21">
        <v>-65</v>
      </c>
      <c r="G250" s="21">
        <v>-70</v>
      </c>
      <c r="H250" s="21">
        <v>74</v>
      </c>
      <c r="I250" s="21">
        <v>46</v>
      </c>
      <c r="J250" s="21">
        <v>-10</v>
      </c>
      <c r="K250" s="21">
        <v>40</v>
      </c>
      <c r="L250" s="21">
        <v>169</v>
      </c>
      <c r="M250" s="21">
        <v>193</v>
      </c>
      <c r="N250" s="21">
        <v>500</v>
      </c>
      <c r="O250" s="21">
        <v>407</v>
      </c>
      <c r="P250" s="21">
        <v>-121</v>
      </c>
      <c r="Q250" s="21">
        <v>-2</v>
      </c>
      <c r="R250" s="21">
        <v>-167</v>
      </c>
      <c r="S250" s="21">
        <v>150</v>
      </c>
      <c r="T250" s="21">
        <v>124</v>
      </c>
      <c r="U250" s="21">
        <v>66</v>
      </c>
      <c r="V250" s="21">
        <v>2</v>
      </c>
      <c r="W250" s="21">
        <v>-25</v>
      </c>
      <c r="X250" s="21">
        <v>-115</v>
      </c>
      <c r="Y250" s="56">
        <v>-178</v>
      </c>
    </row>
    <row r="251" spans="1:25">
      <c r="A251" s="20" t="s">
        <v>58</v>
      </c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</row>
    <row r="252" spans="1:25">
      <c r="A252" s="130" t="s">
        <v>69</v>
      </c>
      <c r="B252" s="22">
        <v>-1562</v>
      </c>
      <c r="C252" s="22">
        <v>4310</v>
      </c>
      <c r="D252" s="22">
        <v>1475</v>
      </c>
      <c r="E252" s="22">
        <v>244</v>
      </c>
      <c r="F252" s="22">
        <v>-280</v>
      </c>
      <c r="G252" s="22">
        <v>-165</v>
      </c>
      <c r="H252" s="22">
        <v>-1395</v>
      </c>
      <c r="I252" s="22">
        <v>743</v>
      </c>
      <c r="J252" s="22">
        <v>1323</v>
      </c>
      <c r="K252" s="22">
        <v>880</v>
      </c>
      <c r="L252" s="22">
        <v>1104</v>
      </c>
      <c r="M252" s="22">
        <v>999</v>
      </c>
      <c r="N252" s="22">
        <v>1005</v>
      </c>
      <c r="O252" s="22">
        <v>1013</v>
      </c>
      <c r="P252" s="22">
        <v>1429</v>
      </c>
      <c r="Q252" s="22">
        <v>772</v>
      </c>
      <c r="R252" s="22">
        <v>557</v>
      </c>
      <c r="S252" s="22">
        <v>267</v>
      </c>
      <c r="T252" s="22">
        <v>233</v>
      </c>
      <c r="U252" s="22">
        <v>128</v>
      </c>
      <c r="V252" s="22">
        <v>-26</v>
      </c>
      <c r="W252" s="22">
        <v>321</v>
      </c>
      <c r="X252" s="22">
        <v>-256</v>
      </c>
      <c r="Y252" s="106">
        <v>-478</v>
      </c>
    </row>
    <row r="253" spans="1:25">
      <c r="A253" s="130" t="s">
        <v>70</v>
      </c>
      <c r="B253" s="12">
        <v>-989</v>
      </c>
      <c r="C253" s="12">
        <v>2523</v>
      </c>
      <c r="D253" s="12">
        <v>429</v>
      </c>
      <c r="E253" s="12">
        <v>309</v>
      </c>
      <c r="F253" s="12">
        <v>-204</v>
      </c>
      <c r="G253" s="12">
        <v>81</v>
      </c>
      <c r="H253" s="12">
        <v>239</v>
      </c>
      <c r="I253" s="12">
        <v>234</v>
      </c>
      <c r="J253" s="12">
        <v>617</v>
      </c>
      <c r="K253" s="12">
        <v>403</v>
      </c>
      <c r="L253" s="12">
        <v>584</v>
      </c>
      <c r="M253" s="12">
        <v>535</v>
      </c>
      <c r="N253" s="12">
        <v>579</v>
      </c>
      <c r="O253" s="12">
        <v>471</v>
      </c>
      <c r="P253" s="12">
        <v>759</v>
      </c>
      <c r="Q253" s="12">
        <v>462</v>
      </c>
      <c r="R253" s="12">
        <v>376</v>
      </c>
      <c r="S253" s="12">
        <v>52</v>
      </c>
      <c r="T253" s="12">
        <v>144</v>
      </c>
      <c r="U253" s="12">
        <v>43</v>
      </c>
      <c r="V253" s="12">
        <v>51</v>
      </c>
      <c r="W253" s="12">
        <v>277</v>
      </c>
      <c r="X253" s="12">
        <v>17</v>
      </c>
      <c r="Y253" s="56">
        <v>-154</v>
      </c>
    </row>
    <row r="254" spans="1:25">
      <c r="A254" s="145" t="s">
        <v>71</v>
      </c>
      <c r="B254" s="24">
        <v>-573</v>
      </c>
      <c r="C254" s="24">
        <v>1787</v>
      </c>
      <c r="D254" s="24">
        <v>1046</v>
      </c>
      <c r="E254" s="24">
        <v>-65</v>
      </c>
      <c r="F254" s="24">
        <v>-76</v>
      </c>
      <c r="G254" s="24">
        <v>-246</v>
      </c>
      <c r="H254" s="24">
        <v>-1634</v>
      </c>
      <c r="I254" s="24">
        <v>509</v>
      </c>
      <c r="J254" s="24">
        <v>706</v>
      </c>
      <c r="K254" s="24">
        <v>477</v>
      </c>
      <c r="L254" s="24">
        <v>520</v>
      </c>
      <c r="M254" s="24">
        <v>464</v>
      </c>
      <c r="N254" s="24">
        <v>426</v>
      </c>
      <c r="O254" s="24">
        <v>542</v>
      </c>
      <c r="P254" s="24">
        <v>670</v>
      </c>
      <c r="Q254" s="24">
        <v>310</v>
      </c>
      <c r="R254" s="24">
        <v>181</v>
      </c>
      <c r="S254" s="24">
        <v>215</v>
      </c>
      <c r="T254" s="24">
        <v>89</v>
      </c>
      <c r="U254" s="24">
        <v>85</v>
      </c>
      <c r="V254" s="24">
        <v>-77</v>
      </c>
      <c r="W254" s="24">
        <v>44</v>
      </c>
      <c r="X254" s="24">
        <v>-273</v>
      </c>
      <c r="Y254" s="78">
        <v>-324</v>
      </c>
    </row>
    <row r="255" spans="1:25">
      <c r="A255" s="13" t="s">
        <v>59</v>
      </c>
    </row>
    <row r="258" spans="1:25" ht="21">
      <c r="A258" s="14" t="s">
        <v>72</v>
      </c>
    </row>
    <row r="260" spans="1:25">
      <c r="A260" s="42" t="s">
        <v>10</v>
      </c>
      <c r="B260" s="43" t="s">
        <v>12</v>
      </c>
      <c r="C260" s="43" t="s">
        <v>13</v>
      </c>
      <c r="D260" s="43" t="s">
        <v>14</v>
      </c>
      <c r="E260" s="43" t="s">
        <v>15</v>
      </c>
      <c r="F260" s="43" t="s">
        <v>16</v>
      </c>
      <c r="G260" s="43" t="s">
        <v>17</v>
      </c>
      <c r="H260" s="43" t="s">
        <v>18</v>
      </c>
      <c r="I260" s="43" t="s">
        <v>19</v>
      </c>
      <c r="J260" s="43" t="s">
        <v>20</v>
      </c>
      <c r="K260" s="43" t="s">
        <v>21</v>
      </c>
      <c r="L260" s="43" t="s">
        <v>22</v>
      </c>
      <c r="M260" s="43" t="s">
        <v>23</v>
      </c>
      <c r="N260" s="43" t="s">
        <v>24</v>
      </c>
      <c r="O260" s="43" t="s">
        <v>25</v>
      </c>
      <c r="P260" s="43" t="s">
        <v>26</v>
      </c>
      <c r="Q260" s="43" t="s">
        <v>27</v>
      </c>
      <c r="R260" s="43" t="s">
        <v>28</v>
      </c>
      <c r="S260" s="43" t="s">
        <v>29</v>
      </c>
      <c r="T260" s="43" t="s">
        <v>30</v>
      </c>
      <c r="U260" s="43" t="s">
        <v>31</v>
      </c>
      <c r="V260" s="43" t="s">
        <v>32</v>
      </c>
      <c r="W260" s="43" t="s">
        <v>33</v>
      </c>
      <c r="X260" s="43" t="s">
        <v>34</v>
      </c>
      <c r="Y260" s="43" t="s">
        <v>35</v>
      </c>
    </row>
    <row r="261" spans="1:25">
      <c r="A261" s="20" t="s">
        <v>36</v>
      </c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</row>
    <row r="262" spans="1:25">
      <c r="A262" s="130" t="s">
        <v>69</v>
      </c>
      <c r="B262" s="35">
        <v>0.88</v>
      </c>
      <c r="C262" s="35">
        <v>0.74</v>
      </c>
      <c r="D262" s="35">
        <v>1.52</v>
      </c>
      <c r="E262" s="35">
        <v>1.75</v>
      </c>
      <c r="F262" s="35">
        <v>2.1</v>
      </c>
      <c r="G262" s="35">
        <v>1.1299999999999999</v>
      </c>
      <c r="H262" s="35">
        <v>2.11</v>
      </c>
      <c r="I262" s="35">
        <v>1.36</v>
      </c>
      <c r="J262" s="35">
        <v>1.1000000000000001</v>
      </c>
      <c r="K262" s="35">
        <v>2.12</v>
      </c>
      <c r="L262" s="35">
        <v>1.27</v>
      </c>
      <c r="M262" s="35">
        <v>0.59</v>
      </c>
      <c r="N262" s="35">
        <v>0.36</v>
      </c>
      <c r="O262" s="35">
        <v>0.16</v>
      </c>
      <c r="P262" s="35">
        <v>-0.28999999999999998</v>
      </c>
      <c r="Q262" s="35">
        <v>-0.76</v>
      </c>
      <c r="R262" s="35">
        <v>-0.31</v>
      </c>
      <c r="S262" s="35">
        <v>-0.14000000000000001</v>
      </c>
      <c r="T262" s="35">
        <v>0.03</v>
      </c>
      <c r="U262" s="35">
        <v>0.32</v>
      </c>
      <c r="V262" s="35">
        <v>0.65</v>
      </c>
      <c r="W262" s="35">
        <v>0.9</v>
      </c>
      <c r="X262" s="75">
        <v>-0.14000000000000001</v>
      </c>
      <c r="Y262" s="106">
        <v>0.19</v>
      </c>
    </row>
    <row r="263" spans="1:25">
      <c r="A263" s="130" t="s">
        <v>70</v>
      </c>
      <c r="B263" s="65">
        <v>0.61</v>
      </c>
      <c r="C263" s="65">
        <v>0.31</v>
      </c>
      <c r="D263" s="65">
        <v>0.43</v>
      </c>
      <c r="E263" s="65">
        <v>0.28999999999999998</v>
      </c>
      <c r="F263" s="65">
        <v>0.48</v>
      </c>
      <c r="G263" s="65">
        <v>0.28000000000000003</v>
      </c>
      <c r="H263" s="65">
        <v>0.53</v>
      </c>
      <c r="I263" s="65">
        <v>0.46</v>
      </c>
      <c r="J263" s="65">
        <v>0.28999999999999998</v>
      </c>
      <c r="K263" s="65">
        <v>0.51</v>
      </c>
      <c r="L263" s="65">
        <v>0.51</v>
      </c>
      <c r="M263" s="65">
        <v>0.43</v>
      </c>
      <c r="N263" s="65">
        <v>0.4</v>
      </c>
      <c r="O263" s="65">
        <v>0.22</v>
      </c>
      <c r="P263" s="65">
        <v>0.13</v>
      </c>
      <c r="Q263" s="65">
        <v>0.4</v>
      </c>
      <c r="R263" s="65">
        <v>0.35</v>
      </c>
      <c r="S263" s="65">
        <v>0.1</v>
      </c>
      <c r="T263" s="65">
        <v>0.15</v>
      </c>
      <c r="U263" s="65">
        <v>-0.03</v>
      </c>
      <c r="V263" s="65">
        <v>0</v>
      </c>
      <c r="W263" s="65">
        <v>7.0000000000000007E-2</v>
      </c>
      <c r="X263" s="65">
        <v>-0.17</v>
      </c>
      <c r="Y263" s="56">
        <v>-0.03</v>
      </c>
    </row>
    <row r="264" spans="1:25">
      <c r="A264" s="136" t="s">
        <v>71</v>
      </c>
      <c r="B264" s="66">
        <v>17.559999999999999</v>
      </c>
      <c r="C264" s="66">
        <v>23.36</v>
      </c>
      <c r="D264" s="66">
        <v>48.36</v>
      </c>
      <c r="E264" s="66">
        <v>44.31</v>
      </c>
      <c r="F264" s="66">
        <v>34.69</v>
      </c>
      <c r="G264" s="66">
        <v>13.89</v>
      </c>
      <c r="H264" s="66">
        <v>22.95</v>
      </c>
      <c r="I264" s="66">
        <v>11.09</v>
      </c>
      <c r="J264" s="66">
        <v>9.06</v>
      </c>
      <c r="K264" s="66">
        <v>16.579999999999998</v>
      </c>
      <c r="L264" s="66">
        <v>7.21</v>
      </c>
      <c r="M264" s="66">
        <v>1.75</v>
      </c>
      <c r="N264" s="66">
        <v>7.0000000000000007E-2</v>
      </c>
      <c r="O264" s="66">
        <v>-0.26</v>
      </c>
      <c r="P264" s="66">
        <v>-3.31</v>
      </c>
      <c r="Q264" s="66">
        <v>-9.43</v>
      </c>
      <c r="R264" s="66">
        <v>-5.85</v>
      </c>
      <c r="S264" s="66">
        <v>-2.35</v>
      </c>
      <c r="T264" s="66">
        <v>-0.99</v>
      </c>
      <c r="U264" s="66">
        <v>3.54</v>
      </c>
      <c r="V264" s="66">
        <v>6.38</v>
      </c>
      <c r="W264" s="76">
        <v>7.89</v>
      </c>
      <c r="X264" s="66">
        <v>0.11</v>
      </c>
      <c r="Y264" s="56">
        <v>1.89</v>
      </c>
    </row>
    <row r="265" spans="1:25">
      <c r="A265" s="20" t="s">
        <v>40</v>
      </c>
      <c r="B265" s="67"/>
      <c r="C265" s="67"/>
      <c r="D265" s="67"/>
      <c r="E265" s="67"/>
      <c r="F265" s="67"/>
      <c r="G265" s="67"/>
      <c r="H265" s="67"/>
      <c r="I265" s="67"/>
      <c r="J265" s="67"/>
      <c r="K265" s="67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</row>
    <row r="266" spans="1:25">
      <c r="A266" s="130" t="s">
        <v>69</v>
      </c>
      <c r="B266" s="35">
        <v>0.95</v>
      </c>
      <c r="C266" s="35">
        <v>0.48</v>
      </c>
      <c r="D266" s="35">
        <v>0.87</v>
      </c>
      <c r="E266" s="35">
        <v>1.01</v>
      </c>
      <c r="F266" s="35">
        <v>1.72</v>
      </c>
      <c r="G266" s="35">
        <v>1.06</v>
      </c>
      <c r="H266" s="35">
        <v>2.11</v>
      </c>
      <c r="I266" s="35">
        <v>1.6</v>
      </c>
      <c r="J266" s="35">
        <v>1.05</v>
      </c>
      <c r="K266" s="35">
        <v>1.77</v>
      </c>
      <c r="L266" s="35">
        <v>1.23</v>
      </c>
      <c r="M266" s="35">
        <v>0.82</v>
      </c>
      <c r="N266" s="35">
        <v>0.63</v>
      </c>
      <c r="O266" s="35">
        <v>0.31</v>
      </c>
      <c r="P266" s="35">
        <v>-0.11</v>
      </c>
      <c r="Q266" s="35">
        <v>-0.45</v>
      </c>
      <c r="R266" s="35">
        <v>-0.04</v>
      </c>
      <c r="S266" s="35">
        <v>-0.13</v>
      </c>
      <c r="T266" s="35">
        <v>-0.1</v>
      </c>
      <c r="U266" s="35">
        <v>0.05</v>
      </c>
      <c r="V266" s="35">
        <v>0.36</v>
      </c>
      <c r="W266" s="35">
        <v>0.6</v>
      </c>
      <c r="X266" s="35">
        <v>0.09</v>
      </c>
      <c r="Y266" s="106">
        <v>0.33</v>
      </c>
    </row>
    <row r="267" spans="1:25">
      <c r="A267" s="130" t="s">
        <v>70</v>
      </c>
      <c r="B267" s="65">
        <v>0.82</v>
      </c>
      <c r="C267" s="65">
        <v>0.22</v>
      </c>
      <c r="D267" s="65">
        <v>0.4</v>
      </c>
      <c r="E267" s="65">
        <v>0.36</v>
      </c>
      <c r="F267" s="65">
        <v>0.79</v>
      </c>
      <c r="G267" s="65">
        <v>0.56999999999999995</v>
      </c>
      <c r="H267" s="65">
        <v>0.86</v>
      </c>
      <c r="I267" s="65">
        <v>0.77</v>
      </c>
      <c r="J267" s="65">
        <v>0.55000000000000004</v>
      </c>
      <c r="K267" s="65">
        <v>0.68</v>
      </c>
      <c r="L267" s="65">
        <v>0.64</v>
      </c>
      <c r="M267" s="65">
        <v>0.51</v>
      </c>
      <c r="N267" s="65">
        <v>0.35</v>
      </c>
      <c r="O267" s="65">
        <v>0.12</v>
      </c>
      <c r="P267" s="65">
        <v>0.1</v>
      </c>
      <c r="Q267" s="65">
        <v>0.39</v>
      </c>
      <c r="R267" s="65">
        <v>0.28000000000000003</v>
      </c>
      <c r="S267" s="65">
        <v>7.0000000000000007E-2</v>
      </c>
      <c r="T267" s="65">
        <v>7.0000000000000007E-2</v>
      </c>
      <c r="U267" s="65">
        <v>-0.14000000000000001</v>
      </c>
      <c r="V267" s="65">
        <v>-0.06</v>
      </c>
      <c r="W267" s="65">
        <v>0.05</v>
      </c>
      <c r="X267" s="65">
        <v>-0.02</v>
      </c>
      <c r="Y267" s="56">
        <v>-0.02</v>
      </c>
    </row>
    <row r="268" spans="1:25">
      <c r="A268" s="136" t="s">
        <v>71</v>
      </c>
      <c r="B268" s="66">
        <v>10.36</v>
      </c>
      <c r="C268" s="66">
        <v>17.079999999999998</v>
      </c>
      <c r="D268" s="66">
        <v>27.33</v>
      </c>
      <c r="E268" s="66">
        <v>29.28</v>
      </c>
      <c r="F268" s="66">
        <v>33.32</v>
      </c>
      <c r="G268" s="66">
        <v>13.67</v>
      </c>
      <c r="H268" s="66">
        <v>30.67</v>
      </c>
      <c r="I268" s="66">
        <v>16.350000000000001</v>
      </c>
      <c r="J268" s="66">
        <v>8.77</v>
      </c>
      <c r="K268" s="66">
        <v>17.2</v>
      </c>
      <c r="L268" s="66">
        <v>8.33</v>
      </c>
      <c r="M268" s="66">
        <v>4.28</v>
      </c>
      <c r="N268" s="66">
        <v>3.71</v>
      </c>
      <c r="O268" s="66">
        <v>2.3199999999999998</v>
      </c>
      <c r="P268" s="66">
        <v>-2.33</v>
      </c>
      <c r="Q268" s="66">
        <v>-9.35</v>
      </c>
      <c r="R268" s="66">
        <v>-3.83</v>
      </c>
      <c r="S268" s="66">
        <v>-2.5499999999999998</v>
      </c>
      <c r="T268" s="66">
        <v>-2.21</v>
      </c>
      <c r="U268" s="66">
        <v>2.4900000000000002</v>
      </c>
      <c r="V268" s="66">
        <v>5.5</v>
      </c>
      <c r="W268" s="66">
        <v>7.09</v>
      </c>
      <c r="X268" s="66">
        <v>1.41</v>
      </c>
      <c r="Y268" s="56">
        <v>4.1399999999999997</v>
      </c>
    </row>
    <row r="269" spans="1:25">
      <c r="A269" s="20" t="s">
        <v>41</v>
      </c>
      <c r="B269" s="67"/>
      <c r="C269" s="67"/>
      <c r="D269" s="67"/>
      <c r="E269" s="67"/>
      <c r="F269" s="67"/>
      <c r="G269" s="67"/>
      <c r="H269" s="67"/>
      <c r="I269" s="67"/>
      <c r="J269" s="67"/>
      <c r="K269" s="67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</row>
    <row r="270" spans="1:25">
      <c r="A270" s="130" t="s">
        <v>69</v>
      </c>
      <c r="B270" s="35">
        <v>0.31</v>
      </c>
      <c r="C270" s="35">
        <v>0.26</v>
      </c>
      <c r="D270" s="35">
        <v>0.83</v>
      </c>
      <c r="E270" s="35">
        <v>1.48</v>
      </c>
      <c r="F270" s="35">
        <v>1.03</v>
      </c>
      <c r="G270" s="35">
        <v>1.58</v>
      </c>
      <c r="H270" s="35">
        <v>1.56</v>
      </c>
      <c r="I270" s="35">
        <v>0.67</v>
      </c>
      <c r="J270" s="35">
        <v>1.5</v>
      </c>
      <c r="K270" s="35">
        <v>2.33</v>
      </c>
      <c r="L270" s="35">
        <v>1.4</v>
      </c>
      <c r="M270" s="35">
        <v>0.12</v>
      </c>
      <c r="N270" s="35">
        <v>-0.06</v>
      </c>
      <c r="O270" s="35">
        <v>0.24</v>
      </c>
      <c r="P270" s="35">
        <v>-0.17</v>
      </c>
      <c r="Q270" s="35">
        <v>-1.62</v>
      </c>
      <c r="R270" s="35">
        <v>-0.56999999999999995</v>
      </c>
      <c r="S270" s="35">
        <v>-0.7</v>
      </c>
      <c r="T270" s="35">
        <v>0.01</v>
      </c>
      <c r="U270" s="35">
        <v>0</v>
      </c>
      <c r="V270" s="35">
        <v>0.81</v>
      </c>
      <c r="W270" s="35">
        <v>0.77</v>
      </c>
      <c r="X270" s="35">
        <v>-0.24</v>
      </c>
      <c r="Y270" s="106">
        <v>0</v>
      </c>
    </row>
    <row r="271" spans="1:25">
      <c r="A271" s="130" t="s">
        <v>70</v>
      </c>
      <c r="B271" s="65">
        <v>0.21</v>
      </c>
      <c r="C271" s="65">
        <v>0</v>
      </c>
      <c r="D271" s="65">
        <v>-0.27</v>
      </c>
      <c r="E271" s="65">
        <v>-0.1</v>
      </c>
      <c r="F271" s="65">
        <v>-0.45</v>
      </c>
      <c r="G271" s="65">
        <v>0.33</v>
      </c>
      <c r="H271" s="65">
        <v>0.01</v>
      </c>
      <c r="I271" s="65">
        <v>-0.01</v>
      </c>
      <c r="J271" s="65">
        <v>0.01</v>
      </c>
      <c r="K271" s="65">
        <v>-0.02</v>
      </c>
      <c r="L271" s="65">
        <v>0.11</v>
      </c>
      <c r="M271" s="65">
        <v>0.06</v>
      </c>
      <c r="N271" s="65">
        <v>0.09</v>
      </c>
      <c r="O271" s="65">
        <v>0.11</v>
      </c>
      <c r="P271" s="65">
        <v>-0.24</v>
      </c>
      <c r="Q271" s="65">
        <v>0.23</v>
      </c>
      <c r="R271" s="65">
        <v>0.13</v>
      </c>
      <c r="S271" s="65">
        <v>-0.16</v>
      </c>
      <c r="T271" s="65">
        <v>-0.02</v>
      </c>
      <c r="U271" s="65">
        <v>-0.3</v>
      </c>
      <c r="V271" s="65">
        <v>-0.17</v>
      </c>
      <c r="W271" s="65">
        <v>-0.23</v>
      </c>
      <c r="X271" s="65">
        <v>-0.28999999999999998</v>
      </c>
      <c r="Y271" s="56">
        <v>-0.2</v>
      </c>
    </row>
    <row r="272" spans="1:25">
      <c r="A272" s="136" t="s">
        <v>71</v>
      </c>
      <c r="B272" s="66">
        <v>13.92</v>
      </c>
      <c r="C272" s="66">
        <v>34.83</v>
      </c>
      <c r="D272" s="66">
        <v>108.55</v>
      </c>
      <c r="E272" s="66">
        <v>75.19</v>
      </c>
      <c r="F272" s="66">
        <v>40.58</v>
      </c>
      <c r="G272" s="66">
        <v>25.28</v>
      </c>
      <c r="H272" s="66">
        <v>24.89</v>
      </c>
      <c r="I272" s="66">
        <v>8.7899999999999991</v>
      </c>
      <c r="J272" s="66">
        <v>18.07</v>
      </c>
      <c r="K272" s="66">
        <v>24.51</v>
      </c>
      <c r="L272" s="66">
        <v>11.13</v>
      </c>
      <c r="M272" s="66">
        <v>0.55000000000000004</v>
      </c>
      <c r="N272" s="66">
        <v>-1.0900000000000001</v>
      </c>
      <c r="O272" s="66">
        <v>1.1200000000000001</v>
      </c>
      <c r="P272" s="66">
        <v>0.31</v>
      </c>
      <c r="Q272" s="66">
        <v>-14.06</v>
      </c>
      <c r="R272" s="66">
        <v>-6.06</v>
      </c>
      <c r="S272" s="66">
        <v>-5.26</v>
      </c>
      <c r="T272" s="66">
        <v>0.32</v>
      </c>
      <c r="U272" s="66">
        <v>2.59</v>
      </c>
      <c r="V272" s="66">
        <v>9.2200000000000006</v>
      </c>
      <c r="W272" s="66">
        <v>8.5399999999999991</v>
      </c>
      <c r="X272" s="66">
        <v>0.19</v>
      </c>
      <c r="Y272" s="56">
        <v>1.49</v>
      </c>
    </row>
    <row r="273" spans="1:25">
      <c r="A273" s="20" t="s">
        <v>42</v>
      </c>
      <c r="B273" s="67"/>
      <c r="C273" s="67"/>
      <c r="D273" s="67"/>
      <c r="E273" s="67"/>
      <c r="F273" s="67"/>
      <c r="G273" s="67"/>
      <c r="H273" s="67"/>
      <c r="I273" s="67"/>
      <c r="J273" s="67"/>
      <c r="K273" s="67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</row>
    <row r="274" spans="1:25">
      <c r="A274" s="130" t="s">
        <v>69</v>
      </c>
      <c r="B274" s="35">
        <v>0.23</v>
      </c>
      <c r="C274" s="35">
        <v>-0.71</v>
      </c>
      <c r="D274" s="35">
        <v>-0.11</v>
      </c>
      <c r="E274" s="35">
        <v>-0.13</v>
      </c>
      <c r="F274" s="35">
        <v>0.13</v>
      </c>
      <c r="G274" s="35">
        <v>-0.15</v>
      </c>
      <c r="H274" s="35">
        <v>0.27</v>
      </c>
      <c r="I274" s="35">
        <v>0.02</v>
      </c>
      <c r="J274" s="35">
        <v>-0.19</v>
      </c>
      <c r="K274" s="35">
        <v>0.49</v>
      </c>
      <c r="L274" s="35">
        <v>0.48</v>
      </c>
      <c r="M274" s="35">
        <v>-0.09</v>
      </c>
      <c r="N274" s="35">
        <v>-0.26</v>
      </c>
      <c r="O274" s="35">
        <v>-0.38</v>
      </c>
      <c r="P274" s="35">
        <v>-0.85</v>
      </c>
      <c r="Q274" s="35">
        <v>-0.6</v>
      </c>
      <c r="R274" s="35">
        <v>-0.99</v>
      </c>
      <c r="S274" s="35">
        <v>-0.82</v>
      </c>
      <c r="T274" s="35">
        <v>-0.73</v>
      </c>
      <c r="U274" s="35">
        <v>-0.65</v>
      </c>
      <c r="V274" s="35">
        <v>-0.53</v>
      </c>
      <c r="W274" s="35">
        <v>-0.39</v>
      </c>
      <c r="X274" s="35">
        <v>-0.69</v>
      </c>
      <c r="Y274" s="106">
        <v>-0.7</v>
      </c>
    </row>
    <row r="275" spans="1:25">
      <c r="A275" s="130" t="s">
        <v>70</v>
      </c>
      <c r="B275" s="65">
        <v>0.23</v>
      </c>
      <c r="C275" s="65">
        <v>-0.89</v>
      </c>
      <c r="D275" s="65">
        <v>-0.4</v>
      </c>
      <c r="E275" s="65">
        <v>-0.5</v>
      </c>
      <c r="F275" s="65">
        <v>-0.32</v>
      </c>
      <c r="G275" s="65">
        <v>-0.41</v>
      </c>
      <c r="H275" s="65">
        <v>-0.14000000000000001</v>
      </c>
      <c r="I275" s="65">
        <v>-0.3</v>
      </c>
      <c r="J275" s="65">
        <v>-0.43</v>
      </c>
      <c r="K275" s="65">
        <v>-0.27</v>
      </c>
      <c r="L275" s="65">
        <v>-0.11</v>
      </c>
      <c r="M275" s="65">
        <v>-0.3</v>
      </c>
      <c r="N275" s="65">
        <v>-0.38</v>
      </c>
      <c r="O275" s="65">
        <v>-0.44</v>
      </c>
      <c r="P275" s="65">
        <v>-0.66</v>
      </c>
      <c r="Q275" s="65">
        <v>-0.31</v>
      </c>
      <c r="R275" s="65">
        <v>-0.66</v>
      </c>
      <c r="S275" s="65">
        <v>-0.75</v>
      </c>
      <c r="T275" s="65">
        <v>-0.62</v>
      </c>
      <c r="U275" s="65">
        <v>-0.79</v>
      </c>
      <c r="V275" s="65">
        <v>-0.71</v>
      </c>
      <c r="W275" s="65">
        <v>-0.79</v>
      </c>
      <c r="X275" s="65">
        <v>-0.73</v>
      </c>
      <c r="Y275" s="56">
        <v>-0.75</v>
      </c>
    </row>
    <row r="276" spans="1:25">
      <c r="A276" s="136" t="s">
        <v>71</v>
      </c>
      <c r="B276" s="66">
        <v>0.32</v>
      </c>
      <c r="C276" s="66">
        <v>29.94</v>
      </c>
      <c r="D276" s="66">
        <v>38.03</v>
      </c>
      <c r="E276" s="66">
        <v>36.85</v>
      </c>
      <c r="F276" s="66">
        <v>32.64</v>
      </c>
      <c r="G276" s="66">
        <v>13.9</v>
      </c>
      <c r="H276" s="66">
        <v>19.47</v>
      </c>
      <c r="I276" s="66">
        <v>12.92</v>
      </c>
      <c r="J276" s="66">
        <v>8.14</v>
      </c>
      <c r="K276" s="66">
        <v>24.71</v>
      </c>
      <c r="L276" s="66">
        <v>15.48</v>
      </c>
      <c r="M276" s="66">
        <v>4.5999999999999996</v>
      </c>
      <c r="N276" s="66">
        <v>2.2599999999999998</v>
      </c>
      <c r="O276" s="66">
        <v>0.85</v>
      </c>
      <c r="P276" s="66">
        <v>-4.79</v>
      </c>
      <c r="Q276" s="66">
        <v>-6.76</v>
      </c>
      <c r="R276" s="66">
        <v>-8.39</v>
      </c>
      <c r="S276" s="66">
        <v>-2.4700000000000002</v>
      </c>
      <c r="T276" s="66">
        <v>-3.56</v>
      </c>
      <c r="U276" s="66">
        <v>3.09</v>
      </c>
      <c r="V276" s="66">
        <v>3.85</v>
      </c>
      <c r="W276" s="66">
        <v>8.8800000000000008</v>
      </c>
      <c r="X276" s="66">
        <v>0.27</v>
      </c>
      <c r="Y276" s="56">
        <v>0.41</v>
      </c>
    </row>
    <row r="277" spans="1:25">
      <c r="A277" s="20" t="s">
        <v>43</v>
      </c>
      <c r="B277" s="67"/>
      <c r="C277" s="67"/>
      <c r="D277" s="67"/>
      <c r="E277" s="67"/>
      <c r="F277" s="67"/>
      <c r="G277" s="67"/>
      <c r="H277" s="67"/>
      <c r="I277" s="67"/>
      <c r="J277" s="67"/>
      <c r="K277" s="67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</row>
    <row r="278" spans="1:25">
      <c r="A278" s="130" t="s">
        <v>69</v>
      </c>
      <c r="B278" s="35">
        <v>3.18</v>
      </c>
      <c r="C278" s="35">
        <v>2.9</v>
      </c>
      <c r="D278" s="35">
        <v>3.9</v>
      </c>
      <c r="E278" s="35">
        <v>4.3600000000000003</v>
      </c>
      <c r="F278" s="35">
        <v>3.31</v>
      </c>
      <c r="G278" s="35">
        <v>0.81</v>
      </c>
      <c r="H278" s="35">
        <v>2.94</v>
      </c>
      <c r="I278" s="35">
        <v>1.82</v>
      </c>
      <c r="J278" s="35">
        <v>2.96</v>
      </c>
      <c r="K278" s="35">
        <v>4.09</v>
      </c>
      <c r="L278" s="35">
        <v>2.1</v>
      </c>
      <c r="M278" s="35">
        <v>0.97</v>
      </c>
      <c r="N278" s="35">
        <v>0.64</v>
      </c>
      <c r="O278" s="35">
        <v>0.56999999999999995</v>
      </c>
      <c r="P278" s="35">
        <v>-0.69</v>
      </c>
      <c r="Q278" s="35">
        <v>-0.74</v>
      </c>
      <c r="R278" s="35">
        <v>0.09</v>
      </c>
      <c r="S278" s="35">
        <v>0.25</v>
      </c>
      <c r="T278" s="35">
        <v>0.79</v>
      </c>
      <c r="U278" s="35">
        <v>1.1599999999999999</v>
      </c>
      <c r="V278" s="35">
        <v>1.82</v>
      </c>
      <c r="W278" s="35">
        <v>1.92</v>
      </c>
      <c r="X278" s="35">
        <v>0.13</v>
      </c>
      <c r="Y278" s="106">
        <v>0.31</v>
      </c>
    </row>
    <row r="279" spans="1:25">
      <c r="A279" s="130" t="s">
        <v>70</v>
      </c>
      <c r="B279" s="65">
        <v>2.4300000000000002</v>
      </c>
      <c r="C279" s="65">
        <v>1.81</v>
      </c>
      <c r="D279" s="65">
        <v>1.78</v>
      </c>
      <c r="E279" s="65">
        <v>1.52</v>
      </c>
      <c r="F279" s="65">
        <v>0.44</v>
      </c>
      <c r="G279" s="65">
        <v>0.34</v>
      </c>
      <c r="H279" s="65">
        <v>0.39</v>
      </c>
      <c r="I279" s="65">
        <v>0.78</v>
      </c>
      <c r="J279" s="65">
        <v>0.86</v>
      </c>
      <c r="K279" s="65">
        <v>1.1100000000000001</v>
      </c>
      <c r="L279" s="65">
        <v>0.95</v>
      </c>
      <c r="M279" s="65">
        <v>0.69</v>
      </c>
      <c r="N279" s="65">
        <v>0.75</v>
      </c>
      <c r="O279" s="65">
        <v>0.75</v>
      </c>
      <c r="P279" s="65">
        <v>1.19</v>
      </c>
      <c r="Q279" s="65">
        <v>1.47</v>
      </c>
      <c r="R279" s="65">
        <v>1.29</v>
      </c>
      <c r="S279" s="65">
        <v>0.7</v>
      </c>
      <c r="T279" s="65">
        <v>1.17</v>
      </c>
      <c r="U279" s="65">
        <v>0.75</v>
      </c>
      <c r="V279" s="65">
        <v>0.9</v>
      </c>
      <c r="W279" s="65">
        <v>0.74</v>
      </c>
      <c r="X279" s="65">
        <v>0.13</v>
      </c>
      <c r="Y279" s="56">
        <v>0.2</v>
      </c>
    </row>
    <row r="280" spans="1:25">
      <c r="A280" s="136" t="s">
        <v>71</v>
      </c>
      <c r="B280" s="66">
        <v>18.18</v>
      </c>
      <c r="C280" s="66">
        <v>21.57</v>
      </c>
      <c r="D280" s="66">
        <v>34.51</v>
      </c>
      <c r="E280" s="66">
        <v>35.5</v>
      </c>
      <c r="F280" s="66">
        <v>26.83</v>
      </c>
      <c r="G280" s="66">
        <v>3.89</v>
      </c>
      <c r="H280" s="66">
        <v>18.91</v>
      </c>
      <c r="I280" s="66">
        <v>7.35</v>
      </c>
      <c r="J280" s="66">
        <v>13.36</v>
      </c>
      <c r="K280" s="66">
        <v>17.28</v>
      </c>
      <c r="L280" s="66">
        <v>6.51</v>
      </c>
      <c r="M280" s="66">
        <v>1.98</v>
      </c>
      <c r="N280" s="66">
        <v>0.23</v>
      </c>
      <c r="O280" s="66">
        <v>-0.1</v>
      </c>
      <c r="P280" s="66">
        <v>-7.49</v>
      </c>
      <c r="Q280" s="66">
        <v>-9.49</v>
      </c>
      <c r="R280" s="66">
        <v>-5.22</v>
      </c>
      <c r="S280" s="66">
        <v>-1.88</v>
      </c>
      <c r="T280" s="66">
        <v>-1.04</v>
      </c>
      <c r="U280" s="66">
        <v>3.17</v>
      </c>
      <c r="V280" s="66">
        <v>6.29</v>
      </c>
      <c r="W280" s="66">
        <v>7.34</v>
      </c>
      <c r="X280" s="66">
        <v>0.12</v>
      </c>
      <c r="Y280" s="56">
        <v>0.78</v>
      </c>
    </row>
    <row r="281" spans="1:25">
      <c r="A281" s="20" t="s">
        <v>44</v>
      </c>
      <c r="B281" s="67"/>
      <c r="C281" s="67"/>
      <c r="D281" s="67"/>
      <c r="E281" s="67"/>
      <c r="F281" s="67"/>
      <c r="G281" s="67"/>
      <c r="H281" s="67"/>
      <c r="I281" s="67"/>
      <c r="J281" s="67"/>
      <c r="K281" s="67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</row>
    <row r="282" spans="1:25">
      <c r="A282" s="130" t="s">
        <v>69</v>
      </c>
      <c r="B282" s="35">
        <v>2.62</v>
      </c>
      <c r="C282" s="35">
        <v>2.61</v>
      </c>
      <c r="D282" s="35">
        <v>3.79</v>
      </c>
      <c r="E282" s="35">
        <v>3.5</v>
      </c>
      <c r="F282" s="35">
        <v>2.77</v>
      </c>
      <c r="G282" s="35">
        <v>1.0900000000000001</v>
      </c>
      <c r="H282" s="35">
        <v>2.75</v>
      </c>
      <c r="I282" s="35">
        <v>1.4</v>
      </c>
      <c r="J282" s="35">
        <v>1.51</v>
      </c>
      <c r="K282" s="35">
        <v>2.4700000000000002</v>
      </c>
      <c r="L282" s="35">
        <v>1.35</v>
      </c>
      <c r="M282" s="35">
        <v>0.69</v>
      </c>
      <c r="N282" s="35">
        <v>0.39</v>
      </c>
      <c r="O282" s="35">
        <v>-0.4</v>
      </c>
      <c r="P282" s="35">
        <v>0.02</v>
      </c>
      <c r="Q282" s="35">
        <v>-0.65</v>
      </c>
      <c r="R282" s="35">
        <v>-0.21</v>
      </c>
      <c r="S282" s="35">
        <v>0.08</v>
      </c>
      <c r="T282" s="35">
        <v>0.28999999999999998</v>
      </c>
      <c r="U282" s="35">
        <v>0.93</v>
      </c>
      <c r="V282" s="35">
        <v>1.21</v>
      </c>
      <c r="W282" s="35">
        <v>1.05</v>
      </c>
      <c r="X282" s="35">
        <v>-0.14000000000000001</v>
      </c>
      <c r="Y282" s="106">
        <v>0.22</v>
      </c>
    </row>
    <row r="283" spans="1:25">
      <c r="A283" s="130" t="s">
        <v>70</v>
      </c>
      <c r="B283" s="65">
        <v>2.2400000000000002</v>
      </c>
      <c r="C283" s="65">
        <v>1.81</v>
      </c>
      <c r="D283" s="65">
        <v>2.1</v>
      </c>
      <c r="E283" s="65">
        <v>1.62</v>
      </c>
      <c r="F283" s="65">
        <v>0.87</v>
      </c>
      <c r="G283" s="65">
        <v>0.84</v>
      </c>
      <c r="H283" s="65">
        <v>0.94</v>
      </c>
      <c r="I283" s="65">
        <v>0.94</v>
      </c>
      <c r="J283" s="65">
        <v>0.73</v>
      </c>
      <c r="K283" s="65">
        <v>0.95</v>
      </c>
      <c r="L283" s="65">
        <v>0.6</v>
      </c>
      <c r="M283" s="65">
        <v>0.46</v>
      </c>
      <c r="N283" s="65">
        <v>0.48</v>
      </c>
      <c r="O283" s="65">
        <v>-0.67</v>
      </c>
      <c r="P283" s="65">
        <v>0.55000000000000004</v>
      </c>
      <c r="Q283" s="65">
        <v>1.1100000000000001</v>
      </c>
      <c r="R283" s="65">
        <v>0.52</v>
      </c>
      <c r="S283" s="65">
        <v>0.28999999999999998</v>
      </c>
      <c r="T283" s="65">
        <v>0.48</v>
      </c>
      <c r="U283" s="65">
        <v>0.33</v>
      </c>
      <c r="V283" s="65">
        <v>0.47</v>
      </c>
      <c r="W283" s="65">
        <v>0.38</v>
      </c>
      <c r="X283" s="65">
        <v>0.09</v>
      </c>
      <c r="Y283" s="56">
        <v>0.22</v>
      </c>
    </row>
    <row r="284" spans="1:25">
      <c r="A284" s="136" t="s">
        <v>71</v>
      </c>
      <c r="B284" s="66">
        <v>13.51</v>
      </c>
      <c r="C284" s="66">
        <v>23.16</v>
      </c>
      <c r="D284" s="66">
        <v>39.81</v>
      </c>
      <c r="E284" s="66">
        <v>32.619999999999997</v>
      </c>
      <c r="F284" s="66">
        <v>25.4</v>
      </c>
      <c r="G284" s="66">
        <v>3.5</v>
      </c>
      <c r="H284" s="66">
        <v>19.64</v>
      </c>
      <c r="I284" s="66">
        <v>5.03</v>
      </c>
      <c r="J284" s="66">
        <v>7.41</v>
      </c>
      <c r="K284" s="66">
        <v>13.21</v>
      </c>
      <c r="L284" s="66">
        <v>6.11</v>
      </c>
      <c r="M284" s="66">
        <v>2.0499999999999998</v>
      </c>
      <c r="N284" s="66">
        <v>-0.12</v>
      </c>
      <c r="O284" s="66">
        <v>1.25</v>
      </c>
      <c r="P284" s="66">
        <v>-3.09</v>
      </c>
      <c r="Q284" s="66">
        <v>-11.32</v>
      </c>
      <c r="R284" s="66">
        <v>-5.25</v>
      </c>
      <c r="S284" s="66">
        <v>-1.46</v>
      </c>
      <c r="T284" s="66">
        <v>-1.06</v>
      </c>
      <c r="U284" s="66">
        <v>5.44</v>
      </c>
      <c r="V284" s="66">
        <v>6.47</v>
      </c>
      <c r="W284" s="66">
        <v>5.6</v>
      </c>
      <c r="X284" s="66">
        <v>-1.61</v>
      </c>
      <c r="Y284" s="56">
        <v>0.23</v>
      </c>
    </row>
    <row r="285" spans="1:25">
      <c r="A285" s="20" t="s">
        <v>45</v>
      </c>
      <c r="B285" s="67"/>
      <c r="C285" s="67"/>
      <c r="D285" s="67"/>
      <c r="E285" s="67"/>
      <c r="F285" s="67"/>
      <c r="G285" s="67"/>
      <c r="H285" s="67"/>
      <c r="I285" s="67"/>
      <c r="J285" s="67"/>
      <c r="K285" s="67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</row>
    <row r="286" spans="1:25">
      <c r="A286" s="130" t="s">
        <v>69</v>
      </c>
      <c r="B286" s="35">
        <v>0.25</v>
      </c>
      <c r="C286" s="35">
        <v>0.51</v>
      </c>
      <c r="D286" s="35">
        <v>1.21</v>
      </c>
      <c r="E286" s="35">
        <v>0.87</v>
      </c>
      <c r="F286" s="35">
        <v>1.37</v>
      </c>
      <c r="G286" s="35">
        <v>0.93</v>
      </c>
      <c r="H286" s="35">
        <v>1.36</v>
      </c>
      <c r="I286" s="35">
        <v>1.03</v>
      </c>
      <c r="J286" s="35">
        <v>0.83</v>
      </c>
      <c r="K286" s="35">
        <v>1.63</v>
      </c>
      <c r="L286" s="35">
        <v>1.22</v>
      </c>
      <c r="M286" s="35">
        <v>0.51</v>
      </c>
      <c r="N286" s="35">
        <v>0.15</v>
      </c>
      <c r="O286" s="35">
        <v>0.12</v>
      </c>
      <c r="P286" s="35">
        <v>-0.33</v>
      </c>
      <c r="Q286" s="35">
        <v>-0.55000000000000004</v>
      </c>
      <c r="R286" s="35">
        <v>-0.59</v>
      </c>
      <c r="S286" s="35">
        <v>-0.51</v>
      </c>
      <c r="T286" s="35">
        <v>-0.33</v>
      </c>
      <c r="U286" s="35">
        <v>-0.01</v>
      </c>
      <c r="V286" s="35">
        <v>0.15</v>
      </c>
      <c r="W286" s="35">
        <v>0.31</v>
      </c>
      <c r="X286" s="35">
        <v>0.27</v>
      </c>
      <c r="Y286" s="106">
        <v>0.15</v>
      </c>
    </row>
    <row r="287" spans="1:25">
      <c r="A287" s="130" t="s">
        <v>70</v>
      </c>
      <c r="B287" s="65">
        <v>0.2</v>
      </c>
      <c r="C287" s="65">
        <v>0.36</v>
      </c>
      <c r="D287" s="65">
        <v>0.74</v>
      </c>
      <c r="E287" s="65">
        <v>0.22</v>
      </c>
      <c r="F287" s="65">
        <v>0.77</v>
      </c>
      <c r="G287" s="65">
        <v>0.45</v>
      </c>
      <c r="H287" s="65">
        <v>0.62</v>
      </c>
      <c r="I287" s="65">
        <v>0.46</v>
      </c>
      <c r="J287" s="65">
        <v>0.33</v>
      </c>
      <c r="K287" s="65">
        <v>0.53</v>
      </c>
      <c r="L287" s="65">
        <v>0.41</v>
      </c>
      <c r="M287" s="65">
        <v>0.35</v>
      </c>
      <c r="N287" s="65">
        <v>0.19</v>
      </c>
      <c r="O287" s="65">
        <v>0.08</v>
      </c>
      <c r="P287" s="65">
        <v>-0.21</v>
      </c>
      <c r="Q287" s="65">
        <v>0.1</v>
      </c>
      <c r="R287" s="65">
        <v>-0.08</v>
      </c>
      <c r="S287" s="65">
        <v>-0.31</v>
      </c>
      <c r="T287" s="65">
        <v>-0.17</v>
      </c>
      <c r="U287" s="65">
        <v>-0.23</v>
      </c>
      <c r="V287" s="65">
        <v>-0.23</v>
      </c>
      <c r="W287" s="65">
        <v>-0.23</v>
      </c>
      <c r="X287" s="65">
        <v>0.24</v>
      </c>
      <c r="Y287" s="56">
        <v>-0.03</v>
      </c>
    </row>
    <row r="288" spans="1:25">
      <c r="A288" s="136" t="s">
        <v>71</v>
      </c>
      <c r="B288" s="66">
        <v>10.039999999999999</v>
      </c>
      <c r="C288" s="66">
        <v>23.39</v>
      </c>
      <c r="D288" s="66">
        <v>59.91</v>
      </c>
      <c r="E288" s="66">
        <v>51.24</v>
      </c>
      <c r="F288" s="66">
        <v>32.35</v>
      </c>
      <c r="G288" s="66">
        <v>19.649999999999999</v>
      </c>
      <c r="H288" s="66">
        <v>25.56</v>
      </c>
      <c r="I288" s="66">
        <v>16</v>
      </c>
      <c r="J288" s="66">
        <v>12.42</v>
      </c>
      <c r="K288" s="66">
        <v>24.06</v>
      </c>
      <c r="L288" s="66">
        <v>14.6</v>
      </c>
      <c r="M288" s="66">
        <v>2.9</v>
      </c>
      <c r="N288" s="66">
        <v>-0.53</v>
      </c>
      <c r="O288" s="66">
        <v>0.82</v>
      </c>
      <c r="P288" s="66">
        <v>-1.99</v>
      </c>
      <c r="Q288" s="66">
        <v>-9.7799999999999994</v>
      </c>
      <c r="R288" s="66">
        <v>-8.7899999999999991</v>
      </c>
      <c r="S288" s="66">
        <v>-3.96</v>
      </c>
      <c r="T288" s="66">
        <v>-3.26</v>
      </c>
      <c r="U288" s="66">
        <v>4.08</v>
      </c>
      <c r="V288" s="66">
        <v>6.93</v>
      </c>
      <c r="W288" s="66">
        <v>9.5</v>
      </c>
      <c r="X288" s="66">
        <v>0.75</v>
      </c>
      <c r="Y288" s="56">
        <v>2.86</v>
      </c>
    </row>
    <row r="289" spans="1:25">
      <c r="A289" s="20" t="s">
        <v>46</v>
      </c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</row>
    <row r="290" spans="1:25">
      <c r="A290" s="130" t="s">
        <v>69</v>
      </c>
      <c r="B290" s="35">
        <v>0.14000000000000001</v>
      </c>
      <c r="C290" s="35">
        <v>-0.36</v>
      </c>
      <c r="D290" s="35">
        <v>0.01</v>
      </c>
      <c r="E290" s="35">
        <v>0.04</v>
      </c>
      <c r="F290" s="35">
        <v>0.28999999999999998</v>
      </c>
      <c r="G290" s="35">
        <v>0.25</v>
      </c>
      <c r="H290" s="35">
        <v>0.68</v>
      </c>
      <c r="I290" s="35">
        <v>0.48</v>
      </c>
      <c r="J290" s="35">
        <v>0.21</v>
      </c>
      <c r="K290" s="35">
        <v>1.1399999999999999</v>
      </c>
      <c r="L290" s="35">
        <v>0.24</v>
      </c>
      <c r="M290" s="35">
        <v>-0.16</v>
      </c>
      <c r="N290" s="35">
        <v>-0.04</v>
      </c>
      <c r="O290" s="35">
        <v>-0.48</v>
      </c>
      <c r="P290" s="35">
        <v>-1.03</v>
      </c>
      <c r="Q290" s="35">
        <v>-1</v>
      </c>
      <c r="R290" s="35">
        <v>-0.91</v>
      </c>
      <c r="S290" s="35">
        <v>-0.99</v>
      </c>
      <c r="T290" s="35">
        <v>-0.89</v>
      </c>
      <c r="U290" s="35">
        <v>-0.69</v>
      </c>
      <c r="V290" s="35">
        <v>-0.4</v>
      </c>
      <c r="W290" s="35">
        <v>-0.19</v>
      </c>
      <c r="X290" s="35">
        <v>-0.49</v>
      </c>
      <c r="Y290" s="106">
        <v>-0.44</v>
      </c>
    </row>
    <row r="291" spans="1:25">
      <c r="A291" s="130" t="s">
        <v>70</v>
      </c>
      <c r="B291" s="65">
        <v>0.1</v>
      </c>
      <c r="C291" s="65">
        <v>-0.46</v>
      </c>
      <c r="D291" s="65">
        <v>-0.32</v>
      </c>
      <c r="E291" s="65">
        <v>-0.62</v>
      </c>
      <c r="F291" s="65">
        <v>-0.39</v>
      </c>
      <c r="G291" s="65">
        <v>-0.23</v>
      </c>
      <c r="H291" s="65">
        <v>-0.13</v>
      </c>
      <c r="I291" s="65">
        <v>-0.11</v>
      </c>
      <c r="J291" s="65">
        <v>-0.34</v>
      </c>
      <c r="K291" s="65">
        <v>-0.25</v>
      </c>
      <c r="L291" s="65">
        <v>-0.28000000000000003</v>
      </c>
      <c r="M291" s="65">
        <v>-0.24</v>
      </c>
      <c r="N291" s="65">
        <v>-0.18</v>
      </c>
      <c r="O291" s="65">
        <v>-0.55000000000000004</v>
      </c>
      <c r="P291" s="65">
        <v>-0.74</v>
      </c>
      <c r="Q291" s="65">
        <v>-0.3</v>
      </c>
      <c r="R291" s="65">
        <v>-0.47</v>
      </c>
      <c r="S291" s="65">
        <v>-0.77</v>
      </c>
      <c r="T291" s="65">
        <v>-0.66</v>
      </c>
      <c r="U291" s="65">
        <v>-0.78</v>
      </c>
      <c r="V291" s="65">
        <v>-0.69</v>
      </c>
      <c r="W291" s="65">
        <v>-0.7</v>
      </c>
      <c r="X291" s="65">
        <v>-0.65</v>
      </c>
      <c r="Y291" s="56">
        <v>-0.57999999999999996</v>
      </c>
    </row>
    <row r="292" spans="1:25">
      <c r="A292" s="136" t="s">
        <v>71</v>
      </c>
      <c r="B292" s="66">
        <v>5.81</v>
      </c>
      <c r="C292" s="66">
        <v>14.88</v>
      </c>
      <c r="D292" s="66">
        <v>44.56</v>
      </c>
      <c r="E292" s="66">
        <v>60.47</v>
      </c>
      <c r="F292" s="66">
        <v>39.4</v>
      </c>
      <c r="G292" s="66">
        <v>19.95</v>
      </c>
      <c r="H292" s="66">
        <v>28.08</v>
      </c>
      <c r="I292" s="66">
        <v>16.25</v>
      </c>
      <c r="J292" s="66">
        <v>12.83</v>
      </c>
      <c r="K292" s="66">
        <v>29.24</v>
      </c>
      <c r="L292" s="66">
        <v>8.2899999999999991</v>
      </c>
      <c r="M292" s="66">
        <v>1.1100000000000001</v>
      </c>
      <c r="N292" s="66">
        <v>1.96</v>
      </c>
      <c r="O292" s="66">
        <v>0.4</v>
      </c>
      <c r="P292" s="66">
        <v>-5.03</v>
      </c>
      <c r="Q292" s="66">
        <v>-10.9</v>
      </c>
      <c r="R292" s="66">
        <v>-7.96</v>
      </c>
      <c r="S292" s="66">
        <v>-4.8099999999999996</v>
      </c>
      <c r="T292" s="66">
        <v>-4.9400000000000004</v>
      </c>
      <c r="U292" s="66">
        <v>1.06</v>
      </c>
      <c r="V292" s="66">
        <v>5.03</v>
      </c>
      <c r="W292" s="66">
        <v>8.75</v>
      </c>
      <c r="X292" s="66">
        <v>2.09</v>
      </c>
      <c r="Y292" s="56">
        <v>1.77</v>
      </c>
    </row>
    <row r="293" spans="1:25">
      <c r="A293" s="20" t="s">
        <v>47</v>
      </c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</row>
    <row r="294" spans="1:25">
      <c r="A294" s="130" t="s">
        <v>69</v>
      </c>
      <c r="B294" s="35">
        <v>0.59</v>
      </c>
      <c r="C294" s="35">
        <v>0.47</v>
      </c>
      <c r="D294" s="35">
        <v>1.2</v>
      </c>
      <c r="E294" s="35">
        <v>1.54</v>
      </c>
      <c r="F294" s="35">
        <v>1.89</v>
      </c>
      <c r="G294" s="35">
        <v>1.82</v>
      </c>
      <c r="H294" s="35">
        <v>2.48</v>
      </c>
      <c r="I294" s="35">
        <v>1.98</v>
      </c>
      <c r="J294" s="35">
        <v>2.33</v>
      </c>
      <c r="K294" s="35">
        <v>3.33</v>
      </c>
      <c r="L294" s="35">
        <v>1.87</v>
      </c>
      <c r="M294" s="35">
        <v>0.82</v>
      </c>
      <c r="N294" s="35">
        <v>0.81</v>
      </c>
      <c r="O294" s="35">
        <v>0.31</v>
      </c>
      <c r="P294" s="35">
        <v>-0.98</v>
      </c>
      <c r="Q294" s="35">
        <v>-1.07</v>
      </c>
      <c r="R294" s="35">
        <v>-0.93</v>
      </c>
      <c r="S294" s="35">
        <v>-0.85</v>
      </c>
      <c r="T294" s="35">
        <v>-0.5</v>
      </c>
      <c r="U294" s="35">
        <v>-0.23</v>
      </c>
      <c r="V294" s="35">
        <v>0.3</v>
      </c>
      <c r="W294" s="35">
        <v>0.61</v>
      </c>
      <c r="X294" s="35">
        <v>0.21</v>
      </c>
      <c r="Y294" s="106">
        <v>0.18</v>
      </c>
    </row>
    <row r="295" spans="1:25">
      <c r="A295" s="130" t="s">
        <v>70</v>
      </c>
      <c r="B295" s="65">
        <v>0.56000000000000005</v>
      </c>
      <c r="C295" s="65">
        <v>0.26</v>
      </c>
      <c r="D295" s="65">
        <v>0.39</v>
      </c>
      <c r="E295" s="65">
        <v>0.39</v>
      </c>
      <c r="F295" s="65">
        <v>0.63</v>
      </c>
      <c r="G295" s="65">
        <v>0.87</v>
      </c>
      <c r="H295" s="65">
        <v>1.1000000000000001</v>
      </c>
      <c r="I295" s="65">
        <v>1.1299999999999999</v>
      </c>
      <c r="J295" s="65">
        <v>1.01</v>
      </c>
      <c r="K295" s="65">
        <v>1.07</v>
      </c>
      <c r="L295" s="65">
        <v>1</v>
      </c>
      <c r="M295" s="65">
        <v>0.72</v>
      </c>
      <c r="N295" s="65">
        <v>0.74</v>
      </c>
      <c r="O295" s="65">
        <v>0.17</v>
      </c>
      <c r="P295" s="65">
        <v>-0.31</v>
      </c>
      <c r="Q295" s="65">
        <v>0.13</v>
      </c>
      <c r="R295" s="65">
        <v>-0.08</v>
      </c>
      <c r="S295" s="65">
        <v>-0.4</v>
      </c>
      <c r="T295" s="65">
        <v>-0.17</v>
      </c>
      <c r="U295" s="65">
        <v>-0.39</v>
      </c>
      <c r="V295" s="65">
        <v>-0.12</v>
      </c>
      <c r="W295" s="65">
        <v>-0.13</v>
      </c>
      <c r="X295" s="65">
        <v>0.09</v>
      </c>
      <c r="Y295" s="56">
        <v>-0.01</v>
      </c>
    </row>
    <row r="296" spans="1:25">
      <c r="A296" s="136" t="s">
        <v>71</v>
      </c>
      <c r="B296" s="66">
        <v>4.4400000000000004</v>
      </c>
      <c r="C296" s="66">
        <v>34.61</v>
      </c>
      <c r="D296" s="66">
        <v>101.29</v>
      </c>
      <c r="E296" s="66">
        <v>72.56</v>
      </c>
      <c r="F296" s="66">
        <v>47.33</v>
      </c>
      <c r="G296" s="66">
        <v>25.33</v>
      </c>
      <c r="H296" s="66">
        <v>29.67</v>
      </c>
      <c r="I296" s="66">
        <v>15.19</v>
      </c>
      <c r="J296" s="66">
        <v>20.28</v>
      </c>
      <c r="K296" s="66">
        <v>29.05</v>
      </c>
      <c r="L296" s="66">
        <v>9.65</v>
      </c>
      <c r="M296" s="66">
        <v>1.62</v>
      </c>
      <c r="N296" s="66">
        <v>1.39</v>
      </c>
      <c r="O296" s="66">
        <v>1.42</v>
      </c>
      <c r="P296" s="66">
        <v>-6.41</v>
      </c>
      <c r="Q296" s="66">
        <v>-11.26</v>
      </c>
      <c r="R296" s="66">
        <v>-9.15</v>
      </c>
      <c r="S296" s="66">
        <v>-5.6</v>
      </c>
      <c r="T296" s="66">
        <v>-4.13</v>
      </c>
      <c r="U296" s="66">
        <v>1.65</v>
      </c>
      <c r="V296" s="66">
        <v>5.05</v>
      </c>
      <c r="W296" s="66">
        <v>8.6300000000000008</v>
      </c>
      <c r="X296" s="66">
        <v>1.4</v>
      </c>
      <c r="Y296" s="56">
        <v>2.06</v>
      </c>
    </row>
    <row r="297" spans="1:25">
      <c r="A297" s="20" t="s">
        <v>48</v>
      </c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</row>
    <row r="298" spans="1:25">
      <c r="A298" s="130" t="s">
        <v>69</v>
      </c>
      <c r="B298" s="35">
        <v>0.97</v>
      </c>
      <c r="C298" s="35">
        <v>0.88</v>
      </c>
      <c r="D298" s="35">
        <v>1.59</v>
      </c>
      <c r="E298" s="35">
        <v>2.2799999999999998</v>
      </c>
      <c r="F298" s="35">
        <v>3.04</v>
      </c>
      <c r="G298" s="35">
        <v>1.63</v>
      </c>
      <c r="H298" s="35">
        <v>2.67</v>
      </c>
      <c r="I298" s="35">
        <v>1.99</v>
      </c>
      <c r="J298" s="35">
        <v>1.06</v>
      </c>
      <c r="K298" s="35">
        <v>2.13</v>
      </c>
      <c r="L298" s="35">
        <v>1.51</v>
      </c>
      <c r="M298" s="35">
        <v>0.49</v>
      </c>
      <c r="N298" s="35">
        <v>0.36</v>
      </c>
      <c r="O298" s="35">
        <v>0.42</v>
      </c>
      <c r="P298" s="35">
        <v>-0.23</v>
      </c>
      <c r="Q298" s="35">
        <v>-0.46</v>
      </c>
      <c r="R298" s="35">
        <v>-0.14000000000000001</v>
      </c>
      <c r="S298" s="35">
        <v>0.19</v>
      </c>
      <c r="T298" s="35">
        <v>0.44</v>
      </c>
      <c r="U298" s="35">
        <v>0.59</v>
      </c>
      <c r="V298" s="35">
        <v>0.99</v>
      </c>
      <c r="W298" s="35">
        <v>1.37</v>
      </c>
      <c r="X298" s="35">
        <v>-0.22</v>
      </c>
      <c r="Y298" s="106">
        <v>0.38</v>
      </c>
    </row>
    <row r="299" spans="1:25">
      <c r="A299" s="130" t="s">
        <v>70</v>
      </c>
      <c r="B299" s="65">
        <v>0.6</v>
      </c>
      <c r="C299" s="65">
        <v>0.28999999999999998</v>
      </c>
      <c r="D299" s="65">
        <v>0.39</v>
      </c>
      <c r="E299" s="65">
        <v>0.33</v>
      </c>
      <c r="F299" s="65">
        <v>0.6</v>
      </c>
      <c r="G299" s="65">
        <v>0.15</v>
      </c>
      <c r="H299" s="65">
        <v>0.42</v>
      </c>
      <c r="I299" s="65">
        <v>0.4</v>
      </c>
      <c r="J299" s="65">
        <v>0.27</v>
      </c>
      <c r="K299" s="65">
        <v>0.36</v>
      </c>
      <c r="L299" s="65">
        <v>0.41</v>
      </c>
      <c r="M299" s="65">
        <v>0.44</v>
      </c>
      <c r="N299" s="65">
        <v>0.63</v>
      </c>
      <c r="O299" s="65">
        <v>0.48</v>
      </c>
      <c r="P299" s="65">
        <v>0.17</v>
      </c>
      <c r="Q299" s="65">
        <v>0.54</v>
      </c>
      <c r="R299" s="65">
        <v>0.78</v>
      </c>
      <c r="S299" s="65">
        <v>0.3</v>
      </c>
      <c r="T299" s="65">
        <v>0.23</v>
      </c>
      <c r="U299" s="65">
        <v>0.05</v>
      </c>
      <c r="V299" s="65">
        <v>-0.03</v>
      </c>
      <c r="W299" s="65">
        <v>0.06</v>
      </c>
      <c r="X299" s="65">
        <v>-0.11</v>
      </c>
      <c r="Y299" s="56">
        <v>0.12</v>
      </c>
    </row>
    <row r="300" spans="1:25">
      <c r="A300" s="136" t="s">
        <v>71</v>
      </c>
      <c r="B300" s="66">
        <v>19.420000000000002</v>
      </c>
      <c r="C300" s="66">
        <v>25.3</v>
      </c>
      <c r="D300" s="66">
        <v>41.72</v>
      </c>
      <c r="E300" s="66">
        <v>48.46</v>
      </c>
      <c r="F300" s="66">
        <v>42.12</v>
      </c>
      <c r="G300" s="66">
        <v>18.39</v>
      </c>
      <c r="H300" s="66">
        <v>24.28</v>
      </c>
      <c r="I300" s="66">
        <v>14.38</v>
      </c>
      <c r="J300" s="66">
        <v>6.43</v>
      </c>
      <c r="K300" s="66">
        <v>13.5</v>
      </c>
      <c r="L300" s="66">
        <v>7.75</v>
      </c>
      <c r="M300" s="66">
        <v>0.78</v>
      </c>
      <c r="N300" s="66">
        <v>-1.06</v>
      </c>
      <c r="O300" s="66">
        <v>0.08</v>
      </c>
      <c r="P300" s="66">
        <v>-2.39</v>
      </c>
      <c r="Q300" s="66">
        <v>-5.98</v>
      </c>
      <c r="R300" s="66">
        <v>-5.61</v>
      </c>
      <c r="S300" s="66">
        <v>-0.45</v>
      </c>
      <c r="T300" s="66">
        <v>1.76</v>
      </c>
      <c r="U300" s="66">
        <v>3.91</v>
      </c>
      <c r="V300" s="66">
        <v>7.15</v>
      </c>
      <c r="W300" s="66">
        <v>8.73</v>
      </c>
      <c r="X300" s="66">
        <v>-0.79</v>
      </c>
      <c r="Y300" s="56">
        <v>1.69</v>
      </c>
    </row>
    <row r="301" spans="1:25">
      <c r="A301" s="20" t="s">
        <v>49</v>
      </c>
      <c r="B301" s="67"/>
      <c r="C301" s="67"/>
      <c r="D301" s="67"/>
      <c r="E301" s="67"/>
      <c r="F301" s="67"/>
      <c r="G301" s="67"/>
      <c r="H301" s="67"/>
      <c r="I301" s="67"/>
      <c r="J301" s="67"/>
      <c r="K301" s="67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</row>
    <row r="302" spans="1:25">
      <c r="A302" s="130" t="s">
        <v>69</v>
      </c>
      <c r="B302" s="35">
        <v>1.07</v>
      </c>
      <c r="C302" s="35">
        <v>1.33</v>
      </c>
      <c r="D302" s="35">
        <v>1.99</v>
      </c>
      <c r="E302" s="35">
        <v>2.95</v>
      </c>
      <c r="F302" s="35">
        <v>3.33</v>
      </c>
      <c r="G302" s="35">
        <v>1.62</v>
      </c>
      <c r="H302" s="35">
        <v>3.28</v>
      </c>
      <c r="I302" s="35">
        <v>2.44</v>
      </c>
      <c r="J302" s="35">
        <v>1.63</v>
      </c>
      <c r="K302" s="35">
        <v>2.96</v>
      </c>
      <c r="L302" s="35">
        <v>1.29</v>
      </c>
      <c r="M302" s="35">
        <v>0.33</v>
      </c>
      <c r="N302" s="35">
        <v>0.11</v>
      </c>
      <c r="O302" s="35">
        <v>0.24</v>
      </c>
      <c r="P302" s="35">
        <v>-0.3</v>
      </c>
      <c r="Q302" s="35">
        <v>-2.13</v>
      </c>
      <c r="R302" s="35">
        <v>-0.48</v>
      </c>
      <c r="S302" s="35">
        <v>-0.42</v>
      </c>
      <c r="T302" s="35">
        <v>-0.37</v>
      </c>
      <c r="U302" s="35">
        <v>0.45</v>
      </c>
      <c r="V302" s="35">
        <v>0.81</v>
      </c>
      <c r="W302" s="35">
        <v>1.07</v>
      </c>
      <c r="X302" s="35">
        <v>0.02</v>
      </c>
      <c r="Y302" s="106">
        <v>0.79</v>
      </c>
    </row>
    <row r="303" spans="1:25">
      <c r="A303" s="130" t="s">
        <v>70</v>
      </c>
      <c r="B303" s="65">
        <v>0.38</v>
      </c>
      <c r="C303" s="65">
        <v>0.72</v>
      </c>
      <c r="D303" s="65">
        <v>0.97</v>
      </c>
      <c r="E303" s="65">
        <v>0.56000000000000005</v>
      </c>
      <c r="F303" s="65">
        <v>0.78</v>
      </c>
      <c r="G303" s="65">
        <v>0.54</v>
      </c>
      <c r="H303" s="65">
        <v>0.77</v>
      </c>
      <c r="I303" s="65">
        <v>0.69</v>
      </c>
      <c r="J303" s="65">
        <v>0.34</v>
      </c>
      <c r="K303" s="65">
        <v>0.71</v>
      </c>
      <c r="L303" s="65">
        <v>0.55000000000000004</v>
      </c>
      <c r="M303" s="65">
        <v>0.3</v>
      </c>
      <c r="N303" s="65">
        <v>0.44</v>
      </c>
      <c r="O303" s="65">
        <v>0.23</v>
      </c>
      <c r="P303" s="65">
        <v>0.09</v>
      </c>
      <c r="Q303" s="65">
        <v>0.36</v>
      </c>
      <c r="R303" s="65">
        <v>0.36</v>
      </c>
      <c r="S303" s="65">
        <v>0.17</v>
      </c>
      <c r="T303" s="65">
        <v>0.27</v>
      </c>
      <c r="U303" s="65">
        <v>-0.01</v>
      </c>
      <c r="V303" s="65">
        <v>0.04</v>
      </c>
      <c r="W303" s="65">
        <v>0.11</v>
      </c>
      <c r="X303" s="65">
        <v>0.03</v>
      </c>
      <c r="Y303" s="56">
        <v>0.16</v>
      </c>
    </row>
    <row r="304" spans="1:25">
      <c r="A304" s="136" t="s">
        <v>71</v>
      </c>
      <c r="B304" s="66">
        <v>27.49</v>
      </c>
      <c r="C304" s="66">
        <v>19.98</v>
      </c>
      <c r="D304" s="66">
        <v>27.76</v>
      </c>
      <c r="E304" s="66">
        <v>50.89</v>
      </c>
      <c r="F304" s="66">
        <v>37.4</v>
      </c>
      <c r="G304" s="66">
        <v>12.22</v>
      </c>
      <c r="H304" s="66">
        <v>25.34</v>
      </c>
      <c r="I304" s="66">
        <v>14.79</v>
      </c>
      <c r="J304" s="66">
        <v>9.58</v>
      </c>
      <c r="K304" s="66">
        <v>15.74</v>
      </c>
      <c r="L304" s="66">
        <v>4.96</v>
      </c>
      <c r="M304" s="66">
        <v>0.5</v>
      </c>
      <c r="N304" s="66">
        <v>-1.45</v>
      </c>
      <c r="O304" s="66">
        <v>0.25</v>
      </c>
      <c r="P304" s="66">
        <v>-2.17</v>
      </c>
      <c r="Q304" s="66">
        <v>-14.38</v>
      </c>
      <c r="R304" s="66">
        <v>-5.33</v>
      </c>
      <c r="S304" s="66">
        <v>-3.97</v>
      </c>
      <c r="T304" s="66">
        <v>-4.46</v>
      </c>
      <c r="U304" s="66">
        <v>3.51</v>
      </c>
      <c r="V304" s="66">
        <v>5.79</v>
      </c>
      <c r="W304" s="66">
        <v>6.93</v>
      </c>
      <c r="X304" s="66">
        <v>-7.0000000000000007E-2</v>
      </c>
      <c r="Y304" s="56">
        <v>4.37</v>
      </c>
    </row>
    <row r="305" spans="1:25">
      <c r="A305" s="20" t="s">
        <v>50</v>
      </c>
      <c r="B305" s="67"/>
      <c r="C305" s="67"/>
      <c r="D305" s="67"/>
      <c r="E305" s="67"/>
      <c r="F305" s="67"/>
      <c r="G305" s="67"/>
      <c r="H305" s="67"/>
      <c r="I305" s="67"/>
      <c r="J305" s="67"/>
      <c r="K305" s="67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</row>
    <row r="306" spans="1:25">
      <c r="A306" s="130" t="s">
        <v>69</v>
      </c>
      <c r="B306" s="35">
        <v>0.39</v>
      </c>
      <c r="C306" s="35">
        <v>-0.39</v>
      </c>
      <c r="D306" s="35">
        <v>0.37</v>
      </c>
      <c r="E306" s="35">
        <v>-0.03</v>
      </c>
      <c r="F306" s="35">
        <v>0.08</v>
      </c>
      <c r="G306" s="35">
        <v>0.13</v>
      </c>
      <c r="H306" s="35">
        <v>0.8</v>
      </c>
      <c r="I306" s="35">
        <v>0.23</v>
      </c>
      <c r="J306" s="35">
        <v>0.33</v>
      </c>
      <c r="K306" s="35">
        <v>0.71</v>
      </c>
      <c r="L306" s="35">
        <v>0.43</v>
      </c>
      <c r="M306" s="35">
        <v>0.44</v>
      </c>
      <c r="N306" s="35">
        <v>0.19</v>
      </c>
      <c r="O306" s="35">
        <v>-0.11</v>
      </c>
      <c r="P306" s="35">
        <v>-0.37</v>
      </c>
      <c r="Q306" s="35">
        <v>-0.4</v>
      </c>
      <c r="R306" s="35">
        <v>-0.6</v>
      </c>
      <c r="S306" s="35">
        <v>-0.48</v>
      </c>
      <c r="T306" s="35">
        <v>-0.72</v>
      </c>
      <c r="U306" s="35">
        <v>-0.65</v>
      </c>
      <c r="V306" s="35">
        <v>-0.48</v>
      </c>
      <c r="W306" s="35">
        <v>-0.35</v>
      </c>
      <c r="X306" s="35">
        <v>-0.42</v>
      </c>
      <c r="Y306" s="106">
        <v>-0.45</v>
      </c>
    </row>
    <row r="307" spans="1:25">
      <c r="A307" s="130" t="s">
        <v>70</v>
      </c>
      <c r="B307" s="65">
        <v>7.0000000000000007E-2</v>
      </c>
      <c r="C307" s="65">
        <v>-0.51</v>
      </c>
      <c r="D307" s="65">
        <v>0.1</v>
      </c>
      <c r="E307" s="65">
        <v>-0.36</v>
      </c>
      <c r="F307" s="65">
        <v>-0.18</v>
      </c>
      <c r="G307" s="65">
        <v>-0.08</v>
      </c>
      <c r="H307" s="65">
        <v>0.31</v>
      </c>
      <c r="I307" s="65">
        <v>0.03</v>
      </c>
      <c r="J307" s="65">
        <v>0.18</v>
      </c>
      <c r="K307" s="65">
        <v>0.16</v>
      </c>
      <c r="L307" s="65">
        <v>0.26</v>
      </c>
      <c r="M307" s="65">
        <v>0.25</v>
      </c>
      <c r="N307" s="65">
        <v>-0.02</v>
      </c>
      <c r="O307" s="65">
        <v>-0.19</v>
      </c>
      <c r="P307" s="65">
        <v>-0.31</v>
      </c>
      <c r="Q307" s="65">
        <v>-0.04</v>
      </c>
      <c r="R307" s="65">
        <v>-0.31</v>
      </c>
      <c r="S307" s="65">
        <v>-0.43</v>
      </c>
      <c r="T307" s="65">
        <v>-0.55000000000000004</v>
      </c>
      <c r="U307" s="65">
        <v>-0.68</v>
      </c>
      <c r="V307" s="65">
        <v>-0.59</v>
      </c>
      <c r="W307" s="65">
        <v>-0.56000000000000005</v>
      </c>
      <c r="X307" s="65">
        <v>-0.46</v>
      </c>
      <c r="Y307" s="56">
        <v>-0.49</v>
      </c>
    </row>
    <row r="308" spans="1:25">
      <c r="A308" s="136" t="s">
        <v>71</v>
      </c>
      <c r="B308" s="66">
        <v>83.15</v>
      </c>
      <c r="C308" s="66">
        <v>16.55</v>
      </c>
      <c r="D308" s="66">
        <v>33.44</v>
      </c>
      <c r="E308" s="66">
        <v>30.09</v>
      </c>
      <c r="F308" s="66">
        <v>18.25</v>
      </c>
      <c r="G308" s="66">
        <v>12.19</v>
      </c>
      <c r="H308" s="66">
        <v>26.29</v>
      </c>
      <c r="I308" s="66">
        <v>8.39</v>
      </c>
      <c r="J308" s="66">
        <v>6.35</v>
      </c>
      <c r="K308" s="66">
        <v>20.9</v>
      </c>
      <c r="L308" s="66">
        <v>5.4</v>
      </c>
      <c r="M308" s="66">
        <v>5.73</v>
      </c>
      <c r="N308" s="66">
        <v>6</v>
      </c>
      <c r="O308" s="66">
        <v>1.97</v>
      </c>
      <c r="P308" s="66">
        <v>-2.0299999999999998</v>
      </c>
      <c r="Q308" s="66">
        <v>-9.5</v>
      </c>
      <c r="R308" s="66">
        <v>-8.9600000000000009</v>
      </c>
      <c r="S308" s="66">
        <v>-1.83</v>
      </c>
      <c r="T308" s="66">
        <v>-6.2</v>
      </c>
      <c r="U308" s="66">
        <v>0.09</v>
      </c>
      <c r="V308" s="66">
        <v>3.08</v>
      </c>
      <c r="W308" s="66">
        <v>6.27</v>
      </c>
      <c r="X308" s="66">
        <v>0.63</v>
      </c>
      <c r="Y308" s="56">
        <v>0.72</v>
      </c>
    </row>
    <row r="309" spans="1:25">
      <c r="A309" s="20" t="s">
        <v>51</v>
      </c>
      <c r="B309" s="67"/>
      <c r="C309" s="67"/>
      <c r="D309" s="67"/>
      <c r="E309" s="67"/>
      <c r="F309" s="67"/>
      <c r="G309" s="67"/>
      <c r="H309" s="67"/>
      <c r="I309" s="67"/>
      <c r="J309" s="67"/>
      <c r="K309" s="67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</row>
    <row r="310" spans="1:25">
      <c r="A310" s="130" t="s">
        <v>69</v>
      </c>
      <c r="B310" s="35">
        <v>0.21</v>
      </c>
      <c r="C310" s="35">
        <v>0.06</v>
      </c>
      <c r="D310" s="35">
        <v>0.04</v>
      </c>
      <c r="E310" s="35">
        <v>0.16</v>
      </c>
      <c r="F310" s="35">
        <v>0.5</v>
      </c>
      <c r="G310" s="35">
        <v>0</v>
      </c>
      <c r="H310" s="35">
        <v>0.41</v>
      </c>
      <c r="I310" s="35">
        <v>0.19</v>
      </c>
      <c r="J310" s="35">
        <v>0.18</v>
      </c>
      <c r="K310" s="35">
        <v>0.42</v>
      </c>
      <c r="L310" s="35">
        <v>0.43</v>
      </c>
      <c r="M310" s="35">
        <v>0.06</v>
      </c>
      <c r="N310" s="35">
        <v>-0.08</v>
      </c>
      <c r="O310" s="35">
        <v>-0.5</v>
      </c>
      <c r="P310" s="35">
        <v>-0.56000000000000005</v>
      </c>
      <c r="Q310" s="35">
        <v>-0.62</v>
      </c>
      <c r="R310" s="35">
        <v>-0.59</v>
      </c>
      <c r="S310" s="35">
        <v>-0.51</v>
      </c>
      <c r="T310" s="35">
        <v>-0.37</v>
      </c>
      <c r="U310" s="35">
        <v>-0.24</v>
      </c>
      <c r="V310" s="35">
        <v>-0.08</v>
      </c>
      <c r="W310" s="35">
        <v>0.09</v>
      </c>
      <c r="X310" s="35">
        <v>-0.23</v>
      </c>
      <c r="Y310" s="106">
        <v>-0.19</v>
      </c>
    </row>
    <row r="311" spans="1:25">
      <c r="A311" s="130" t="s">
        <v>70</v>
      </c>
      <c r="B311" s="65">
        <v>0.14000000000000001</v>
      </c>
      <c r="C311" s="65">
        <v>-0.08</v>
      </c>
      <c r="D311" s="65">
        <v>-0.24</v>
      </c>
      <c r="E311" s="65">
        <v>-0.18</v>
      </c>
      <c r="F311" s="65">
        <v>0.09</v>
      </c>
      <c r="G311" s="65">
        <v>-0.17</v>
      </c>
      <c r="H311" s="65">
        <v>0.01</v>
      </c>
      <c r="I311" s="65">
        <v>0.03</v>
      </c>
      <c r="J311" s="65">
        <v>-0.1</v>
      </c>
      <c r="K311" s="65">
        <v>-0.09</v>
      </c>
      <c r="L311" s="65">
        <v>0.03</v>
      </c>
      <c r="M311" s="65">
        <v>-0.05</v>
      </c>
      <c r="N311" s="65">
        <v>-0.11</v>
      </c>
      <c r="O311" s="65">
        <v>-0.57999999999999996</v>
      </c>
      <c r="P311" s="65">
        <v>-0.5</v>
      </c>
      <c r="Q311" s="65">
        <v>-0.21</v>
      </c>
      <c r="R311" s="65">
        <v>-0.33</v>
      </c>
      <c r="S311" s="65">
        <v>-0.42</v>
      </c>
      <c r="T311" s="65">
        <v>-0.36</v>
      </c>
      <c r="U311" s="65">
        <v>-0.46</v>
      </c>
      <c r="V311" s="65">
        <v>-0.4</v>
      </c>
      <c r="W311" s="65">
        <v>-0.36</v>
      </c>
      <c r="X311" s="65">
        <v>-0.31</v>
      </c>
      <c r="Y311" s="56">
        <v>-0.36</v>
      </c>
    </row>
    <row r="312" spans="1:25">
      <c r="A312" s="136" t="s">
        <v>71</v>
      </c>
      <c r="B312" s="66">
        <v>10.63</v>
      </c>
      <c r="C312" s="66">
        <v>17.510000000000002</v>
      </c>
      <c r="D312" s="66">
        <v>29.12</v>
      </c>
      <c r="E312" s="66">
        <v>28.45</v>
      </c>
      <c r="F312" s="66">
        <v>26.72</v>
      </c>
      <c r="G312" s="66">
        <v>8.51</v>
      </c>
      <c r="H312" s="66">
        <v>18.8</v>
      </c>
      <c r="I312" s="66">
        <v>6.33</v>
      </c>
      <c r="J312" s="66">
        <v>10.42</v>
      </c>
      <c r="K312" s="66">
        <v>17.34</v>
      </c>
      <c r="L312" s="66">
        <v>11.58</v>
      </c>
      <c r="M312" s="66">
        <v>2.84</v>
      </c>
      <c r="N312" s="66">
        <v>0.73</v>
      </c>
      <c r="O312" s="66">
        <v>1.55</v>
      </c>
      <c r="P312" s="66">
        <v>-1.98</v>
      </c>
      <c r="Q312" s="66">
        <v>-10.66</v>
      </c>
      <c r="R312" s="66">
        <v>-7.74</v>
      </c>
      <c r="S312" s="66">
        <v>-2.95</v>
      </c>
      <c r="T312" s="66">
        <v>-0.88</v>
      </c>
      <c r="U312" s="66">
        <v>6.16</v>
      </c>
      <c r="V312" s="66">
        <v>8.98</v>
      </c>
      <c r="W312" s="66">
        <v>11.67</v>
      </c>
      <c r="X312" s="66">
        <v>1.68</v>
      </c>
      <c r="Y312" s="56">
        <v>3.67</v>
      </c>
    </row>
    <row r="313" spans="1:25">
      <c r="A313" s="20" t="s">
        <v>52</v>
      </c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</row>
    <row r="314" spans="1:25">
      <c r="A314" s="130" t="s">
        <v>69</v>
      </c>
      <c r="B314" s="35">
        <v>1.06</v>
      </c>
      <c r="C314" s="35">
        <v>1.17</v>
      </c>
      <c r="D314" s="35">
        <v>3.21</v>
      </c>
      <c r="E314" s="35">
        <v>2.88</v>
      </c>
      <c r="F314" s="35">
        <v>3.47</v>
      </c>
      <c r="G314" s="35">
        <v>1.5</v>
      </c>
      <c r="H314" s="35">
        <v>2.74</v>
      </c>
      <c r="I314" s="35">
        <v>0.74</v>
      </c>
      <c r="J314" s="35">
        <v>1.22</v>
      </c>
      <c r="K314" s="35">
        <v>3.12</v>
      </c>
      <c r="L314" s="35">
        <v>1.84</v>
      </c>
      <c r="M314" s="35">
        <v>1.1200000000000001</v>
      </c>
      <c r="N314" s="35">
        <v>0.48</v>
      </c>
      <c r="O314" s="35">
        <v>0.14000000000000001</v>
      </c>
      <c r="P314" s="35">
        <v>-0.05</v>
      </c>
      <c r="Q314" s="35">
        <v>-0.63</v>
      </c>
      <c r="R314" s="35">
        <v>-0.27</v>
      </c>
      <c r="S314" s="35">
        <v>0.47</v>
      </c>
      <c r="T314" s="35">
        <v>0.62</v>
      </c>
      <c r="U314" s="35">
        <v>1.0900000000000001</v>
      </c>
      <c r="V314" s="35">
        <v>1.3</v>
      </c>
      <c r="W314" s="35">
        <v>1.75</v>
      </c>
      <c r="X314" s="35">
        <v>-0.42</v>
      </c>
      <c r="Y314" s="106">
        <v>-0.01</v>
      </c>
    </row>
    <row r="315" spans="1:25">
      <c r="A315" s="130" t="s">
        <v>70</v>
      </c>
      <c r="B315" s="65">
        <v>0.7</v>
      </c>
      <c r="C315" s="65">
        <v>0.56999999999999995</v>
      </c>
      <c r="D315" s="65">
        <v>0.54</v>
      </c>
      <c r="E315" s="65">
        <v>0.31</v>
      </c>
      <c r="F315" s="65">
        <v>0.92</v>
      </c>
      <c r="G315" s="65">
        <v>0.21</v>
      </c>
      <c r="H315" s="65">
        <v>0.83</v>
      </c>
      <c r="I315" s="65">
        <v>0.47</v>
      </c>
      <c r="J315" s="65">
        <v>0.14000000000000001</v>
      </c>
      <c r="K315" s="65">
        <v>0.99</v>
      </c>
      <c r="L315" s="65">
        <v>1.08</v>
      </c>
      <c r="M315" s="65">
        <v>1.04</v>
      </c>
      <c r="N315" s="65">
        <v>0.81</v>
      </c>
      <c r="O315" s="65">
        <v>1.1299999999999999</v>
      </c>
      <c r="P315" s="65">
        <v>0.95</v>
      </c>
      <c r="Q315" s="65">
        <v>0.71</v>
      </c>
      <c r="R315" s="65">
        <v>0.92</v>
      </c>
      <c r="S315" s="65">
        <v>0.86</v>
      </c>
      <c r="T315" s="65">
        <v>0.66</v>
      </c>
      <c r="U315" s="65">
        <v>0.7</v>
      </c>
      <c r="V315" s="65">
        <v>0.52</v>
      </c>
      <c r="W315" s="65">
        <v>0.74</v>
      </c>
      <c r="X315" s="65">
        <v>-0.48</v>
      </c>
      <c r="Y315" s="56">
        <v>7.0000000000000007E-2</v>
      </c>
    </row>
    <row r="316" spans="1:25">
      <c r="A316" s="136" t="s">
        <v>71</v>
      </c>
      <c r="B316" s="66">
        <v>16.46</v>
      </c>
      <c r="C316" s="66">
        <v>23.53</v>
      </c>
      <c r="D316" s="66">
        <v>84.43</v>
      </c>
      <c r="E316" s="66">
        <v>45.41</v>
      </c>
      <c r="F316" s="66">
        <v>32.57</v>
      </c>
      <c r="G316" s="66">
        <v>12.74</v>
      </c>
      <c r="H316" s="66">
        <v>17.54</v>
      </c>
      <c r="I316" s="66">
        <v>2.5299999999999998</v>
      </c>
      <c r="J316" s="66">
        <v>8.2899999999999991</v>
      </c>
      <c r="K316" s="66">
        <v>15.97</v>
      </c>
      <c r="L316" s="66">
        <v>5.81</v>
      </c>
      <c r="M316" s="66">
        <v>1.52</v>
      </c>
      <c r="N316" s="66">
        <v>-1.1399999999999999</v>
      </c>
      <c r="O316" s="66">
        <v>-4.92</v>
      </c>
      <c r="P316" s="66">
        <v>-5.41</v>
      </c>
      <c r="Q316" s="66">
        <v>-8.35</v>
      </c>
      <c r="R316" s="66">
        <v>-7.82</v>
      </c>
      <c r="S316" s="66">
        <v>-2.2799999999999998</v>
      </c>
      <c r="T316" s="66">
        <v>0.33</v>
      </c>
      <c r="U316" s="66">
        <v>3.92</v>
      </c>
      <c r="V316" s="66">
        <v>6.7</v>
      </c>
      <c r="W316" s="66">
        <v>8.3800000000000008</v>
      </c>
      <c r="X316" s="66">
        <v>-0.06</v>
      </c>
      <c r="Y316" s="56">
        <v>-0.54</v>
      </c>
    </row>
    <row r="317" spans="1:25">
      <c r="A317" s="20" t="s">
        <v>53</v>
      </c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</row>
    <row r="318" spans="1:25">
      <c r="A318" s="130" t="s">
        <v>69</v>
      </c>
      <c r="B318" s="35">
        <v>1.44</v>
      </c>
      <c r="C318" s="35">
        <v>1.61</v>
      </c>
      <c r="D318" s="35">
        <v>3.57</v>
      </c>
      <c r="E318" s="35">
        <v>3.08</v>
      </c>
      <c r="F318" s="35">
        <v>3.44</v>
      </c>
      <c r="G318" s="35">
        <v>2.0099999999999998</v>
      </c>
      <c r="H318" s="35">
        <v>3.17</v>
      </c>
      <c r="I318" s="35">
        <v>2.58</v>
      </c>
      <c r="J318" s="35">
        <v>1.59</v>
      </c>
      <c r="K318" s="35">
        <v>2.44</v>
      </c>
      <c r="L318" s="35">
        <v>1.43</v>
      </c>
      <c r="M318" s="35">
        <v>1.07</v>
      </c>
      <c r="N318" s="35">
        <v>0.55000000000000004</v>
      </c>
      <c r="O318" s="35">
        <v>0.3</v>
      </c>
      <c r="P318" s="35">
        <v>-0.16</v>
      </c>
      <c r="Q318" s="35">
        <v>-0.36</v>
      </c>
      <c r="R318" s="35">
        <v>0.03</v>
      </c>
      <c r="S318" s="35">
        <v>-0.17</v>
      </c>
      <c r="T318" s="35">
        <v>0.37</v>
      </c>
      <c r="U318" s="35">
        <v>0.56000000000000005</v>
      </c>
      <c r="V318" s="35">
        <v>1.04</v>
      </c>
      <c r="W318" s="35">
        <v>1.1599999999999999</v>
      </c>
      <c r="X318" s="35">
        <v>0.48</v>
      </c>
      <c r="Y318" s="106">
        <v>0.88</v>
      </c>
    </row>
    <row r="319" spans="1:25">
      <c r="A319" s="130" t="s">
        <v>70</v>
      </c>
      <c r="B319" s="65">
        <v>0.97</v>
      </c>
      <c r="C319" s="65">
        <v>0.83</v>
      </c>
      <c r="D319" s="65">
        <v>1.05</v>
      </c>
      <c r="E319" s="65">
        <v>0.75</v>
      </c>
      <c r="F319" s="65">
        <v>1.04</v>
      </c>
      <c r="G319" s="65">
        <v>0.56000000000000005</v>
      </c>
      <c r="H319" s="65">
        <v>0.77</v>
      </c>
      <c r="I319" s="65">
        <v>0.89</v>
      </c>
      <c r="J319" s="65">
        <v>0.78</v>
      </c>
      <c r="K319" s="65">
        <v>0.85</v>
      </c>
      <c r="L319" s="65">
        <v>0.84</v>
      </c>
      <c r="M319" s="65">
        <v>0.79</v>
      </c>
      <c r="N319" s="65">
        <v>0.75</v>
      </c>
      <c r="O319" s="65">
        <v>0.56000000000000005</v>
      </c>
      <c r="P319" s="65">
        <v>0.4</v>
      </c>
      <c r="Q319" s="65">
        <v>0.8</v>
      </c>
      <c r="R319" s="65">
        <v>0.64</v>
      </c>
      <c r="S319" s="65">
        <v>0.37</v>
      </c>
      <c r="T319" s="65">
        <v>0.67</v>
      </c>
      <c r="U319" s="65">
        <v>0.32</v>
      </c>
      <c r="V319" s="65">
        <v>0.52</v>
      </c>
      <c r="W319" s="65">
        <v>0.5</v>
      </c>
      <c r="X319" s="65">
        <v>0.55000000000000004</v>
      </c>
      <c r="Y319" s="56">
        <v>0.69</v>
      </c>
    </row>
    <row r="320" spans="1:25">
      <c r="A320" s="136" t="s">
        <v>71</v>
      </c>
      <c r="B320" s="66">
        <v>44.65</v>
      </c>
      <c r="C320" s="66">
        <v>51.93</v>
      </c>
      <c r="D320" s="66">
        <v>111.76</v>
      </c>
      <c r="E320" s="66">
        <v>50.58</v>
      </c>
      <c r="F320" s="66">
        <v>36.4</v>
      </c>
      <c r="G320" s="66">
        <v>16.68</v>
      </c>
      <c r="H320" s="66">
        <v>24.15</v>
      </c>
      <c r="I320" s="66">
        <v>14.57</v>
      </c>
      <c r="J320" s="66">
        <v>6.69</v>
      </c>
      <c r="K320" s="66">
        <v>11.86</v>
      </c>
      <c r="L320" s="66">
        <v>4.59</v>
      </c>
      <c r="M320" s="66">
        <v>2.4900000000000002</v>
      </c>
      <c r="N320" s="66">
        <v>-0.41</v>
      </c>
      <c r="O320" s="66">
        <v>-1.03</v>
      </c>
      <c r="P320" s="66">
        <v>-3.09</v>
      </c>
      <c r="Q320" s="66">
        <v>-6.56</v>
      </c>
      <c r="R320" s="66">
        <v>-3.48</v>
      </c>
      <c r="S320" s="66">
        <v>-3.41</v>
      </c>
      <c r="T320" s="66">
        <v>-1.49</v>
      </c>
      <c r="U320" s="66">
        <v>2.1</v>
      </c>
      <c r="V320" s="66">
        <v>4.3499999999999996</v>
      </c>
      <c r="W320" s="66">
        <v>5.2</v>
      </c>
      <c r="X320" s="66">
        <v>0.05</v>
      </c>
      <c r="Y320" s="56">
        <v>2</v>
      </c>
    </row>
    <row r="321" spans="1:25">
      <c r="A321" s="20" t="s">
        <v>54</v>
      </c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</row>
    <row r="322" spans="1:25">
      <c r="A322" s="130" t="s">
        <v>69</v>
      </c>
      <c r="B322" s="35">
        <v>1.35</v>
      </c>
      <c r="C322" s="35">
        <v>1.07</v>
      </c>
      <c r="D322" s="35">
        <v>2.2999999999999998</v>
      </c>
      <c r="E322" s="35">
        <v>2.4</v>
      </c>
      <c r="F322" s="35">
        <v>1.51</v>
      </c>
      <c r="G322" s="35">
        <v>1.1299999999999999</v>
      </c>
      <c r="H322" s="35">
        <v>1.49</v>
      </c>
      <c r="I322" s="35">
        <v>1.42</v>
      </c>
      <c r="J322" s="35">
        <v>0.66</v>
      </c>
      <c r="K322" s="35">
        <v>2.39</v>
      </c>
      <c r="L322" s="35">
        <v>1.64</v>
      </c>
      <c r="M322" s="35">
        <v>1.01</v>
      </c>
      <c r="N322" s="35">
        <v>0.8</v>
      </c>
      <c r="O322" s="35">
        <v>0.39</v>
      </c>
      <c r="P322" s="35">
        <v>-0.01</v>
      </c>
      <c r="Q322" s="35">
        <v>-0.56999999999999995</v>
      </c>
      <c r="R322" s="35">
        <v>-0.05</v>
      </c>
      <c r="S322" s="35">
        <v>0.03</v>
      </c>
      <c r="T322" s="35">
        <v>0.4</v>
      </c>
      <c r="U322" s="35">
        <v>0.67</v>
      </c>
      <c r="V322" s="35">
        <v>1.03</v>
      </c>
      <c r="W322" s="35">
        <v>1.07</v>
      </c>
      <c r="X322" s="35">
        <v>0.05</v>
      </c>
      <c r="Y322" s="106">
        <v>0.39</v>
      </c>
    </row>
    <row r="323" spans="1:25">
      <c r="A323" s="130" t="s">
        <v>70</v>
      </c>
      <c r="B323" s="65">
        <v>1.05</v>
      </c>
      <c r="C323" s="65">
        <v>0.48</v>
      </c>
      <c r="D323" s="65">
        <v>0.41</v>
      </c>
      <c r="E323" s="65">
        <v>0.41</v>
      </c>
      <c r="F323" s="65">
        <v>0.1</v>
      </c>
      <c r="G323" s="65">
        <v>0.35</v>
      </c>
      <c r="H323" s="65">
        <v>0.41</v>
      </c>
      <c r="I323" s="65">
        <v>0.52</v>
      </c>
      <c r="J323" s="65">
        <v>0.65</v>
      </c>
      <c r="K323" s="65">
        <v>0.98</v>
      </c>
      <c r="L323" s="65">
        <v>0.83</v>
      </c>
      <c r="M323" s="65">
        <v>1</v>
      </c>
      <c r="N323" s="65">
        <v>0.87</v>
      </c>
      <c r="O323" s="65">
        <v>0.79</v>
      </c>
      <c r="P323" s="65">
        <v>0.28999999999999998</v>
      </c>
      <c r="Q323" s="65">
        <v>0.81</v>
      </c>
      <c r="R323" s="65">
        <v>0.57999999999999996</v>
      </c>
      <c r="S323" s="65">
        <v>0.21</v>
      </c>
      <c r="T323" s="65">
        <v>0.47</v>
      </c>
      <c r="U323" s="65">
        <v>0.03</v>
      </c>
      <c r="V323" s="65">
        <v>0.21</v>
      </c>
      <c r="W323" s="65">
        <v>0.09</v>
      </c>
      <c r="X323" s="65">
        <v>-7.0000000000000007E-2</v>
      </c>
      <c r="Y323" s="56">
        <v>0.09</v>
      </c>
    </row>
    <row r="324" spans="1:25">
      <c r="A324" s="136" t="s">
        <v>71</v>
      </c>
      <c r="B324" s="66">
        <v>38.44</v>
      </c>
      <c r="C324" s="66">
        <v>53.88</v>
      </c>
      <c r="D324" s="66">
        <v>112.2</v>
      </c>
      <c r="E324" s="66">
        <v>57.39</v>
      </c>
      <c r="F324" s="66">
        <v>26.25</v>
      </c>
      <c r="G324" s="66">
        <v>11.96</v>
      </c>
      <c r="H324" s="66">
        <v>15</v>
      </c>
      <c r="I324" s="66">
        <v>11.15</v>
      </c>
      <c r="J324" s="66">
        <v>0.86</v>
      </c>
      <c r="K324" s="66">
        <v>16.32</v>
      </c>
      <c r="L324" s="66">
        <v>8.58</v>
      </c>
      <c r="M324" s="66">
        <v>1.05</v>
      </c>
      <c r="N324" s="66">
        <v>0.32</v>
      </c>
      <c r="O324" s="66">
        <v>-2.76</v>
      </c>
      <c r="P324" s="66">
        <v>-2.4900000000000002</v>
      </c>
      <c r="Q324" s="66">
        <v>-12.29</v>
      </c>
      <c r="R324" s="66">
        <v>-6.14</v>
      </c>
      <c r="S324" s="66">
        <v>-1.91</v>
      </c>
      <c r="T324" s="66">
        <v>-0.32</v>
      </c>
      <c r="U324" s="66">
        <v>7.55</v>
      </c>
      <c r="V324" s="66">
        <v>9.25</v>
      </c>
      <c r="W324" s="66">
        <v>10.039999999999999</v>
      </c>
      <c r="X324" s="66">
        <v>1.1000000000000001</v>
      </c>
      <c r="Y324" s="56">
        <v>2.85</v>
      </c>
    </row>
    <row r="325" spans="1:25">
      <c r="A325" s="20" t="s">
        <v>55</v>
      </c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</row>
    <row r="326" spans="1:25">
      <c r="A326" s="130" t="s">
        <v>69</v>
      </c>
      <c r="B326" s="35">
        <v>0.09</v>
      </c>
      <c r="C326" s="35">
        <v>-0.09</v>
      </c>
      <c r="D326" s="35">
        <v>0.14000000000000001</v>
      </c>
      <c r="E326" s="35">
        <v>0.32</v>
      </c>
      <c r="F326" s="35">
        <v>0.19</v>
      </c>
      <c r="G326" s="35">
        <v>0.15</v>
      </c>
      <c r="H326" s="35">
        <v>0.45</v>
      </c>
      <c r="I326" s="35">
        <v>0.42</v>
      </c>
      <c r="J326" s="35">
        <v>0.38</v>
      </c>
      <c r="K326" s="35">
        <v>0.71</v>
      </c>
      <c r="L326" s="35">
        <v>0.7</v>
      </c>
      <c r="M326" s="35">
        <v>0.28000000000000003</v>
      </c>
      <c r="N326" s="35">
        <v>0.28999999999999998</v>
      </c>
      <c r="O326" s="35">
        <v>0.39</v>
      </c>
      <c r="P326" s="35">
        <v>-0.06</v>
      </c>
      <c r="Q326" s="35">
        <v>-0.12</v>
      </c>
      <c r="R326" s="35">
        <v>0.01</v>
      </c>
      <c r="S326" s="35">
        <v>0.01</v>
      </c>
      <c r="T326" s="35">
        <v>0.21</v>
      </c>
      <c r="U326" s="35">
        <v>0.22</v>
      </c>
      <c r="V326" s="35">
        <v>0.4</v>
      </c>
      <c r="W326" s="35">
        <v>0.57999999999999996</v>
      </c>
      <c r="X326" s="35">
        <v>-0.28999999999999998</v>
      </c>
      <c r="Y326" s="106">
        <v>-0.26</v>
      </c>
    </row>
    <row r="327" spans="1:25">
      <c r="A327" s="130" t="s">
        <v>70</v>
      </c>
      <c r="B327" s="65">
        <v>0.01</v>
      </c>
      <c r="C327" s="65">
        <v>-0.3</v>
      </c>
      <c r="D327" s="65">
        <v>-0.16</v>
      </c>
      <c r="E327" s="65">
        <v>-0.2</v>
      </c>
      <c r="F327" s="65">
        <v>-0.33</v>
      </c>
      <c r="G327" s="65">
        <v>-0.33</v>
      </c>
      <c r="H327" s="65">
        <v>-0.2</v>
      </c>
      <c r="I327" s="65">
        <v>-0.19</v>
      </c>
      <c r="J327" s="65">
        <v>-0.23</v>
      </c>
      <c r="K327" s="65">
        <v>-0.17</v>
      </c>
      <c r="L327" s="65">
        <v>-0.02</v>
      </c>
      <c r="M327" s="65">
        <v>-0.02</v>
      </c>
      <c r="N327" s="65">
        <v>0.02</v>
      </c>
      <c r="O327" s="65">
        <v>0.09</v>
      </c>
      <c r="P327" s="65">
        <v>0.08</v>
      </c>
      <c r="Q327" s="65">
        <v>0.24</v>
      </c>
      <c r="R327" s="65">
        <v>0.18</v>
      </c>
      <c r="S327" s="65">
        <v>-0.06</v>
      </c>
      <c r="T327" s="65">
        <v>0.05</v>
      </c>
      <c r="U327" s="65">
        <v>-0.17</v>
      </c>
      <c r="V327" s="65">
        <v>-0.18</v>
      </c>
      <c r="W327" s="65">
        <v>-0.18</v>
      </c>
      <c r="X327" s="65">
        <v>-0.45</v>
      </c>
      <c r="Y327" s="56">
        <v>-0.37</v>
      </c>
    </row>
    <row r="328" spans="1:25">
      <c r="A328" s="136" t="s">
        <v>71</v>
      </c>
      <c r="B328" s="66">
        <v>10.49</v>
      </c>
      <c r="C328" s="66">
        <v>25.89</v>
      </c>
      <c r="D328" s="66">
        <v>29.79</v>
      </c>
      <c r="E328" s="66">
        <v>39.979999999999997</v>
      </c>
      <c r="F328" s="66">
        <v>28.18</v>
      </c>
      <c r="G328" s="66">
        <v>20.18</v>
      </c>
      <c r="H328" s="66">
        <v>23.2</v>
      </c>
      <c r="I328" s="66">
        <v>17.350000000000001</v>
      </c>
      <c r="J328" s="66">
        <v>15.18</v>
      </c>
      <c r="K328" s="66">
        <v>19.09</v>
      </c>
      <c r="L328" s="66">
        <v>13.23</v>
      </c>
      <c r="M328" s="66">
        <v>4.9000000000000004</v>
      </c>
      <c r="N328" s="66">
        <v>4.22</v>
      </c>
      <c r="O328" s="66">
        <v>4.57</v>
      </c>
      <c r="P328" s="66">
        <v>-1.99</v>
      </c>
      <c r="Q328" s="66">
        <v>-5.08</v>
      </c>
      <c r="R328" s="66">
        <v>-2.48</v>
      </c>
      <c r="S328" s="66">
        <v>1.17</v>
      </c>
      <c r="T328" s="66">
        <v>2.59</v>
      </c>
      <c r="U328" s="66">
        <v>5.93</v>
      </c>
      <c r="V328" s="66">
        <v>8.11</v>
      </c>
      <c r="W328" s="66">
        <v>10.039999999999999</v>
      </c>
      <c r="X328" s="66">
        <v>1.53</v>
      </c>
      <c r="Y328" s="56">
        <v>0.88</v>
      </c>
    </row>
    <row r="329" spans="1:25">
      <c r="A329" s="20" t="s">
        <v>56</v>
      </c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</row>
    <row r="330" spans="1:25">
      <c r="A330" s="130" t="s">
        <v>69</v>
      </c>
      <c r="B330" s="35">
        <v>0.57999999999999996</v>
      </c>
      <c r="C330" s="35">
        <v>-0.38</v>
      </c>
      <c r="D330" s="35">
        <v>2.36</v>
      </c>
      <c r="E330" s="35">
        <v>4.1500000000000004</v>
      </c>
      <c r="F330" s="35">
        <v>2.0499999999999998</v>
      </c>
      <c r="G330" s="35">
        <v>2.14</v>
      </c>
      <c r="H330" s="35">
        <v>2.57</v>
      </c>
      <c r="I330" s="35">
        <v>1.76</v>
      </c>
      <c r="J330" s="35">
        <v>0.85</v>
      </c>
      <c r="K330" s="35">
        <v>2.76</v>
      </c>
      <c r="L330" s="35">
        <v>1.32</v>
      </c>
      <c r="M330" s="35">
        <v>0.22</v>
      </c>
      <c r="N330" s="35">
        <v>0.17</v>
      </c>
      <c r="O330" s="35">
        <v>0.2</v>
      </c>
      <c r="P330" s="35">
        <v>-0.49</v>
      </c>
      <c r="Q330" s="35">
        <v>-0.94</v>
      </c>
      <c r="R330" s="35">
        <v>-0.61</v>
      </c>
      <c r="S330" s="35">
        <v>-0.4</v>
      </c>
      <c r="T330" s="35">
        <v>-0.13</v>
      </c>
      <c r="U330" s="35">
        <v>0.09</v>
      </c>
      <c r="V330" s="35">
        <v>0.36</v>
      </c>
      <c r="W330" s="35">
        <v>0.98</v>
      </c>
      <c r="X330" s="35">
        <v>-0.04</v>
      </c>
      <c r="Y330" s="106">
        <v>0.03</v>
      </c>
    </row>
    <row r="331" spans="1:25">
      <c r="A331" s="130" t="s">
        <v>70</v>
      </c>
      <c r="B331" s="65">
        <v>0.28999999999999998</v>
      </c>
      <c r="C331" s="65">
        <v>-0.79</v>
      </c>
      <c r="D331" s="65">
        <v>0.93</v>
      </c>
      <c r="E331" s="65">
        <v>1.57</v>
      </c>
      <c r="F331" s="65">
        <v>0.19</v>
      </c>
      <c r="G331" s="65">
        <v>0.65</v>
      </c>
      <c r="H331" s="65">
        <v>0.54</v>
      </c>
      <c r="I331" s="65">
        <v>0.49</v>
      </c>
      <c r="J331" s="65">
        <v>0.3</v>
      </c>
      <c r="K331" s="65">
        <v>0.55000000000000004</v>
      </c>
      <c r="L331" s="65">
        <v>0.41</v>
      </c>
      <c r="M331" s="65">
        <v>0.35</v>
      </c>
      <c r="N331" s="65">
        <v>0.34</v>
      </c>
      <c r="O331" s="65">
        <v>0.21</v>
      </c>
      <c r="P331" s="65">
        <v>0.14000000000000001</v>
      </c>
      <c r="Q331" s="65">
        <v>0.49</v>
      </c>
      <c r="R331" s="65">
        <v>0.45</v>
      </c>
      <c r="S331" s="65">
        <v>-0.02</v>
      </c>
      <c r="T331" s="65">
        <v>0.05</v>
      </c>
      <c r="U331" s="65">
        <v>-0.11</v>
      </c>
      <c r="V331" s="65">
        <v>-0.16</v>
      </c>
      <c r="W331" s="65">
        <v>0.05</v>
      </c>
      <c r="X331" s="65">
        <v>-0.28999999999999998</v>
      </c>
      <c r="Y331" s="56">
        <v>-0.28000000000000003</v>
      </c>
    </row>
    <row r="332" spans="1:25">
      <c r="A332" s="136" t="s">
        <v>71</v>
      </c>
      <c r="B332" s="66">
        <v>30.76</v>
      </c>
      <c r="C332" s="66">
        <v>32.44</v>
      </c>
      <c r="D332" s="66">
        <v>86.33</v>
      </c>
      <c r="E332" s="66">
        <v>86.6</v>
      </c>
      <c r="F332" s="66">
        <v>34.549999999999997</v>
      </c>
      <c r="G332" s="66">
        <v>21.48</v>
      </c>
      <c r="H332" s="66">
        <v>24.36</v>
      </c>
      <c r="I332" s="66">
        <v>12.75</v>
      </c>
      <c r="J332" s="66">
        <v>5.0999999999999996</v>
      </c>
      <c r="K332" s="66">
        <v>19.09</v>
      </c>
      <c r="L332" s="66">
        <v>7.01</v>
      </c>
      <c r="M332" s="66">
        <v>-0.53</v>
      </c>
      <c r="N332" s="66">
        <v>-0.84</v>
      </c>
      <c r="O332" s="66">
        <v>0.18</v>
      </c>
      <c r="P332" s="66">
        <v>-4.25</v>
      </c>
      <c r="Q332" s="66">
        <v>-9.8800000000000008</v>
      </c>
      <c r="R332" s="66">
        <v>-8</v>
      </c>
      <c r="S332" s="66">
        <v>-3.3</v>
      </c>
      <c r="T332" s="66">
        <v>-1.56</v>
      </c>
      <c r="U332" s="66">
        <v>1.74</v>
      </c>
      <c r="V332" s="66">
        <v>4.41</v>
      </c>
      <c r="W332" s="66">
        <v>8</v>
      </c>
      <c r="X332" s="66">
        <v>1.69</v>
      </c>
      <c r="Y332" s="56">
        <v>2.11</v>
      </c>
    </row>
    <row r="333" spans="1:25">
      <c r="A333" s="20" t="s">
        <v>57</v>
      </c>
      <c r="B333" s="67"/>
      <c r="C333" s="67"/>
      <c r="D333" s="67"/>
      <c r="E333" s="67"/>
      <c r="F333" s="67"/>
      <c r="G333" s="67"/>
      <c r="H333" s="67"/>
      <c r="I333" s="67"/>
      <c r="J333" s="67"/>
      <c r="K333" s="67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</row>
    <row r="334" spans="1:25">
      <c r="A334" s="130" t="s">
        <v>69</v>
      </c>
      <c r="B334" s="35">
        <v>2.2000000000000002</v>
      </c>
      <c r="C334" s="35">
        <v>2.09</v>
      </c>
      <c r="D334" s="35">
        <v>0.6</v>
      </c>
      <c r="E334" s="35">
        <v>0.61</v>
      </c>
      <c r="F334" s="35">
        <v>-1.6</v>
      </c>
      <c r="G334" s="35">
        <v>-0.37</v>
      </c>
      <c r="H334" s="35">
        <v>0.83</v>
      </c>
      <c r="I334" s="35">
        <v>0.78</v>
      </c>
      <c r="J334" s="35">
        <v>0.98</v>
      </c>
      <c r="K334" s="35">
        <v>1.03</v>
      </c>
      <c r="L334" s="35">
        <v>1.66</v>
      </c>
      <c r="M334" s="35">
        <v>2.42</v>
      </c>
      <c r="N334" s="35">
        <v>2.23</v>
      </c>
      <c r="O334" s="35">
        <v>1.99</v>
      </c>
      <c r="P334" s="35">
        <v>0.19</v>
      </c>
      <c r="Q334" s="35">
        <v>0.93</v>
      </c>
      <c r="R334" s="35">
        <v>-0.82</v>
      </c>
      <c r="S334" s="35">
        <v>0.3</v>
      </c>
      <c r="T334" s="35">
        <v>0.52</v>
      </c>
      <c r="U334" s="35">
        <v>0.22</v>
      </c>
      <c r="V334" s="35">
        <v>-0.43</v>
      </c>
      <c r="W334" s="35">
        <v>-0.68</v>
      </c>
      <c r="X334" s="35">
        <v>-0.81</v>
      </c>
      <c r="Y334" s="106">
        <v>-0.48</v>
      </c>
    </row>
    <row r="335" spans="1:25">
      <c r="A335" s="130" t="s">
        <v>70</v>
      </c>
      <c r="B335" s="65">
        <v>2.33</v>
      </c>
      <c r="C335" s="65">
        <v>2.2400000000000002</v>
      </c>
      <c r="D335" s="65">
        <v>0.31</v>
      </c>
      <c r="E335" s="65">
        <v>0.56000000000000005</v>
      </c>
      <c r="F335" s="65">
        <v>-1.5</v>
      </c>
      <c r="G335" s="65">
        <v>0.09</v>
      </c>
      <c r="H335" s="65">
        <v>0.62</v>
      </c>
      <c r="I335" s="65">
        <v>0.75</v>
      </c>
      <c r="J335" s="65">
        <v>1.1000000000000001</v>
      </c>
      <c r="K335" s="65">
        <v>0.92</v>
      </c>
      <c r="L335" s="65">
        <v>1.1599999999999999</v>
      </c>
      <c r="M335" s="65">
        <v>1.94</v>
      </c>
      <c r="N335" s="65">
        <v>1.1299999999999999</v>
      </c>
      <c r="O335" s="65">
        <v>0.98</v>
      </c>
      <c r="P335" s="65">
        <v>0.39</v>
      </c>
      <c r="Q335" s="65">
        <v>1.17</v>
      </c>
      <c r="R335" s="65">
        <v>-0.39</v>
      </c>
      <c r="S335" s="65">
        <v>-0.04</v>
      </c>
      <c r="T335" s="65">
        <v>0.28999999999999998</v>
      </c>
      <c r="U335" s="65">
        <v>-0.02</v>
      </c>
      <c r="V335" s="65">
        <v>-0.4</v>
      </c>
      <c r="W335" s="65">
        <v>-0.62</v>
      </c>
      <c r="X335" s="65">
        <v>-0.44</v>
      </c>
      <c r="Y335" s="56">
        <v>7.0000000000000007E-2</v>
      </c>
    </row>
    <row r="336" spans="1:25">
      <c r="A336" s="136" t="s">
        <v>71</v>
      </c>
      <c r="B336" s="66">
        <v>-0.67</v>
      </c>
      <c r="C336" s="66">
        <v>-1.39</v>
      </c>
      <c r="D336" s="66">
        <v>7.57</v>
      </c>
      <c r="E336" s="66">
        <v>1.62</v>
      </c>
      <c r="F336" s="66">
        <v>-3.93</v>
      </c>
      <c r="G336" s="66">
        <v>-10.62</v>
      </c>
      <c r="H336" s="66">
        <v>6.08</v>
      </c>
      <c r="I336" s="66">
        <v>1.35</v>
      </c>
      <c r="J336" s="66">
        <v>-2.0099999999999998</v>
      </c>
      <c r="K336" s="66">
        <v>3.58</v>
      </c>
      <c r="L336" s="66">
        <v>13.64</v>
      </c>
      <c r="M336" s="66">
        <v>12.54</v>
      </c>
      <c r="N336" s="66">
        <v>23.35</v>
      </c>
      <c r="O336" s="66">
        <v>17.940000000000001</v>
      </c>
      <c r="P336" s="66">
        <v>-2.48</v>
      </c>
      <c r="Q336" s="66">
        <v>-2.33</v>
      </c>
      <c r="R336" s="66">
        <v>-6.99</v>
      </c>
      <c r="S336" s="66">
        <v>5.52</v>
      </c>
      <c r="T336" s="66">
        <v>3.87</v>
      </c>
      <c r="U336" s="66">
        <v>3.53</v>
      </c>
      <c r="V336" s="66">
        <v>-0.86</v>
      </c>
      <c r="W336" s="66">
        <v>-1.5</v>
      </c>
      <c r="X336" s="66">
        <v>-5.92</v>
      </c>
      <c r="Y336" s="56">
        <v>-8.51</v>
      </c>
    </row>
    <row r="337" spans="1:28">
      <c r="A337" s="20" t="s">
        <v>58</v>
      </c>
      <c r="B337" s="67"/>
      <c r="C337" s="67"/>
      <c r="D337" s="67"/>
      <c r="E337" s="67"/>
      <c r="F337" s="67"/>
      <c r="G337" s="67"/>
      <c r="H337" s="67"/>
      <c r="I337" s="67"/>
      <c r="J337" s="67"/>
      <c r="K337" s="67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</row>
    <row r="338" spans="1:28">
      <c r="A338" s="130" t="s">
        <v>69</v>
      </c>
      <c r="B338" s="35">
        <v>-5.29</v>
      </c>
      <c r="C338" s="35">
        <v>16.399999999999999</v>
      </c>
      <c r="D338" s="35">
        <v>3.81</v>
      </c>
      <c r="E338" s="35">
        <v>0.56999999999999995</v>
      </c>
      <c r="F338" s="35">
        <v>-1.04</v>
      </c>
      <c r="G338" s="35">
        <v>-0.65</v>
      </c>
      <c r="H338" s="35">
        <v>-3.72</v>
      </c>
      <c r="I338" s="35">
        <v>2.11</v>
      </c>
      <c r="J338" s="35">
        <v>3.84</v>
      </c>
      <c r="K338" s="35">
        <v>2.89</v>
      </c>
      <c r="L338" s="35">
        <v>2.82</v>
      </c>
      <c r="M338" s="35">
        <v>3.5</v>
      </c>
      <c r="N338" s="35">
        <v>3.21</v>
      </c>
      <c r="O338" s="35">
        <v>2.96</v>
      </c>
      <c r="P338" s="35">
        <v>3.56</v>
      </c>
      <c r="Q338" s="35">
        <v>0.99</v>
      </c>
      <c r="R338" s="35">
        <v>1.27</v>
      </c>
      <c r="S338" s="35">
        <v>0.52</v>
      </c>
      <c r="T338" s="35">
        <v>0.11</v>
      </c>
      <c r="U338" s="35">
        <v>0.31</v>
      </c>
      <c r="V338" s="35">
        <v>0.12</v>
      </c>
      <c r="W338" s="35">
        <v>0.68</v>
      </c>
      <c r="X338" s="35">
        <v>-0.94</v>
      </c>
      <c r="Y338" s="106">
        <v>-1.26</v>
      </c>
    </row>
    <row r="339" spans="1:28">
      <c r="A339" s="130" t="s">
        <v>70</v>
      </c>
      <c r="B339" s="65">
        <v>-3.76</v>
      </c>
      <c r="C339" s="65">
        <v>10.77</v>
      </c>
      <c r="D339" s="65">
        <v>1.25</v>
      </c>
      <c r="E339" s="65">
        <v>0.85</v>
      </c>
      <c r="F339" s="65">
        <v>-1</v>
      </c>
      <c r="G339" s="65">
        <v>0.02</v>
      </c>
      <c r="H339" s="65">
        <v>0.73</v>
      </c>
      <c r="I339" s="65">
        <v>0.47</v>
      </c>
      <c r="J339" s="65">
        <v>1.95</v>
      </c>
      <c r="K339" s="65">
        <v>1.35</v>
      </c>
      <c r="L339" s="65">
        <v>1.37</v>
      </c>
      <c r="M339" s="65">
        <v>1.97</v>
      </c>
      <c r="N339" s="65">
        <v>1.91</v>
      </c>
      <c r="O339" s="65">
        <v>1.6</v>
      </c>
      <c r="P339" s="65">
        <v>2.2000000000000002</v>
      </c>
      <c r="Q339" s="65">
        <v>1.04</v>
      </c>
      <c r="R339" s="65">
        <v>1.1599999999999999</v>
      </c>
      <c r="S339" s="65">
        <v>0.09</v>
      </c>
      <c r="T339" s="65">
        <v>0.08</v>
      </c>
      <c r="U339" s="65">
        <v>0.16</v>
      </c>
      <c r="V339" s="65">
        <v>0.46</v>
      </c>
      <c r="W339" s="65">
        <v>0.67</v>
      </c>
      <c r="X339" s="65">
        <v>-0.09</v>
      </c>
      <c r="Y339" s="56">
        <v>-0.21</v>
      </c>
    </row>
    <row r="340" spans="1:28">
      <c r="A340" s="145" t="s">
        <v>71</v>
      </c>
      <c r="B340" s="68">
        <v>-41.18</v>
      </c>
      <c r="C340" s="68">
        <v>231.93</v>
      </c>
      <c r="D340" s="68">
        <v>36.6</v>
      </c>
      <c r="E340" s="68">
        <v>-2.0699999999999998</v>
      </c>
      <c r="F340" s="68">
        <v>-1.43</v>
      </c>
      <c r="G340" s="68">
        <v>-7.25</v>
      </c>
      <c r="H340" s="68">
        <v>-50.78</v>
      </c>
      <c r="I340" s="68">
        <v>37.74</v>
      </c>
      <c r="J340" s="68">
        <v>33.78</v>
      </c>
      <c r="K340" s="68">
        <v>21.49</v>
      </c>
      <c r="L340" s="68">
        <v>17.38</v>
      </c>
      <c r="M340" s="68">
        <v>16.8</v>
      </c>
      <c r="N340" s="68">
        <v>13.07</v>
      </c>
      <c r="O340" s="68">
        <v>12.27</v>
      </c>
      <c r="P340" s="68">
        <v>11.96</v>
      </c>
      <c r="Q340" s="68">
        <v>0.72</v>
      </c>
      <c r="R340" s="68">
        <v>1.91</v>
      </c>
      <c r="S340" s="68">
        <v>2.9</v>
      </c>
      <c r="T340" s="68">
        <v>0.26</v>
      </c>
      <c r="U340" s="68">
        <v>1.0900000000000001</v>
      </c>
      <c r="V340" s="68">
        <v>-1.74</v>
      </c>
      <c r="W340" s="68">
        <v>0.73</v>
      </c>
      <c r="X340" s="68">
        <v>-5.63</v>
      </c>
      <c r="Y340" s="78">
        <v>-7.42</v>
      </c>
    </row>
    <row r="341" spans="1:28" ht="21">
      <c r="A341" s="13" t="s">
        <v>59</v>
      </c>
      <c r="B341" s="14"/>
      <c r="C341" s="14"/>
      <c r="D341" s="14"/>
      <c r="E341" s="14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</row>
    <row r="344" spans="1:28">
      <c r="A344" s="42" t="s">
        <v>60</v>
      </c>
      <c r="B344" s="43" t="s">
        <v>12</v>
      </c>
      <c r="C344" s="43" t="s">
        <v>13</v>
      </c>
      <c r="D344" s="43" t="s">
        <v>14</v>
      </c>
      <c r="E344" s="43" t="s">
        <v>15</v>
      </c>
      <c r="F344" s="43" t="s">
        <v>16</v>
      </c>
      <c r="G344" s="43" t="s">
        <v>17</v>
      </c>
      <c r="H344" s="43" t="s">
        <v>18</v>
      </c>
      <c r="I344" s="43" t="s">
        <v>19</v>
      </c>
      <c r="J344" s="43" t="s">
        <v>20</v>
      </c>
      <c r="K344" s="43" t="s">
        <v>21</v>
      </c>
      <c r="L344" s="43" t="s">
        <v>22</v>
      </c>
      <c r="M344" s="43" t="s">
        <v>23</v>
      </c>
      <c r="N344" s="43" t="s">
        <v>24</v>
      </c>
      <c r="O344" s="43" t="s">
        <v>25</v>
      </c>
      <c r="P344" s="43" t="s">
        <v>26</v>
      </c>
      <c r="Q344" s="43" t="s">
        <v>27</v>
      </c>
      <c r="R344" s="43" t="s">
        <v>28</v>
      </c>
      <c r="S344" s="43" t="s">
        <v>29</v>
      </c>
      <c r="T344" s="43" t="s">
        <v>30</v>
      </c>
      <c r="U344" s="43" t="s">
        <v>31</v>
      </c>
      <c r="V344" s="43" t="s">
        <v>32</v>
      </c>
      <c r="W344" s="43" t="s">
        <v>33</v>
      </c>
      <c r="X344" s="43" t="s">
        <v>34</v>
      </c>
      <c r="Y344" s="43" t="s">
        <v>35</v>
      </c>
    </row>
    <row r="345" spans="1:28">
      <c r="A345" s="20" t="s">
        <v>36</v>
      </c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</row>
    <row r="346" spans="1:28">
      <c r="A346" s="130" t="s">
        <v>69</v>
      </c>
      <c r="B346" s="72">
        <v>0.93</v>
      </c>
      <c r="C346" s="71">
        <v>0.77</v>
      </c>
      <c r="D346" s="71">
        <v>1.74</v>
      </c>
      <c r="E346" s="71">
        <v>1.98</v>
      </c>
      <c r="F346" s="71">
        <v>2.29</v>
      </c>
      <c r="G346" s="71">
        <v>1.19</v>
      </c>
      <c r="H346" s="71">
        <v>2.33</v>
      </c>
      <c r="I346" s="71">
        <v>1.47</v>
      </c>
      <c r="J346" s="71">
        <v>1.08</v>
      </c>
      <c r="K346" s="71">
        <v>2.27</v>
      </c>
      <c r="L346" s="71">
        <v>1.18</v>
      </c>
      <c r="M346" s="71">
        <v>0.47</v>
      </c>
      <c r="N346" s="71">
        <v>0.25</v>
      </c>
      <c r="O346" s="71">
        <v>7.0000000000000007E-2</v>
      </c>
      <c r="P346" s="71">
        <v>-0.44</v>
      </c>
      <c r="Q346" s="71">
        <v>-0.91</v>
      </c>
      <c r="R346" s="71">
        <v>-0.41</v>
      </c>
      <c r="S346" s="71">
        <v>-0.2</v>
      </c>
      <c r="T346" s="71">
        <v>-0.05</v>
      </c>
      <c r="U346" s="71">
        <v>0.28000000000000003</v>
      </c>
      <c r="V346" s="71">
        <v>0.64</v>
      </c>
      <c r="W346" s="71">
        <v>0.93</v>
      </c>
      <c r="X346" s="71">
        <v>-0.14000000000000001</v>
      </c>
      <c r="Y346" s="106">
        <v>0.18</v>
      </c>
      <c r="AA346" s="74"/>
      <c r="AB346" s="73"/>
    </row>
    <row r="347" spans="1:28">
      <c r="A347" s="130" t="s">
        <v>70</v>
      </c>
      <c r="B347" s="70">
        <v>0.65</v>
      </c>
      <c r="C347" s="70">
        <v>0.3</v>
      </c>
      <c r="D347" s="70">
        <v>0.51</v>
      </c>
      <c r="E347" s="70">
        <v>0.35</v>
      </c>
      <c r="F347" s="70">
        <v>0.53</v>
      </c>
      <c r="G347" s="70">
        <v>0.31</v>
      </c>
      <c r="H347" s="70">
        <v>0.56000000000000005</v>
      </c>
      <c r="I347" s="70">
        <v>0.49</v>
      </c>
      <c r="J347" s="70">
        <v>0.3</v>
      </c>
      <c r="K347" s="70">
        <v>0.51</v>
      </c>
      <c r="L347" s="70">
        <v>0.4</v>
      </c>
      <c r="M347" s="70">
        <v>0.42</v>
      </c>
      <c r="N347" s="70">
        <v>0.38</v>
      </c>
      <c r="O347" s="70">
        <v>0.19</v>
      </c>
      <c r="P347" s="70">
        <v>0.09</v>
      </c>
      <c r="Q347" s="70">
        <v>0.36</v>
      </c>
      <c r="R347" s="70">
        <v>0.32</v>
      </c>
      <c r="S347" s="70">
        <v>0.1</v>
      </c>
      <c r="T347" s="70">
        <v>0.13</v>
      </c>
      <c r="U347" s="70">
        <v>-0.02</v>
      </c>
      <c r="V347" s="70">
        <v>0</v>
      </c>
      <c r="W347" s="70">
        <v>7.0000000000000007E-2</v>
      </c>
      <c r="X347" s="70">
        <v>-0.18</v>
      </c>
      <c r="Y347" s="56">
        <v>-0.05</v>
      </c>
      <c r="AA347" s="74"/>
    </row>
    <row r="348" spans="1:28">
      <c r="A348" s="136" t="s">
        <v>71</v>
      </c>
      <c r="B348" s="69">
        <v>17.71</v>
      </c>
      <c r="C348" s="69">
        <v>24.29</v>
      </c>
      <c r="D348" s="69">
        <v>52.04</v>
      </c>
      <c r="E348" s="69">
        <v>46.22</v>
      </c>
      <c r="F348" s="69">
        <v>34.97</v>
      </c>
      <c r="G348" s="69">
        <v>13.5</v>
      </c>
      <c r="H348" s="69">
        <v>24.06</v>
      </c>
      <c r="I348" s="69">
        <v>11.22</v>
      </c>
      <c r="J348" s="69">
        <v>8.1300000000000008</v>
      </c>
      <c r="K348" s="69">
        <v>16.989999999999998</v>
      </c>
      <c r="L348" s="69">
        <v>6.78</v>
      </c>
      <c r="M348" s="69">
        <v>0.85</v>
      </c>
      <c r="N348" s="69">
        <v>-0.64</v>
      </c>
      <c r="O348" s="69">
        <v>-0.77</v>
      </c>
      <c r="P348" s="69">
        <v>-4.0599999999999996</v>
      </c>
      <c r="Q348" s="69">
        <v>-9.9700000000000006</v>
      </c>
      <c r="R348" s="69">
        <v>-6.25</v>
      </c>
      <c r="S348" s="69">
        <v>-2.83</v>
      </c>
      <c r="T348" s="69">
        <v>-1.55</v>
      </c>
      <c r="U348" s="69">
        <v>2.98</v>
      </c>
      <c r="V348" s="69">
        <v>6.16</v>
      </c>
      <c r="W348" s="69">
        <v>7.93</v>
      </c>
      <c r="X348" s="69">
        <v>0.19</v>
      </c>
      <c r="Y348" s="56">
        <v>1.95</v>
      </c>
      <c r="AA348" s="74"/>
    </row>
    <row r="349" spans="1:28">
      <c r="A349" s="20" t="s">
        <v>40</v>
      </c>
      <c r="B349" s="67"/>
      <c r="C349" s="67"/>
      <c r="D349" s="67"/>
      <c r="E349" s="67"/>
      <c r="F349" s="67"/>
      <c r="G349" s="67"/>
      <c r="H349" s="67"/>
      <c r="I349" s="67"/>
      <c r="J349" s="67"/>
      <c r="K349" s="67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</row>
    <row r="350" spans="1:28">
      <c r="A350" s="130" t="s">
        <v>69</v>
      </c>
      <c r="B350" s="35">
        <v>0.95</v>
      </c>
      <c r="C350" s="35">
        <v>0.47</v>
      </c>
      <c r="D350" s="35">
        <v>1.05</v>
      </c>
      <c r="E350" s="35">
        <v>1.1000000000000001</v>
      </c>
      <c r="F350" s="35">
        <v>1.9</v>
      </c>
      <c r="G350" s="35">
        <v>1.1399999999999999</v>
      </c>
      <c r="H350" s="35">
        <v>2.35</v>
      </c>
      <c r="I350" s="35">
        <v>1.77</v>
      </c>
      <c r="J350" s="35">
        <v>1.03</v>
      </c>
      <c r="K350" s="35">
        <v>1.81</v>
      </c>
      <c r="L350" s="35">
        <v>1.03</v>
      </c>
      <c r="M350" s="35">
        <v>0.77</v>
      </c>
      <c r="N350" s="35">
        <v>0.6</v>
      </c>
      <c r="O350" s="35">
        <v>0.26</v>
      </c>
      <c r="P350" s="35">
        <v>-0.23</v>
      </c>
      <c r="Q350" s="35">
        <v>-0.53</v>
      </c>
      <c r="R350" s="35">
        <v>-0.1</v>
      </c>
      <c r="S350" s="35">
        <v>-0.13</v>
      </c>
      <c r="T350" s="35">
        <v>-0.13</v>
      </c>
      <c r="U350" s="35">
        <v>0</v>
      </c>
      <c r="V350" s="35">
        <v>0.32</v>
      </c>
      <c r="W350" s="35">
        <v>0.56999999999999995</v>
      </c>
      <c r="X350" s="35">
        <v>7.0000000000000007E-2</v>
      </c>
      <c r="Y350" s="106">
        <v>0.34</v>
      </c>
    </row>
    <row r="351" spans="1:28">
      <c r="A351" s="130" t="s">
        <v>70</v>
      </c>
      <c r="B351" s="65">
        <v>0.8</v>
      </c>
      <c r="C351" s="65">
        <v>0.19</v>
      </c>
      <c r="D351" s="65">
        <v>0.48</v>
      </c>
      <c r="E351" s="65">
        <v>0.42</v>
      </c>
      <c r="F351" s="65">
        <v>0.9</v>
      </c>
      <c r="G351" s="65">
        <v>0.65</v>
      </c>
      <c r="H351" s="65">
        <v>0.9</v>
      </c>
      <c r="I351" s="65">
        <v>0.82</v>
      </c>
      <c r="J351" s="65">
        <v>0.59</v>
      </c>
      <c r="K351" s="65">
        <v>0.71</v>
      </c>
      <c r="L351" s="65">
        <v>0.46</v>
      </c>
      <c r="M351" s="65">
        <v>0.5</v>
      </c>
      <c r="N351" s="65">
        <v>0.33</v>
      </c>
      <c r="O351" s="65">
        <v>0.1</v>
      </c>
      <c r="P351" s="65">
        <v>0.08</v>
      </c>
      <c r="Q351" s="65">
        <v>0.37</v>
      </c>
      <c r="R351" s="65">
        <v>0.25</v>
      </c>
      <c r="S351" s="65">
        <v>7.0000000000000007E-2</v>
      </c>
      <c r="T351" s="65">
        <v>0.05</v>
      </c>
      <c r="U351" s="65">
        <v>-0.16</v>
      </c>
      <c r="V351" s="65">
        <v>-0.08</v>
      </c>
      <c r="W351" s="65">
        <v>0.03</v>
      </c>
      <c r="X351" s="65">
        <v>-0.05</v>
      </c>
      <c r="Y351" s="56">
        <v>-0.05</v>
      </c>
    </row>
    <row r="352" spans="1:28">
      <c r="A352" s="136" t="s">
        <v>71</v>
      </c>
      <c r="B352" s="66">
        <v>10.8</v>
      </c>
      <c r="C352" s="66">
        <v>17.760000000000002</v>
      </c>
      <c r="D352" s="66">
        <v>31.1</v>
      </c>
      <c r="E352" s="66">
        <v>28.86</v>
      </c>
      <c r="F352" s="66">
        <v>33.39</v>
      </c>
      <c r="G352" s="66">
        <v>12.78</v>
      </c>
      <c r="H352" s="66">
        <v>33.18</v>
      </c>
      <c r="I352" s="66">
        <v>17.13</v>
      </c>
      <c r="J352" s="66">
        <v>7.04</v>
      </c>
      <c r="K352" s="66">
        <v>16.14</v>
      </c>
      <c r="L352" s="66">
        <v>7.44</v>
      </c>
      <c r="M352" s="66">
        <v>3.54</v>
      </c>
      <c r="N352" s="66">
        <v>3.32</v>
      </c>
      <c r="O352" s="66">
        <v>1.85</v>
      </c>
      <c r="P352" s="66">
        <v>-3.24</v>
      </c>
      <c r="Q352" s="66">
        <v>-9.6199999999999992</v>
      </c>
      <c r="R352" s="66">
        <v>-4.08</v>
      </c>
      <c r="S352" s="66">
        <v>-2.5</v>
      </c>
      <c r="T352" s="66">
        <v>-2.29</v>
      </c>
      <c r="U352" s="66">
        <v>1.96</v>
      </c>
      <c r="V352" s="66">
        <v>5.15</v>
      </c>
      <c r="W352" s="66">
        <v>6.75</v>
      </c>
      <c r="X352" s="66">
        <v>1.35</v>
      </c>
      <c r="Y352" s="56">
        <v>4.47</v>
      </c>
    </row>
    <row r="353" spans="1:25">
      <c r="A353" s="20" t="s">
        <v>41</v>
      </c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</row>
    <row r="354" spans="1:25">
      <c r="A354" s="130" t="s">
        <v>69</v>
      </c>
      <c r="B354" s="35">
        <v>0.34</v>
      </c>
      <c r="C354" s="35">
        <v>0.3</v>
      </c>
      <c r="D354" s="35">
        <v>1.1200000000000001</v>
      </c>
      <c r="E354" s="35">
        <v>1.77</v>
      </c>
      <c r="F354" s="35">
        <v>1.17</v>
      </c>
      <c r="G354" s="35">
        <v>1.75</v>
      </c>
      <c r="H354" s="35">
        <v>1.82</v>
      </c>
      <c r="I354" s="35">
        <v>0.71</v>
      </c>
      <c r="J354" s="35">
        <v>1.62</v>
      </c>
      <c r="K354" s="35">
        <v>2.69</v>
      </c>
      <c r="L354" s="35">
        <v>1.42</v>
      </c>
      <c r="M354" s="35">
        <v>-0.1</v>
      </c>
      <c r="N354" s="35">
        <v>-0.28000000000000003</v>
      </c>
      <c r="O354" s="35">
        <v>0.09</v>
      </c>
      <c r="P354" s="35">
        <v>-0.28000000000000003</v>
      </c>
      <c r="Q354" s="35">
        <v>-1.94</v>
      </c>
      <c r="R354" s="35">
        <v>-0.65</v>
      </c>
      <c r="S354" s="35">
        <v>-0.84</v>
      </c>
      <c r="T354" s="35">
        <v>-0.2</v>
      </c>
      <c r="U354" s="35">
        <v>-0.06</v>
      </c>
      <c r="V354" s="35">
        <v>0.8</v>
      </c>
      <c r="W354" s="35">
        <v>0.82</v>
      </c>
      <c r="X354" s="35">
        <v>-0.12</v>
      </c>
      <c r="Y354" s="106">
        <v>0.03</v>
      </c>
    </row>
    <row r="355" spans="1:25">
      <c r="A355" s="130" t="s">
        <v>70</v>
      </c>
      <c r="B355" s="65">
        <v>0.24</v>
      </c>
      <c r="C355" s="65">
        <v>-0.01</v>
      </c>
      <c r="D355" s="65">
        <v>-0.22</v>
      </c>
      <c r="E355" s="65">
        <v>-0.09</v>
      </c>
      <c r="F355" s="65">
        <v>-0.47</v>
      </c>
      <c r="G355" s="65">
        <v>0.43</v>
      </c>
      <c r="H355" s="65">
        <v>0.05</v>
      </c>
      <c r="I355" s="65">
        <v>0.05</v>
      </c>
      <c r="J355" s="65">
        <v>0.05</v>
      </c>
      <c r="K355" s="65">
        <v>-7.0000000000000007E-2</v>
      </c>
      <c r="L355" s="65">
        <v>-0.01</v>
      </c>
      <c r="M355" s="65">
        <v>0.05</v>
      </c>
      <c r="N355" s="65">
        <v>0.04</v>
      </c>
      <c r="O355" s="65">
        <v>7.0000000000000007E-2</v>
      </c>
      <c r="P355" s="65">
        <v>-0.26</v>
      </c>
      <c r="Q355" s="65">
        <v>0.22</v>
      </c>
      <c r="R355" s="65">
        <v>0.16</v>
      </c>
      <c r="S355" s="65">
        <v>-0.16</v>
      </c>
      <c r="T355" s="65">
        <v>-0.09</v>
      </c>
      <c r="U355" s="65">
        <v>-0.28999999999999998</v>
      </c>
      <c r="V355" s="65">
        <v>-0.16</v>
      </c>
      <c r="W355" s="65">
        <v>-0.25</v>
      </c>
      <c r="X355" s="65">
        <v>-0.27</v>
      </c>
      <c r="Y355" s="56">
        <v>-0.21</v>
      </c>
    </row>
    <row r="356" spans="1:25">
      <c r="A356" s="136" t="s">
        <v>71</v>
      </c>
      <c r="B356" s="66">
        <v>14.74</v>
      </c>
      <c r="C356" s="66">
        <v>38.32</v>
      </c>
      <c r="D356" s="66">
        <v>117.98</v>
      </c>
      <c r="E356" s="66">
        <v>75.540000000000006</v>
      </c>
      <c r="F356" s="66">
        <v>38.369999999999997</v>
      </c>
      <c r="G356" s="66">
        <v>23.31</v>
      </c>
      <c r="H356" s="66">
        <v>25.31</v>
      </c>
      <c r="I356" s="66">
        <v>7.71</v>
      </c>
      <c r="J356" s="66">
        <v>17.13</v>
      </c>
      <c r="K356" s="66">
        <v>25.94</v>
      </c>
      <c r="L356" s="66">
        <v>10.95</v>
      </c>
      <c r="M356" s="66">
        <v>-0.95</v>
      </c>
      <c r="N356" s="66">
        <v>-2.2400000000000002</v>
      </c>
      <c r="O356" s="66">
        <v>0.22</v>
      </c>
      <c r="P356" s="66">
        <v>-0.43</v>
      </c>
      <c r="Q356" s="66">
        <v>-15.4</v>
      </c>
      <c r="R356" s="66">
        <v>-6.64</v>
      </c>
      <c r="S356" s="66">
        <v>-6.22</v>
      </c>
      <c r="T356" s="66">
        <v>-1.17</v>
      </c>
      <c r="U356" s="66">
        <v>1.85</v>
      </c>
      <c r="V356" s="66">
        <v>8.8800000000000008</v>
      </c>
      <c r="W356" s="66">
        <v>9.0399999999999991</v>
      </c>
      <c r="X356" s="66">
        <v>0.89</v>
      </c>
      <c r="Y356" s="56">
        <v>1.69</v>
      </c>
    </row>
    <row r="357" spans="1:25">
      <c r="A357" s="20" t="s">
        <v>42</v>
      </c>
      <c r="B357" s="67"/>
      <c r="C357" s="67"/>
      <c r="D357" s="67"/>
      <c r="E357" s="67"/>
      <c r="F357" s="67"/>
      <c r="G357" s="67"/>
      <c r="H357" s="67"/>
      <c r="I357" s="67"/>
      <c r="J357" s="67"/>
      <c r="K357" s="67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</row>
    <row r="358" spans="1:25">
      <c r="A358" s="130" t="s">
        <v>69</v>
      </c>
      <c r="B358" s="35">
        <v>0.09</v>
      </c>
      <c r="C358" s="35">
        <v>-0.69</v>
      </c>
      <c r="D358" s="35">
        <v>-0.1</v>
      </c>
      <c r="E358" s="35">
        <v>-0.14000000000000001</v>
      </c>
      <c r="F358" s="35">
        <v>0.15</v>
      </c>
      <c r="G358" s="35">
        <v>-0.17</v>
      </c>
      <c r="H358" s="35">
        <v>0.25</v>
      </c>
      <c r="I358" s="35">
        <v>0</v>
      </c>
      <c r="J358" s="35">
        <v>-0.2</v>
      </c>
      <c r="K358" s="35">
        <v>0.57999999999999996</v>
      </c>
      <c r="L358" s="35">
        <v>0.51</v>
      </c>
      <c r="M358" s="35">
        <v>-0.1</v>
      </c>
      <c r="N358" s="35">
        <v>-0.35</v>
      </c>
      <c r="O358" s="35">
        <v>-0.41</v>
      </c>
      <c r="P358" s="35">
        <v>-0.98</v>
      </c>
      <c r="Q358" s="35">
        <v>-0.67</v>
      </c>
      <c r="R358" s="35">
        <v>-1.1299999999999999</v>
      </c>
      <c r="S358" s="35">
        <v>-0.86</v>
      </c>
      <c r="T358" s="35">
        <v>-0.79</v>
      </c>
      <c r="U358" s="35">
        <v>-0.64</v>
      </c>
      <c r="V358" s="35">
        <v>-0.53</v>
      </c>
      <c r="W358" s="35">
        <v>-0.42</v>
      </c>
      <c r="X358" s="35">
        <v>-0.7</v>
      </c>
      <c r="Y358" s="106">
        <v>-0.73</v>
      </c>
    </row>
    <row r="359" spans="1:25">
      <c r="A359" s="130" t="s">
        <v>70</v>
      </c>
      <c r="B359" s="65">
        <v>0.09</v>
      </c>
      <c r="C359" s="65">
        <v>-0.85</v>
      </c>
      <c r="D359" s="65">
        <v>-0.32</v>
      </c>
      <c r="E359" s="65">
        <v>-0.49</v>
      </c>
      <c r="F359" s="65">
        <v>-0.31</v>
      </c>
      <c r="G359" s="65">
        <v>-0.43</v>
      </c>
      <c r="H359" s="65">
        <v>-0.14000000000000001</v>
      </c>
      <c r="I359" s="65">
        <v>-0.32</v>
      </c>
      <c r="J359" s="65">
        <v>-0.47</v>
      </c>
      <c r="K359" s="65">
        <v>-0.32</v>
      </c>
      <c r="L359" s="65">
        <v>-0.18</v>
      </c>
      <c r="M359" s="65">
        <v>-0.31</v>
      </c>
      <c r="N359" s="65">
        <v>-0.45</v>
      </c>
      <c r="O359" s="65">
        <v>-0.48</v>
      </c>
      <c r="P359" s="65">
        <v>-0.7</v>
      </c>
      <c r="Q359" s="65">
        <v>-0.38</v>
      </c>
      <c r="R359" s="65">
        <v>-0.72</v>
      </c>
      <c r="S359" s="65">
        <v>-0.77</v>
      </c>
      <c r="T359" s="65">
        <v>-0.66</v>
      </c>
      <c r="U359" s="65">
        <v>-0.77</v>
      </c>
      <c r="V359" s="65">
        <v>-0.69</v>
      </c>
      <c r="W359" s="65">
        <v>-0.81</v>
      </c>
      <c r="X359" s="65">
        <v>-0.72</v>
      </c>
      <c r="Y359" s="56">
        <v>-0.77</v>
      </c>
    </row>
    <row r="360" spans="1:25">
      <c r="A360" s="136" t="s">
        <v>71</v>
      </c>
      <c r="B360" s="66">
        <v>0.63</v>
      </c>
      <c r="C360" s="66">
        <v>26.07</v>
      </c>
      <c r="D360" s="66">
        <v>29.99</v>
      </c>
      <c r="E360" s="66">
        <v>35.630000000000003</v>
      </c>
      <c r="F360" s="66">
        <v>34.89</v>
      </c>
      <c r="G360" s="66">
        <v>13.89</v>
      </c>
      <c r="H360" s="66">
        <v>19.21</v>
      </c>
      <c r="I360" s="66">
        <v>13.25</v>
      </c>
      <c r="J360" s="66">
        <v>9.31</v>
      </c>
      <c r="K360" s="66">
        <v>30.24</v>
      </c>
      <c r="L360" s="66">
        <v>17.809999999999999</v>
      </c>
      <c r="M360" s="66">
        <v>4.45</v>
      </c>
      <c r="N360" s="66">
        <v>1.56</v>
      </c>
      <c r="O360" s="66">
        <v>0.93</v>
      </c>
      <c r="P360" s="66">
        <v>-6.58</v>
      </c>
      <c r="Q360" s="66">
        <v>-6.61</v>
      </c>
      <c r="R360" s="66">
        <v>-10.35</v>
      </c>
      <c r="S360" s="66">
        <v>-3.08</v>
      </c>
      <c r="T360" s="66">
        <v>-4.12</v>
      </c>
      <c r="U360" s="66">
        <v>2.61</v>
      </c>
      <c r="V360" s="66">
        <v>3.62</v>
      </c>
      <c r="W360" s="66">
        <v>8.85</v>
      </c>
      <c r="X360" s="66">
        <v>-0.19</v>
      </c>
      <c r="Y360" s="56">
        <v>0.21</v>
      </c>
    </row>
    <row r="361" spans="1:25">
      <c r="A361" s="20" t="s">
        <v>43</v>
      </c>
      <c r="B361" s="67"/>
      <c r="C361" s="67"/>
      <c r="D361" s="67"/>
      <c r="E361" s="67"/>
      <c r="F361" s="67"/>
      <c r="G361" s="67"/>
      <c r="H361" s="67"/>
      <c r="I361" s="67"/>
      <c r="J361" s="67"/>
      <c r="K361" s="67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</row>
    <row r="362" spans="1:25">
      <c r="A362" s="130" t="s">
        <v>69</v>
      </c>
      <c r="B362" s="35">
        <v>3.44</v>
      </c>
      <c r="C362" s="35">
        <v>3.13</v>
      </c>
      <c r="D362" s="35">
        <v>4.3499999999999996</v>
      </c>
      <c r="E362" s="35">
        <v>4.8</v>
      </c>
      <c r="F362" s="35">
        <v>3.47</v>
      </c>
      <c r="G362" s="35">
        <v>0.8</v>
      </c>
      <c r="H362" s="35">
        <v>3.05</v>
      </c>
      <c r="I362" s="35">
        <v>1.88</v>
      </c>
      <c r="J362" s="35">
        <v>3.13</v>
      </c>
      <c r="K362" s="35">
        <v>4.41</v>
      </c>
      <c r="L362" s="35">
        <v>1.98</v>
      </c>
      <c r="M362" s="35">
        <v>0.75</v>
      </c>
      <c r="N362" s="35">
        <v>0.43</v>
      </c>
      <c r="O362" s="35">
        <v>0.45</v>
      </c>
      <c r="P362" s="35">
        <v>-0.98</v>
      </c>
      <c r="Q362" s="35">
        <v>-0.87</v>
      </c>
      <c r="R362" s="35">
        <v>-0.02</v>
      </c>
      <c r="S362" s="35">
        <v>0.18</v>
      </c>
      <c r="T362" s="35">
        <v>0.77</v>
      </c>
      <c r="U362" s="35">
        <v>1.24</v>
      </c>
      <c r="V362" s="35">
        <v>1.95</v>
      </c>
      <c r="W362" s="35">
        <v>2.0099999999999998</v>
      </c>
      <c r="X362" s="35">
        <v>0.09</v>
      </c>
      <c r="Y362" s="106">
        <v>0.14000000000000001</v>
      </c>
    </row>
    <row r="363" spans="1:25">
      <c r="A363" s="130" t="s">
        <v>70</v>
      </c>
      <c r="B363" s="65">
        <v>2.69</v>
      </c>
      <c r="C363" s="65">
        <v>1.98</v>
      </c>
      <c r="D363" s="65">
        <v>2</v>
      </c>
      <c r="E363" s="65">
        <v>1.68</v>
      </c>
      <c r="F363" s="65">
        <v>0.47</v>
      </c>
      <c r="G363" s="65">
        <v>0.3</v>
      </c>
      <c r="H363" s="65">
        <v>0.37</v>
      </c>
      <c r="I363" s="65">
        <v>0.87</v>
      </c>
      <c r="J363" s="65">
        <v>0.96</v>
      </c>
      <c r="K363" s="65">
        <v>1.1499999999999999</v>
      </c>
      <c r="L363" s="65">
        <v>0.74</v>
      </c>
      <c r="M363" s="65">
        <v>0.63</v>
      </c>
      <c r="N363" s="65">
        <v>0.68</v>
      </c>
      <c r="O363" s="65">
        <v>0.69</v>
      </c>
      <c r="P363" s="65">
        <v>1.07</v>
      </c>
      <c r="Q363" s="65">
        <v>1.51</v>
      </c>
      <c r="R363" s="65">
        <v>1.24</v>
      </c>
      <c r="S363" s="65">
        <v>0.7</v>
      </c>
      <c r="T363" s="65">
        <v>1.17</v>
      </c>
      <c r="U363" s="65">
        <v>0.83</v>
      </c>
      <c r="V363" s="65">
        <v>0.93</v>
      </c>
      <c r="W363" s="65">
        <v>0.76</v>
      </c>
      <c r="X363" s="65">
        <v>0.08</v>
      </c>
      <c r="Y363" s="56">
        <v>0.12</v>
      </c>
    </row>
    <row r="364" spans="1:25">
      <c r="A364" s="136" t="s">
        <v>71</v>
      </c>
      <c r="B364" s="66">
        <v>19.29</v>
      </c>
      <c r="C364" s="66">
        <v>23.98</v>
      </c>
      <c r="D364" s="66">
        <v>39.39</v>
      </c>
      <c r="E364" s="66">
        <v>38.78</v>
      </c>
      <c r="F364" s="66">
        <v>27.33</v>
      </c>
      <c r="G364" s="66">
        <v>3.94</v>
      </c>
      <c r="H364" s="66">
        <v>19.350000000000001</v>
      </c>
      <c r="I364" s="66">
        <v>7.04</v>
      </c>
      <c r="J364" s="66">
        <v>13.53</v>
      </c>
      <c r="K364" s="66">
        <v>18.329999999999998</v>
      </c>
      <c r="L364" s="66">
        <v>6.49</v>
      </c>
      <c r="M364" s="66">
        <v>1.1599999999999999</v>
      </c>
      <c r="N364" s="66">
        <v>-0.44</v>
      </c>
      <c r="O364" s="66">
        <v>-0.37</v>
      </c>
      <c r="P364" s="66">
        <v>-8.18</v>
      </c>
      <c r="Q364" s="66">
        <v>-10.050000000000001</v>
      </c>
      <c r="R364" s="66">
        <v>-5.53</v>
      </c>
      <c r="S364" s="66">
        <v>-2.2400000000000002</v>
      </c>
      <c r="T364" s="66">
        <v>-1.1499999999999999</v>
      </c>
      <c r="U364" s="66">
        <v>3.24</v>
      </c>
      <c r="V364" s="66">
        <v>6.84</v>
      </c>
      <c r="W364" s="66">
        <v>7.73</v>
      </c>
      <c r="X364" s="66">
        <v>0.18</v>
      </c>
      <c r="Y364" s="56">
        <v>0.27</v>
      </c>
    </row>
    <row r="365" spans="1:25">
      <c r="A365" s="20" t="s">
        <v>44</v>
      </c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</row>
    <row r="366" spans="1:25">
      <c r="A366" s="130" t="s">
        <v>69</v>
      </c>
      <c r="B366" s="35">
        <v>2.92</v>
      </c>
      <c r="C366" s="35">
        <v>2.79</v>
      </c>
      <c r="D366" s="35">
        <v>4.17</v>
      </c>
      <c r="E366" s="35">
        <v>3.68</v>
      </c>
      <c r="F366" s="35">
        <v>2.9</v>
      </c>
      <c r="G366" s="35">
        <v>1.1000000000000001</v>
      </c>
      <c r="H366" s="35">
        <v>2.87</v>
      </c>
      <c r="I366" s="35">
        <v>1.33</v>
      </c>
      <c r="J366" s="35">
        <v>1.41</v>
      </c>
      <c r="K366" s="35">
        <v>2.4300000000000002</v>
      </c>
      <c r="L366" s="35">
        <v>1.2</v>
      </c>
      <c r="M366" s="35">
        <v>0.57999999999999996</v>
      </c>
      <c r="N366" s="35">
        <v>0.27</v>
      </c>
      <c r="O366" s="35">
        <v>-0.5</v>
      </c>
      <c r="P366" s="35">
        <v>-0.09</v>
      </c>
      <c r="Q366" s="35">
        <v>-0.85</v>
      </c>
      <c r="R366" s="35">
        <v>-0.3</v>
      </c>
      <c r="S366" s="35">
        <v>-0.03</v>
      </c>
      <c r="T366" s="35">
        <v>0.22</v>
      </c>
      <c r="U366" s="35">
        <v>0.85</v>
      </c>
      <c r="V366" s="35">
        <v>1.1299999999999999</v>
      </c>
      <c r="W366" s="35">
        <v>0.96</v>
      </c>
      <c r="X366" s="35">
        <v>-0.19</v>
      </c>
      <c r="Y366" s="106">
        <v>0.11</v>
      </c>
    </row>
    <row r="367" spans="1:25">
      <c r="A367" s="130" t="s">
        <v>70</v>
      </c>
      <c r="B367" s="65">
        <v>2.5499999999999998</v>
      </c>
      <c r="C367" s="65">
        <v>1.97</v>
      </c>
      <c r="D367" s="65">
        <v>2.3199999999999998</v>
      </c>
      <c r="E367" s="65">
        <v>1.7</v>
      </c>
      <c r="F367" s="65">
        <v>0.89</v>
      </c>
      <c r="G367" s="65">
        <v>0.84</v>
      </c>
      <c r="H367" s="65">
        <v>0.93</v>
      </c>
      <c r="I367" s="65">
        <v>0.89</v>
      </c>
      <c r="J367" s="65">
        <v>0.68</v>
      </c>
      <c r="K367" s="65">
        <v>0.89</v>
      </c>
      <c r="L367" s="65">
        <v>0.48</v>
      </c>
      <c r="M367" s="65">
        <v>0.39</v>
      </c>
      <c r="N367" s="65">
        <v>0.39</v>
      </c>
      <c r="O367" s="65">
        <v>-0.75</v>
      </c>
      <c r="P367" s="65">
        <v>0.48</v>
      </c>
      <c r="Q367" s="65">
        <v>0.95</v>
      </c>
      <c r="R367" s="65">
        <v>0.46</v>
      </c>
      <c r="S367" s="65">
        <v>0.2</v>
      </c>
      <c r="T367" s="65">
        <v>0.4</v>
      </c>
      <c r="U367" s="65">
        <v>0.3</v>
      </c>
      <c r="V367" s="65">
        <v>0.46</v>
      </c>
      <c r="W367" s="65">
        <v>0.32</v>
      </c>
      <c r="X367" s="65">
        <v>0.04</v>
      </c>
      <c r="Y367" s="56">
        <v>0.1</v>
      </c>
    </row>
    <row r="368" spans="1:25">
      <c r="A368" s="136" t="s">
        <v>71</v>
      </c>
      <c r="B368" s="66">
        <v>13.82</v>
      </c>
      <c r="C368" s="66">
        <v>24.27</v>
      </c>
      <c r="D368" s="66">
        <v>43.75</v>
      </c>
      <c r="E368" s="66">
        <v>33.9</v>
      </c>
      <c r="F368" s="66">
        <v>26.22</v>
      </c>
      <c r="G368" s="66">
        <v>3.6</v>
      </c>
      <c r="H368" s="66">
        <v>20.38</v>
      </c>
      <c r="I368" s="66">
        <v>4.6399999999999997</v>
      </c>
      <c r="J368" s="66">
        <v>6.69</v>
      </c>
      <c r="K368" s="66">
        <v>12.99</v>
      </c>
      <c r="L368" s="66">
        <v>5.61</v>
      </c>
      <c r="M368" s="66">
        <v>1.68</v>
      </c>
      <c r="N368" s="66">
        <v>-0.4</v>
      </c>
      <c r="O368" s="66">
        <v>0.95</v>
      </c>
      <c r="P368" s="66">
        <v>-3.33</v>
      </c>
      <c r="Q368" s="66">
        <v>-11.54</v>
      </c>
      <c r="R368" s="66">
        <v>-5.46</v>
      </c>
      <c r="S368" s="66">
        <v>-1.73</v>
      </c>
      <c r="T368" s="66">
        <v>-1.1200000000000001</v>
      </c>
      <c r="U368" s="66">
        <v>4.9800000000000004</v>
      </c>
      <c r="V368" s="66">
        <v>5.91</v>
      </c>
      <c r="W368" s="66">
        <v>5.3</v>
      </c>
      <c r="X368" s="66">
        <v>-1.65</v>
      </c>
      <c r="Y368" s="56">
        <v>0.22</v>
      </c>
    </row>
    <row r="369" spans="1:25">
      <c r="A369" s="20" t="s">
        <v>45</v>
      </c>
      <c r="B369" s="67"/>
      <c r="C369" s="67"/>
      <c r="D369" s="67"/>
      <c r="E369" s="67"/>
      <c r="F369" s="67"/>
      <c r="G369" s="67"/>
      <c r="H369" s="67"/>
      <c r="I369" s="67"/>
      <c r="J369" s="67"/>
      <c r="K369" s="67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</row>
    <row r="370" spans="1:25">
      <c r="A370" s="130" t="s">
        <v>69</v>
      </c>
      <c r="B370" s="35">
        <v>0.28000000000000003</v>
      </c>
      <c r="C370" s="35">
        <v>0.46</v>
      </c>
      <c r="D370" s="35">
        <v>1.27</v>
      </c>
      <c r="E370" s="35">
        <v>0.96</v>
      </c>
      <c r="F370" s="35">
        <v>1.44</v>
      </c>
      <c r="G370" s="35">
        <v>0.97</v>
      </c>
      <c r="H370" s="35">
        <v>1.44</v>
      </c>
      <c r="I370" s="35">
        <v>1.1200000000000001</v>
      </c>
      <c r="J370" s="35">
        <v>0.87</v>
      </c>
      <c r="K370" s="35">
        <v>1.85</v>
      </c>
      <c r="L370" s="35">
        <v>1.1399999999999999</v>
      </c>
      <c r="M370" s="35">
        <v>0.41</v>
      </c>
      <c r="N370" s="35">
        <v>-0.02</v>
      </c>
      <c r="O370" s="35">
        <v>0.04</v>
      </c>
      <c r="P370" s="35">
        <v>-0.47</v>
      </c>
      <c r="Q370" s="35">
        <v>-0.64</v>
      </c>
      <c r="R370" s="35">
        <v>-0.7</v>
      </c>
      <c r="S370" s="35">
        <v>-0.63</v>
      </c>
      <c r="T370" s="35">
        <v>-0.42</v>
      </c>
      <c r="U370" s="35">
        <v>-0.09</v>
      </c>
      <c r="V370" s="35">
        <v>0.08</v>
      </c>
      <c r="W370" s="35">
        <v>0.27</v>
      </c>
      <c r="X370" s="35">
        <v>0.28999999999999998</v>
      </c>
      <c r="Y370" s="106">
        <v>0.12</v>
      </c>
    </row>
    <row r="371" spans="1:25">
      <c r="A371" s="130" t="s">
        <v>70</v>
      </c>
      <c r="B371" s="65">
        <v>0.24</v>
      </c>
      <c r="C371" s="65">
        <v>0.32</v>
      </c>
      <c r="D371" s="65">
        <v>0.81</v>
      </c>
      <c r="E371" s="65">
        <v>0.3</v>
      </c>
      <c r="F371" s="65">
        <v>0.82</v>
      </c>
      <c r="G371" s="65">
        <v>0.5</v>
      </c>
      <c r="H371" s="65">
        <v>0.65</v>
      </c>
      <c r="I371" s="65">
        <v>0.5</v>
      </c>
      <c r="J371" s="65">
        <v>0.37</v>
      </c>
      <c r="K371" s="65">
        <v>0.55000000000000004</v>
      </c>
      <c r="L371" s="65">
        <v>0.22</v>
      </c>
      <c r="M371" s="65">
        <v>0.28999999999999998</v>
      </c>
      <c r="N371" s="65">
        <v>0.09</v>
      </c>
      <c r="O371" s="65">
        <v>0.05</v>
      </c>
      <c r="P371" s="65">
        <v>-0.3</v>
      </c>
      <c r="Q371" s="65">
        <v>0.02</v>
      </c>
      <c r="R371" s="65">
        <v>-0.13</v>
      </c>
      <c r="S371" s="65">
        <v>-0.36</v>
      </c>
      <c r="T371" s="65">
        <v>-0.21</v>
      </c>
      <c r="U371" s="65">
        <v>-0.28999999999999998</v>
      </c>
      <c r="V371" s="65">
        <v>-0.28999999999999998</v>
      </c>
      <c r="W371" s="65">
        <v>-0.24</v>
      </c>
      <c r="X371" s="65">
        <v>0.26</v>
      </c>
      <c r="Y371" s="56">
        <v>-0.09</v>
      </c>
    </row>
    <row r="372" spans="1:25">
      <c r="A372" s="136" t="s">
        <v>71</v>
      </c>
      <c r="B372" s="66">
        <v>8.58</v>
      </c>
      <c r="C372" s="66">
        <v>22.7</v>
      </c>
      <c r="D372" s="66">
        <v>60.97</v>
      </c>
      <c r="E372" s="66">
        <v>55.04</v>
      </c>
      <c r="F372" s="66">
        <v>34.14</v>
      </c>
      <c r="G372" s="66">
        <v>19.61</v>
      </c>
      <c r="H372" s="66">
        <v>27.57</v>
      </c>
      <c r="I372" s="66">
        <v>17.34</v>
      </c>
      <c r="J372" s="66">
        <v>12.02</v>
      </c>
      <c r="K372" s="66">
        <v>28.12</v>
      </c>
      <c r="L372" s="66">
        <v>15.72</v>
      </c>
      <c r="M372" s="66">
        <v>2.08</v>
      </c>
      <c r="N372" s="66">
        <v>-1.52</v>
      </c>
      <c r="O372" s="66">
        <v>0</v>
      </c>
      <c r="P372" s="66">
        <v>-2.77</v>
      </c>
      <c r="Q372" s="66">
        <v>-10.029999999999999</v>
      </c>
      <c r="R372" s="66">
        <v>-9.56</v>
      </c>
      <c r="S372" s="66">
        <v>-5.24</v>
      </c>
      <c r="T372" s="66">
        <v>-4.24</v>
      </c>
      <c r="U372" s="66">
        <v>3.74</v>
      </c>
      <c r="V372" s="66">
        <v>6.83</v>
      </c>
      <c r="W372" s="66">
        <v>8.85</v>
      </c>
      <c r="X372" s="66">
        <v>0.7</v>
      </c>
      <c r="Y372" s="56">
        <v>3.43</v>
      </c>
    </row>
    <row r="373" spans="1:25">
      <c r="A373" s="20" t="s">
        <v>46</v>
      </c>
      <c r="B373" s="67"/>
      <c r="C373" s="67"/>
      <c r="D373" s="67"/>
      <c r="E373" s="67"/>
      <c r="F373" s="67"/>
      <c r="G373" s="67"/>
      <c r="H373" s="67"/>
      <c r="I373" s="67"/>
      <c r="J373" s="67"/>
      <c r="K373" s="67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</row>
    <row r="374" spans="1:25">
      <c r="A374" s="130" t="s">
        <v>69</v>
      </c>
      <c r="B374" s="35">
        <v>0.13</v>
      </c>
      <c r="C374" s="35">
        <v>-0.42</v>
      </c>
      <c r="D374" s="35">
        <v>0.05</v>
      </c>
      <c r="E374" s="35">
        <v>0.11</v>
      </c>
      <c r="F374" s="35">
        <v>0.35</v>
      </c>
      <c r="G374" s="35">
        <v>0.25</v>
      </c>
      <c r="H374" s="35">
        <v>0.75</v>
      </c>
      <c r="I374" s="35">
        <v>0.54</v>
      </c>
      <c r="J374" s="35">
        <v>0.31</v>
      </c>
      <c r="K374" s="35">
        <v>1.46</v>
      </c>
      <c r="L374" s="35">
        <v>0.21</v>
      </c>
      <c r="M374" s="35">
        <v>-0.25</v>
      </c>
      <c r="N374" s="35">
        <v>-0.09</v>
      </c>
      <c r="O374" s="35">
        <v>-0.52</v>
      </c>
      <c r="P374" s="35">
        <v>-1.17</v>
      </c>
      <c r="Q374" s="35">
        <v>-1.1299999999999999</v>
      </c>
      <c r="R374" s="35">
        <v>-1.03</v>
      </c>
      <c r="S374" s="35">
        <v>-1.05</v>
      </c>
      <c r="T374" s="35">
        <v>-0.95</v>
      </c>
      <c r="U374" s="35">
        <v>-0.74</v>
      </c>
      <c r="V374" s="35">
        <v>-0.42</v>
      </c>
      <c r="W374" s="35">
        <v>-0.22</v>
      </c>
      <c r="X374" s="35">
        <v>-0.49</v>
      </c>
      <c r="Y374" s="106">
        <v>-0.45</v>
      </c>
    </row>
    <row r="375" spans="1:25">
      <c r="A375" s="130" t="s">
        <v>70</v>
      </c>
      <c r="B375" s="65">
        <v>0.1</v>
      </c>
      <c r="C375" s="65">
        <v>-0.52</v>
      </c>
      <c r="D375" s="65">
        <v>-0.27</v>
      </c>
      <c r="E375" s="65">
        <v>-0.59</v>
      </c>
      <c r="F375" s="65">
        <v>-0.36</v>
      </c>
      <c r="G375" s="65">
        <v>-0.25</v>
      </c>
      <c r="H375" s="65">
        <v>-0.13</v>
      </c>
      <c r="I375" s="65">
        <v>-0.1</v>
      </c>
      <c r="J375" s="65">
        <v>-0.32</v>
      </c>
      <c r="K375" s="65">
        <v>-0.22</v>
      </c>
      <c r="L375" s="65">
        <v>-0.33</v>
      </c>
      <c r="M375" s="65">
        <v>-0.24</v>
      </c>
      <c r="N375" s="65">
        <v>-0.2</v>
      </c>
      <c r="O375" s="65">
        <v>-0.56000000000000005</v>
      </c>
      <c r="P375" s="65">
        <v>-0.78</v>
      </c>
      <c r="Q375" s="65">
        <v>-0.37</v>
      </c>
      <c r="R375" s="65">
        <v>-0.5</v>
      </c>
      <c r="S375" s="65">
        <v>-0.79</v>
      </c>
      <c r="T375" s="65">
        <v>-0.68</v>
      </c>
      <c r="U375" s="65">
        <v>-0.79</v>
      </c>
      <c r="V375" s="65">
        <v>-0.68</v>
      </c>
      <c r="W375" s="65">
        <v>-0.72</v>
      </c>
      <c r="X375" s="65">
        <v>-0.64</v>
      </c>
      <c r="Y375" s="56">
        <v>-0.62</v>
      </c>
    </row>
    <row r="376" spans="1:25">
      <c r="A376" s="136" t="s">
        <v>71</v>
      </c>
      <c r="B376" s="66">
        <v>5.08</v>
      </c>
      <c r="C376" s="66">
        <v>15.31</v>
      </c>
      <c r="D376" s="66">
        <v>44.39</v>
      </c>
      <c r="E376" s="66">
        <v>66.61</v>
      </c>
      <c r="F376" s="66">
        <v>40.82</v>
      </c>
      <c r="G376" s="66">
        <v>20.66</v>
      </c>
      <c r="H376" s="66">
        <v>30.21</v>
      </c>
      <c r="I376" s="66">
        <v>16.88</v>
      </c>
      <c r="J376" s="66">
        <v>14.25</v>
      </c>
      <c r="K376" s="66">
        <v>33.630000000000003</v>
      </c>
      <c r="L376" s="66">
        <v>7.98</v>
      </c>
      <c r="M376" s="66">
        <v>-0.38</v>
      </c>
      <c r="N376" s="66">
        <v>1.25</v>
      </c>
      <c r="O376" s="66">
        <v>0.03</v>
      </c>
      <c r="P376" s="66">
        <v>-6.26</v>
      </c>
      <c r="Q376" s="66">
        <v>-11.57</v>
      </c>
      <c r="R376" s="66">
        <v>-9.11</v>
      </c>
      <c r="S376" s="66">
        <v>-5.47</v>
      </c>
      <c r="T376" s="66">
        <v>-5.74</v>
      </c>
      <c r="U376" s="66">
        <v>0.15</v>
      </c>
      <c r="V376" s="66">
        <v>4.41</v>
      </c>
      <c r="W376" s="66">
        <v>8.64</v>
      </c>
      <c r="X376" s="66">
        <v>2.0499999999999998</v>
      </c>
      <c r="Y376" s="56">
        <v>2.23</v>
      </c>
    </row>
    <row r="377" spans="1:25">
      <c r="A377" s="20" t="s">
        <v>47</v>
      </c>
      <c r="B377" s="67"/>
      <c r="C377" s="67"/>
      <c r="D377" s="67"/>
      <c r="E377" s="67"/>
      <c r="F377" s="67"/>
      <c r="G377" s="67"/>
      <c r="H377" s="67"/>
      <c r="I377" s="67"/>
      <c r="J377" s="67"/>
      <c r="K377" s="67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</row>
    <row r="378" spans="1:25">
      <c r="A378" s="130" t="s">
        <v>69</v>
      </c>
      <c r="B378" s="35">
        <v>0.62</v>
      </c>
      <c r="C378" s="35">
        <v>0.47</v>
      </c>
      <c r="D378" s="35">
        <v>1.47</v>
      </c>
      <c r="E378" s="35">
        <v>1.8</v>
      </c>
      <c r="F378" s="35">
        <v>2.1</v>
      </c>
      <c r="G378" s="35">
        <v>1.99</v>
      </c>
      <c r="H378" s="35">
        <v>2.73</v>
      </c>
      <c r="I378" s="35">
        <v>2.09</v>
      </c>
      <c r="J378" s="35">
        <v>2.5499999999999998</v>
      </c>
      <c r="K378" s="35">
        <v>3.76</v>
      </c>
      <c r="L378" s="35">
        <v>1.79</v>
      </c>
      <c r="M378" s="35">
        <v>0.71</v>
      </c>
      <c r="N378" s="35">
        <v>0.7</v>
      </c>
      <c r="O378" s="35">
        <v>0.28999999999999998</v>
      </c>
      <c r="P378" s="35">
        <v>-1.19</v>
      </c>
      <c r="Q378" s="35">
        <v>-1.24</v>
      </c>
      <c r="R378" s="35">
        <v>-1.07</v>
      </c>
      <c r="S378" s="35">
        <v>-0.96</v>
      </c>
      <c r="T378" s="35">
        <v>-0.57999999999999996</v>
      </c>
      <c r="U378" s="35">
        <v>-0.25</v>
      </c>
      <c r="V378" s="35">
        <v>0.27</v>
      </c>
      <c r="W378" s="35">
        <v>0.67</v>
      </c>
      <c r="X378" s="35">
        <v>0.23</v>
      </c>
      <c r="Y378" s="106">
        <v>0.18</v>
      </c>
    </row>
    <row r="379" spans="1:25">
      <c r="A379" s="130" t="s">
        <v>70</v>
      </c>
      <c r="B379" s="65">
        <v>0.6</v>
      </c>
      <c r="C379" s="65">
        <v>0.24</v>
      </c>
      <c r="D379" s="65">
        <v>0.49</v>
      </c>
      <c r="E379" s="65">
        <v>0.45</v>
      </c>
      <c r="F379" s="65">
        <v>0.68</v>
      </c>
      <c r="G379" s="65">
        <v>0.95</v>
      </c>
      <c r="H379" s="65">
        <v>1.19</v>
      </c>
      <c r="I379" s="65">
        <v>1.23</v>
      </c>
      <c r="J379" s="65">
        <v>1.1399999999999999</v>
      </c>
      <c r="K379" s="65">
        <v>1.1200000000000001</v>
      </c>
      <c r="L379" s="65">
        <v>0.91</v>
      </c>
      <c r="M379" s="65">
        <v>0.79</v>
      </c>
      <c r="N379" s="65">
        <v>0.78</v>
      </c>
      <c r="O379" s="65">
        <v>0.2</v>
      </c>
      <c r="P379" s="65">
        <v>-0.33</v>
      </c>
      <c r="Q379" s="65">
        <v>0.13</v>
      </c>
      <c r="R379" s="65">
        <v>-0.06</v>
      </c>
      <c r="S379" s="65">
        <v>-0.41</v>
      </c>
      <c r="T379" s="65">
        <v>-0.18</v>
      </c>
      <c r="U379" s="65">
        <v>-0.36</v>
      </c>
      <c r="V379" s="65">
        <v>-0.11</v>
      </c>
      <c r="W379" s="65">
        <v>-0.1</v>
      </c>
      <c r="X379" s="65">
        <v>0.12</v>
      </c>
      <c r="Y379" s="56">
        <v>-0.03</v>
      </c>
    </row>
    <row r="380" spans="1:25">
      <c r="A380" s="136" t="s">
        <v>71</v>
      </c>
      <c r="B380" s="66">
        <v>3.99</v>
      </c>
      <c r="C380" s="66">
        <v>37.25</v>
      </c>
      <c r="D380" s="66">
        <v>113.98</v>
      </c>
      <c r="E380" s="66">
        <v>74.599999999999994</v>
      </c>
      <c r="F380" s="66">
        <v>46.13</v>
      </c>
      <c r="G380" s="66">
        <v>24.23</v>
      </c>
      <c r="H380" s="66">
        <v>29.58</v>
      </c>
      <c r="I380" s="66">
        <v>13.79</v>
      </c>
      <c r="J380" s="66">
        <v>19.690000000000001</v>
      </c>
      <c r="K380" s="66">
        <v>30.83</v>
      </c>
      <c r="L380" s="66">
        <v>8.7899999999999991</v>
      </c>
      <c r="M380" s="66">
        <v>0.13</v>
      </c>
      <c r="N380" s="66">
        <v>0.15</v>
      </c>
      <c r="O380" s="66">
        <v>0.94</v>
      </c>
      <c r="P380" s="66">
        <v>-7.5</v>
      </c>
      <c r="Q380" s="66">
        <v>-12.08</v>
      </c>
      <c r="R380" s="66">
        <v>-10.27</v>
      </c>
      <c r="S380" s="66">
        <v>-6.56</v>
      </c>
      <c r="T380" s="66">
        <v>-4.87</v>
      </c>
      <c r="U380" s="66">
        <v>0.93</v>
      </c>
      <c r="V380" s="66">
        <v>4.5</v>
      </c>
      <c r="W380" s="66">
        <v>8.86</v>
      </c>
      <c r="X380" s="66">
        <v>1.35</v>
      </c>
      <c r="Y380" s="56">
        <v>2.25</v>
      </c>
    </row>
    <row r="381" spans="1:25">
      <c r="A381" s="20" t="s">
        <v>48</v>
      </c>
      <c r="B381" s="67"/>
      <c r="C381" s="67"/>
      <c r="D381" s="67"/>
      <c r="E381" s="67"/>
      <c r="F381" s="67"/>
      <c r="G381" s="67"/>
      <c r="H381" s="67"/>
      <c r="I381" s="67"/>
      <c r="J381" s="67"/>
      <c r="K381" s="67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</row>
    <row r="382" spans="1:25">
      <c r="A382" s="130" t="s">
        <v>69</v>
      </c>
      <c r="B382" s="35">
        <v>1.0900000000000001</v>
      </c>
      <c r="C382" s="35">
        <v>0.94</v>
      </c>
      <c r="D382" s="35">
        <v>1.85</v>
      </c>
      <c r="E382" s="35">
        <v>2.75</v>
      </c>
      <c r="F382" s="35">
        <v>3.4</v>
      </c>
      <c r="G382" s="35">
        <v>1.71</v>
      </c>
      <c r="H382" s="35">
        <v>3.03</v>
      </c>
      <c r="I382" s="35">
        <v>2.1800000000000002</v>
      </c>
      <c r="J382" s="35">
        <v>0.97</v>
      </c>
      <c r="K382" s="35">
        <v>2.3199999999999998</v>
      </c>
      <c r="L382" s="35">
        <v>1.44</v>
      </c>
      <c r="M382" s="35">
        <v>0.28999999999999998</v>
      </c>
      <c r="N382" s="35">
        <v>0.21</v>
      </c>
      <c r="O382" s="35">
        <v>0.25</v>
      </c>
      <c r="P382" s="35">
        <v>-0.44</v>
      </c>
      <c r="Q382" s="35">
        <v>-0.63</v>
      </c>
      <c r="R382" s="35">
        <v>-0.27</v>
      </c>
      <c r="S382" s="35">
        <v>0.15</v>
      </c>
      <c r="T382" s="35">
        <v>0.35</v>
      </c>
      <c r="U382" s="35">
        <v>0.54</v>
      </c>
      <c r="V382" s="35">
        <v>1.07</v>
      </c>
      <c r="W382" s="35">
        <v>1.51</v>
      </c>
      <c r="X382" s="35">
        <v>-0.19</v>
      </c>
      <c r="Y382" s="106">
        <v>0.37</v>
      </c>
    </row>
    <row r="383" spans="1:25">
      <c r="A383" s="130" t="s">
        <v>70</v>
      </c>
      <c r="B383" s="65">
        <v>0.71</v>
      </c>
      <c r="C383" s="65">
        <v>0.28999999999999998</v>
      </c>
      <c r="D383" s="65">
        <v>0.43</v>
      </c>
      <c r="E383" s="65">
        <v>0.47</v>
      </c>
      <c r="F383" s="65">
        <v>0.63</v>
      </c>
      <c r="G383" s="65">
        <v>0.16</v>
      </c>
      <c r="H383" s="65">
        <v>0.43</v>
      </c>
      <c r="I383" s="65">
        <v>0.43</v>
      </c>
      <c r="J383" s="65">
        <v>0.27</v>
      </c>
      <c r="K383" s="65">
        <v>0.32</v>
      </c>
      <c r="L383" s="65">
        <v>0.3</v>
      </c>
      <c r="M383" s="65">
        <v>0.42</v>
      </c>
      <c r="N383" s="65">
        <v>0.6</v>
      </c>
      <c r="O383" s="65">
        <v>0.43</v>
      </c>
      <c r="P383" s="65">
        <v>0.14000000000000001</v>
      </c>
      <c r="Q383" s="65">
        <v>0.52</v>
      </c>
      <c r="R383" s="65">
        <v>0.77</v>
      </c>
      <c r="S383" s="65">
        <v>0.33</v>
      </c>
      <c r="T383" s="65">
        <v>0.23</v>
      </c>
      <c r="U383" s="65">
        <v>0.06</v>
      </c>
      <c r="V383" s="65">
        <v>-0.03</v>
      </c>
      <c r="W383" s="65">
        <v>7.0000000000000007E-2</v>
      </c>
      <c r="X383" s="65">
        <v>-0.12</v>
      </c>
      <c r="Y383" s="56">
        <v>0.12</v>
      </c>
    </row>
    <row r="384" spans="1:25">
      <c r="A384" s="136" t="s">
        <v>71</v>
      </c>
      <c r="B384" s="66">
        <v>18.239999999999998</v>
      </c>
      <c r="C384" s="66">
        <v>26.14</v>
      </c>
      <c r="D384" s="66">
        <v>45.45</v>
      </c>
      <c r="E384" s="66">
        <v>51.04</v>
      </c>
      <c r="F384" s="66">
        <v>42.41</v>
      </c>
      <c r="G384" s="66">
        <v>17.11</v>
      </c>
      <c r="H384" s="66">
        <v>25.21</v>
      </c>
      <c r="I384" s="66">
        <v>14.1</v>
      </c>
      <c r="J384" s="66">
        <v>5.18</v>
      </c>
      <c r="K384" s="66">
        <v>13.76</v>
      </c>
      <c r="L384" s="66">
        <v>7.19</v>
      </c>
      <c r="M384" s="66">
        <v>-0.35</v>
      </c>
      <c r="N384" s="66">
        <v>-1.66</v>
      </c>
      <c r="O384" s="66">
        <v>-0.61</v>
      </c>
      <c r="P384" s="66">
        <v>-3.28</v>
      </c>
      <c r="Q384" s="66">
        <v>-6.52</v>
      </c>
      <c r="R384" s="66">
        <v>-5.99</v>
      </c>
      <c r="S384" s="66">
        <v>-0.88</v>
      </c>
      <c r="T384" s="66">
        <v>1.03</v>
      </c>
      <c r="U384" s="66">
        <v>3.38</v>
      </c>
      <c r="V384" s="66">
        <v>7.35</v>
      </c>
      <c r="W384" s="66">
        <v>9.15</v>
      </c>
      <c r="X384" s="66">
        <v>-0.5</v>
      </c>
      <c r="Y384" s="56">
        <v>1.55</v>
      </c>
    </row>
    <row r="385" spans="1:25">
      <c r="A385" s="20" t="s">
        <v>49</v>
      </c>
      <c r="B385" s="67"/>
      <c r="C385" s="67"/>
      <c r="D385" s="67"/>
      <c r="E385" s="67"/>
      <c r="F385" s="67"/>
      <c r="G385" s="67"/>
      <c r="H385" s="67"/>
      <c r="I385" s="67"/>
      <c r="J385" s="67"/>
      <c r="K385" s="67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</row>
    <row r="386" spans="1:25">
      <c r="A386" s="130" t="s">
        <v>69</v>
      </c>
      <c r="B386" s="35">
        <v>1.1399999999999999</v>
      </c>
      <c r="C386" s="35">
        <v>1.38</v>
      </c>
      <c r="D386" s="35">
        <v>2.27</v>
      </c>
      <c r="E386" s="35">
        <v>3.38</v>
      </c>
      <c r="F386" s="35">
        <v>3.59</v>
      </c>
      <c r="G386" s="35">
        <v>1.75</v>
      </c>
      <c r="H386" s="35">
        <v>3.57</v>
      </c>
      <c r="I386" s="35">
        <v>2.66</v>
      </c>
      <c r="J386" s="35">
        <v>1.58</v>
      </c>
      <c r="K386" s="35">
        <v>3.14</v>
      </c>
      <c r="L386" s="35">
        <v>1.17</v>
      </c>
      <c r="M386" s="35">
        <v>0.2</v>
      </c>
      <c r="N386" s="35">
        <v>-0.05</v>
      </c>
      <c r="O386" s="35">
        <v>0.18</v>
      </c>
      <c r="P386" s="35">
        <v>-0.47</v>
      </c>
      <c r="Q386" s="35">
        <v>-2.35</v>
      </c>
      <c r="R386" s="35">
        <v>-0.57999999999999996</v>
      </c>
      <c r="S386" s="35">
        <v>-0.49</v>
      </c>
      <c r="T386" s="35">
        <v>-0.51</v>
      </c>
      <c r="U386" s="35">
        <v>0.42</v>
      </c>
      <c r="V386" s="35">
        <v>0.77</v>
      </c>
      <c r="W386" s="35">
        <v>1.0900000000000001</v>
      </c>
      <c r="X386" s="35">
        <v>-0.03</v>
      </c>
      <c r="Y386" s="106">
        <v>0.75</v>
      </c>
    </row>
    <row r="387" spans="1:25">
      <c r="A387" s="130" t="s">
        <v>70</v>
      </c>
      <c r="B387" s="65">
        <v>0.44</v>
      </c>
      <c r="C387" s="65">
        <v>0.7</v>
      </c>
      <c r="D387" s="65">
        <v>1.06</v>
      </c>
      <c r="E387" s="65">
        <v>0.64</v>
      </c>
      <c r="F387" s="65">
        <v>0.84</v>
      </c>
      <c r="G387" s="65">
        <v>0.57999999999999996</v>
      </c>
      <c r="H387" s="65">
        <v>0.82</v>
      </c>
      <c r="I387" s="65">
        <v>0.73</v>
      </c>
      <c r="J387" s="65">
        <v>0.38</v>
      </c>
      <c r="K387" s="65">
        <v>0.74</v>
      </c>
      <c r="L387" s="65">
        <v>0.46</v>
      </c>
      <c r="M387" s="65">
        <v>0.3</v>
      </c>
      <c r="N387" s="65">
        <v>0.42</v>
      </c>
      <c r="O387" s="65">
        <v>0.21</v>
      </c>
      <c r="P387" s="65">
        <v>0.03</v>
      </c>
      <c r="Q387" s="65">
        <v>0.35</v>
      </c>
      <c r="R387" s="65">
        <v>0.35</v>
      </c>
      <c r="S387" s="65">
        <v>0.18</v>
      </c>
      <c r="T387" s="65">
        <v>0.27</v>
      </c>
      <c r="U387" s="65">
        <v>0.03</v>
      </c>
      <c r="V387" s="65">
        <v>0.03</v>
      </c>
      <c r="W387" s="65">
        <v>0.11</v>
      </c>
      <c r="X387" s="65">
        <v>0.01</v>
      </c>
      <c r="Y387" s="56">
        <v>0.15</v>
      </c>
    </row>
    <row r="388" spans="1:25">
      <c r="A388" s="136" t="s">
        <v>71</v>
      </c>
      <c r="B388" s="66">
        <v>27.22</v>
      </c>
      <c r="C388" s="66">
        <v>21.12</v>
      </c>
      <c r="D388" s="66">
        <v>31.88</v>
      </c>
      <c r="E388" s="66">
        <v>54.68</v>
      </c>
      <c r="F388" s="66">
        <v>37.119999999999997</v>
      </c>
      <c r="G388" s="66">
        <v>12.3</v>
      </c>
      <c r="H388" s="66">
        <v>25.69</v>
      </c>
      <c r="I388" s="66">
        <v>15.07</v>
      </c>
      <c r="J388" s="66">
        <v>8.3800000000000008</v>
      </c>
      <c r="K388" s="66">
        <v>15.67</v>
      </c>
      <c r="L388" s="66">
        <v>4.42</v>
      </c>
      <c r="M388" s="66">
        <v>-0.26</v>
      </c>
      <c r="N388" s="66">
        <v>-2.1</v>
      </c>
      <c r="O388" s="66">
        <v>0.06</v>
      </c>
      <c r="P388" s="66">
        <v>-2.73</v>
      </c>
      <c r="Q388" s="66">
        <v>-14.89</v>
      </c>
      <c r="R388" s="66">
        <v>-5.66</v>
      </c>
      <c r="S388" s="66">
        <v>-4.41</v>
      </c>
      <c r="T388" s="66">
        <v>-5.28</v>
      </c>
      <c r="U388" s="66">
        <v>2.96</v>
      </c>
      <c r="V388" s="66">
        <v>5.46</v>
      </c>
      <c r="W388" s="66">
        <v>6.94</v>
      </c>
      <c r="X388" s="66">
        <v>-0.26</v>
      </c>
      <c r="Y388" s="56">
        <v>4.07</v>
      </c>
    </row>
    <row r="389" spans="1:25">
      <c r="A389" s="20" t="s">
        <v>50</v>
      </c>
      <c r="B389" s="67"/>
      <c r="C389" s="67"/>
      <c r="D389" s="67"/>
      <c r="E389" s="67"/>
      <c r="F389" s="67"/>
      <c r="G389" s="67"/>
      <c r="H389" s="67"/>
      <c r="I389" s="67"/>
      <c r="J389" s="67"/>
      <c r="K389" s="67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</row>
    <row r="390" spans="1:25">
      <c r="A390" s="130" t="s">
        <v>69</v>
      </c>
      <c r="B390" s="35">
        <v>0.47</v>
      </c>
      <c r="C390" s="35">
        <v>-0.44</v>
      </c>
      <c r="D390" s="35">
        <v>0.47</v>
      </c>
      <c r="E390" s="35">
        <v>-0.02</v>
      </c>
      <c r="F390" s="35">
        <v>7.0000000000000007E-2</v>
      </c>
      <c r="G390" s="35">
        <v>0.15</v>
      </c>
      <c r="H390" s="35">
        <v>0.85</v>
      </c>
      <c r="I390" s="35">
        <v>0.21</v>
      </c>
      <c r="J390" s="35">
        <v>0.25</v>
      </c>
      <c r="K390" s="35">
        <v>0.83</v>
      </c>
      <c r="L390" s="35">
        <v>0.25</v>
      </c>
      <c r="M390" s="35">
        <v>0.4</v>
      </c>
      <c r="N390" s="35">
        <v>0.21</v>
      </c>
      <c r="O390" s="35">
        <v>-0.1</v>
      </c>
      <c r="P390" s="35">
        <v>-0.41</v>
      </c>
      <c r="Q390" s="35">
        <v>-0.44</v>
      </c>
      <c r="R390" s="35">
        <v>-0.65</v>
      </c>
      <c r="S390" s="35">
        <v>-0.52</v>
      </c>
      <c r="T390" s="35">
        <v>-0.77</v>
      </c>
      <c r="U390" s="35">
        <v>-0.71</v>
      </c>
      <c r="V390" s="35">
        <v>-0.52</v>
      </c>
      <c r="W390" s="35">
        <v>-0.42</v>
      </c>
      <c r="X390" s="35">
        <v>-0.44</v>
      </c>
      <c r="Y390" s="106">
        <v>-0.48</v>
      </c>
    </row>
    <row r="391" spans="1:25">
      <c r="A391" s="130" t="s">
        <v>70</v>
      </c>
      <c r="B391" s="65">
        <v>-0.05</v>
      </c>
      <c r="C391" s="65">
        <v>-0.56000000000000005</v>
      </c>
      <c r="D391" s="65">
        <v>0.14000000000000001</v>
      </c>
      <c r="E391" s="65">
        <v>-0.35</v>
      </c>
      <c r="F391" s="65">
        <v>-0.14000000000000001</v>
      </c>
      <c r="G391" s="65">
        <v>-0.03</v>
      </c>
      <c r="H391" s="65">
        <v>0.31</v>
      </c>
      <c r="I391" s="65">
        <v>0.03</v>
      </c>
      <c r="J391" s="65">
        <v>0.16</v>
      </c>
      <c r="K391" s="65">
        <v>0.19</v>
      </c>
      <c r="L391" s="65">
        <v>0.12</v>
      </c>
      <c r="M391" s="65">
        <v>0.26</v>
      </c>
      <c r="N391" s="65">
        <v>0</v>
      </c>
      <c r="O391" s="65">
        <v>-0.17</v>
      </c>
      <c r="P391" s="65">
        <v>-0.3</v>
      </c>
      <c r="Q391" s="65">
        <v>-0.06</v>
      </c>
      <c r="R391" s="65">
        <v>-0.31</v>
      </c>
      <c r="S391" s="65">
        <v>-0.45</v>
      </c>
      <c r="T391" s="65">
        <v>-0.56999999999999995</v>
      </c>
      <c r="U391" s="65">
        <v>-0.71</v>
      </c>
      <c r="V391" s="65">
        <v>-0.6</v>
      </c>
      <c r="W391" s="65">
        <v>-0.6</v>
      </c>
      <c r="X391" s="65">
        <v>-0.45</v>
      </c>
      <c r="Y391" s="56">
        <v>-0.53</v>
      </c>
    </row>
    <row r="392" spans="1:25">
      <c r="A392" s="136" t="s">
        <v>71</v>
      </c>
      <c r="B392" s="66">
        <v>119.99</v>
      </c>
      <c r="C392" s="66">
        <v>11.75</v>
      </c>
      <c r="D392" s="66">
        <v>30.33</v>
      </c>
      <c r="E392" s="66">
        <v>23.82</v>
      </c>
      <c r="F392" s="66">
        <v>11.9</v>
      </c>
      <c r="G392" s="66">
        <v>9.23</v>
      </c>
      <c r="H392" s="66">
        <v>25.47</v>
      </c>
      <c r="I392" s="66">
        <v>7.03</v>
      </c>
      <c r="J392" s="66">
        <v>3.26</v>
      </c>
      <c r="K392" s="66">
        <v>22.45</v>
      </c>
      <c r="L392" s="66">
        <v>3.69</v>
      </c>
      <c r="M392" s="66">
        <v>4.01</v>
      </c>
      <c r="N392" s="66">
        <v>5.44</v>
      </c>
      <c r="O392" s="66">
        <v>1.58</v>
      </c>
      <c r="P392" s="66">
        <v>-2.98</v>
      </c>
      <c r="Q392" s="66">
        <v>-9.9700000000000006</v>
      </c>
      <c r="R392" s="66">
        <v>-9.98</v>
      </c>
      <c r="S392" s="66">
        <v>-2.76</v>
      </c>
      <c r="T392" s="66">
        <v>-7.19</v>
      </c>
      <c r="U392" s="66">
        <v>-0.85</v>
      </c>
      <c r="V392" s="66">
        <v>2.19</v>
      </c>
      <c r="W392" s="66">
        <v>5.56</v>
      </c>
      <c r="X392" s="66">
        <v>0.02</v>
      </c>
      <c r="Y392" s="56">
        <v>0.91</v>
      </c>
    </row>
    <row r="393" spans="1:25">
      <c r="A393" s="20" t="s">
        <v>51</v>
      </c>
      <c r="B393" s="67"/>
      <c r="C393" s="67"/>
      <c r="D393" s="67"/>
      <c r="E393" s="67"/>
      <c r="F393" s="67"/>
      <c r="G393" s="67"/>
      <c r="H393" s="67"/>
      <c r="I393" s="67"/>
      <c r="J393" s="67"/>
      <c r="K393" s="67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</row>
    <row r="394" spans="1:25">
      <c r="A394" s="130" t="s">
        <v>69</v>
      </c>
      <c r="B394" s="35">
        <v>0.19</v>
      </c>
      <c r="C394" s="35">
        <v>-0.04</v>
      </c>
      <c r="D394" s="35">
        <v>0.13</v>
      </c>
      <c r="E394" s="35">
        <v>0.2</v>
      </c>
      <c r="F394" s="35">
        <v>0.57999999999999996</v>
      </c>
      <c r="G394" s="35">
        <v>0.05</v>
      </c>
      <c r="H394" s="35">
        <v>0.43</v>
      </c>
      <c r="I394" s="35">
        <v>0.23</v>
      </c>
      <c r="J394" s="35">
        <v>0.25</v>
      </c>
      <c r="K394" s="35">
        <v>0.53</v>
      </c>
      <c r="L394" s="35">
        <v>0.4</v>
      </c>
      <c r="M394" s="35">
        <v>7.0000000000000007E-2</v>
      </c>
      <c r="N394" s="35">
        <v>-7.0000000000000007E-2</v>
      </c>
      <c r="O394" s="35">
        <v>-0.46</v>
      </c>
      <c r="P394" s="35">
        <v>-0.61</v>
      </c>
      <c r="Q394" s="35">
        <v>-0.71</v>
      </c>
      <c r="R394" s="35">
        <v>-0.65</v>
      </c>
      <c r="S394" s="35">
        <v>-0.55000000000000004</v>
      </c>
      <c r="T394" s="35">
        <v>-0.41</v>
      </c>
      <c r="U394" s="35">
        <v>-0.28999999999999998</v>
      </c>
      <c r="V394" s="35">
        <v>-0.13</v>
      </c>
      <c r="W394" s="35">
        <v>0.09</v>
      </c>
      <c r="X394" s="35">
        <v>-0.22</v>
      </c>
      <c r="Y394" s="106">
        <v>-0.2</v>
      </c>
    </row>
    <row r="395" spans="1:25">
      <c r="A395" s="130" t="s">
        <v>70</v>
      </c>
      <c r="B395" s="65">
        <v>0.12</v>
      </c>
      <c r="C395" s="65">
        <v>-0.17</v>
      </c>
      <c r="D395" s="65">
        <v>-0.13</v>
      </c>
      <c r="E395" s="65">
        <v>-0.13</v>
      </c>
      <c r="F395" s="65">
        <v>0.16</v>
      </c>
      <c r="G395" s="65">
        <v>-0.12</v>
      </c>
      <c r="H395" s="65">
        <v>0.02</v>
      </c>
      <c r="I395" s="65">
        <v>0.06</v>
      </c>
      <c r="J395" s="65">
        <v>-0.06</v>
      </c>
      <c r="K395" s="65">
        <v>-0.09</v>
      </c>
      <c r="L395" s="65">
        <v>-0.04</v>
      </c>
      <c r="M395" s="65">
        <v>-0.04</v>
      </c>
      <c r="N395" s="65">
        <v>-0.1</v>
      </c>
      <c r="O395" s="65">
        <v>-0.57999999999999996</v>
      </c>
      <c r="P395" s="65">
        <v>-0.52</v>
      </c>
      <c r="Q395" s="65">
        <v>-0.26</v>
      </c>
      <c r="R395" s="65">
        <v>-0.36</v>
      </c>
      <c r="S395" s="65">
        <v>-0.43</v>
      </c>
      <c r="T395" s="65">
        <v>-0.39</v>
      </c>
      <c r="U395" s="65">
        <v>-0.45</v>
      </c>
      <c r="V395" s="65">
        <v>-0.43</v>
      </c>
      <c r="W395" s="65">
        <v>-0.34</v>
      </c>
      <c r="X395" s="65">
        <v>-0.3</v>
      </c>
      <c r="Y395" s="56">
        <v>-0.38</v>
      </c>
    </row>
    <row r="396" spans="1:25">
      <c r="A396" s="136" t="s">
        <v>71</v>
      </c>
      <c r="B396" s="66">
        <v>9.4499999999999993</v>
      </c>
      <c r="C396" s="66">
        <v>15.99</v>
      </c>
      <c r="D396" s="66">
        <v>27.62</v>
      </c>
      <c r="E396" s="66">
        <v>27.97</v>
      </c>
      <c r="F396" s="66">
        <v>28.01</v>
      </c>
      <c r="G396" s="66">
        <v>8.18</v>
      </c>
      <c r="H396" s="66">
        <v>19.579999999999998</v>
      </c>
      <c r="I396" s="66">
        <v>7.09</v>
      </c>
      <c r="J396" s="66">
        <v>11.54</v>
      </c>
      <c r="K396" s="66">
        <v>20.73</v>
      </c>
      <c r="L396" s="66">
        <v>12.27</v>
      </c>
      <c r="M396" s="66">
        <v>2.8</v>
      </c>
      <c r="N396" s="66">
        <v>0.69</v>
      </c>
      <c r="O396" s="66">
        <v>2.2599999999999998</v>
      </c>
      <c r="P396" s="66">
        <v>-2.6</v>
      </c>
      <c r="Q396" s="66">
        <v>-11.1</v>
      </c>
      <c r="R396" s="66">
        <v>-8.1300000000000008</v>
      </c>
      <c r="S396" s="66">
        <v>-3.94</v>
      </c>
      <c r="T396" s="66">
        <v>-1.1599999999999999</v>
      </c>
      <c r="U396" s="66">
        <v>4.53</v>
      </c>
      <c r="V396" s="66">
        <v>8.24</v>
      </c>
      <c r="W396" s="66">
        <v>11.17</v>
      </c>
      <c r="X396" s="66">
        <v>1.53</v>
      </c>
      <c r="Y396" s="56">
        <v>3.97</v>
      </c>
    </row>
    <row r="397" spans="1:25">
      <c r="A397" s="20" t="s">
        <v>52</v>
      </c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</row>
    <row r="398" spans="1:25">
      <c r="A398" s="130" t="s">
        <v>69</v>
      </c>
      <c r="B398" s="35">
        <v>1.1100000000000001</v>
      </c>
      <c r="C398" s="35">
        <v>1.18</v>
      </c>
      <c r="D398" s="35">
        <v>3.34</v>
      </c>
      <c r="E398" s="35">
        <v>3.04</v>
      </c>
      <c r="F398" s="35">
        <v>3.66</v>
      </c>
      <c r="G398" s="35">
        <v>1.6</v>
      </c>
      <c r="H398" s="35">
        <v>2.95</v>
      </c>
      <c r="I398" s="35">
        <v>0.73</v>
      </c>
      <c r="J398" s="35">
        <v>1.21</v>
      </c>
      <c r="K398" s="35">
        <v>3.29</v>
      </c>
      <c r="L398" s="35">
        <v>1.78</v>
      </c>
      <c r="M398" s="35">
        <v>0.96</v>
      </c>
      <c r="N398" s="35">
        <v>0.27</v>
      </c>
      <c r="O398" s="35">
        <v>-0.08</v>
      </c>
      <c r="P398" s="35">
        <v>-0.21</v>
      </c>
      <c r="Q398" s="35">
        <v>-0.77</v>
      </c>
      <c r="R398" s="35">
        <v>-0.41</v>
      </c>
      <c r="S398" s="35">
        <v>0.38</v>
      </c>
      <c r="T398" s="35">
        <v>0.55000000000000004</v>
      </c>
      <c r="U398" s="35">
        <v>1.04</v>
      </c>
      <c r="V398" s="35">
        <v>1.25</v>
      </c>
      <c r="W398" s="35">
        <v>1.77</v>
      </c>
      <c r="X398" s="35">
        <v>-0.43</v>
      </c>
      <c r="Y398" s="106">
        <v>0.01</v>
      </c>
    </row>
    <row r="399" spans="1:25">
      <c r="A399" s="130" t="s">
        <v>70</v>
      </c>
      <c r="B399" s="65">
        <v>0.77</v>
      </c>
      <c r="C399" s="65">
        <v>0.57999999999999996</v>
      </c>
      <c r="D399" s="65">
        <v>0.59</v>
      </c>
      <c r="E399" s="65">
        <v>0.33</v>
      </c>
      <c r="F399" s="65">
        <v>0.97</v>
      </c>
      <c r="G399" s="65">
        <v>0.2</v>
      </c>
      <c r="H399" s="65">
        <v>0.85</v>
      </c>
      <c r="I399" s="65">
        <v>0.45</v>
      </c>
      <c r="J399" s="65">
        <v>0.06</v>
      </c>
      <c r="K399" s="65">
        <v>0.92</v>
      </c>
      <c r="L399" s="65">
        <v>0.99</v>
      </c>
      <c r="M399" s="65">
        <v>1.02</v>
      </c>
      <c r="N399" s="65">
        <v>0.79</v>
      </c>
      <c r="O399" s="65">
        <v>1.1100000000000001</v>
      </c>
      <c r="P399" s="65">
        <v>0.9</v>
      </c>
      <c r="Q399" s="65">
        <v>0.67</v>
      </c>
      <c r="R399" s="65">
        <v>0.84</v>
      </c>
      <c r="S399" s="65">
        <v>0.88</v>
      </c>
      <c r="T399" s="65">
        <v>0.66</v>
      </c>
      <c r="U399" s="65">
        <v>0.71</v>
      </c>
      <c r="V399" s="65">
        <v>0.53</v>
      </c>
      <c r="W399" s="65">
        <v>0.79</v>
      </c>
      <c r="X399" s="65">
        <v>-0.53</v>
      </c>
      <c r="Y399" s="56">
        <v>0.06</v>
      </c>
    </row>
    <row r="400" spans="1:25">
      <c r="A400" s="136" t="s">
        <v>71</v>
      </c>
      <c r="B400" s="66">
        <v>16.329999999999998</v>
      </c>
      <c r="C400" s="66">
        <v>24.18</v>
      </c>
      <c r="D400" s="66">
        <v>88.47</v>
      </c>
      <c r="E400" s="66">
        <v>47.97</v>
      </c>
      <c r="F400" s="66">
        <v>33.83</v>
      </c>
      <c r="G400" s="66">
        <v>13.42</v>
      </c>
      <c r="H400" s="66">
        <v>18.64</v>
      </c>
      <c r="I400" s="66">
        <v>2.48</v>
      </c>
      <c r="J400" s="66">
        <v>8.3699999999999992</v>
      </c>
      <c r="K400" s="66">
        <v>16.91</v>
      </c>
      <c r="L400" s="66">
        <v>5.72</v>
      </c>
      <c r="M400" s="66">
        <v>0.66</v>
      </c>
      <c r="N400" s="66">
        <v>-2.21</v>
      </c>
      <c r="O400" s="66">
        <v>-5.96</v>
      </c>
      <c r="P400" s="66">
        <v>-6.08</v>
      </c>
      <c r="Q400" s="66">
        <v>-8.9499999999999993</v>
      </c>
      <c r="R400" s="66">
        <v>-8.2200000000000006</v>
      </c>
      <c r="S400" s="66">
        <v>-3.11</v>
      </c>
      <c r="T400" s="66">
        <v>-0.27</v>
      </c>
      <c r="U400" s="66">
        <v>3.39</v>
      </c>
      <c r="V400" s="66">
        <v>6.37</v>
      </c>
      <c r="W400" s="66">
        <v>8.34</v>
      </c>
      <c r="X400" s="66">
        <v>0.13</v>
      </c>
      <c r="Y400" s="56">
        <v>-0.28000000000000003</v>
      </c>
    </row>
    <row r="401" spans="1:25">
      <c r="A401" s="20" t="s">
        <v>53</v>
      </c>
      <c r="B401" s="67"/>
      <c r="C401" s="67"/>
      <c r="D401" s="67"/>
      <c r="E401" s="67"/>
      <c r="F401" s="67"/>
      <c r="G401" s="67"/>
      <c r="H401" s="67"/>
      <c r="I401" s="67"/>
      <c r="J401" s="67"/>
      <c r="K401" s="67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</row>
    <row r="402" spans="1:25">
      <c r="A402" s="130" t="s">
        <v>69</v>
      </c>
      <c r="B402" s="35">
        <v>1.55</v>
      </c>
      <c r="C402" s="35">
        <v>1.83</v>
      </c>
      <c r="D402" s="35">
        <v>4.5</v>
      </c>
      <c r="E402" s="35">
        <v>3.44</v>
      </c>
      <c r="F402" s="35">
        <v>3.82</v>
      </c>
      <c r="G402" s="35">
        <v>1.92</v>
      </c>
      <c r="H402" s="35">
        <v>3.83</v>
      </c>
      <c r="I402" s="35">
        <v>2.95</v>
      </c>
      <c r="J402" s="35">
        <v>1.33</v>
      </c>
      <c r="K402" s="35">
        <v>2.36</v>
      </c>
      <c r="L402" s="35">
        <v>1.19</v>
      </c>
      <c r="M402" s="35">
        <v>0.96</v>
      </c>
      <c r="N402" s="35">
        <v>0.4</v>
      </c>
      <c r="O402" s="35">
        <v>0.15</v>
      </c>
      <c r="P402" s="35">
        <v>-0.39</v>
      </c>
      <c r="Q402" s="35">
        <v>-0.53</v>
      </c>
      <c r="R402" s="35">
        <v>-0.06</v>
      </c>
      <c r="S402" s="35">
        <v>-0.26</v>
      </c>
      <c r="T402" s="35">
        <v>0.37</v>
      </c>
      <c r="U402" s="35">
        <v>0.53</v>
      </c>
      <c r="V402" s="35">
        <v>1.01</v>
      </c>
      <c r="W402" s="35">
        <v>1.22</v>
      </c>
      <c r="X402" s="35">
        <v>0.48</v>
      </c>
      <c r="Y402" s="106">
        <v>0.93</v>
      </c>
    </row>
    <row r="403" spans="1:25">
      <c r="A403" s="130" t="s">
        <v>70</v>
      </c>
      <c r="B403" s="65">
        <v>1.01</v>
      </c>
      <c r="C403" s="65">
        <v>0.81</v>
      </c>
      <c r="D403" s="65">
        <v>1.1599999999999999</v>
      </c>
      <c r="E403" s="65">
        <v>0.74</v>
      </c>
      <c r="F403" s="65">
        <v>1.1200000000000001</v>
      </c>
      <c r="G403" s="65">
        <v>0.6</v>
      </c>
      <c r="H403" s="65">
        <v>0.8</v>
      </c>
      <c r="I403" s="65">
        <v>0.94</v>
      </c>
      <c r="J403" s="65">
        <v>0.82</v>
      </c>
      <c r="K403" s="65">
        <v>0.88</v>
      </c>
      <c r="L403" s="65">
        <v>0.79</v>
      </c>
      <c r="M403" s="65">
        <v>0.78</v>
      </c>
      <c r="N403" s="65">
        <v>0.75</v>
      </c>
      <c r="O403" s="65">
        <v>0.56000000000000005</v>
      </c>
      <c r="P403" s="65">
        <v>0.37</v>
      </c>
      <c r="Q403" s="65">
        <v>0.8</v>
      </c>
      <c r="R403" s="65">
        <v>0.64</v>
      </c>
      <c r="S403" s="65">
        <v>0.38</v>
      </c>
      <c r="T403" s="65">
        <v>0.7</v>
      </c>
      <c r="U403" s="65">
        <v>0.3</v>
      </c>
      <c r="V403" s="65">
        <v>0.53</v>
      </c>
      <c r="W403" s="65">
        <v>0.5</v>
      </c>
      <c r="X403" s="65">
        <v>0.56999999999999995</v>
      </c>
      <c r="Y403" s="56">
        <v>0.71</v>
      </c>
    </row>
    <row r="404" spans="1:25">
      <c r="A404" s="136" t="s">
        <v>71</v>
      </c>
      <c r="B404" s="66">
        <v>35.909999999999997</v>
      </c>
      <c r="C404" s="66">
        <v>50.36</v>
      </c>
      <c r="D404" s="66">
        <v>111.19</v>
      </c>
      <c r="E404" s="66">
        <v>44.74</v>
      </c>
      <c r="F404" s="66">
        <v>32.65</v>
      </c>
      <c r="G404" s="66">
        <v>12.64</v>
      </c>
      <c r="H404" s="66">
        <v>25.82</v>
      </c>
      <c r="I404" s="66">
        <v>14.64</v>
      </c>
      <c r="J404" s="66">
        <v>3.97</v>
      </c>
      <c r="K404" s="66">
        <v>9.6999999999999993</v>
      </c>
      <c r="L404" s="66">
        <v>3.03</v>
      </c>
      <c r="M404" s="66">
        <v>1.74</v>
      </c>
      <c r="N404" s="66">
        <v>-1.1399999999999999</v>
      </c>
      <c r="O404" s="66">
        <v>-1.66</v>
      </c>
      <c r="P404" s="66">
        <v>-3.88</v>
      </c>
      <c r="Q404" s="66">
        <v>-6.98</v>
      </c>
      <c r="R404" s="66">
        <v>-3.74</v>
      </c>
      <c r="S404" s="66">
        <v>-3.72</v>
      </c>
      <c r="T404" s="66">
        <v>-1.56</v>
      </c>
      <c r="U404" s="66">
        <v>1.88</v>
      </c>
      <c r="V404" s="66">
        <v>3.75</v>
      </c>
      <c r="W404" s="66">
        <v>5.19</v>
      </c>
      <c r="X404" s="66">
        <v>0.05</v>
      </c>
      <c r="Y404" s="56">
        <v>2.06</v>
      </c>
    </row>
    <row r="405" spans="1:25">
      <c r="A405" s="20" t="s">
        <v>54</v>
      </c>
      <c r="B405" s="67"/>
      <c r="C405" s="67"/>
      <c r="D405" s="67"/>
      <c r="E405" s="67"/>
      <c r="F405" s="67"/>
      <c r="G405" s="67"/>
      <c r="H405" s="67"/>
      <c r="I405" s="67"/>
      <c r="J405" s="67"/>
      <c r="K405" s="67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</row>
    <row r="406" spans="1:25">
      <c r="A406" s="130" t="s">
        <v>69</v>
      </c>
      <c r="B406" s="35">
        <v>1.53</v>
      </c>
      <c r="C406" s="35">
        <v>1.17</v>
      </c>
      <c r="D406" s="35">
        <v>2.7</v>
      </c>
      <c r="E406" s="35">
        <v>2.71</v>
      </c>
      <c r="F406" s="35">
        <v>1.54</v>
      </c>
      <c r="G406" s="35">
        <v>1.06</v>
      </c>
      <c r="H406" s="35">
        <v>1.55</v>
      </c>
      <c r="I406" s="35">
        <v>1.46</v>
      </c>
      <c r="J406" s="35">
        <v>0.47</v>
      </c>
      <c r="K406" s="35">
        <v>2.63</v>
      </c>
      <c r="L406" s="35">
        <v>1.68</v>
      </c>
      <c r="M406" s="35">
        <v>0.93</v>
      </c>
      <c r="N406" s="35">
        <v>0.7</v>
      </c>
      <c r="O406" s="35">
        <v>0.25</v>
      </c>
      <c r="P406" s="35">
        <v>-0.16</v>
      </c>
      <c r="Q406" s="35">
        <v>-0.76</v>
      </c>
      <c r="R406" s="35">
        <v>-0.19</v>
      </c>
      <c r="S406" s="35">
        <v>-0.01</v>
      </c>
      <c r="T406" s="35">
        <v>0.26</v>
      </c>
      <c r="U406" s="35">
        <v>0.56000000000000005</v>
      </c>
      <c r="V406" s="35">
        <v>0.99</v>
      </c>
      <c r="W406" s="35">
        <v>1.1100000000000001</v>
      </c>
      <c r="X406" s="35">
        <v>7.0000000000000007E-2</v>
      </c>
      <c r="Y406" s="106">
        <v>0.35</v>
      </c>
    </row>
    <row r="407" spans="1:25">
      <c r="A407" s="130" t="s">
        <v>70</v>
      </c>
      <c r="B407" s="65">
        <v>1.21</v>
      </c>
      <c r="C407" s="65">
        <v>0.48</v>
      </c>
      <c r="D407" s="65">
        <v>0.47</v>
      </c>
      <c r="E407" s="65">
        <v>0.43</v>
      </c>
      <c r="F407" s="65">
        <v>0.1</v>
      </c>
      <c r="G407" s="65">
        <v>0.37</v>
      </c>
      <c r="H407" s="65">
        <v>0.43</v>
      </c>
      <c r="I407" s="65">
        <v>0.5</v>
      </c>
      <c r="J407" s="65">
        <v>0.61</v>
      </c>
      <c r="K407" s="65">
        <v>0.89</v>
      </c>
      <c r="L407" s="65">
        <v>0.75</v>
      </c>
      <c r="M407" s="65">
        <v>0.91</v>
      </c>
      <c r="N407" s="65">
        <v>0.87</v>
      </c>
      <c r="O407" s="65">
        <v>0.8</v>
      </c>
      <c r="P407" s="65">
        <v>0.26</v>
      </c>
      <c r="Q407" s="65">
        <v>0.74</v>
      </c>
      <c r="R407" s="65">
        <v>0.56000000000000005</v>
      </c>
      <c r="S407" s="65">
        <v>0.22</v>
      </c>
      <c r="T407" s="65">
        <v>0.42</v>
      </c>
      <c r="U407" s="65">
        <v>0.01</v>
      </c>
      <c r="V407" s="65">
        <v>0.2</v>
      </c>
      <c r="W407" s="65">
        <v>0.12</v>
      </c>
      <c r="X407" s="65">
        <v>-0.05</v>
      </c>
      <c r="Y407" s="56">
        <v>0.04</v>
      </c>
    </row>
    <row r="408" spans="1:25">
      <c r="A408" s="136" t="s">
        <v>71</v>
      </c>
      <c r="B408" s="66">
        <v>38.53</v>
      </c>
      <c r="C408" s="66">
        <v>58.53</v>
      </c>
      <c r="D408" s="66">
        <v>120.09</v>
      </c>
      <c r="E408" s="66">
        <v>57.57</v>
      </c>
      <c r="F408" s="66">
        <v>23.53</v>
      </c>
      <c r="G408" s="66">
        <v>9.7100000000000009</v>
      </c>
      <c r="H408" s="66">
        <v>14.23</v>
      </c>
      <c r="I408" s="66">
        <v>11.04</v>
      </c>
      <c r="J408" s="66">
        <v>-0.77</v>
      </c>
      <c r="K408" s="66">
        <v>18.61</v>
      </c>
      <c r="L408" s="66">
        <v>8.89</v>
      </c>
      <c r="M408" s="66">
        <v>1.08</v>
      </c>
      <c r="N408" s="66">
        <v>-0.52</v>
      </c>
      <c r="O408" s="66">
        <v>-3.78</v>
      </c>
      <c r="P408" s="66">
        <v>-3.39</v>
      </c>
      <c r="Q408" s="66">
        <v>-12.7</v>
      </c>
      <c r="R408" s="66">
        <v>-7.02</v>
      </c>
      <c r="S408" s="66">
        <v>-2.2999999999999998</v>
      </c>
      <c r="T408" s="66">
        <v>-1.39</v>
      </c>
      <c r="U408" s="66">
        <v>6.29</v>
      </c>
      <c r="V408" s="66">
        <v>8.6199999999999992</v>
      </c>
      <c r="W408" s="66">
        <v>10.01</v>
      </c>
      <c r="X408" s="66">
        <v>1.1100000000000001</v>
      </c>
      <c r="Y408" s="56">
        <v>2.9</v>
      </c>
    </row>
    <row r="409" spans="1:25">
      <c r="A409" s="20" t="s">
        <v>55</v>
      </c>
      <c r="B409" s="67"/>
      <c r="C409" s="67"/>
      <c r="D409" s="67"/>
      <c r="E409" s="67"/>
      <c r="F409" s="67"/>
      <c r="G409" s="67"/>
      <c r="H409" s="67"/>
      <c r="I409" s="67"/>
      <c r="J409" s="67"/>
      <c r="K409" s="67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</row>
    <row r="410" spans="1:25">
      <c r="A410" s="130" t="s">
        <v>69</v>
      </c>
      <c r="B410" s="35">
        <v>0.12</v>
      </c>
      <c r="C410" s="35">
        <v>-0.15</v>
      </c>
      <c r="D410" s="35">
        <v>0.17</v>
      </c>
      <c r="E410" s="35">
        <v>0.37</v>
      </c>
      <c r="F410" s="35">
        <v>0.21</v>
      </c>
      <c r="G410" s="35">
        <v>0.15</v>
      </c>
      <c r="H410" s="35">
        <v>0.45</v>
      </c>
      <c r="I410" s="35">
        <v>0.32</v>
      </c>
      <c r="J410" s="35">
        <v>0.28000000000000003</v>
      </c>
      <c r="K410" s="35">
        <v>0.8</v>
      </c>
      <c r="L410" s="35">
        <v>0.69</v>
      </c>
      <c r="M410" s="35">
        <v>0.22</v>
      </c>
      <c r="N410" s="35">
        <v>0.2</v>
      </c>
      <c r="O410" s="35">
        <v>0.33</v>
      </c>
      <c r="P410" s="35">
        <v>-0.16</v>
      </c>
      <c r="Q410" s="35">
        <v>-0.22</v>
      </c>
      <c r="R410" s="35">
        <v>-0.04</v>
      </c>
      <c r="S410" s="35">
        <v>-0.03</v>
      </c>
      <c r="T410" s="35">
        <v>0.12</v>
      </c>
      <c r="U410" s="35">
        <v>0.17</v>
      </c>
      <c r="V410" s="35">
        <v>0.4</v>
      </c>
      <c r="W410" s="35">
        <v>0.59</v>
      </c>
      <c r="X410" s="35">
        <v>-0.28000000000000003</v>
      </c>
      <c r="Y410" s="106">
        <v>-0.26</v>
      </c>
    </row>
    <row r="411" spans="1:25">
      <c r="A411" s="130" t="s">
        <v>70</v>
      </c>
      <c r="B411" s="65">
        <v>0.05</v>
      </c>
      <c r="C411" s="65">
        <v>-0.35</v>
      </c>
      <c r="D411" s="65">
        <v>-0.14000000000000001</v>
      </c>
      <c r="E411" s="65">
        <v>-0.2</v>
      </c>
      <c r="F411" s="65">
        <v>-0.36</v>
      </c>
      <c r="G411" s="65">
        <v>-0.35</v>
      </c>
      <c r="H411" s="65">
        <v>-0.23</v>
      </c>
      <c r="I411" s="65">
        <v>-0.28000000000000003</v>
      </c>
      <c r="J411" s="65">
        <v>-0.34</v>
      </c>
      <c r="K411" s="65">
        <v>-0.22</v>
      </c>
      <c r="L411" s="65">
        <v>-0.13</v>
      </c>
      <c r="M411" s="65">
        <v>-7.0000000000000007E-2</v>
      </c>
      <c r="N411" s="65">
        <v>-0.06</v>
      </c>
      <c r="O411" s="65">
        <v>0.01</v>
      </c>
      <c r="P411" s="65">
        <v>0.05</v>
      </c>
      <c r="Q411" s="65">
        <v>0.2</v>
      </c>
      <c r="R411" s="65">
        <v>0.14000000000000001</v>
      </c>
      <c r="S411" s="65">
        <v>-0.09</v>
      </c>
      <c r="T411" s="65">
        <v>-0.01</v>
      </c>
      <c r="U411" s="65">
        <v>-0.2</v>
      </c>
      <c r="V411" s="65">
        <v>-0.18</v>
      </c>
      <c r="W411" s="65">
        <v>-0.18</v>
      </c>
      <c r="X411" s="65">
        <v>-0.5</v>
      </c>
      <c r="Y411" s="56">
        <v>-0.4</v>
      </c>
    </row>
    <row r="412" spans="1:25">
      <c r="A412" s="136" t="s">
        <v>71</v>
      </c>
      <c r="B412" s="66">
        <v>9.67</v>
      </c>
      <c r="C412" s="66">
        <v>25.13</v>
      </c>
      <c r="D412" s="66">
        <v>29.91</v>
      </c>
      <c r="E412" s="66">
        <v>42.69</v>
      </c>
      <c r="F412" s="66">
        <v>29.54</v>
      </c>
      <c r="G412" s="66">
        <v>20.010000000000002</v>
      </c>
      <c r="H412" s="66">
        <v>23.06</v>
      </c>
      <c r="I412" s="66">
        <v>16.350000000000001</v>
      </c>
      <c r="J412" s="66">
        <v>14.54</v>
      </c>
      <c r="K412" s="66">
        <v>21.16</v>
      </c>
      <c r="L412" s="66">
        <v>14.14</v>
      </c>
      <c r="M412" s="66">
        <v>4.37</v>
      </c>
      <c r="N412" s="66">
        <v>3.88</v>
      </c>
      <c r="O412" s="66">
        <v>4.63</v>
      </c>
      <c r="P412" s="66">
        <v>-2.79</v>
      </c>
      <c r="Q412" s="66">
        <v>-5.71</v>
      </c>
      <c r="R412" s="66">
        <v>-2.54</v>
      </c>
      <c r="S412" s="66">
        <v>0.78</v>
      </c>
      <c r="T412" s="66">
        <v>2</v>
      </c>
      <c r="U412" s="66">
        <v>5.29</v>
      </c>
      <c r="V412" s="66">
        <v>8.1300000000000008</v>
      </c>
      <c r="W412" s="66">
        <v>9.98</v>
      </c>
      <c r="X412" s="66">
        <v>2.12</v>
      </c>
      <c r="Y412" s="56">
        <v>1.28</v>
      </c>
    </row>
    <row r="413" spans="1:25">
      <c r="A413" s="20" t="s">
        <v>56</v>
      </c>
      <c r="B413" s="67"/>
      <c r="C413" s="67"/>
      <c r="D413" s="67"/>
      <c r="E413" s="67"/>
      <c r="F413" s="67"/>
      <c r="G413" s="67"/>
      <c r="H413" s="67"/>
      <c r="I413" s="67"/>
      <c r="J413" s="67"/>
      <c r="K413" s="67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</row>
    <row r="414" spans="1:25">
      <c r="A414" s="130" t="s">
        <v>69</v>
      </c>
      <c r="B414" s="35">
        <v>0.62</v>
      </c>
      <c r="C414" s="35">
        <v>-0.43</v>
      </c>
      <c r="D414" s="35">
        <v>2.71</v>
      </c>
      <c r="E414" s="35">
        <v>4.66</v>
      </c>
      <c r="F414" s="35">
        <v>2.2799999999999998</v>
      </c>
      <c r="G414" s="35">
        <v>2.2400000000000002</v>
      </c>
      <c r="H414" s="35">
        <v>3.07</v>
      </c>
      <c r="I414" s="35">
        <v>1.86</v>
      </c>
      <c r="J414" s="35">
        <v>0.79</v>
      </c>
      <c r="K414" s="35">
        <v>2.93</v>
      </c>
      <c r="L414" s="35">
        <v>1.1399999999999999</v>
      </c>
      <c r="M414" s="35">
        <v>-0.18</v>
      </c>
      <c r="N414" s="35">
        <v>-0.19</v>
      </c>
      <c r="O414" s="35">
        <v>0</v>
      </c>
      <c r="P414" s="35">
        <v>-0.88</v>
      </c>
      <c r="Q414" s="35">
        <v>-1.29</v>
      </c>
      <c r="R414" s="35">
        <v>-0.86</v>
      </c>
      <c r="S414" s="35">
        <v>-0.49</v>
      </c>
      <c r="T414" s="35">
        <v>-0.3</v>
      </c>
      <c r="U414" s="35">
        <v>0.16</v>
      </c>
      <c r="V414" s="35">
        <v>0.27</v>
      </c>
      <c r="W414" s="35">
        <v>1.06</v>
      </c>
      <c r="X414" s="35">
        <v>-0.01</v>
      </c>
      <c r="Y414" s="106">
        <v>0.02</v>
      </c>
    </row>
    <row r="415" spans="1:25">
      <c r="A415" s="130" t="s">
        <v>70</v>
      </c>
      <c r="B415" s="65">
        <v>0.28000000000000003</v>
      </c>
      <c r="C415" s="65">
        <v>-0.92</v>
      </c>
      <c r="D415" s="65">
        <v>1.01</v>
      </c>
      <c r="E415" s="65">
        <v>1.57</v>
      </c>
      <c r="F415" s="65">
        <v>0.23</v>
      </c>
      <c r="G415" s="65">
        <v>0.63</v>
      </c>
      <c r="H415" s="65">
        <v>0.64</v>
      </c>
      <c r="I415" s="65">
        <v>0.48</v>
      </c>
      <c r="J415" s="65">
        <v>0.35</v>
      </c>
      <c r="K415" s="65">
        <v>0.51</v>
      </c>
      <c r="L415" s="65">
        <v>0.23</v>
      </c>
      <c r="M415" s="65">
        <v>0.38</v>
      </c>
      <c r="N415" s="65">
        <v>0.31</v>
      </c>
      <c r="O415" s="65">
        <v>0.15</v>
      </c>
      <c r="P415" s="65">
        <v>-0.01</v>
      </c>
      <c r="Q415" s="65">
        <v>0.44</v>
      </c>
      <c r="R415" s="65">
        <v>0.37</v>
      </c>
      <c r="S415" s="65">
        <v>0</v>
      </c>
      <c r="T415" s="65">
        <v>-0.04</v>
      </c>
      <c r="U415" s="65">
        <v>0.03</v>
      </c>
      <c r="V415" s="65">
        <v>-0.24</v>
      </c>
      <c r="W415" s="65">
        <v>0.09</v>
      </c>
      <c r="X415" s="65">
        <v>-0.27</v>
      </c>
      <c r="Y415" s="56">
        <v>-0.25</v>
      </c>
    </row>
    <row r="416" spans="1:25">
      <c r="A416" s="136" t="s">
        <v>71</v>
      </c>
      <c r="B416" s="66">
        <v>30.97</v>
      </c>
      <c r="C416" s="66">
        <v>33.78</v>
      </c>
      <c r="D416" s="66">
        <v>89.22</v>
      </c>
      <c r="E416" s="66">
        <v>88.71</v>
      </c>
      <c r="F416" s="66">
        <v>32.369999999999997</v>
      </c>
      <c r="G416" s="66">
        <v>20.059999999999999</v>
      </c>
      <c r="H416" s="66">
        <v>25.59</v>
      </c>
      <c r="I416" s="66">
        <v>12.18</v>
      </c>
      <c r="J416" s="66">
        <v>3.68</v>
      </c>
      <c r="K416" s="66">
        <v>18.55</v>
      </c>
      <c r="L416" s="66">
        <v>6.14</v>
      </c>
      <c r="M416" s="66">
        <v>-3.07</v>
      </c>
      <c r="N416" s="66">
        <v>-2.87</v>
      </c>
      <c r="O416" s="66">
        <v>-0.87</v>
      </c>
      <c r="P416" s="66">
        <v>-5.72</v>
      </c>
      <c r="Q416" s="66">
        <v>-11.51</v>
      </c>
      <c r="R416" s="66">
        <v>-9.14</v>
      </c>
      <c r="S416" s="66">
        <v>-4.07</v>
      </c>
      <c r="T416" s="66">
        <v>-2.2599999999999998</v>
      </c>
      <c r="U416" s="66">
        <v>1.2</v>
      </c>
      <c r="V416" s="66">
        <v>4.2300000000000004</v>
      </c>
      <c r="W416" s="66">
        <v>8.2899999999999991</v>
      </c>
      <c r="X416" s="66">
        <v>1.84</v>
      </c>
      <c r="Y416" s="56">
        <v>1.86</v>
      </c>
    </row>
    <row r="417" spans="1:25">
      <c r="A417" s="20" t="s">
        <v>57</v>
      </c>
      <c r="B417" s="67"/>
      <c r="C417" s="67"/>
      <c r="D417" s="67"/>
      <c r="E417" s="67"/>
      <c r="F417" s="67"/>
      <c r="G417" s="67"/>
      <c r="H417" s="67"/>
      <c r="I417" s="67"/>
      <c r="J417" s="67"/>
      <c r="K417" s="67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</row>
    <row r="418" spans="1:25">
      <c r="A418" s="130" t="s">
        <v>69</v>
      </c>
      <c r="B418" s="35">
        <v>2.81</v>
      </c>
      <c r="C418" s="35">
        <v>3.72</v>
      </c>
      <c r="D418" s="35">
        <v>1.01</v>
      </c>
      <c r="E418" s="35">
        <v>0.8</v>
      </c>
      <c r="F418" s="35">
        <v>-2.04</v>
      </c>
      <c r="G418" s="35">
        <v>-0.73</v>
      </c>
      <c r="H418" s="35">
        <v>0.53</v>
      </c>
      <c r="I418" s="35">
        <v>0.69</v>
      </c>
      <c r="J418" s="35">
        <v>0.86</v>
      </c>
      <c r="K418" s="35">
        <v>1.21</v>
      </c>
      <c r="L418" s="35">
        <v>1.86</v>
      </c>
      <c r="M418" s="35">
        <v>2.87</v>
      </c>
      <c r="N418" s="35">
        <v>2.17</v>
      </c>
      <c r="O418" s="35">
        <v>1.86</v>
      </c>
      <c r="P418" s="35">
        <v>0.26</v>
      </c>
      <c r="Q418" s="35">
        <v>0.68</v>
      </c>
      <c r="R418" s="35">
        <v>-1.38</v>
      </c>
      <c r="S418" s="35">
        <v>0.21</v>
      </c>
      <c r="T418" s="35">
        <v>0.44</v>
      </c>
      <c r="U418" s="35">
        <v>0.33</v>
      </c>
      <c r="V418" s="35">
        <v>-0.61</v>
      </c>
      <c r="W418" s="35">
        <v>-0.86</v>
      </c>
      <c r="X418" s="35">
        <v>-0.79</v>
      </c>
      <c r="Y418" s="106">
        <v>-0.67</v>
      </c>
    </row>
    <row r="419" spans="1:25">
      <c r="A419" s="130" t="s">
        <v>70</v>
      </c>
      <c r="B419" s="65">
        <v>2.97</v>
      </c>
      <c r="C419" s="65">
        <v>3.96</v>
      </c>
      <c r="D419" s="65">
        <v>0.77</v>
      </c>
      <c r="E419" s="65">
        <v>0.76</v>
      </c>
      <c r="F419" s="65">
        <v>-1.96</v>
      </c>
      <c r="G419" s="65">
        <v>-0.03</v>
      </c>
      <c r="H419" s="65">
        <v>0.28000000000000003</v>
      </c>
      <c r="I419" s="65">
        <v>0.74</v>
      </c>
      <c r="J419" s="65">
        <v>1.04</v>
      </c>
      <c r="K419" s="65">
        <v>1.08</v>
      </c>
      <c r="L419" s="65">
        <v>1.26</v>
      </c>
      <c r="M419" s="65">
        <v>2.35</v>
      </c>
      <c r="N419" s="65">
        <v>1.18</v>
      </c>
      <c r="O419" s="65">
        <v>0.77</v>
      </c>
      <c r="P419" s="65">
        <v>0.34</v>
      </c>
      <c r="Q419" s="65">
        <v>1.06</v>
      </c>
      <c r="R419" s="65">
        <v>-0.93</v>
      </c>
      <c r="S419" s="65">
        <v>-0.11</v>
      </c>
      <c r="T419" s="65">
        <v>0.25</v>
      </c>
      <c r="U419" s="65">
        <v>0.02</v>
      </c>
      <c r="V419" s="65">
        <v>-0.53</v>
      </c>
      <c r="W419" s="65">
        <v>-0.77</v>
      </c>
      <c r="X419" s="65">
        <v>-0.28000000000000003</v>
      </c>
      <c r="Y419" s="56">
        <v>-0.01</v>
      </c>
    </row>
    <row r="420" spans="1:25">
      <c r="A420" s="136" t="s">
        <v>71</v>
      </c>
      <c r="B420" s="66">
        <v>-0.66</v>
      </c>
      <c r="C420" s="66">
        <v>-1.27</v>
      </c>
      <c r="D420" s="66">
        <v>6.32</v>
      </c>
      <c r="E420" s="66">
        <v>1.61</v>
      </c>
      <c r="F420" s="66">
        <v>-3.75</v>
      </c>
      <c r="G420" s="66">
        <v>-15.92</v>
      </c>
      <c r="H420" s="66">
        <v>7.01</v>
      </c>
      <c r="I420" s="66">
        <v>-0.33</v>
      </c>
      <c r="J420" s="66">
        <v>-3.42</v>
      </c>
      <c r="K420" s="66">
        <v>4.63</v>
      </c>
      <c r="L420" s="66">
        <v>16.72</v>
      </c>
      <c r="M420" s="66">
        <v>14.05</v>
      </c>
      <c r="N420" s="66">
        <v>21.16</v>
      </c>
      <c r="O420" s="66">
        <v>19.239999999999998</v>
      </c>
      <c r="P420" s="66">
        <v>-0.78</v>
      </c>
      <c r="Q420" s="66">
        <v>-4.43</v>
      </c>
      <c r="R420" s="66">
        <v>-7.85</v>
      </c>
      <c r="S420" s="66">
        <v>5.19</v>
      </c>
      <c r="T420" s="66">
        <v>3.17</v>
      </c>
      <c r="U420" s="66">
        <v>4.74</v>
      </c>
      <c r="V420" s="66">
        <v>-1.77</v>
      </c>
      <c r="W420" s="66">
        <v>-2.15</v>
      </c>
      <c r="X420" s="66">
        <v>-7.9</v>
      </c>
      <c r="Y420" s="56">
        <v>-10.73</v>
      </c>
    </row>
    <row r="421" spans="1:25">
      <c r="A421" s="20" t="s">
        <v>58</v>
      </c>
      <c r="B421" s="67"/>
      <c r="C421" s="67"/>
      <c r="D421" s="67"/>
      <c r="E421" s="67"/>
      <c r="F421" s="67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</row>
    <row r="422" spans="1:25">
      <c r="A422" s="130" t="s">
        <v>69</v>
      </c>
      <c r="B422" s="35">
        <v>-5.29</v>
      </c>
      <c r="C422" s="35">
        <v>17.350000000000001</v>
      </c>
      <c r="D422" s="35">
        <v>3.09</v>
      </c>
      <c r="E422" s="35">
        <v>0.43</v>
      </c>
      <c r="F422" s="35">
        <v>-1.25</v>
      </c>
      <c r="G422" s="35">
        <v>-0.81</v>
      </c>
      <c r="H422" s="35">
        <v>-3.29</v>
      </c>
      <c r="I422" s="35">
        <v>1.92</v>
      </c>
      <c r="J422" s="35">
        <v>3.67</v>
      </c>
      <c r="K422" s="35">
        <v>3.2</v>
      </c>
      <c r="L422" s="35">
        <v>2.5</v>
      </c>
      <c r="M422" s="35">
        <v>4.2300000000000004</v>
      </c>
      <c r="N422" s="35">
        <v>3.7</v>
      </c>
      <c r="O422" s="35">
        <v>3.26</v>
      </c>
      <c r="P422" s="35">
        <v>3.48</v>
      </c>
      <c r="Q422" s="35">
        <v>0.13</v>
      </c>
      <c r="R422" s="35">
        <v>1.2</v>
      </c>
      <c r="S422" s="35">
        <v>0.4</v>
      </c>
      <c r="T422" s="35">
        <v>-0.32</v>
      </c>
      <c r="U422" s="35">
        <v>0.31</v>
      </c>
      <c r="V422" s="35">
        <v>0.28999999999999998</v>
      </c>
      <c r="W422" s="35">
        <v>0.61</v>
      </c>
      <c r="X422" s="35">
        <v>-1.27</v>
      </c>
      <c r="Y422" s="106">
        <v>-1.41</v>
      </c>
    </row>
    <row r="423" spans="1:25">
      <c r="A423" s="130" t="s">
        <v>70</v>
      </c>
      <c r="B423" s="65">
        <v>-4</v>
      </c>
      <c r="C423" s="65">
        <v>12.22</v>
      </c>
      <c r="D423" s="65">
        <v>1.07</v>
      </c>
      <c r="E423" s="65">
        <v>0.69</v>
      </c>
      <c r="F423" s="65">
        <v>-1.32</v>
      </c>
      <c r="G423" s="65">
        <v>-0.22</v>
      </c>
      <c r="H423" s="65">
        <v>0.68</v>
      </c>
      <c r="I423" s="65">
        <v>0.18</v>
      </c>
      <c r="J423" s="65">
        <v>1.89</v>
      </c>
      <c r="K423" s="65">
        <v>1.41</v>
      </c>
      <c r="L423" s="65">
        <v>0.91</v>
      </c>
      <c r="M423" s="65">
        <v>2.2799999999999998</v>
      </c>
      <c r="N423" s="65">
        <v>2.06</v>
      </c>
      <c r="O423" s="65">
        <v>1.79</v>
      </c>
      <c r="P423" s="65">
        <v>2.17</v>
      </c>
      <c r="Q423" s="65">
        <v>0.76</v>
      </c>
      <c r="R423" s="65">
        <v>1.25</v>
      </c>
      <c r="S423" s="65">
        <v>0.04</v>
      </c>
      <c r="T423" s="65">
        <v>-0.23</v>
      </c>
      <c r="U423" s="65">
        <v>0.2</v>
      </c>
      <c r="V423" s="65">
        <v>0.78</v>
      </c>
      <c r="W423" s="65">
        <v>0.57999999999999996</v>
      </c>
      <c r="X423" s="65">
        <v>-0.21</v>
      </c>
      <c r="Y423" s="56">
        <v>0</v>
      </c>
    </row>
    <row r="424" spans="1:25">
      <c r="A424" s="145" t="s">
        <v>71</v>
      </c>
      <c r="B424" s="68">
        <v>-39.11</v>
      </c>
      <c r="C424" s="68">
        <v>229.05</v>
      </c>
      <c r="D424" s="68">
        <v>31.59</v>
      </c>
      <c r="E424" s="68">
        <v>-2.39</v>
      </c>
      <c r="F424" s="68">
        <v>-0.55000000000000004</v>
      </c>
      <c r="G424" s="68">
        <v>-7.4</v>
      </c>
      <c r="H424" s="68">
        <v>-50.6</v>
      </c>
      <c r="I424" s="68">
        <v>44.19</v>
      </c>
      <c r="J424" s="68">
        <v>33.65</v>
      </c>
      <c r="K424" s="68">
        <v>26.32</v>
      </c>
      <c r="L424" s="68">
        <v>18.87</v>
      </c>
      <c r="M424" s="68">
        <v>21.31</v>
      </c>
      <c r="N424" s="68">
        <v>15.88</v>
      </c>
      <c r="O424" s="68">
        <v>12.86</v>
      </c>
      <c r="P424" s="68">
        <v>11.2</v>
      </c>
      <c r="Q424" s="68">
        <v>-3.26</v>
      </c>
      <c r="R424" s="68">
        <v>0.94</v>
      </c>
      <c r="S424" s="68">
        <v>2.4500000000000002</v>
      </c>
      <c r="T424" s="68">
        <v>-0.8</v>
      </c>
      <c r="U424" s="68">
        <v>0.91</v>
      </c>
      <c r="V424" s="68">
        <v>-2.35</v>
      </c>
      <c r="W424" s="68">
        <v>0.81</v>
      </c>
      <c r="X424" s="68">
        <v>-7.23</v>
      </c>
      <c r="Y424" s="78">
        <v>-9.9499999999999993</v>
      </c>
    </row>
    <row r="425" spans="1:25" ht="21">
      <c r="A425" s="13" t="s">
        <v>59</v>
      </c>
      <c r="B425" s="14"/>
      <c r="C425" s="14"/>
      <c r="D425" s="14"/>
      <c r="E425" s="14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</row>
    <row r="428" spans="1:25">
      <c r="A428" s="42" t="s">
        <v>61</v>
      </c>
      <c r="B428" s="43" t="s">
        <v>12</v>
      </c>
      <c r="C428" s="43" t="s">
        <v>13</v>
      </c>
      <c r="D428" s="43" t="s">
        <v>14</v>
      </c>
      <c r="E428" s="43" t="s">
        <v>15</v>
      </c>
      <c r="F428" s="43" t="s">
        <v>16</v>
      </c>
      <c r="G428" s="43" t="s">
        <v>17</v>
      </c>
      <c r="H428" s="43" t="s">
        <v>18</v>
      </c>
      <c r="I428" s="43" t="s">
        <v>19</v>
      </c>
      <c r="J428" s="43" t="s">
        <v>20</v>
      </c>
      <c r="K428" s="43" t="s">
        <v>21</v>
      </c>
      <c r="L428" s="43" t="s">
        <v>22</v>
      </c>
      <c r="M428" s="43" t="s">
        <v>23</v>
      </c>
      <c r="N428" s="43" t="s">
        <v>24</v>
      </c>
      <c r="O428" s="43" t="s">
        <v>25</v>
      </c>
      <c r="P428" s="43" t="s">
        <v>26</v>
      </c>
      <c r="Q428" s="43" t="s">
        <v>27</v>
      </c>
      <c r="R428" s="43" t="s">
        <v>28</v>
      </c>
      <c r="S428" s="43" t="s">
        <v>29</v>
      </c>
      <c r="T428" s="43" t="s">
        <v>30</v>
      </c>
      <c r="U428" s="43" t="s">
        <v>31</v>
      </c>
      <c r="V428" s="43" t="s">
        <v>32</v>
      </c>
      <c r="W428" s="43" t="s">
        <v>33</v>
      </c>
      <c r="X428" s="43" t="s">
        <v>34</v>
      </c>
      <c r="Y428" s="43" t="s">
        <v>35</v>
      </c>
    </row>
    <row r="429" spans="1:25">
      <c r="A429" s="20" t="s">
        <v>36</v>
      </c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</row>
    <row r="430" spans="1:25">
      <c r="A430" s="130" t="s">
        <v>69</v>
      </c>
      <c r="B430" s="35">
        <v>0.82</v>
      </c>
      <c r="C430" s="35">
        <v>0.72</v>
      </c>
      <c r="D430" s="35">
        <v>1.32</v>
      </c>
      <c r="E430" s="35">
        <v>1.54</v>
      </c>
      <c r="F430" s="35">
        <v>1.92</v>
      </c>
      <c r="G430" s="35">
        <v>1.06</v>
      </c>
      <c r="H430" s="35">
        <v>1.89</v>
      </c>
      <c r="I430" s="35">
        <v>1.26</v>
      </c>
      <c r="J430" s="35">
        <v>1.1200000000000001</v>
      </c>
      <c r="K430" s="35">
        <v>1.97</v>
      </c>
      <c r="L430" s="35">
        <v>1.37</v>
      </c>
      <c r="M430" s="35">
        <v>0.7</v>
      </c>
      <c r="N430" s="35">
        <v>0.47</v>
      </c>
      <c r="O430" s="35">
        <v>0.25</v>
      </c>
      <c r="P430" s="35">
        <v>-0.14000000000000001</v>
      </c>
      <c r="Q430" s="35">
        <v>-0.62</v>
      </c>
      <c r="R430" s="35">
        <v>-0.22</v>
      </c>
      <c r="S430" s="35">
        <v>-0.09</v>
      </c>
      <c r="T430" s="35">
        <v>0.11</v>
      </c>
      <c r="U430" s="35">
        <v>0.37</v>
      </c>
      <c r="V430" s="35">
        <v>0.66</v>
      </c>
      <c r="W430" s="35">
        <v>0.88</v>
      </c>
      <c r="X430" s="35">
        <v>-0.14000000000000001</v>
      </c>
      <c r="Y430" s="106">
        <v>0.2</v>
      </c>
    </row>
    <row r="431" spans="1:25">
      <c r="A431" s="130" t="s">
        <v>70</v>
      </c>
      <c r="B431" s="65">
        <v>0.56000000000000005</v>
      </c>
      <c r="C431" s="65">
        <v>0.32</v>
      </c>
      <c r="D431" s="65">
        <v>0.35</v>
      </c>
      <c r="E431" s="65">
        <v>0.23</v>
      </c>
      <c r="F431" s="65">
        <v>0.44</v>
      </c>
      <c r="G431" s="65">
        <v>0.25</v>
      </c>
      <c r="H431" s="65">
        <v>0.51</v>
      </c>
      <c r="I431" s="65">
        <v>0.44</v>
      </c>
      <c r="J431" s="65">
        <v>0.28000000000000003</v>
      </c>
      <c r="K431" s="65">
        <v>0.52</v>
      </c>
      <c r="L431" s="65">
        <v>0.62</v>
      </c>
      <c r="M431" s="65">
        <v>0.44</v>
      </c>
      <c r="N431" s="65">
        <v>0.42</v>
      </c>
      <c r="O431" s="65">
        <v>0.24</v>
      </c>
      <c r="P431" s="65">
        <v>0.17</v>
      </c>
      <c r="Q431" s="65">
        <v>0.43</v>
      </c>
      <c r="R431" s="65">
        <v>0.38</v>
      </c>
      <c r="S431" s="65">
        <v>0.1</v>
      </c>
      <c r="T431" s="65">
        <v>0.16</v>
      </c>
      <c r="U431" s="65">
        <v>-0.03</v>
      </c>
      <c r="V431" s="65">
        <v>0.01</v>
      </c>
      <c r="W431" s="65">
        <v>0.06</v>
      </c>
      <c r="X431" s="65">
        <v>-0.16</v>
      </c>
      <c r="Y431" s="126">
        <v>-0.01</v>
      </c>
    </row>
    <row r="432" spans="1:25">
      <c r="A432" s="136" t="s">
        <v>71</v>
      </c>
      <c r="B432" s="66">
        <v>17.399999999999999</v>
      </c>
      <c r="C432" s="66">
        <v>22.4</v>
      </c>
      <c r="D432" s="66">
        <v>44.52</v>
      </c>
      <c r="E432" s="66">
        <v>42.21</v>
      </c>
      <c r="F432" s="66">
        <v>34.380000000000003</v>
      </c>
      <c r="G432" s="66">
        <v>14.34</v>
      </c>
      <c r="H432" s="66">
        <v>21.7</v>
      </c>
      <c r="I432" s="66">
        <v>10.94</v>
      </c>
      <c r="J432" s="66">
        <v>10.119999999999999</v>
      </c>
      <c r="K432" s="66">
        <v>16.11</v>
      </c>
      <c r="L432" s="66">
        <v>7.7</v>
      </c>
      <c r="M432" s="66">
        <v>2.78</v>
      </c>
      <c r="N432" s="66">
        <v>0.84</v>
      </c>
      <c r="O432" s="66">
        <v>0.28999999999999998</v>
      </c>
      <c r="P432" s="66">
        <v>-2.5099999999999998</v>
      </c>
      <c r="Q432" s="66">
        <v>-8.85</v>
      </c>
      <c r="R432" s="66">
        <v>-5.43</v>
      </c>
      <c r="S432" s="66">
        <v>-1.85</v>
      </c>
      <c r="T432" s="66">
        <v>-0.41</v>
      </c>
      <c r="U432" s="66">
        <v>4.1100000000000003</v>
      </c>
      <c r="V432" s="66">
        <v>6.6</v>
      </c>
      <c r="W432" s="66">
        <v>7.85</v>
      </c>
      <c r="X432" s="66">
        <v>0.03</v>
      </c>
      <c r="Y432" s="126">
        <v>1.83</v>
      </c>
    </row>
    <row r="433" spans="1:25">
      <c r="A433" s="20" t="s">
        <v>40</v>
      </c>
      <c r="B433" s="67"/>
      <c r="C433" s="67"/>
      <c r="D433" s="67"/>
      <c r="E433" s="67"/>
      <c r="F433" s="67"/>
      <c r="G433" s="67"/>
      <c r="H433" s="67"/>
      <c r="I433" s="67"/>
      <c r="J433" s="67"/>
      <c r="K433" s="67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</row>
    <row r="434" spans="1:25">
      <c r="A434" s="130" t="s">
        <v>69</v>
      </c>
      <c r="B434" s="35">
        <v>0.95</v>
      </c>
      <c r="C434" s="35">
        <v>0.49</v>
      </c>
      <c r="D434" s="35">
        <v>0.7</v>
      </c>
      <c r="E434" s="35">
        <v>0.91</v>
      </c>
      <c r="F434" s="35">
        <v>1.54</v>
      </c>
      <c r="G434" s="35">
        <v>0.98</v>
      </c>
      <c r="H434" s="35">
        <v>1.87</v>
      </c>
      <c r="I434" s="35">
        <v>1.44</v>
      </c>
      <c r="J434" s="35">
        <v>1.07</v>
      </c>
      <c r="K434" s="35">
        <v>1.74</v>
      </c>
      <c r="L434" s="35">
        <v>1.42</v>
      </c>
      <c r="M434" s="35">
        <v>0.87</v>
      </c>
      <c r="N434" s="35">
        <v>0.67</v>
      </c>
      <c r="O434" s="35">
        <v>0.36</v>
      </c>
      <c r="P434" s="35">
        <v>0</v>
      </c>
      <c r="Q434" s="35">
        <v>-0.38</v>
      </c>
      <c r="R434" s="35">
        <v>0.02</v>
      </c>
      <c r="S434" s="35">
        <v>-0.13</v>
      </c>
      <c r="T434" s="35">
        <v>-7.0000000000000007E-2</v>
      </c>
      <c r="U434" s="35">
        <v>0.11</v>
      </c>
      <c r="V434" s="35">
        <v>0.39</v>
      </c>
      <c r="W434" s="35">
        <v>0.63</v>
      </c>
      <c r="X434" s="35">
        <v>0.12</v>
      </c>
      <c r="Y434" s="106">
        <v>0.31</v>
      </c>
    </row>
    <row r="435" spans="1:25">
      <c r="A435" s="130" t="s">
        <v>70</v>
      </c>
      <c r="B435" s="65">
        <v>0.83</v>
      </c>
      <c r="C435" s="65">
        <v>0.26</v>
      </c>
      <c r="D435" s="65">
        <v>0.32</v>
      </c>
      <c r="E435" s="65">
        <v>0.31</v>
      </c>
      <c r="F435" s="65">
        <v>0.69</v>
      </c>
      <c r="G435" s="65">
        <v>0.5</v>
      </c>
      <c r="H435" s="65">
        <v>0.83</v>
      </c>
      <c r="I435" s="65">
        <v>0.72</v>
      </c>
      <c r="J435" s="65">
        <v>0.5</v>
      </c>
      <c r="K435" s="65">
        <v>0.66</v>
      </c>
      <c r="L435" s="65">
        <v>0.82</v>
      </c>
      <c r="M435" s="65">
        <v>0.52</v>
      </c>
      <c r="N435" s="65">
        <v>0.37</v>
      </c>
      <c r="O435" s="65">
        <v>0.14000000000000001</v>
      </c>
      <c r="P435" s="65">
        <v>0.12</v>
      </c>
      <c r="Q435" s="65">
        <v>0.41</v>
      </c>
      <c r="R435" s="65">
        <v>0.32</v>
      </c>
      <c r="S435" s="65">
        <v>0.06</v>
      </c>
      <c r="T435" s="65">
        <v>0.09</v>
      </c>
      <c r="U435" s="65">
        <v>-0.11</v>
      </c>
      <c r="V435" s="65">
        <v>-0.03</v>
      </c>
      <c r="W435" s="65">
        <v>7.0000000000000007E-2</v>
      </c>
      <c r="X435" s="65">
        <v>0</v>
      </c>
      <c r="Y435" s="126">
        <v>0</v>
      </c>
    </row>
    <row r="436" spans="1:25">
      <c r="A436" s="136" t="s">
        <v>71</v>
      </c>
      <c r="B436" s="66">
        <v>9.8800000000000008</v>
      </c>
      <c r="C436" s="66">
        <v>16.34</v>
      </c>
      <c r="D436" s="66">
        <v>23.23</v>
      </c>
      <c r="E436" s="66">
        <v>29.76</v>
      </c>
      <c r="F436" s="66">
        <v>33.229999999999997</v>
      </c>
      <c r="G436" s="66">
        <v>14.69</v>
      </c>
      <c r="H436" s="66">
        <v>27.84</v>
      </c>
      <c r="I436" s="66">
        <v>15.44</v>
      </c>
      <c r="J436" s="66">
        <v>10.85</v>
      </c>
      <c r="K436" s="66">
        <v>18.41</v>
      </c>
      <c r="L436" s="66">
        <v>9.33</v>
      </c>
      <c r="M436" s="66">
        <v>5.0999999999999996</v>
      </c>
      <c r="N436" s="66">
        <v>4.13</v>
      </c>
      <c r="O436" s="66">
        <v>2.84</v>
      </c>
      <c r="P436" s="66">
        <v>-1.34</v>
      </c>
      <c r="Q436" s="66">
        <v>-9.06</v>
      </c>
      <c r="R436" s="66">
        <v>-3.56</v>
      </c>
      <c r="S436" s="66">
        <v>-2.6</v>
      </c>
      <c r="T436" s="66">
        <v>-2.13</v>
      </c>
      <c r="U436" s="66">
        <v>3.05</v>
      </c>
      <c r="V436" s="66">
        <v>5.85</v>
      </c>
      <c r="W436" s="66">
        <v>7.43</v>
      </c>
      <c r="X436" s="66">
        <v>1.47</v>
      </c>
      <c r="Y436" s="126">
        <v>3.8</v>
      </c>
    </row>
    <row r="437" spans="1:25">
      <c r="A437" s="20" t="s">
        <v>41</v>
      </c>
      <c r="B437" s="67"/>
      <c r="C437" s="67"/>
      <c r="D437" s="67"/>
      <c r="E437" s="67"/>
      <c r="F437" s="67"/>
      <c r="G437" s="67"/>
      <c r="H437" s="67"/>
      <c r="I437" s="67"/>
      <c r="J437" s="67"/>
      <c r="K437" s="67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</row>
    <row r="438" spans="1:25">
      <c r="A438" s="130" t="s">
        <v>69</v>
      </c>
      <c r="B438" s="35">
        <v>0.27</v>
      </c>
      <c r="C438" s="35">
        <v>0.22</v>
      </c>
      <c r="D438" s="35">
        <v>0.54</v>
      </c>
      <c r="E438" s="35">
        <v>1.2</v>
      </c>
      <c r="F438" s="35">
        <v>0.9</v>
      </c>
      <c r="G438" s="35">
        <v>1.42</v>
      </c>
      <c r="H438" s="35">
        <v>1.3</v>
      </c>
      <c r="I438" s="35">
        <v>0.62</v>
      </c>
      <c r="J438" s="35">
        <v>1.38</v>
      </c>
      <c r="K438" s="35">
        <v>1.98</v>
      </c>
      <c r="L438" s="35">
        <v>1.38</v>
      </c>
      <c r="M438" s="35">
        <v>0.34</v>
      </c>
      <c r="N438" s="35">
        <v>0.16</v>
      </c>
      <c r="O438" s="35">
        <v>0.38</v>
      </c>
      <c r="P438" s="35">
        <v>-0.06</v>
      </c>
      <c r="Q438" s="35">
        <v>-1.29</v>
      </c>
      <c r="R438" s="35">
        <v>-0.49</v>
      </c>
      <c r="S438" s="35">
        <v>-0.56999999999999995</v>
      </c>
      <c r="T438" s="35">
        <v>0.23</v>
      </c>
      <c r="U438" s="35">
        <v>0.06</v>
      </c>
      <c r="V438" s="35">
        <v>0.81</v>
      </c>
      <c r="W438" s="35">
        <v>0.71</v>
      </c>
      <c r="X438" s="35">
        <v>-0.34</v>
      </c>
      <c r="Y438" s="106">
        <v>-0.03</v>
      </c>
    </row>
    <row r="439" spans="1:25">
      <c r="A439" s="130" t="s">
        <v>70</v>
      </c>
      <c r="B439" s="65">
        <v>0.19</v>
      </c>
      <c r="C439" s="65">
        <v>0.01</v>
      </c>
      <c r="D439" s="65">
        <v>-0.32</v>
      </c>
      <c r="E439" s="65">
        <v>-0.11</v>
      </c>
      <c r="F439" s="65">
        <v>-0.43</v>
      </c>
      <c r="G439" s="65">
        <v>0.23</v>
      </c>
      <c r="H439" s="65">
        <v>-0.02</v>
      </c>
      <c r="I439" s="65">
        <v>-0.06</v>
      </c>
      <c r="J439" s="65">
        <v>-0.03</v>
      </c>
      <c r="K439" s="65">
        <v>0.03</v>
      </c>
      <c r="L439" s="65">
        <v>0.23</v>
      </c>
      <c r="M439" s="65">
        <v>7.0000000000000007E-2</v>
      </c>
      <c r="N439" s="65">
        <v>0.14000000000000001</v>
      </c>
      <c r="O439" s="65">
        <v>0.14000000000000001</v>
      </c>
      <c r="P439" s="65">
        <v>-0.23</v>
      </c>
      <c r="Q439" s="65">
        <v>0.23</v>
      </c>
      <c r="R439" s="65">
        <v>0.1</v>
      </c>
      <c r="S439" s="65">
        <v>-0.17</v>
      </c>
      <c r="T439" s="65">
        <v>0.05</v>
      </c>
      <c r="U439" s="65">
        <v>-0.31</v>
      </c>
      <c r="V439" s="65">
        <v>-0.18</v>
      </c>
      <c r="W439" s="65">
        <v>-0.2</v>
      </c>
      <c r="X439" s="65">
        <v>-0.32</v>
      </c>
      <c r="Y439" s="126">
        <v>-0.2</v>
      </c>
    </row>
    <row r="440" spans="1:25">
      <c r="A440" s="136" t="s">
        <v>71</v>
      </c>
      <c r="B440" s="66">
        <v>12.98</v>
      </c>
      <c r="C440" s="66">
        <v>30.76</v>
      </c>
      <c r="D440" s="66">
        <v>96.9</v>
      </c>
      <c r="E440" s="66">
        <v>74.709999999999994</v>
      </c>
      <c r="F440" s="66">
        <v>43.62</v>
      </c>
      <c r="G440" s="66">
        <v>27.9</v>
      </c>
      <c r="H440" s="66">
        <v>24.36</v>
      </c>
      <c r="I440" s="66">
        <v>10.18</v>
      </c>
      <c r="J440" s="66">
        <v>19.260000000000002</v>
      </c>
      <c r="K440" s="66">
        <v>22.74</v>
      </c>
      <c r="L440" s="66">
        <v>11.36</v>
      </c>
      <c r="M440" s="66">
        <v>2.4500000000000002</v>
      </c>
      <c r="N440" s="66">
        <v>0.3</v>
      </c>
      <c r="O440" s="66">
        <v>2.19</v>
      </c>
      <c r="P440" s="66">
        <v>1.18</v>
      </c>
      <c r="Q440" s="66">
        <v>-12.53</v>
      </c>
      <c r="R440" s="66">
        <v>-5.43</v>
      </c>
      <c r="S440" s="66">
        <v>-4.21</v>
      </c>
      <c r="T440" s="66">
        <v>1.92</v>
      </c>
      <c r="U440" s="66">
        <v>3.37</v>
      </c>
      <c r="V440" s="66">
        <v>9.57</v>
      </c>
      <c r="W440" s="66">
        <v>8.0299999999999994</v>
      </c>
      <c r="X440" s="66">
        <v>-0.54</v>
      </c>
      <c r="Y440" s="126">
        <v>1.27</v>
      </c>
    </row>
    <row r="441" spans="1:25">
      <c r="A441" s="20" t="s">
        <v>42</v>
      </c>
      <c r="B441" s="67"/>
      <c r="C441" s="67"/>
      <c r="D441" s="67"/>
      <c r="E441" s="67"/>
      <c r="F441" s="67"/>
      <c r="G441" s="67"/>
      <c r="H441" s="67"/>
      <c r="I441" s="67"/>
      <c r="J441" s="67"/>
      <c r="K441" s="67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</row>
    <row r="442" spans="1:25">
      <c r="A442" s="130" t="s">
        <v>69</v>
      </c>
      <c r="B442" s="35">
        <v>0.36</v>
      </c>
      <c r="C442" s="35">
        <v>-0.73</v>
      </c>
      <c r="D442" s="35">
        <v>-0.13</v>
      </c>
      <c r="E442" s="35">
        <v>-0.11</v>
      </c>
      <c r="F442" s="35">
        <v>0.11</v>
      </c>
      <c r="G442" s="35">
        <v>-0.13</v>
      </c>
      <c r="H442" s="35">
        <v>0.28000000000000003</v>
      </c>
      <c r="I442" s="35">
        <v>0.04</v>
      </c>
      <c r="J442" s="35">
        <v>-0.17</v>
      </c>
      <c r="K442" s="35">
        <v>0.41</v>
      </c>
      <c r="L442" s="35">
        <v>0.45</v>
      </c>
      <c r="M442" s="35">
        <v>-0.08</v>
      </c>
      <c r="N442" s="35">
        <v>-0.18</v>
      </c>
      <c r="O442" s="35">
        <v>-0.35</v>
      </c>
      <c r="P442" s="35">
        <v>-0.73</v>
      </c>
      <c r="Q442" s="35">
        <v>-0.54</v>
      </c>
      <c r="R442" s="35">
        <v>-0.86</v>
      </c>
      <c r="S442" s="35">
        <v>-0.78</v>
      </c>
      <c r="T442" s="35">
        <v>-0.68</v>
      </c>
      <c r="U442" s="35">
        <v>-0.65</v>
      </c>
      <c r="V442" s="35">
        <v>-0.53</v>
      </c>
      <c r="W442" s="35">
        <v>-0.36</v>
      </c>
      <c r="X442" s="35">
        <v>-0.67</v>
      </c>
      <c r="Y442" s="106">
        <v>-0.68</v>
      </c>
    </row>
    <row r="443" spans="1:25">
      <c r="A443" s="130" t="s">
        <v>70</v>
      </c>
      <c r="B443" s="65">
        <v>0.36</v>
      </c>
      <c r="C443" s="65">
        <v>-0.92</v>
      </c>
      <c r="D443" s="65">
        <v>-0.46</v>
      </c>
      <c r="E443" s="65">
        <v>-0.52</v>
      </c>
      <c r="F443" s="65">
        <v>-0.34</v>
      </c>
      <c r="G443" s="65">
        <v>-0.4</v>
      </c>
      <c r="H443" s="65">
        <v>-0.15</v>
      </c>
      <c r="I443" s="65">
        <v>-0.28999999999999998</v>
      </c>
      <c r="J443" s="65">
        <v>-0.39</v>
      </c>
      <c r="K443" s="65">
        <v>-0.22</v>
      </c>
      <c r="L443" s="65">
        <v>-0.05</v>
      </c>
      <c r="M443" s="65">
        <v>-0.28999999999999998</v>
      </c>
      <c r="N443" s="65">
        <v>-0.33</v>
      </c>
      <c r="O443" s="65">
        <v>-0.4</v>
      </c>
      <c r="P443" s="65">
        <v>-0.62</v>
      </c>
      <c r="Q443" s="65">
        <v>-0.24</v>
      </c>
      <c r="R443" s="65">
        <v>-0.61</v>
      </c>
      <c r="S443" s="65">
        <v>-0.74</v>
      </c>
      <c r="T443" s="65">
        <v>-0.57999999999999996</v>
      </c>
      <c r="U443" s="65">
        <v>-0.82</v>
      </c>
      <c r="V443" s="65">
        <v>-0.72</v>
      </c>
      <c r="W443" s="65">
        <v>-0.77</v>
      </c>
      <c r="X443" s="65">
        <v>-0.74</v>
      </c>
      <c r="Y443" s="126">
        <v>-0.74</v>
      </c>
    </row>
    <row r="444" spans="1:25">
      <c r="A444" s="136" t="s">
        <v>71</v>
      </c>
      <c r="B444" s="66">
        <v>0</v>
      </c>
      <c r="C444" s="66">
        <v>33.82</v>
      </c>
      <c r="D444" s="66">
        <v>45.6</v>
      </c>
      <c r="E444" s="66">
        <v>37.89</v>
      </c>
      <c r="F444" s="66">
        <v>30.77</v>
      </c>
      <c r="G444" s="66">
        <v>13.92</v>
      </c>
      <c r="H444" s="66">
        <v>19.7</v>
      </c>
      <c r="I444" s="66">
        <v>12.63</v>
      </c>
      <c r="J444" s="66">
        <v>7.14</v>
      </c>
      <c r="K444" s="66">
        <v>19.88</v>
      </c>
      <c r="L444" s="66">
        <v>13.27</v>
      </c>
      <c r="M444" s="66">
        <v>4.75</v>
      </c>
      <c r="N444" s="66">
        <v>2.94</v>
      </c>
      <c r="O444" s="66">
        <v>0.77</v>
      </c>
      <c r="P444" s="66">
        <v>-3.05</v>
      </c>
      <c r="Q444" s="66">
        <v>-6.9</v>
      </c>
      <c r="R444" s="66">
        <v>-6.55</v>
      </c>
      <c r="S444" s="66">
        <v>-1.92</v>
      </c>
      <c r="T444" s="66">
        <v>-3.05</v>
      </c>
      <c r="U444" s="66">
        <v>3.51</v>
      </c>
      <c r="V444" s="66">
        <v>4.05</v>
      </c>
      <c r="W444" s="66">
        <v>8.9</v>
      </c>
      <c r="X444" s="66">
        <v>0.68</v>
      </c>
      <c r="Y444" s="126">
        <v>0.57999999999999996</v>
      </c>
    </row>
    <row r="445" spans="1:25">
      <c r="A445" s="20" t="s">
        <v>43</v>
      </c>
      <c r="B445" s="67"/>
      <c r="C445" s="67"/>
      <c r="D445" s="67"/>
      <c r="E445" s="67"/>
      <c r="F445" s="67"/>
      <c r="G445" s="67"/>
      <c r="H445" s="67"/>
      <c r="I445" s="67"/>
      <c r="J445" s="67"/>
      <c r="K445" s="67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</row>
    <row r="446" spans="1:25">
      <c r="A446" s="130" t="s">
        <v>69</v>
      </c>
      <c r="B446" s="35">
        <v>2.93</v>
      </c>
      <c r="C446" s="35">
        <v>2.67</v>
      </c>
      <c r="D446" s="35">
        <v>3.46</v>
      </c>
      <c r="E446" s="35">
        <v>3.93</v>
      </c>
      <c r="F446" s="35">
        <v>3.16</v>
      </c>
      <c r="G446" s="35">
        <v>0.82</v>
      </c>
      <c r="H446" s="35">
        <v>2.83</v>
      </c>
      <c r="I446" s="35">
        <v>1.77</v>
      </c>
      <c r="J446" s="35">
        <v>2.78</v>
      </c>
      <c r="K446" s="35">
        <v>3.78</v>
      </c>
      <c r="L446" s="35">
        <v>2.23</v>
      </c>
      <c r="M446" s="35">
        <v>1.19</v>
      </c>
      <c r="N446" s="35">
        <v>0.85</v>
      </c>
      <c r="O446" s="35">
        <v>0.69</v>
      </c>
      <c r="P446" s="35">
        <v>-0.41</v>
      </c>
      <c r="Q446" s="35">
        <v>-0.62</v>
      </c>
      <c r="R446" s="35">
        <v>0.21</v>
      </c>
      <c r="S446" s="35">
        <v>0.31</v>
      </c>
      <c r="T446" s="35">
        <v>0.82</v>
      </c>
      <c r="U446" s="35">
        <v>1.07</v>
      </c>
      <c r="V446" s="35">
        <v>1.69</v>
      </c>
      <c r="W446" s="35">
        <v>1.83</v>
      </c>
      <c r="X446" s="35">
        <v>0.15</v>
      </c>
      <c r="Y446" s="106">
        <v>0.48</v>
      </c>
    </row>
    <row r="447" spans="1:25">
      <c r="A447" s="130" t="s">
        <v>70</v>
      </c>
      <c r="B447" s="65">
        <v>2.17</v>
      </c>
      <c r="C447" s="65">
        <v>1.65</v>
      </c>
      <c r="D447" s="65">
        <v>1.58</v>
      </c>
      <c r="E447" s="65">
        <v>1.36</v>
      </c>
      <c r="F447" s="65">
        <v>0.42</v>
      </c>
      <c r="G447" s="65">
        <v>0.37</v>
      </c>
      <c r="H447" s="65">
        <v>0.42</v>
      </c>
      <c r="I447" s="65">
        <v>0.69</v>
      </c>
      <c r="J447" s="65">
        <v>0.76</v>
      </c>
      <c r="K447" s="65">
        <v>1.07</v>
      </c>
      <c r="L447" s="65">
        <v>1.1499999999999999</v>
      </c>
      <c r="M447" s="65">
        <v>0.75</v>
      </c>
      <c r="N447" s="65">
        <v>0.83</v>
      </c>
      <c r="O447" s="65">
        <v>0.82</v>
      </c>
      <c r="P447" s="65">
        <v>1.3</v>
      </c>
      <c r="Q447" s="65">
        <v>1.44</v>
      </c>
      <c r="R447" s="65">
        <v>1.34</v>
      </c>
      <c r="S447" s="65">
        <v>0.69</v>
      </c>
      <c r="T447" s="65">
        <v>1.17</v>
      </c>
      <c r="U447" s="65">
        <v>0.67</v>
      </c>
      <c r="V447" s="65">
        <v>0.87</v>
      </c>
      <c r="W447" s="65">
        <v>0.73</v>
      </c>
      <c r="X447" s="65">
        <v>0.18</v>
      </c>
      <c r="Y447" s="126">
        <v>0.28999999999999998</v>
      </c>
    </row>
    <row r="448" spans="1:25">
      <c r="A448" s="136" t="s">
        <v>71</v>
      </c>
      <c r="B448" s="66">
        <v>17.2</v>
      </c>
      <c r="C448" s="66">
        <v>19.41</v>
      </c>
      <c r="D448" s="66">
        <v>29.94</v>
      </c>
      <c r="E448" s="66">
        <v>32.21</v>
      </c>
      <c r="F448" s="66">
        <v>26.3</v>
      </c>
      <c r="G448" s="66">
        <v>3.83</v>
      </c>
      <c r="H448" s="66">
        <v>18.440000000000001</v>
      </c>
      <c r="I448" s="66">
        <v>7.67</v>
      </c>
      <c r="J448" s="66">
        <v>13.19</v>
      </c>
      <c r="K448" s="66">
        <v>16.16</v>
      </c>
      <c r="L448" s="66">
        <v>6.53</v>
      </c>
      <c r="M448" s="66">
        <v>2.86</v>
      </c>
      <c r="N448" s="66">
        <v>0.94</v>
      </c>
      <c r="O448" s="66">
        <v>0.18</v>
      </c>
      <c r="P448" s="66">
        <v>-6.76</v>
      </c>
      <c r="Q448" s="66">
        <v>-8.91</v>
      </c>
      <c r="R448" s="66">
        <v>-4.9000000000000004</v>
      </c>
      <c r="S448" s="66">
        <v>-1.52</v>
      </c>
      <c r="T448" s="66">
        <v>-0.93</v>
      </c>
      <c r="U448" s="66">
        <v>3.1</v>
      </c>
      <c r="V448" s="66">
        <v>5.73</v>
      </c>
      <c r="W448" s="66">
        <v>6.95</v>
      </c>
      <c r="X448" s="66">
        <v>0.06</v>
      </c>
      <c r="Y448" s="126">
        <v>1.31</v>
      </c>
    </row>
    <row r="449" spans="1:25">
      <c r="A449" s="20" t="s">
        <v>44</v>
      </c>
      <c r="B449" s="67"/>
      <c r="C449" s="67"/>
      <c r="D449" s="67"/>
      <c r="E449" s="67"/>
      <c r="F449" s="67"/>
      <c r="G449" s="67"/>
      <c r="H449" s="67"/>
      <c r="I449" s="67"/>
      <c r="J449" s="67"/>
      <c r="K449" s="67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</row>
    <row r="450" spans="1:25">
      <c r="A450" s="130" t="s">
        <v>69</v>
      </c>
      <c r="B450" s="35">
        <v>2.3199999999999998</v>
      </c>
      <c r="C450" s="35">
        <v>2.4300000000000002</v>
      </c>
      <c r="D450" s="35">
        <v>3.42</v>
      </c>
      <c r="E450" s="35">
        <v>3.32</v>
      </c>
      <c r="F450" s="35">
        <v>2.64</v>
      </c>
      <c r="G450" s="35">
        <v>1.08</v>
      </c>
      <c r="H450" s="35">
        <v>2.64</v>
      </c>
      <c r="I450" s="35">
        <v>1.47</v>
      </c>
      <c r="J450" s="35">
        <v>1.61</v>
      </c>
      <c r="K450" s="35">
        <v>2.5099999999999998</v>
      </c>
      <c r="L450" s="35">
        <v>1.5</v>
      </c>
      <c r="M450" s="35">
        <v>0.8</v>
      </c>
      <c r="N450" s="35">
        <v>0.51</v>
      </c>
      <c r="O450" s="35">
        <v>-0.28999999999999998</v>
      </c>
      <c r="P450" s="35">
        <v>0.12</v>
      </c>
      <c r="Q450" s="35">
        <v>-0.46</v>
      </c>
      <c r="R450" s="35">
        <v>-0.13</v>
      </c>
      <c r="S450" s="35">
        <v>0.19</v>
      </c>
      <c r="T450" s="35">
        <v>0.37</v>
      </c>
      <c r="U450" s="35">
        <v>1</v>
      </c>
      <c r="V450" s="35">
        <v>1.28</v>
      </c>
      <c r="W450" s="35">
        <v>1.1399999999999999</v>
      </c>
      <c r="X450" s="35">
        <v>-0.09</v>
      </c>
      <c r="Y450" s="106">
        <v>0.32</v>
      </c>
    </row>
    <row r="451" spans="1:25">
      <c r="A451" s="130" t="s">
        <v>70</v>
      </c>
      <c r="B451" s="65">
        <v>1.93</v>
      </c>
      <c r="C451" s="65">
        <v>1.65</v>
      </c>
      <c r="D451" s="65">
        <v>1.87</v>
      </c>
      <c r="E451" s="65">
        <v>1.55</v>
      </c>
      <c r="F451" s="65">
        <v>0.84</v>
      </c>
      <c r="G451" s="65">
        <v>0.84</v>
      </c>
      <c r="H451" s="65">
        <v>0.95</v>
      </c>
      <c r="I451" s="65">
        <v>0.98</v>
      </c>
      <c r="J451" s="65">
        <v>0.77</v>
      </c>
      <c r="K451" s="65">
        <v>1.01</v>
      </c>
      <c r="L451" s="65">
        <v>0.71</v>
      </c>
      <c r="M451" s="65">
        <v>0.54</v>
      </c>
      <c r="N451" s="65">
        <v>0.56000000000000005</v>
      </c>
      <c r="O451" s="65">
        <v>-0.59</v>
      </c>
      <c r="P451" s="65">
        <v>0.62</v>
      </c>
      <c r="Q451" s="65">
        <v>1.27</v>
      </c>
      <c r="R451" s="65">
        <v>0.57999999999999996</v>
      </c>
      <c r="S451" s="65">
        <v>0.37</v>
      </c>
      <c r="T451" s="65">
        <v>0.55000000000000004</v>
      </c>
      <c r="U451" s="65">
        <v>0.36</v>
      </c>
      <c r="V451" s="65">
        <v>0.49</v>
      </c>
      <c r="W451" s="65">
        <v>0.43</v>
      </c>
      <c r="X451" s="65">
        <v>0.14000000000000001</v>
      </c>
      <c r="Y451" s="126">
        <v>0.33</v>
      </c>
    </row>
    <row r="452" spans="1:25">
      <c r="A452" s="136" t="s">
        <v>71</v>
      </c>
      <c r="B452" s="66">
        <v>13.21</v>
      </c>
      <c r="C452" s="66">
        <v>22.11</v>
      </c>
      <c r="D452" s="66">
        <v>35.979999999999997</v>
      </c>
      <c r="E452" s="66">
        <v>31.3</v>
      </c>
      <c r="F452" s="66">
        <v>24.54</v>
      </c>
      <c r="G452" s="66">
        <v>3.4</v>
      </c>
      <c r="H452" s="66">
        <v>18.850000000000001</v>
      </c>
      <c r="I452" s="66">
        <v>5.46</v>
      </c>
      <c r="J452" s="66">
        <v>8.17</v>
      </c>
      <c r="K452" s="66">
        <v>13.44</v>
      </c>
      <c r="L452" s="66">
        <v>6.64</v>
      </c>
      <c r="M452" s="66">
        <v>2.44</v>
      </c>
      <c r="N452" s="66">
        <v>0.16</v>
      </c>
      <c r="O452" s="66">
        <v>1.56</v>
      </c>
      <c r="P452" s="66">
        <v>-2.85</v>
      </c>
      <c r="Q452" s="66">
        <v>-11.09</v>
      </c>
      <c r="R452" s="66">
        <v>-5.04</v>
      </c>
      <c r="S452" s="66">
        <v>-1.19</v>
      </c>
      <c r="T452" s="66">
        <v>-1.01</v>
      </c>
      <c r="U452" s="66">
        <v>5.91</v>
      </c>
      <c r="V452" s="66">
        <v>7.04</v>
      </c>
      <c r="W452" s="66">
        <v>5.89</v>
      </c>
      <c r="X452" s="66">
        <v>-1.58</v>
      </c>
      <c r="Y452" s="126">
        <v>0.24</v>
      </c>
    </row>
    <row r="453" spans="1:25">
      <c r="A453" s="20" t="s">
        <v>45</v>
      </c>
      <c r="B453" s="67"/>
      <c r="C453" s="67"/>
      <c r="D453" s="67"/>
      <c r="E453" s="67"/>
      <c r="F453" s="67"/>
      <c r="G453" s="67"/>
      <c r="H453" s="67"/>
      <c r="I453" s="67"/>
      <c r="J453" s="67"/>
      <c r="K453" s="67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</row>
    <row r="454" spans="1:25">
      <c r="A454" s="130" t="s">
        <v>69</v>
      </c>
      <c r="B454" s="35">
        <v>0.23</v>
      </c>
      <c r="C454" s="35">
        <v>0.55000000000000004</v>
      </c>
      <c r="D454" s="35">
        <v>1.1599999999999999</v>
      </c>
      <c r="E454" s="35">
        <v>0.78</v>
      </c>
      <c r="F454" s="35">
        <v>1.3</v>
      </c>
      <c r="G454" s="35">
        <v>0.89</v>
      </c>
      <c r="H454" s="35">
        <v>1.28</v>
      </c>
      <c r="I454" s="35">
        <v>0.94</v>
      </c>
      <c r="J454" s="35">
        <v>0.8</v>
      </c>
      <c r="K454" s="35">
        <v>1.41</v>
      </c>
      <c r="L454" s="35">
        <v>1.29</v>
      </c>
      <c r="M454" s="35">
        <v>0.61</v>
      </c>
      <c r="N454" s="35">
        <v>0.31</v>
      </c>
      <c r="O454" s="35">
        <v>0.2</v>
      </c>
      <c r="P454" s="35">
        <v>-0.2</v>
      </c>
      <c r="Q454" s="35">
        <v>-0.45</v>
      </c>
      <c r="R454" s="35">
        <v>-0.49</v>
      </c>
      <c r="S454" s="35">
        <v>-0.39</v>
      </c>
      <c r="T454" s="35">
        <v>-0.24</v>
      </c>
      <c r="U454" s="35">
        <v>0.06</v>
      </c>
      <c r="V454" s="35">
        <v>0.2</v>
      </c>
      <c r="W454" s="35">
        <v>0.36</v>
      </c>
      <c r="X454" s="35">
        <v>0.26</v>
      </c>
      <c r="Y454" s="106">
        <v>0.18</v>
      </c>
    </row>
    <row r="455" spans="1:25">
      <c r="A455" s="130" t="s">
        <v>70</v>
      </c>
      <c r="B455" s="65">
        <v>0.16</v>
      </c>
      <c r="C455" s="65">
        <v>0.39</v>
      </c>
      <c r="D455" s="65">
        <v>0.67</v>
      </c>
      <c r="E455" s="65">
        <v>0.14000000000000001</v>
      </c>
      <c r="F455" s="65">
        <v>0.71</v>
      </c>
      <c r="G455" s="65">
        <v>0.4</v>
      </c>
      <c r="H455" s="65">
        <v>0.59</v>
      </c>
      <c r="I455" s="65">
        <v>0.42</v>
      </c>
      <c r="J455" s="65">
        <v>0.28000000000000003</v>
      </c>
      <c r="K455" s="65">
        <v>0.5</v>
      </c>
      <c r="L455" s="65">
        <v>0.59</v>
      </c>
      <c r="M455" s="65">
        <v>0.4</v>
      </c>
      <c r="N455" s="65">
        <v>0.28999999999999998</v>
      </c>
      <c r="O455" s="65">
        <v>0.1</v>
      </c>
      <c r="P455" s="65">
        <v>-0.13</v>
      </c>
      <c r="Q455" s="65">
        <v>0.17</v>
      </c>
      <c r="R455" s="65">
        <v>-0.03</v>
      </c>
      <c r="S455" s="65">
        <v>-0.26</v>
      </c>
      <c r="T455" s="65">
        <v>-0.13</v>
      </c>
      <c r="U455" s="65">
        <v>-0.17</v>
      </c>
      <c r="V455" s="65">
        <v>-0.18</v>
      </c>
      <c r="W455" s="65">
        <v>-0.23</v>
      </c>
      <c r="X455" s="65">
        <v>0.22</v>
      </c>
      <c r="Y455" s="126">
        <v>0.04</v>
      </c>
    </row>
    <row r="456" spans="1:25">
      <c r="A456" s="136" t="s">
        <v>71</v>
      </c>
      <c r="B456" s="66">
        <v>11.34</v>
      </c>
      <c r="C456" s="66">
        <v>23.94</v>
      </c>
      <c r="D456" s="66">
        <v>59.07</v>
      </c>
      <c r="E456" s="66">
        <v>47.94</v>
      </c>
      <c r="F456" s="66">
        <v>30.72</v>
      </c>
      <c r="G456" s="66">
        <v>19.68</v>
      </c>
      <c r="H456" s="66">
        <v>23.69</v>
      </c>
      <c r="I456" s="66">
        <v>14.7</v>
      </c>
      <c r="J456" s="66">
        <v>12.82</v>
      </c>
      <c r="K456" s="66">
        <v>20.09</v>
      </c>
      <c r="L456" s="66">
        <v>13.43</v>
      </c>
      <c r="M456" s="66">
        <v>3.77</v>
      </c>
      <c r="N456" s="66">
        <v>0.51</v>
      </c>
      <c r="O456" s="66">
        <v>1.66</v>
      </c>
      <c r="P456" s="66">
        <v>-1.21</v>
      </c>
      <c r="Q456" s="66">
        <v>-9.5299999999999994</v>
      </c>
      <c r="R456" s="66">
        <v>-8.02</v>
      </c>
      <c r="S456" s="66">
        <v>-2.73</v>
      </c>
      <c r="T456" s="66">
        <v>-2.34</v>
      </c>
      <c r="U456" s="66">
        <v>4.3899999999999997</v>
      </c>
      <c r="V456" s="66">
        <v>7.02</v>
      </c>
      <c r="W456" s="66">
        <v>10.09</v>
      </c>
      <c r="X456" s="66">
        <v>0.81</v>
      </c>
      <c r="Y456" s="126">
        <v>2.35</v>
      </c>
    </row>
    <row r="457" spans="1:25">
      <c r="A457" s="20" t="s">
        <v>46</v>
      </c>
      <c r="B457" s="67"/>
      <c r="C457" s="67"/>
      <c r="D457" s="67"/>
      <c r="E457" s="67"/>
      <c r="F457" s="67"/>
      <c r="G457" s="67"/>
      <c r="H457" s="67"/>
      <c r="I457" s="67"/>
      <c r="J457" s="67"/>
      <c r="K457" s="67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</row>
    <row r="458" spans="1:25">
      <c r="A458" s="130" t="s">
        <v>69</v>
      </c>
      <c r="B458" s="35">
        <v>0.14000000000000001</v>
      </c>
      <c r="C458" s="35">
        <v>-0.3</v>
      </c>
      <c r="D458" s="35">
        <v>-0.03</v>
      </c>
      <c r="E458" s="35">
        <v>-0.03</v>
      </c>
      <c r="F458" s="35">
        <v>0.24</v>
      </c>
      <c r="G458" s="35">
        <v>0.25</v>
      </c>
      <c r="H458" s="35">
        <v>0.61</v>
      </c>
      <c r="I458" s="35">
        <v>0.43</v>
      </c>
      <c r="J458" s="35">
        <v>0.12</v>
      </c>
      <c r="K458" s="35">
        <v>0.83</v>
      </c>
      <c r="L458" s="35">
        <v>0.27</v>
      </c>
      <c r="M458" s="35">
        <v>-7.0000000000000007E-2</v>
      </c>
      <c r="N458" s="35">
        <v>0.01</v>
      </c>
      <c r="O458" s="35">
        <v>-0.45</v>
      </c>
      <c r="P458" s="35">
        <v>-0.89</v>
      </c>
      <c r="Q458" s="35">
        <v>-0.86</v>
      </c>
      <c r="R458" s="35">
        <v>-0.8</v>
      </c>
      <c r="S458" s="35">
        <v>-0.93</v>
      </c>
      <c r="T458" s="35">
        <v>-0.82</v>
      </c>
      <c r="U458" s="35">
        <v>-0.63</v>
      </c>
      <c r="V458" s="35">
        <v>-0.38</v>
      </c>
      <c r="W458" s="35">
        <v>-0.17</v>
      </c>
      <c r="X458" s="35">
        <v>-0.5</v>
      </c>
      <c r="Y458" s="106">
        <v>-0.44</v>
      </c>
    </row>
    <row r="459" spans="1:25">
      <c r="A459" s="130" t="s">
        <v>70</v>
      </c>
      <c r="B459" s="65">
        <v>0.1</v>
      </c>
      <c r="C459" s="65">
        <v>-0.4</v>
      </c>
      <c r="D459" s="65">
        <v>-0.37</v>
      </c>
      <c r="E459" s="65">
        <v>-0.65</v>
      </c>
      <c r="F459" s="65">
        <v>-0.42</v>
      </c>
      <c r="G459" s="65">
        <v>-0.21</v>
      </c>
      <c r="H459" s="65">
        <v>-0.12</v>
      </c>
      <c r="I459" s="65">
        <v>-0.12</v>
      </c>
      <c r="J459" s="65">
        <v>-0.36</v>
      </c>
      <c r="K459" s="65">
        <v>-0.28000000000000003</v>
      </c>
      <c r="L459" s="65">
        <v>-0.22</v>
      </c>
      <c r="M459" s="65">
        <v>-0.25</v>
      </c>
      <c r="N459" s="65">
        <v>-0.17</v>
      </c>
      <c r="O459" s="65">
        <v>-0.54</v>
      </c>
      <c r="P459" s="65">
        <v>-0.7</v>
      </c>
      <c r="Q459" s="65">
        <v>-0.24</v>
      </c>
      <c r="R459" s="65">
        <v>-0.44</v>
      </c>
      <c r="S459" s="65">
        <v>-0.75</v>
      </c>
      <c r="T459" s="65">
        <v>-0.64</v>
      </c>
      <c r="U459" s="65">
        <v>-0.77</v>
      </c>
      <c r="V459" s="65">
        <v>-0.71</v>
      </c>
      <c r="W459" s="65">
        <v>-0.69</v>
      </c>
      <c r="X459" s="65">
        <v>-0.66</v>
      </c>
      <c r="Y459" s="126">
        <v>-0.55000000000000004</v>
      </c>
    </row>
    <row r="460" spans="1:25">
      <c r="A460" s="136" t="s">
        <v>71</v>
      </c>
      <c r="B460" s="66">
        <v>6.48</v>
      </c>
      <c r="C460" s="66">
        <v>14.5</v>
      </c>
      <c r="D460" s="66">
        <v>44.72</v>
      </c>
      <c r="E460" s="66">
        <v>54.91</v>
      </c>
      <c r="F460" s="66">
        <v>38.01</v>
      </c>
      <c r="G460" s="66">
        <v>19.25</v>
      </c>
      <c r="H460" s="66">
        <v>25.93</v>
      </c>
      <c r="I460" s="66">
        <v>15.6</v>
      </c>
      <c r="J460" s="66">
        <v>11.34</v>
      </c>
      <c r="K460" s="66">
        <v>24.5</v>
      </c>
      <c r="L460" s="66">
        <v>8.66</v>
      </c>
      <c r="M460" s="66">
        <v>2.82</v>
      </c>
      <c r="N460" s="66">
        <v>2.74</v>
      </c>
      <c r="O460" s="66">
        <v>0.8</v>
      </c>
      <c r="P460" s="66">
        <v>-3.69</v>
      </c>
      <c r="Q460" s="66">
        <v>-10.19</v>
      </c>
      <c r="R460" s="66">
        <v>-6.76</v>
      </c>
      <c r="S460" s="66">
        <v>-4.1399999999999997</v>
      </c>
      <c r="T460" s="66">
        <v>-4.1399999999999997</v>
      </c>
      <c r="U460" s="66">
        <v>1.96</v>
      </c>
      <c r="V460" s="66">
        <v>5.64</v>
      </c>
      <c r="W460" s="66">
        <v>8.86</v>
      </c>
      <c r="X460" s="66">
        <v>2.14</v>
      </c>
      <c r="Y460" s="126">
        <v>1.32</v>
      </c>
    </row>
    <row r="461" spans="1:25">
      <c r="A461" s="20" t="s">
        <v>47</v>
      </c>
      <c r="B461" s="67"/>
      <c r="C461" s="67"/>
      <c r="D461" s="67"/>
      <c r="E461" s="67"/>
      <c r="F461" s="67"/>
      <c r="G461" s="67"/>
      <c r="H461" s="67"/>
      <c r="I461" s="67"/>
      <c r="J461" s="67"/>
      <c r="K461" s="67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</row>
    <row r="462" spans="1:25">
      <c r="A462" s="130" t="s">
        <v>69</v>
      </c>
      <c r="B462" s="35">
        <v>0.55000000000000004</v>
      </c>
      <c r="C462" s="35">
        <v>0.46</v>
      </c>
      <c r="D462" s="35">
        <v>0.93</v>
      </c>
      <c r="E462" s="35">
        <v>1.28</v>
      </c>
      <c r="F462" s="35">
        <v>1.69</v>
      </c>
      <c r="G462" s="35">
        <v>1.66</v>
      </c>
      <c r="H462" s="35">
        <v>2.2200000000000002</v>
      </c>
      <c r="I462" s="35">
        <v>1.88</v>
      </c>
      <c r="J462" s="35">
        <v>2.11</v>
      </c>
      <c r="K462" s="35">
        <v>2.89</v>
      </c>
      <c r="L462" s="35">
        <v>1.95</v>
      </c>
      <c r="M462" s="35">
        <v>0.93</v>
      </c>
      <c r="N462" s="35">
        <v>0.92</v>
      </c>
      <c r="O462" s="35">
        <v>0.33</v>
      </c>
      <c r="P462" s="35">
        <v>-0.78</v>
      </c>
      <c r="Q462" s="35">
        <v>-0.89</v>
      </c>
      <c r="R462" s="35">
        <v>-0.79</v>
      </c>
      <c r="S462" s="35">
        <v>-0.74</v>
      </c>
      <c r="T462" s="35">
        <v>-0.41</v>
      </c>
      <c r="U462" s="35">
        <v>-0.21</v>
      </c>
      <c r="V462" s="35">
        <v>0.33</v>
      </c>
      <c r="W462" s="35">
        <v>0.55000000000000004</v>
      </c>
      <c r="X462" s="35">
        <v>0.19</v>
      </c>
      <c r="Y462" s="106">
        <v>0.18</v>
      </c>
    </row>
    <row r="463" spans="1:25">
      <c r="A463" s="130" t="s">
        <v>70</v>
      </c>
      <c r="B463" s="65">
        <v>0.53</v>
      </c>
      <c r="C463" s="65">
        <v>0.28000000000000003</v>
      </c>
      <c r="D463" s="65">
        <v>0.3</v>
      </c>
      <c r="E463" s="65">
        <v>0.33</v>
      </c>
      <c r="F463" s="65">
        <v>0.57999999999999996</v>
      </c>
      <c r="G463" s="65">
        <v>0.79</v>
      </c>
      <c r="H463" s="65">
        <v>1.02</v>
      </c>
      <c r="I463" s="65">
        <v>1.03</v>
      </c>
      <c r="J463" s="65">
        <v>0.88</v>
      </c>
      <c r="K463" s="65">
        <v>1.02</v>
      </c>
      <c r="L463" s="65">
        <v>1.0900000000000001</v>
      </c>
      <c r="M463" s="65">
        <v>0.65</v>
      </c>
      <c r="N463" s="65">
        <v>0.7</v>
      </c>
      <c r="O463" s="65">
        <v>0.15</v>
      </c>
      <c r="P463" s="65">
        <v>-0.28000000000000003</v>
      </c>
      <c r="Q463" s="65">
        <v>0.14000000000000001</v>
      </c>
      <c r="R463" s="65">
        <v>-0.1</v>
      </c>
      <c r="S463" s="65">
        <v>-0.4</v>
      </c>
      <c r="T463" s="65">
        <v>-0.16</v>
      </c>
      <c r="U463" s="65">
        <v>-0.43</v>
      </c>
      <c r="V463" s="65">
        <v>-0.13</v>
      </c>
      <c r="W463" s="65">
        <v>-0.17</v>
      </c>
      <c r="X463" s="65">
        <v>7.0000000000000007E-2</v>
      </c>
      <c r="Y463" s="126">
        <v>0.02</v>
      </c>
    </row>
    <row r="464" spans="1:25">
      <c r="A464" s="136" t="s">
        <v>71</v>
      </c>
      <c r="B464" s="66">
        <v>4.93</v>
      </c>
      <c r="C464" s="66">
        <v>31.7</v>
      </c>
      <c r="D464" s="66">
        <v>86.7</v>
      </c>
      <c r="E464" s="66">
        <v>69.89</v>
      </c>
      <c r="F464" s="66">
        <v>48.95</v>
      </c>
      <c r="G464" s="66">
        <v>26.8</v>
      </c>
      <c r="H464" s="66">
        <v>29.79</v>
      </c>
      <c r="I464" s="66">
        <v>17.010000000000002</v>
      </c>
      <c r="J464" s="66">
        <v>21.02</v>
      </c>
      <c r="K464" s="66">
        <v>26.82</v>
      </c>
      <c r="L464" s="66">
        <v>10.76</v>
      </c>
      <c r="M464" s="66">
        <v>3.52</v>
      </c>
      <c r="N464" s="66">
        <v>2.9</v>
      </c>
      <c r="O464" s="66">
        <v>2</v>
      </c>
      <c r="P464" s="66">
        <v>-5.12</v>
      </c>
      <c r="Q464" s="66">
        <v>-10.33</v>
      </c>
      <c r="R464" s="66">
        <v>-7.89</v>
      </c>
      <c r="S464" s="66">
        <v>-4.55</v>
      </c>
      <c r="T464" s="66">
        <v>-3.33</v>
      </c>
      <c r="U464" s="66">
        <v>2.4</v>
      </c>
      <c r="V464" s="66">
        <v>5.63</v>
      </c>
      <c r="W464" s="66">
        <v>8.4</v>
      </c>
      <c r="X464" s="66">
        <v>1.45</v>
      </c>
      <c r="Y464" s="126">
        <v>1.87</v>
      </c>
    </row>
    <row r="465" spans="1:25">
      <c r="A465" s="20" t="s">
        <v>48</v>
      </c>
      <c r="B465" s="67"/>
      <c r="C465" s="67"/>
      <c r="D465" s="67"/>
      <c r="E465" s="67"/>
      <c r="F465" s="67"/>
      <c r="G465" s="67"/>
      <c r="H465" s="67"/>
      <c r="I465" s="67"/>
      <c r="J465" s="67"/>
      <c r="K465" s="67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</row>
    <row r="466" spans="1:25">
      <c r="A466" s="130" t="s">
        <v>69</v>
      </c>
      <c r="B466" s="35">
        <v>0.87</v>
      </c>
      <c r="C466" s="35">
        <v>0.82</v>
      </c>
      <c r="D466" s="35">
        <v>1.33</v>
      </c>
      <c r="E466" s="35">
        <v>1.83</v>
      </c>
      <c r="F466" s="35">
        <v>2.69</v>
      </c>
      <c r="G466" s="35">
        <v>1.55</v>
      </c>
      <c r="H466" s="35">
        <v>2.3199999999999998</v>
      </c>
      <c r="I466" s="35">
        <v>1.82</v>
      </c>
      <c r="J466" s="35">
        <v>1.1499999999999999</v>
      </c>
      <c r="K466" s="35">
        <v>1.95</v>
      </c>
      <c r="L466" s="35">
        <v>1.58</v>
      </c>
      <c r="M466" s="35">
        <v>0.7</v>
      </c>
      <c r="N466" s="35">
        <v>0.52</v>
      </c>
      <c r="O466" s="35">
        <v>0.56999999999999995</v>
      </c>
      <c r="P466" s="35">
        <v>-0.02</v>
      </c>
      <c r="Q466" s="35">
        <v>-0.28999999999999998</v>
      </c>
      <c r="R466" s="35">
        <v>-0.02</v>
      </c>
      <c r="S466" s="35">
        <v>0.23</v>
      </c>
      <c r="T466" s="35">
        <v>0.53</v>
      </c>
      <c r="U466" s="35">
        <v>0.63</v>
      </c>
      <c r="V466" s="35">
        <v>0.91</v>
      </c>
      <c r="W466" s="35">
        <v>1.24</v>
      </c>
      <c r="X466" s="35">
        <v>-0.25</v>
      </c>
      <c r="Y466" s="106">
        <v>0.39</v>
      </c>
    </row>
    <row r="467" spans="1:25">
      <c r="A467" s="130" t="s">
        <v>70</v>
      </c>
      <c r="B467" s="65">
        <v>0.5</v>
      </c>
      <c r="C467" s="65">
        <v>0.3</v>
      </c>
      <c r="D467" s="65">
        <v>0.34</v>
      </c>
      <c r="E467" s="65">
        <v>0.2</v>
      </c>
      <c r="F467" s="65">
        <v>0.56999999999999995</v>
      </c>
      <c r="G467" s="65">
        <v>0.14000000000000001</v>
      </c>
      <c r="H467" s="65">
        <v>0.41</v>
      </c>
      <c r="I467" s="65">
        <v>0.36</v>
      </c>
      <c r="J467" s="65">
        <v>0.28000000000000003</v>
      </c>
      <c r="K467" s="65">
        <v>0.39</v>
      </c>
      <c r="L467" s="65">
        <v>0.52</v>
      </c>
      <c r="M467" s="65">
        <v>0.46</v>
      </c>
      <c r="N467" s="65">
        <v>0.67</v>
      </c>
      <c r="O467" s="65">
        <v>0.52</v>
      </c>
      <c r="P467" s="65">
        <v>0.2</v>
      </c>
      <c r="Q467" s="65">
        <v>0.56000000000000005</v>
      </c>
      <c r="R467" s="65">
        <v>0.79</v>
      </c>
      <c r="S467" s="65">
        <v>0.27</v>
      </c>
      <c r="T467" s="65">
        <v>0.24</v>
      </c>
      <c r="U467" s="65">
        <v>0.04</v>
      </c>
      <c r="V467" s="65">
        <v>-0.03</v>
      </c>
      <c r="W467" s="65">
        <v>0.05</v>
      </c>
      <c r="X467" s="65">
        <v>-0.1</v>
      </c>
      <c r="Y467" s="126">
        <v>0.12</v>
      </c>
    </row>
    <row r="468" spans="1:25">
      <c r="A468" s="136" t="s">
        <v>71</v>
      </c>
      <c r="B468" s="66">
        <v>20.76</v>
      </c>
      <c r="C468" s="66">
        <v>24.37</v>
      </c>
      <c r="D468" s="66">
        <v>37.479999999999997</v>
      </c>
      <c r="E468" s="66">
        <v>45.37</v>
      </c>
      <c r="F468" s="66">
        <v>41.77</v>
      </c>
      <c r="G468" s="66">
        <v>19.98</v>
      </c>
      <c r="H468" s="66">
        <v>23.14</v>
      </c>
      <c r="I468" s="66">
        <v>14.72</v>
      </c>
      <c r="J468" s="66">
        <v>7.97</v>
      </c>
      <c r="K468" s="66">
        <v>13.19</v>
      </c>
      <c r="L468" s="66">
        <v>8.41</v>
      </c>
      <c r="M468" s="66">
        <v>2.13</v>
      </c>
      <c r="N468" s="66">
        <v>-0.36</v>
      </c>
      <c r="O468" s="66">
        <v>0.87</v>
      </c>
      <c r="P468" s="66">
        <v>-1.37</v>
      </c>
      <c r="Q468" s="66">
        <v>-5.37</v>
      </c>
      <c r="R468" s="66">
        <v>-5.21</v>
      </c>
      <c r="S468" s="66">
        <v>0.01</v>
      </c>
      <c r="T468" s="66">
        <v>2.54</v>
      </c>
      <c r="U468" s="66">
        <v>4.4800000000000004</v>
      </c>
      <c r="V468" s="66">
        <v>6.93</v>
      </c>
      <c r="W468" s="66">
        <v>8.2799999999999994</v>
      </c>
      <c r="X468" s="66">
        <v>-1.0900000000000001</v>
      </c>
      <c r="Y468" s="126">
        <v>1.84</v>
      </c>
    </row>
    <row r="469" spans="1:25">
      <c r="A469" s="20" t="s">
        <v>49</v>
      </c>
      <c r="B469" s="67"/>
      <c r="C469" s="67"/>
      <c r="D469" s="67"/>
      <c r="E469" s="67"/>
      <c r="F469" s="67"/>
      <c r="G469" s="67"/>
      <c r="H469" s="67"/>
      <c r="I469" s="67"/>
      <c r="J469" s="67"/>
      <c r="K469" s="67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</row>
    <row r="470" spans="1:25">
      <c r="A470" s="130" t="s">
        <v>69</v>
      </c>
      <c r="B470" s="35">
        <v>1</v>
      </c>
      <c r="C470" s="35">
        <v>1.29</v>
      </c>
      <c r="D470" s="35">
        <v>1.72</v>
      </c>
      <c r="E470" s="35">
        <v>2.54</v>
      </c>
      <c r="F470" s="35">
        <v>3.08</v>
      </c>
      <c r="G470" s="35">
        <v>1.49</v>
      </c>
      <c r="H470" s="35">
        <v>3</v>
      </c>
      <c r="I470" s="35">
        <v>2.2200000000000002</v>
      </c>
      <c r="J470" s="35">
        <v>1.67</v>
      </c>
      <c r="K470" s="35">
        <v>2.78</v>
      </c>
      <c r="L470" s="35">
        <v>1.41</v>
      </c>
      <c r="M470" s="35">
        <v>0.47</v>
      </c>
      <c r="N470" s="35">
        <v>0.26</v>
      </c>
      <c r="O470" s="35">
        <v>0.28999999999999998</v>
      </c>
      <c r="P470" s="35">
        <v>-0.14000000000000001</v>
      </c>
      <c r="Q470" s="35">
        <v>-1.92</v>
      </c>
      <c r="R470" s="35">
        <v>-0.39</v>
      </c>
      <c r="S470" s="35">
        <v>-0.34</v>
      </c>
      <c r="T470" s="35">
        <v>-0.24</v>
      </c>
      <c r="U470" s="35">
        <v>0.48</v>
      </c>
      <c r="V470" s="35">
        <v>0.84</v>
      </c>
      <c r="W470" s="35">
        <v>1.06</v>
      </c>
      <c r="X470" s="35">
        <v>0.06</v>
      </c>
      <c r="Y470" s="106">
        <v>0.83</v>
      </c>
    </row>
    <row r="471" spans="1:25">
      <c r="A471" s="130" t="s">
        <v>70</v>
      </c>
      <c r="B471" s="65">
        <v>0.32</v>
      </c>
      <c r="C471" s="65">
        <v>0.73</v>
      </c>
      <c r="D471" s="65">
        <v>0.89</v>
      </c>
      <c r="E471" s="65">
        <v>0.48</v>
      </c>
      <c r="F471" s="65">
        <v>0.73</v>
      </c>
      <c r="G471" s="65">
        <v>0.5</v>
      </c>
      <c r="H471" s="65">
        <v>0.72</v>
      </c>
      <c r="I471" s="65">
        <v>0.65</v>
      </c>
      <c r="J471" s="65">
        <v>0.31</v>
      </c>
      <c r="K471" s="65">
        <v>0.68</v>
      </c>
      <c r="L471" s="65">
        <v>0.64</v>
      </c>
      <c r="M471" s="65">
        <v>0.3</v>
      </c>
      <c r="N471" s="65">
        <v>0.46</v>
      </c>
      <c r="O471" s="65">
        <v>0.25</v>
      </c>
      <c r="P471" s="65">
        <v>0.14000000000000001</v>
      </c>
      <c r="Q471" s="65">
        <v>0.37</v>
      </c>
      <c r="R471" s="65">
        <v>0.37</v>
      </c>
      <c r="S471" s="65">
        <v>0.15</v>
      </c>
      <c r="T471" s="65">
        <v>0.27</v>
      </c>
      <c r="U471" s="65">
        <v>-0.04</v>
      </c>
      <c r="V471" s="65">
        <v>0.04</v>
      </c>
      <c r="W471" s="65">
        <v>0.12</v>
      </c>
      <c r="X471" s="65">
        <v>0.05</v>
      </c>
      <c r="Y471" s="126">
        <v>0.17</v>
      </c>
    </row>
    <row r="472" spans="1:25">
      <c r="A472" s="136" t="s">
        <v>71</v>
      </c>
      <c r="B472" s="66">
        <v>27.77</v>
      </c>
      <c r="C472" s="66">
        <v>18.829999999999998</v>
      </c>
      <c r="D472" s="66">
        <v>23.51</v>
      </c>
      <c r="E472" s="66">
        <v>46.72</v>
      </c>
      <c r="F472" s="66">
        <v>37.72</v>
      </c>
      <c r="G472" s="66">
        <v>12.12</v>
      </c>
      <c r="H472" s="66">
        <v>24.94</v>
      </c>
      <c r="I472" s="66">
        <v>14.46</v>
      </c>
      <c r="J472" s="66">
        <v>10.99</v>
      </c>
      <c r="K472" s="66">
        <v>15.83</v>
      </c>
      <c r="L472" s="66">
        <v>5.57</v>
      </c>
      <c r="M472" s="66">
        <v>1.35</v>
      </c>
      <c r="N472" s="66">
        <v>-0.74</v>
      </c>
      <c r="O472" s="66">
        <v>0.47</v>
      </c>
      <c r="P472" s="66">
        <v>-1.55</v>
      </c>
      <c r="Q472" s="66">
        <v>-13.84</v>
      </c>
      <c r="R472" s="66">
        <v>-4.9800000000000004</v>
      </c>
      <c r="S472" s="66">
        <v>-3.52</v>
      </c>
      <c r="T472" s="66">
        <v>-3.61</v>
      </c>
      <c r="U472" s="66">
        <v>4.08</v>
      </c>
      <c r="V472" s="66">
        <v>6.12</v>
      </c>
      <c r="W472" s="66">
        <v>6.91</v>
      </c>
      <c r="X472" s="66">
        <v>0.13</v>
      </c>
      <c r="Y472" s="126">
        <v>4.67</v>
      </c>
    </row>
    <row r="473" spans="1:25">
      <c r="A473" s="20" t="s">
        <v>50</v>
      </c>
      <c r="B473" s="67"/>
      <c r="C473" s="67"/>
      <c r="D473" s="67"/>
      <c r="E473" s="67"/>
      <c r="F473" s="67"/>
      <c r="G473" s="67"/>
      <c r="H473" s="67"/>
      <c r="I473" s="67"/>
      <c r="J473" s="67"/>
      <c r="K473" s="67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</row>
    <row r="474" spans="1:25">
      <c r="A474" s="130" t="s">
        <v>69</v>
      </c>
      <c r="B474" s="35">
        <v>0.31</v>
      </c>
      <c r="C474" s="35">
        <v>-0.33</v>
      </c>
      <c r="D474" s="35">
        <v>0.28000000000000003</v>
      </c>
      <c r="E474" s="35">
        <v>-0.05</v>
      </c>
      <c r="F474" s="35">
        <v>0.09</v>
      </c>
      <c r="G474" s="35">
        <v>0.11</v>
      </c>
      <c r="H474" s="35">
        <v>0.75</v>
      </c>
      <c r="I474" s="35">
        <v>0.25</v>
      </c>
      <c r="J474" s="35">
        <v>0.42</v>
      </c>
      <c r="K474" s="35">
        <v>0.59</v>
      </c>
      <c r="L474" s="35">
        <v>0.6</v>
      </c>
      <c r="M474" s="35">
        <v>0.48</v>
      </c>
      <c r="N474" s="35">
        <v>0.18</v>
      </c>
      <c r="O474" s="35">
        <v>-0.12</v>
      </c>
      <c r="P474" s="35">
        <v>-0.33</v>
      </c>
      <c r="Q474" s="35">
        <v>-0.35</v>
      </c>
      <c r="R474" s="35">
        <v>-0.56000000000000005</v>
      </c>
      <c r="S474" s="35">
        <v>-0.43</v>
      </c>
      <c r="T474" s="35">
        <v>-0.67</v>
      </c>
      <c r="U474" s="35">
        <v>-0.6</v>
      </c>
      <c r="V474" s="35">
        <v>-0.44</v>
      </c>
      <c r="W474" s="35">
        <v>-0.28000000000000003</v>
      </c>
      <c r="X474" s="35">
        <v>-0.4</v>
      </c>
      <c r="Y474" s="106">
        <v>-0.41</v>
      </c>
    </row>
    <row r="475" spans="1:25">
      <c r="A475" s="130" t="s">
        <v>70</v>
      </c>
      <c r="B475" s="65">
        <v>0.19</v>
      </c>
      <c r="C475" s="65">
        <v>-0.45</v>
      </c>
      <c r="D475" s="65">
        <v>0.06</v>
      </c>
      <c r="E475" s="65">
        <v>-0.37</v>
      </c>
      <c r="F475" s="65">
        <v>-0.22</v>
      </c>
      <c r="G475" s="65">
        <v>-0.12</v>
      </c>
      <c r="H475" s="65">
        <v>0.31</v>
      </c>
      <c r="I475" s="65">
        <v>0.04</v>
      </c>
      <c r="J475" s="65">
        <v>0.19</v>
      </c>
      <c r="K475" s="65">
        <v>0.12</v>
      </c>
      <c r="L475" s="65">
        <v>0.39</v>
      </c>
      <c r="M475" s="65">
        <v>0.24</v>
      </c>
      <c r="N475" s="65">
        <v>-0.04</v>
      </c>
      <c r="O475" s="65">
        <v>-0.22</v>
      </c>
      <c r="P475" s="65">
        <v>-0.31</v>
      </c>
      <c r="Q475" s="65">
        <v>-0.02</v>
      </c>
      <c r="R475" s="65">
        <v>-0.31</v>
      </c>
      <c r="S475" s="65">
        <v>-0.42</v>
      </c>
      <c r="T475" s="65">
        <v>-0.53</v>
      </c>
      <c r="U475" s="65">
        <v>-0.65</v>
      </c>
      <c r="V475" s="65">
        <v>-0.57999999999999996</v>
      </c>
      <c r="W475" s="65">
        <v>-0.51</v>
      </c>
      <c r="X475" s="65">
        <v>-0.46</v>
      </c>
      <c r="Y475" s="126">
        <v>-0.45</v>
      </c>
    </row>
    <row r="476" spans="1:25">
      <c r="A476" s="136" t="s">
        <v>71</v>
      </c>
      <c r="B476" s="66">
        <v>34.4</v>
      </c>
      <c r="C476" s="66">
        <v>26.91</v>
      </c>
      <c r="D476" s="66">
        <v>39.4</v>
      </c>
      <c r="E476" s="66">
        <v>41.25</v>
      </c>
      <c r="F476" s="66">
        <v>28.2</v>
      </c>
      <c r="G476" s="66">
        <v>16.239999999999998</v>
      </c>
      <c r="H476" s="66">
        <v>27.33</v>
      </c>
      <c r="I476" s="66">
        <v>10.11</v>
      </c>
      <c r="J476" s="66">
        <v>10.14</v>
      </c>
      <c r="K476" s="66">
        <v>19.12</v>
      </c>
      <c r="L476" s="66">
        <v>7.43</v>
      </c>
      <c r="M476" s="66">
        <v>7.7</v>
      </c>
      <c r="N476" s="66">
        <v>6.63</v>
      </c>
      <c r="O476" s="66">
        <v>2.4</v>
      </c>
      <c r="P476" s="66">
        <v>-1</v>
      </c>
      <c r="Q476" s="66">
        <v>-9.01</v>
      </c>
      <c r="R476" s="66">
        <v>-7.89</v>
      </c>
      <c r="S476" s="66">
        <v>-0.89</v>
      </c>
      <c r="T476" s="66">
        <v>-5.2</v>
      </c>
      <c r="U476" s="66">
        <v>1.03</v>
      </c>
      <c r="V476" s="66">
        <v>3.95</v>
      </c>
      <c r="W476" s="66">
        <v>6.94</v>
      </c>
      <c r="X476" s="66">
        <v>1.21</v>
      </c>
      <c r="Y476" s="126">
        <v>0.55000000000000004</v>
      </c>
    </row>
    <row r="477" spans="1:25">
      <c r="A477" s="20" t="s">
        <v>51</v>
      </c>
      <c r="B477" s="67"/>
      <c r="C477" s="67"/>
      <c r="D477" s="67"/>
      <c r="E477" s="67"/>
      <c r="F477" s="67"/>
      <c r="G477" s="67"/>
      <c r="H477" s="67"/>
      <c r="I477" s="67"/>
      <c r="J477" s="67"/>
      <c r="K477" s="67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</row>
    <row r="478" spans="1:25">
      <c r="A478" s="130" t="s">
        <v>69</v>
      </c>
      <c r="B478" s="35">
        <v>0.24</v>
      </c>
      <c r="C478" s="35">
        <v>0.14000000000000001</v>
      </c>
      <c r="D478" s="35">
        <v>-0.05</v>
      </c>
      <c r="E478" s="35">
        <v>0.13</v>
      </c>
      <c r="F478" s="35">
        <v>0.43</v>
      </c>
      <c r="G478" s="35">
        <v>-0.05</v>
      </c>
      <c r="H478" s="35">
        <v>0.39</v>
      </c>
      <c r="I478" s="35">
        <v>0.16</v>
      </c>
      <c r="J478" s="35">
        <v>0.11</v>
      </c>
      <c r="K478" s="35">
        <v>0.32</v>
      </c>
      <c r="L478" s="35">
        <v>0.46</v>
      </c>
      <c r="M478" s="35">
        <v>0.04</v>
      </c>
      <c r="N478" s="35">
        <v>-0.09</v>
      </c>
      <c r="O478" s="35">
        <v>-0.53</v>
      </c>
      <c r="P478" s="35">
        <v>-0.51</v>
      </c>
      <c r="Q478" s="35">
        <v>-0.54</v>
      </c>
      <c r="R478" s="35">
        <v>-0.54</v>
      </c>
      <c r="S478" s="35">
        <v>-0.46</v>
      </c>
      <c r="T478" s="35">
        <v>-0.34</v>
      </c>
      <c r="U478" s="35">
        <v>-0.2</v>
      </c>
      <c r="V478" s="35">
        <v>-0.04</v>
      </c>
      <c r="W478" s="35">
        <v>0.08</v>
      </c>
      <c r="X478" s="35">
        <v>-0.24</v>
      </c>
      <c r="Y478" s="106">
        <v>-0.19</v>
      </c>
    </row>
    <row r="479" spans="1:25">
      <c r="A479" s="130" t="s">
        <v>70</v>
      </c>
      <c r="B479" s="65">
        <v>0.15</v>
      </c>
      <c r="C479" s="65">
        <v>-0.01</v>
      </c>
      <c r="D479" s="65">
        <v>-0.34</v>
      </c>
      <c r="E479" s="65">
        <v>-0.23</v>
      </c>
      <c r="F479" s="65">
        <v>0.02</v>
      </c>
      <c r="G479" s="65">
        <v>-0.23</v>
      </c>
      <c r="H479" s="65">
        <v>0</v>
      </c>
      <c r="I479" s="65">
        <v>0.01</v>
      </c>
      <c r="J479" s="65">
        <v>-0.14000000000000001</v>
      </c>
      <c r="K479" s="65">
        <v>-0.1</v>
      </c>
      <c r="L479" s="65">
        <v>0.1</v>
      </c>
      <c r="M479" s="65">
        <v>-7.0000000000000007E-2</v>
      </c>
      <c r="N479" s="65">
        <v>-0.12</v>
      </c>
      <c r="O479" s="65">
        <v>-0.57999999999999996</v>
      </c>
      <c r="P479" s="65">
        <v>-0.48</v>
      </c>
      <c r="Q479" s="65">
        <v>-0.16</v>
      </c>
      <c r="R479" s="65">
        <v>-0.3</v>
      </c>
      <c r="S479" s="65">
        <v>-0.41</v>
      </c>
      <c r="T479" s="65">
        <v>-0.33</v>
      </c>
      <c r="U479" s="65">
        <v>-0.46</v>
      </c>
      <c r="V479" s="65">
        <v>-0.38</v>
      </c>
      <c r="W479" s="65">
        <v>-0.39</v>
      </c>
      <c r="X479" s="65">
        <v>-0.33</v>
      </c>
      <c r="Y479" s="126">
        <v>-0.34</v>
      </c>
    </row>
    <row r="480" spans="1:25">
      <c r="A480" s="136" t="s">
        <v>71</v>
      </c>
      <c r="B480" s="66">
        <v>11.78</v>
      </c>
      <c r="C480" s="66">
        <v>18.95</v>
      </c>
      <c r="D480" s="66">
        <v>30.5</v>
      </c>
      <c r="E480" s="66">
        <v>28.88</v>
      </c>
      <c r="F480" s="66">
        <v>25.57</v>
      </c>
      <c r="G480" s="66">
        <v>8.81</v>
      </c>
      <c r="H480" s="66">
        <v>18.09</v>
      </c>
      <c r="I480" s="66">
        <v>5.64</v>
      </c>
      <c r="J480" s="66">
        <v>9.3800000000000008</v>
      </c>
      <c r="K480" s="66">
        <v>14.13</v>
      </c>
      <c r="L480" s="66">
        <v>10.89</v>
      </c>
      <c r="M480" s="66">
        <v>2.89</v>
      </c>
      <c r="N480" s="66">
        <v>0.76</v>
      </c>
      <c r="O480" s="66">
        <v>0.83</v>
      </c>
      <c r="P480" s="66">
        <v>-1.35</v>
      </c>
      <c r="Q480" s="66">
        <v>-10.199999999999999</v>
      </c>
      <c r="R480" s="66">
        <v>-7.34</v>
      </c>
      <c r="S480" s="66">
        <v>-1.96</v>
      </c>
      <c r="T480" s="66">
        <v>-0.62</v>
      </c>
      <c r="U480" s="66">
        <v>7.74</v>
      </c>
      <c r="V480" s="66">
        <v>9.67</v>
      </c>
      <c r="W480" s="66">
        <v>12.14</v>
      </c>
      <c r="X480" s="66">
        <v>1.82</v>
      </c>
      <c r="Y480" s="126">
        <v>3.4</v>
      </c>
    </row>
    <row r="481" spans="1:25">
      <c r="A481" s="20" t="s">
        <v>52</v>
      </c>
      <c r="B481" s="67"/>
      <c r="C481" s="67"/>
      <c r="D481" s="67"/>
      <c r="E481" s="67"/>
      <c r="F481" s="67"/>
      <c r="G481" s="67"/>
      <c r="H481" s="67"/>
      <c r="I481" s="67"/>
      <c r="J481" s="67"/>
      <c r="K481" s="67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</row>
    <row r="482" spans="1:25">
      <c r="A482" s="130" t="s">
        <v>69</v>
      </c>
      <c r="B482" s="35">
        <v>1.01</v>
      </c>
      <c r="C482" s="35">
        <v>1.1599999999999999</v>
      </c>
      <c r="D482" s="35">
        <v>3.09</v>
      </c>
      <c r="E482" s="35">
        <v>2.73</v>
      </c>
      <c r="F482" s="35">
        <v>3.29</v>
      </c>
      <c r="G482" s="35">
        <v>1.41</v>
      </c>
      <c r="H482" s="35">
        <v>2.5499999999999998</v>
      </c>
      <c r="I482" s="35">
        <v>0.75</v>
      </c>
      <c r="J482" s="35">
        <v>1.24</v>
      </c>
      <c r="K482" s="35">
        <v>2.97</v>
      </c>
      <c r="L482" s="35">
        <v>1.89</v>
      </c>
      <c r="M482" s="35">
        <v>1.28</v>
      </c>
      <c r="N482" s="35">
        <v>0.68</v>
      </c>
      <c r="O482" s="35">
        <v>0.34</v>
      </c>
      <c r="P482" s="35">
        <v>0.1</v>
      </c>
      <c r="Q482" s="35">
        <v>-0.51</v>
      </c>
      <c r="R482" s="35">
        <v>-0.14000000000000001</v>
      </c>
      <c r="S482" s="35">
        <v>0.55000000000000004</v>
      </c>
      <c r="T482" s="35">
        <v>0.69</v>
      </c>
      <c r="U482" s="35">
        <v>1.1399999999999999</v>
      </c>
      <c r="V482" s="35">
        <v>1.34</v>
      </c>
      <c r="W482" s="35">
        <v>1.73</v>
      </c>
      <c r="X482" s="35">
        <v>-0.41</v>
      </c>
      <c r="Y482" s="106">
        <v>-0.04</v>
      </c>
    </row>
    <row r="483" spans="1:25">
      <c r="A483" s="130" t="s">
        <v>70</v>
      </c>
      <c r="B483" s="65">
        <v>0.65</v>
      </c>
      <c r="C483" s="65">
        <v>0.56000000000000005</v>
      </c>
      <c r="D483" s="65">
        <v>0.49</v>
      </c>
      <c r="E483" s="65">
        <v>0.3</v>
      </c>
      <c r="F483" s="65">
        <v>0.88</v>
      </c>
      <c r="G483" s="65">
        <v>0.22</v>
      </c>
      <c r="H483" s="65">
        <v>0.82</v>
      </c>
      <c r="I483" s="65">
        <v>0.49</v>
      </c>
      <c r="J483" s="65">
        <v>0.21</v>
      </c>
      <c r="K483" s="65">
        <v>1.05</v>
      </c>
      <c r="L483" s="65">
        <v>1.1599999999999999</v>
      </c>
      <c r="M483" s="65">
        <v>1.07</v>
      </c>
      <c r="N483" s="65">
        <v>0.82</v>
      </c>
      <c r="O483" s="65">
        <v>1.1499999999999999</v>
      </c>
      <c r="P483" s="65">
        <v>0.99</v>
      </c>
      <c r="Q483" s="65">
        <v>0.74</v>
      </c>
      <c r="R483" s="65">
        <v>1</v>
      </c>
      <c r="S483" s="65">
        <v>0.84</v>
      </c>
      <c r="T483" s="65">
        <v>0.66</v>
      </c>
      <c r="U483" s="65">
        <v>0.68</v>
      </c>
      <c r="V483" s="65">
        <v>0.51</v>
      </c>
      <c r="W483" s="65">
        <v>0.69</v>
      </c>
      <c r="X483" s="65">
        <v>-0.44</v>
      </c>
      <c r="Y483" s="126">
        <v>0.08</v>
      </c>
    </row>
    <row r="484" spans="1:25">
      <c r="A484" s="136" t="s">
        <v>71</v>
      </c>
      <c r="B484" s="66">
        <v>16.57</v>
      </c>
      <c r="C484" s="66">
        <v>22.96</v>
      </c>
      <c r="D484" s="66">
        <v>80.819999999999993</v>
      </c>
      <c r="E484" s="66">
        <v>43.02</v>
      </c>
      <c r="F484" s="66">
        <v>31.37</v>
      </c>
      <c r="G484" s="66">
        <v>12.06</v>
      </c>
      <c r="H484" s="66">
        <v>16.440000000000001</v>
      </c>
      <c r="I484" s="66">
        <v>2.58</v>
      </c>
      <c r="J484" s="66">
        <v>8.2100000000000009</v>
      </c>
      <c r="K484" s="66">
        <v>15.02</v>
      </c>
      <c r="L484" s="66">
        <v>5.91</v>
      </c>
      <c r="M484" s="66">
        <v>2.4</v>
      </c>
      <c r="N484" s="66">
        <v>-7.0000000000000007E-2</v>
      </c>
      <c r="O484" s="66">
        <v>-3.9</v>
      </c>
      <c r="P484" s="66">
        <v>-4.7699999999999996</v>
      </c>
      <c r="Q484" s="66">
        <v>-7.77</v>
      </c>
      <c r="R484" s="66">
        <v>-7.45</v>
      </c>
      <c r="S484" s="66">
        <v>-1.51</v>
      </c>
      <c r="T484" s="66">
        <v>0.88</v>
      </c>
      <c r="U484" s="66">
        <v>4.4000000000000004</v>
      </c>
      <c r="V484" s="66">
        <v>7</v>
      </c>
      <c r="W484" s="66">
        <v>8.41</v>
      </c>
      <c r="X484" s="66">
        <v>-0.23</v>
      </c>
      <c r="Y484" s="126">
        <v>-0.77</v>
      </c>
    </row>
    <row r="485" spans="1:25">
      <c r="A485" s="20" t="s">
        <v>53</v>
      </c>
      <c r="B485" s="67"/>
      <c r="C485" s="67"/>
      <c r="D485" s="67"/>
      <c r="E485" s="67"/>
      <c r="F485" s="67"/>
      <c r="G485" s="67"/>
      <c r="H485" s="67"/>
      <c r="I485" s="67"/>
      <c r="J485" s="67"/>
      <c r="K485" s="67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</row>
    <row r="486" spans="1:25">
      <c r="A486" s="130" t="s">
        <v>69</v>
      </c>
      <c r="B486" s="35">
        <v>1.33</v>
      </c>
      <c r="C486" s="35">
        <v>1.39</v>
      </c>
      <c r="D486" s="35">
        <v>2.66</v>
      </c>
      <c r="E486" s="35">
        <v>2.71</v>
      </c>
      <c r="F486" s="35">
        <v>3.06</v>
      </c>
      <c r="G486" s="35">
        <v>2.1</v>
      </c>
      <c r="H486" s="35">
        <v>2.5099999999999998</v>
      </c>
      <c r="I486" s="35">
        <v>2.21</v>
      </c>
      <c r="J486" s="35">
        <v>1.86</v>
      </c>
      <c r="K486" s="35">
        <v>2.5299999999999998</v>
      </c>
      <c r="L486" s="35">
        <v>1.68</v>
      </c>
      <c r="M486" s="35">
        <v>1.18</v>
      </c>
      <c r="N486" s="35">
        <v>0.71</v>
      </c>
      <c r="O486" s="35">
        <v>0.44</v>
      </c>
      <c r="P486" s="35">
        <v>7.0000000000000007E-2</v>
      </c>
      <c r="Q486" s="35">
        <v>-0.17</v>
      </c>
      <c r="R486" s="35">
        <v>0.13</v>
      </c>
      <c r="S486" s="35">
        <v>-0.08</v>
      </c>
      <c r="T486" s="35">
        <v>0.38</v>
      </c>
      <c r="U486" s="35">
        <v>0.59</v>
      </c>
      <c r="V486" s="35">
        <v>1.07</v>
      </c>
      <c r="W486" s="35">
        <v>1.1100000000000001</v>
      </c>
      <c r="X486" s="35">
        <v>0.47</v>
      </c>
      <c r="Y486" s="106">
        <v>0.84</v>
      </c>
    </row>
    <row r="487" spans="1:25">
      <c r="A487" s="130" t="s">
        <v>70</v>
      </c>
      <c r="B487" s="65">
        <v>0.93</v>
      </c>
      <c r="C487" s="65">
        <v>0.85</v>
      </c>
      <c r="D487" s="65">
        <v>0.94</v>
      </c>
      <c r="E487" s="65">
        <v>0.77</v>
      </c>
      <c r="F487" s="65">
        <v>0.95</v>
      </c>
      <c r="G487" s="65">
        <v>0.52</v>
      </c>
      <c r="H487" s="65">
        <v>0.75</v>
      </c>
      <c r="I487" s="65">
        <v>0.85</v>
      </c>
      <c r="J487" s="65">
        <v>0.73</v>
      </c>
      <c r="K487" s="65">
        <v>0.81</v>
      </c>
      <c r="L487" s="65">
        <v>0.88</v>
      </c>
      <c r="M487" s="65">
        <v>0.8</v>
      </c>
      <c r="N487" s="65">
        <v>0.74</v>
      </c>
      <c r="O487" s="65">
        <v>0.56000000000000005</v>
      </c>
      <c r="P487" s="65">
        <v>0.44</v>
      </c>
      <c r="Q487" s="65">
        <v>0.79</v>
      </c>
      <c r="R487" s="65">
        <v>0.63</v>
      </c>
      <c r="S487" s="65">
        <v>0.36</v>
      </c>
      <c r="T487" s="65">
        <v>0.63</v>
      </c>
      <c r="U487" s="65">
        <v>0.34</v>
      </c>
      <c r="V487" s="65">
        <v>0.5</v>
      </c>
      <c r="W487" s="65">
        <v>0.5</v>
      </c>
      <c r="X487" s="65">
        <v>0.54</v>
      </c>
      <c r="Y487" s="126">
        <v>0.67</v>
      </c>
    </row>
    <row r="488" spans="1:25">
      <c r="A488" s="136" t="s">
        <v>71</v>
      </c>
      <c r="B488" s="66">
        <v>66.06</v>
      </c>
      <c r="C488" s="66">
        <v>55.1</v>
      </c>
      <c r="D488" s="66">
        <v>112.87</v>
      </c>
      <c r="E488" s="66">
        <v>61.84</v>
      </c>
      <c r="F488" s="66">
        <v>42.87</v>
      </c>
      <c r="G488" s="66">
        <v>23.16</v>
      </c>
      <c r="H488" s="66">
        <v>21.71</v>
      </c>
      <c r="I488" s="66">
        <v>14.46</v>
      </c>
      <c r="J488" s="66">
        <v>10.81</v>
      </c>
      <c r="K488" s="66">
        <v>14.94</v>
      </c>
      <c r="L488" s="66">
        <v>6.72</v>
      </c>
      <c r="M488" s="66">
        <v>3.47</v>
      </c>
      <c r="N488" s="66">
        <v>0.52</v>
      </c>
      <c r="O488" s="66">
        <v>-0.22</v>
      </c>
      <c r="P488" s="66">
        <v>-2.11</v>
      </c>
      <c r="Q488" s="66">
        <v>-6.04</v>
      </c>
      <c r="R488" s="66">
        <v>-3.17</v>
      </c>
      <c r="S488" s="66">
        <v>-3.03</v>
      </c>
      <c r="T488" s="66">
        <v>-1.39</v>
      </c>
      <c r="U488" s="66">
        <v>2.36</v>
      </c>
      <c r="V488" s="66">
        <v>5.0599999999999996</v>
      </c>
      <c r="W488" s="66">
        <v>5.2</v>
      </c>
      <c r="X488" s="66">
        <v>0.05</v>
      </c>
      <c r="Y488" s="126">
        <v>1.93</v>
      </c>
    </row>
    <row r="489" spans="1:25">
      <c r="A489" s="20" t="s">
        <v>54</v>
      </c>
      <c r="B489" s="67"/>
      <c r="C489" s="67"/>
      <c r="D489" s="67"/>
      <c r="E489" s="67"/>
      <c r="F489" s="67"/>
      <c r="G489" s="67"/>
      <c r="H489" s="67"/>
      <c r="I489" s="67"/>
      <c r="J489" s="67"/>
      <c r="K489" s="67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</row>
    <row r="490" spans="1:25">
      <c r="A490" s="130" t="s">
        <v>69</v>
      </c>
      <c r="B490" s="35">
        <v>1.18</v>
      </c>
      <c r="C490" s="35">
        <v>0.97</v>
      </c>
      <c r="D490" s="35">
        <v>1.9</v>
      </c>
      <c r="E490" s="35">
        <v>2.1</v>
      </c>
      <c r="F490" s="35">
        <v>1.48</v>
      </c>
      <c r="G490" s="35">
        <v>1.19</v>
      </c>
      <c r="H490" s="35">
        <v>1.44</v>
      </c>
      <c r="I490" s="35">
        <v>1.37</v>
      </c>
      <c r="J490" s="35">
        <v>0.86</v>
      </c>
      <c r="K490" s="35">
        <v>2.16</v>
      </c>
      <c r="L490" s="35">
        <v>1.61</v>
      </c>
      <c r="M490" s="35">
        <v>1.08</v>
      </c>
      <c r="N490" s="35">
        <v>0.91</v>
      </c>
      <c r="O490" s="35">
        <v>0.53</v>
      </c>
      <c r="P490" s="35">
        <v>0.13</v>
      </c>
      <c r="Q490" s="35">
        <v>-0.38</v>
      </c>
      <c r="R490" s="35">
        <v>0.09</v>
      </c>
      <c r="S490" s="35">
        <v>7.0000000000000007E-2</v>
      </c>
      <c r="T490" s="35">
        <v>0.54</v>
      </c>
      <c r="U490" s="35">
        <v>0.78</v>
      </c>
      <c r="V490" s="35">
        <v>1.07</v>
      </c>
      <c r="W490" s="35">
        <v>1.02</v>
      </c>
      <c r="X490" s="35">
        <v>0.03</v>
      </c>
      <c r="Y490" s="106">
        <v>0.43</v>
      </c>
    </row>
    <row r="491" spans="1:25">
      <c r="A491" s="130" t="s">
        <v>70</v>
      </c>
      <c r="B491" s="65">
        <v>0.9</v>
      </c>
      <c r="C491" s="65">
        <v>0.47</v>
      </c>
      <c r="D491" s="65">
        <v>0.35</v>
      </c>
      <c r="E491" s="65">
        <v>0.39</v>
      </c>
      <c r="F491" s="65">
        <v>0.1</v>
      </c>
      <c r="G491" s="65">
        <v>0.34</v>
      </c>
      <c r="H491" s="65">
        <v>0.39</v>
      </c>
      <c r="I491" s="65">
        <v>0.54</v>
      </c>
      <c r="J491" s="65">
        <v>0.68</v>
      </c>
      <c r="K491" s="65">
        <v>1.07</v>
      </c>
      <c r="L491" s="65">
        <v>0.91</v>
      </c>
      <c r="M491" s="65">
        <v>1.0900000000000001</v>
      </c>
      <c r="N491" s="65">
        <v>0.86</v>
      </c>
      <c r="O491" s="65">
        <v>0.77</v>
      </c>
      <c r="P491" s="65">
        <v>0.31</v>
      </c>
      <c r="Q491" s="65">
        <v>0.87</v>
      </c>
      <c r="R491" s="65">
        <v>0.59</v>
      </c>
      <c r="S491" s="65">
        <v>0.21</v>
      </c>
      <c r="T491" s="65">
        <v>0.52</v>
      </c>
      <c r="U491" s="65">
        <v>0.05</v>
      </c>
      <c r="V491" s="65">
        <v>0.21</v>
      </c>
      <c r="W491" s="65">
        <v>0.06</v>
      </c>
      <c r="X491" s="65">
        <v>-0.09</v>
      </c>
      <c r="Y491" s="126">
        <v>0.15</v>
      </c>
    </row>
    <row r="492" spans="1:25">
      <c r="A492" s="136" t="s">
        <v>71</v>
      </c>
      <c r="B492" s="66">
        <v>38.340000000000003</v>
      </c>
      <c r="C492" s="66">
        <v>48.61</v>
      </c>
      <c r="D492" s="66">
        <v>102.64</v>
      </c>
      <c r="E492" s="66">
        <v>57.18</v>
      </c>
      <c r="F492" s="66">
        <v>29.81</v>
      </c>
      <c r="G492" s="66">
        <v>14.79</v>
      </c>
      <c r="H492" s="66">
        <v>15.92</v>
      </c>
      <c r="I492" s="66">
        <v>11.28</v>
      </c>
      <c r="J492" s="66">
        <v>2.78</v>
      </c>
      <c r="K492" s="66">
        <v>13.72</v>
      </c>
      <c r="L492" s="66">
        <v>8.2200000000000006</v>
      </c>
      <c r="M492" s="66">
        <v>1.02</v>
      </c>
      <c r="N492" s="66">
        <v>1.33</v>
      </c>
      <c r="O492" s="66">
        <v>-1.56</v>
      </c>
      <c r="P492" s="66">
        <v>-1.45</v>
      </c>
      <c r="Q492" s="66">
        <v>-11.82</v>
      </c>
      <c r="R492" s="66">
        <v>-5.16</v>
      </c>
      <c r="S492" s="66">
        <v>-1.48</v>
      </c>
      <c r="T492" s="66">
        <v>0.85</v>
      </c>
      <c r="U492" s="66">
        <v>8.89</v>
      </c>
      <c r="V492" s="66">
        <v>9.9</v>
      </c>
      <c r="W492" s="66">
        <v>10.07</v>
      </c>
      <c r="X492" s="66">
        <v>1.08</v>
      </c>
      <c r="Y492" s="126">
        <v>2.8</v>
      </c>
    </row>
    <row r="493" spans="1:25">
      <c r="A493" s="20" t="s">
        <v>55</v>
      </c>
      <c r="B493" s="67"/>
      <c r="C493" s="67"/>
      <c r="D493" s="67"/>
      <c r="E493" s="67"/>
      <c r="F493" s="67"/>
      <c r="G493" s="67"/>
      <c r="H493" s="67"/>
      <c r="I493" s="67"/>
      <c r="J493" s="67"/>
      <c r="K493" s="67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</row>
    <row r="494" spans="1:25">
      <c r="A494" s="130" t="s">
        <v>69</v>
      </c>
      <c r="B494" s="35">
        <v>0.05</v>
      </c>
      <c r="C494" s="35">
        <v>-0.03</v>
      </c>
      <c r="D494" s="35">
        <v>0.11</v>
      </c>
      <c r="E494" s="35">
        <v>0.28000000000000003</v>
      </c>
      <c r="F494" s="35">
        <v>0.17</v>
      </c>
      <c r="G494" s="35">
        <v>0.14000000000000001</v>
      </c>
      <c r="H494" s="35">
        <v>0.45</v>
      </c>
      <c r="I494" s="35">
        <v>0.51</v>
      </c>
      <c r="J494" s="35">
        <v>0.48</v>
      </c>
      <c r="K494" s="35">
        <v>0.63</v>
      </c>
      <c r="L494" s="35">
        <v>0.71</v>
      </c>
      <c r="M494" s="35">
        <v>0.35</v>
      </c>
      <c r="N494" s="35">
        <v>0.37</v>
      </c>
      <c r="O494" s="35">
        <v>0.44</v>
      </c>
      <c r="P494" s="35">
        <v>0.03</v>
      </c>
      <c r="Q494" s="35">
        <v>-0.03</v>
      </c>
      <c r="R494" s="35">
        <v>0.06</v>
      </c>
      <c r="S494" s="35">
        <v>0.06</v>
      </c>
      <c r="T494" s="35">
        <v>0.28999999999999998</v>
      </c>
      <c r="U494" s="35">
        <v>0.27</v>
      </c>
      <c r="V494" s="35">
        <v>0.39</v>
      </c>
      <c r="W494" s="35">
        <v>0.56000000000000005</v>
      </c>
      <c r="X494" s="35">
        <v>-0.3</v>
      </c>
      <c r="Y494" s="106">
        <v>-0.27</v>
      </c>
    </row>
    <row r="495" spans="1:25">
      <c r="A495" s="130" t="s">
        <v>70</v>
      </c>
      <c r="B495" s="65">
        <v>-0.03</v>
      </c>
      <c r="C495" s="65">
        <v>-0.24</v>
      </c>
      <c r="D495" s="65">
        <v>-0.19</v>
      </c>
      <c r="E495" s="65">
        <v>-0.2</v>
      </c>
      <c r="F495" s="65">
        <v>-0.31</v>
      </c>
      <c r="G495" s="65">
        <v>-0.32</v>
      </c>
      <c r="H495" s="65">
        <v>-0.17</v>
      </c>
      <c r="I495" s="65">
        <v>-0.1</v>
      </c>
      <c r="J495" s="65">
        <v>-0.14000000000000001</v>
      </c>
      <c r="K495" s="65">
        <v>-0.13</v>
      </c>
      <c r="L495" s="65">
        <v>0.08</v>
      </c>
      <c r="M495" s="65">
        <v>0.04</v>
      </c>
      <c r="N495" s="65">
        <v>0.1</v>
      </c>
      <c r="O495" s="65">
        <v>0.17</v>
      </c>
      <c r="P495" s="65">
        <v>0.11</v>
      </c>
      <c r="Q495" s="65">
        <v>0.28000000000000003</v>
      </c>
      <c r="R495" s="65">
        <v>0.23</v>
      </c>
      <c r="S495" s="65">
        <v>-0.04</v>
      </c>
      <c r="T495" s="65">
        <v>0.1</v>
      </c>
      <c r="U495" s="65">
        <v>-0.15</v>
      </c>
      <c r="V495" s="65">
        <v>-0.17</v>
      </c>
      <c r="W495" s="65">
        <v>-0.18</v>
      </c>
      <c r="X495" s="65">
        <v>-0.41</v>
      </c>
      <c r="Y495" s="126">
        <v>-0.33</v>
      </c>
    </row>
    <row r="496" spans="1:25">
      <c r="A496" s="136" t="s">
        <v>71</v>
      </c>
      <c r="B496" s="66">
        <v>11.34</v>
      </c>
      <c r="C496" s="66">
        <v>26.65</v>
      </c>
      <c r="D496" s="66">
        <v>29.67</v>
      </c>
      <c r="E496" s="66">
        <v>37.29</v>
      </c>
      <c r="F496" s="66">
        <v>26.77</v>
      </c>
      <c r="G496" s="66">
        <v>20.36</v>
      </c>
      <c r="H496" s="66">
        <v>23.36</v>
      </c>
      <c r="I496" s="66">
        <v>18.41</v>
      </c>
      <c r="J496" s="66">
        <v>15.84</v>
      </c>
      <c r="K496" s="66">
        <v>16.98</v>
      </c>
      <c r="L496" s="66">
        <v>12.28</v>
      </c>
      <c r="M496" s="66">
        <v>5.46</v>
      </c>
      <c r="N496" s="66">
        <v>4.59</v>
      </c>
      <c r="O496" s="66">
        <v>4.5</v>
      </c>
      <c r="P496" s="66">
        <v>-1.1299999999999999</v>
      </c>
      <c r="Q496" s="66">
        <v>-4.42</v>
      </c>
      <c r="R496" s="66">
        <v>-2.41</v>
      </c>
      <c r="S496" s="66">
        <v>1.57</v>
      </c>
      <c r="T496" s="66">
        <v>3.19</v>
      </c>
      <c r="U496" s="66">
        <v>6.58</v>
      </c>
      <c r="V496" s="66">
        <v>8.09</v>
      </c>
      <c r="W496" s="66">
        <v>10.1</v>
      </c>
      <c r="X496" s="66">
        <v>0.95</v>
      </c>
      <c r="Y496" s="126">
        <v>0.47</v>
      </c>
    </row>
    <row r="497" spans="1:25">
      <c r="A497" s="20" t="s">
        <v>56</v>
      </c>
      <c r="B497" s="67"/>
      <c r="C497" s="67"/>
      <c r="D497" s="67"/>
      <c r="E497" s="67"/>
      <c r="F497" s="67"/>
      <c r="G497" s="67"/>
      <c r="H497" s="67"/>
      <c r="I497" s="67"/>
      <c r="J497" s="67"/>
      <c r="K497" s="67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</row>
    <row r="498" spans="1:25">
      <c r="A498" s="130" t="s">
        <v>69</v>
      </c>
      <c r="B498" s="35">
        <v>0.54</v>
      </c>
      <c r="C498" s="35">
        <v>-0.33</v>
      </c>
      <c r="D498" s="35">
        <v>2.0099999999999998</v>
      </c>
      <c r="E498" s="35">
        <v>3.64</v>
      </c>
      <c r="F498" s="35">
        <v>1.82</v>
      </c>
      <c r="G498" s="35">
        <v>2.0499999999999998</v>
      </c>
      <c r="H498" s="35">
        <v>2.06</v>
      </c>
      <c r="I498" s="35">
        <v>1.65</v>
      </c>
      <c r="J498" s="35">
        <v>0.91</v>
      </c>
      <c r="K498" s="35">
        <v>2.59</v>
      </c>
      <c r="L498" s="35">
        <v>1.51</v>
      </c>
      <c r="M498" s="35">
        <v>0.63</v>
      </c>
      <c r="N498" s="35">
        <v>0.52</v>
      </c>
      <c r="O498" s="35">
        <v>0.41</v>
      </c>
      <c r="P498" s="35">
        <v>-0.1</v>
      </c>
      <c r="Q498" s="35">
        <v>-0.59</v>
      </c>
      <c r="R498" s="35">
        <v>-0.37</v>
      </c>
      <c r="S498" s="35">
        <v>-0.31</v>
      </c>
      <c r="T498" s="35">
        <v>0.03</v>
      </c>
      <c r="U498" s="35">
        <v>0.03</v>
      </c>
      <c r="V498" s="35">
        <v>0.44</v>
      </c>
      <c r="W498" s="35">
        <v>0.91</v>
      </c>
      <c r="X498" s="35">
        <v>-7.0000000000000007E-2</v>
      </c>
      <c r="Y498" s="106">
        <v>0.04</v>
      </c>
    </row>
    <row r="499" spans="1:25">
      <c r="A499" s="130" t="s">
        <v>70</v>
      </c>
      <c r="B499" s="65">
        <v>0.3</v>
      </c>
      <c r="C499" s="65">
        <v>-0.66</v>
      </c>
      <c r="D499" s="65">
        <v>0.86</v>
      </c>
      <c r="E499" s="65">
        <v>1.57</v>
      </c>
      <c r="F499" s="65">
        <v>0.14000000000000001</v>
      </c>
      <c r="G499" s="65">
        <v>0.68</v>
      </c>
      <c r="H499" s="65">
        <v>0.44</v>
      </c>
      <c r="I499" s="65">
        <v>0.51</v>
      </c>
      <c r="J499" s="65">
        <v>0.24</v>
      </c>
      <c r="K499" s="65">
        <v>0.59</v>
      </c>
      <c r="L499" s="65">
        <v>0.59</v>
      </c>
      <c r="M499" s="65">
        <v>0.32</v>
      </c>
      <c r="N499" s="65">
        <v>0.36</v>
      </c>
      <c r="O499" s="65">
        <v>0.26</v>
      </c>
      <c r="P499" s="65">
        <v>0.28000000000000003</v>
      </c>
      <c r="Q499" s="65">
        <v>0.54</v>
      </c>
      <c r="R499" s="65">
        <v>0.52</v>
      </c>
      <c r="S499" s="65">
        <v>-0.03</v>
      </c>
      <c r="T499" s="65">
        <v>0.14000000000000001</v>
      </c>
      <c r="U499" s="65">
        <v>-0.25</v>
      </c>
      <c r="V499" s="65">
        <v>-0.09</v>
      </c>
      <c r="W499" s="65">
        <v>0</v>
      </c>
      <c r="X499" s="65">
        <v>-0.3</v>
      </c>
      <c r="Y499" s="126">
        <v>-0.3</v>
      </c>
    </row>
    <row r="500" spans="1:25">
      <c r="A500" s="136" t="s">
        <v>71</v>
      </c>
      <c r="B500" s="66">
        <v>30.48</v>
      </c>
      <c r="C500" s="66">
        <v>30.68</v>
      </c>
      <c r="D500" s="66">
        <v>82.44</v>
      </c>
      <c r="E500" s="66">
        <v>83.62</v>
      </c>
      <c r="F500" s="66">
        <v>37.700000000000003</v>
      </c>
      <c r="G500" s="66">
        <v>23.44</v>
      </c>
      <c r="H500" s="66">
        <v>22.71</v>
      </c>
      <c r="I500" s="66">
        <v>13.53</v>
      </c>
      <c r="J500" s="66">
        <v>7.03</v>
      </c>
      <c r="K500" s="66">
        <v>19.809999999999999</v>
      </c>
      <c r="L500" s="66">
        <v>8.14</v>
      </c>
      <c r="M500" s="66">
        <v>2.71</v>
      </c>
      <c r="N500" s="66">
        <v>1.6</v>
      </c>
      <c r="O500" s="66">
        <v>1.39</v>
      </c>
      <c r="P500" s="66">
        <v>-2.59</v>
      </c>
      <c r="Q500" s="66">
        <v>-8.1</v>
      </c>
      <c r="R500" s="66">
        <v>-6.81</v>
      </c>
      <c r="S500" s="66">
        <v>-2.5099999999999998</v>
      </c>
      <c r="T500" s="66">
        <v>-0.86</v>
      </c>
      <c r="U500" s="66">
        <v>2.2799999999999998</v>
      </c>
      <c r="V500" s="66">
        <v>4.59</v>
      </c>
      <c r="W500" s="66">
        <v>7.73</v>
      </c>
      <c r="X500" s="66">
        <v>1.55</v>
      </c>
      <c r="Y500" s="126">
        <v>2.36</v>
      </c>
    </row>
    <row r="501" spans="1:25">
      <c r="A501" s="20" t="s">
        <v>57</v>
      </c>
      <c r="B501" s="67"/>
      <c r="C501" s="67"/>
      <c r="D501" s="67"/>
      <c r="E501" s="67"/>
      <c r="F501" s="67"/>
      <c r="G501" s="67"/>
      <c r="H501" s="67"/>
      <c r="I501" s="67"/>
      <c r="J501" s="67"/>
      <c r="K501" s="67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</row>
    <row r="502" spans="1:25">
      <c r="A502" s="130" t="s">
        <v>69</v>
      </c>
      <c r="B502" s="35">
        <v>1.59</v>
      </c>
      <c r="C502" s="35">
        <v>0.42</v>
      </c>
      <c r="D502" s="35">
        <v>0.18</v>
      </c>
      <c r="E502" s="35">
        <v>0.4</v>
      </c>
      <c r="F502" s="35">
        <v>-1.1399999999999999</v>
      </c>
      <c r="G502" s="35">
        <v>0.01</v>
      </c>
      <c r="H502" s="35">
        <v>1.1499999999999999</v>
      </c>
      <c r="I502" s="35">
        <v>0.86</v>
      </c>
      <c r="J502" s="35">
        <v>1.1000000000000001</v>
      </c>
      <c r="K502" s="35">
        <v>0.83</v>
      </c>
      <c r="L502" s="35">
        <v>1.45</v>
      </c>
      <c r="M502" s="35">
        <v>1.96</v>
      </c>
      <c r="N502" s="35">
        <v>2.29</v>
      </c>
      <c r="O502" s="35">
        <v>2.14</v>
      </c>
      <c r="P502" s="35">
        <v>0.12</v>
      </c>
      <c r="Q502" s="35">
        <v>1.19</v>
      </c>
      <c r="R502" s="35">
        <v>-0.25</v>
      </c>
      <c r="S502" s="35">
        <v>0.4</v>
      </c>
      <c r="T502" s="35">
        <v>0.6</v>
      </c>
      <c r="U502" s="35">
        <v>0.1</v>
      </c>
      <c r="V502" s="35">
        <v>-0.24</v>
      </c>
      <c r="W502" s="35">
        <v>-0.49</v>
      </c>
      <c r="X502" s="35">
        <v>-0.84</v>
      </c>
      <c r="Y502" s="106">
        <v>-0.28999999999999998</v>
      </c>
    </row>
    <row r="503" spans="1:25">
      <c r="A503" s="130" t="s">
        <v>70</v>
      </c>
      <c r="B503" s="65">
        <v>1.69</v>
      </c>
      <c r="C503" s="65">
        <v>0.5</v>
      </c>
      <c r="D503" s="65">
        <v>-0.18</v>
      </c>
      <c r="E503" s="65">
        <v>0.35</v>
      </c>
      <c r="F503" s="65">
        <v>-1.01</v>
      </c>
      <c r="G503" s="65">
        <v>0.21</v>
      </c>
      <c r="H503" s="65">
        <v>0.99</v>
      </c>
      <c r="I503" s="65">
        <v>0.77</v>
      </c>
      <c r="J503" s="65">
        <v>1.18</v>
      </c>
      <c r="K503" s="65">
        <v>0.76</v>
      </c>
      <c r="L503" s="65">
        <v>1.05</v>
      </c>
      <c r="M503" s="65">
        <v>1.52</v>
      </c>
      <c r="N503" s="65">
        <v>1.07</v>
      </c>
      <c r="O503" s="65">
        <v>1.2</v>
      </c>
      <c r="P503" s="65">
        <v>0.45</v>
      </c>
      <c r="Q503" s="65">
        <v>1.28</v>
      </c>
      <c r="R503" s="65">
        <v>0.16</v>
      </c>
      <c r="S503" s="65">
        <v>0.04</v>
      </c>
      <c r="T503" s="65">
        <v>0.33</v>
      </c>
      <c r="U503" s="65">
        <v>-0.06</v>
      </c>
      <c r="V503" s="65">
        <v>-0.27</v>
      </c>
      <c r="W503" s="65">
        <v>-0.46</v>
      </c>
      <c r="X503" s="65">
        <v>-0.61</v>
      </c>
      <c r="Y503" s="126">
        <v>0.15</v>
      </c>
    </row>
    <row r="504" spans="1:25">
      <c r="A504" s="136" t="s">
        <v>71</v>
      </c>
      <c r="B504" s="66">
        <v>-0.69</v>
      </c>
      <c r="C504" s="66">
        <v>-1.53</v>
      </c>
      <c r="D504" s="66">
        <v>9.02</v>
      </c>
      <c r="E504" s="66">
        <v>1.62</v>
      </c>
      <c r="F504" s="66">
        <v>-4.13</v>
      </c>
      <c r="G504" s="66">
        <v>-4.6399999999999997</v>
      </c>
      <c r="H504" s="66">
        <v>5.15</v>
      </c>
      <c r="I504" s="66">
        <v>3.04</v>
      </c>
      <c r="J504" s="66">
        <v>-0.64</v>
      </c>
      <c r="K504" s="66">
        <v>2.59</v>
      </c>
      <c r="L504" s="66">
        <v>10.65</v>
      </c>
      <c r="M504" s="66">
        <v>10.99</v>
      </c>
      <c r="N504" s="66">
        <v>25.65</v>
      </c>
      <c r="O504" s="66">
        <v>16.62</v>
      </c>
      <c r="P504" s="66">
        <v>-4.24</v>
      </c>
      <c r="Q504" s="66">
        <v>-7.0000000000000007E-2</v>
      </c>
      <c r="R504" s="66">
        <v>-6.11</v>
      </c>
      <c r="S504" s="66">
        <v>5.85</v>
      </c>
      <c r="T504" s="66">
        <v>4.57</v>
      </c>
      <c r="U504" s="66">
        <v>2.3199999999999998</v>
      </c>
      <c r="V504" s="66">
        <v>7.0000000000000007E-2</v>
      </c>
      <c r="W504" s="66">
        <v>-0.86</v>
      </c>
      <c r="X504" s="66">
        <v>-3.99</v>
      </c>
      <c r="Y504" s="126">
        <v>-6.43</v>
      </c>
    </row>
    <row r="505" spans="1:25">
      <c r="A505" s="20" t="s">
        <v>58</v>
      </c>
      <c r="B505" s="67"/>
      <c r="C505" s="67"/>
      <c r="D505" s="67"/>
      <c r="E505" s="67"/>
      <c r="F505" s="67"/>
      <c r="G505" s="67"/>
      <c r="H505" s="67"/>
      <c r="I505" s="67"/>
      <c r="J505" s="67"/>
      <c r="K505" s="67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</row>
    <row r="506" spans="1:25">
      <c r="A506" s="130" t="s">
        <v>69</v>
      </c>
      <c r="B506" s="35">
        <v>-5.29</v>
      </c>
      <c r="C506" s="35">
        <v>15.41</v>
      </c>
      <c r="D506" s="35">
        <v>4.57</v>
      </c>
      <c r="E506" s="35">
        <v>0.72</v>
      </c>
      <c r="F506" s="35">
        <v>-0.82</v>
      </c>
      <c r="G506" s="35">
        <v>-0.49</v>
      </c>
      <c r="H506" s="35">
        <v>-4.16</v>
      </c>
      <c r="I506" s="35">
        <v>2.31</v>
      </c>
      <c r="J506" s="35">
        <v>4.0199999999999996</v>
      </c>
      <c r="K506" s="35">
        <v>2.57</v>
      </c>
      <c r="L506" s="35">
        <v>3.14</v>
      </c>
      <c r="M506" s="35">
        <v>2.76</v>
      </c>
      <c r="N506" s="35">
        <v>2.7</v>
      </c>
      <c r="O506" s="35">
        <v>2.65</v>
      </c>
      <c r="P506" s="35">
        <v>3.64</v>
      </c>
      <c r="Q506" s="35">
        <v>1.9</v>
      </c>
      <c r="R506" s="35">
        <v>1.34</v>
      </c>
      <c r="S506" s="35">
        <v>0.64</v>
      </c>
      <c r="T506" s="35">
        <v>0.55000000000000004</v>
      </c>
      <c r="U506" s="35">
        <v>0.3</v>
      </c>
      <c r="V506" s="35">
        <v>-0.06</v>
      </c>
      <c r="W506" s="35">
        <v>0.75</v>
      </c>
      <c r="X506" s="35">
        <v>-0.6</v>
      </c>
      <c r="Y506" s="106">
        <v>-1.1200000000000001</v>
      </c>
    </row>
    <row r="507" spans="1:25">
      <c r="A507" s="130" t="s">
        <v>70</v>
      </c>
      <c r="B507" s="65">
        <v>-3.51</v>
      </c>
      <c r="C507" s="65">
        <v>9.27</v>
      </c>
      <c r="D507" s="65">
        <v>1.44</v>
      </c>
      <c r="E507" s="65">
        <v>1.02</v>
      </c>
      <c r="F507" s="65">
        <v>-0.67</v>
      </c>
      <c r="G507" s="65">
        <v>0.27</v>
      </c>
      <c r="H507" s="65">
        <v>0.79</v>
      </c>
      <c r="I507" s="65">
        <v>0.76</v>
      </c>
      <c r="J507" s="65">
        <v>2</v>
      </c>
      <c r="K507" s="65">
        <v>1.28</v>
      </c>
      <c r="L507" s="65">
        <v>1.83</v>
      </c>
      <c r="M507" s="65">
        <v>1.65</v>
      </c>
      <c r="N507" s="65">
        <v>1.76</v>
      </c>
      <c r="O507" s="65">
        <v>1.4</v>
      </c>
      <c r="P507" s="65">
        <v>2.23</v>
      </c>
      <c r="Q507" s="65">
        <v>1.33</v>
      </c>
      <c r="R507" s="65">
        <v>1.07</v>
      </c>
      <c r="S507" s="65">
        <v>0.15</v>
      </c>
      <c r="T507" s="65">
        <v>0.4</v>
      </c>
      <c r="U507" s="65">
        <v>0.12</v>
      </c>
      <c r="V507" s="65">
        <v>0.14000000000000001</v>
      </c>
      <c r="W507" s="65">
        <v>0.77</v>
      </c>
      <c r="X507" s="65">
        <v>0.05</v>
      </c>
      <c r="Y507" s="126">
        <v>-0.43</v>
      </c>
    </row>
    <row r="508" spans="1:25">
      <c r="A508" s="145" t="s">
        <v>71</v>
      </c>
      <c r="B508" s="68">
        <v>-42.92</v>
      </c>
      <c r="C508" s="68">
        <v>234.51</v>
      </c>
      <c r="D508" s="68">
        <v>41.04</v>
      </c>
      <c r="E508" s="68">
        <v>-1.81</v>
      </c>
      <c r="F508" s="68">
        <v>-2.15</v>
      </c>
      <c r="G508" s="68">
        <v>-7.12</v>
      </c>
      <c r="H508" s="68">
        <v>-50.94</v>
      </c>
      <c r="I508" s="68">
        <v>32.340000000000003</v>
      </c>
      <c r="J508" s="68">
        <v>33.89</v>
      </c>
      <c r="K508" s="68">
        <v>17.100000000000001</v>
      </c>
      <c r="L508" s="68">
        <v>15.92</v>
      </c>
      <c r="M508" s="68">
        <v>12.26</v>
      </c>
      <c r="N508" s="68">
        <v>10.02</v>
      </c>
      <c r="O508" s="68">
        <v>11.59</v>
      </c>
      <c r="P508" s="68">
        <v>12.84</v>
      </c>
      <c r="Q508" s="68">
        <v>5.26</v>
      </c>
      <c r="R508" s="68">
        <v>2.92</v>
      </c>
      <c r="S508" s="68">
        <v>3.37</v>
      </c>
      <c r="T508" s="68">
        <v>1.35</v>
      </c>
      <c r="U508" s="68">
        <v>1.27</v>
      </c>
      <c r="V508" s="68">
        <v>-1.1399999999999999</v>
      </c>
      <c r="W508" s="68">
        <v>0.66</v>
      </c>
      <c r="X508" s="68">
        <v>-4.05</v>
      </c>
      <c r="Y508" s="127">
        <v>-5.01</v>
      </c>
    </row>
    <row r="509" spans="1:25" ht="21">
      <c r="A509" s="13" t="s">
        <v>59</v>
      </c>
      <c r="B509" s="14"/>
      <c r="C509" s="14"/>
      <c r="D509" s="14"/>
      <c r="E509" s="14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</row>
  </sheetData>
  <pageMargins left="0.7" right="0.7" top="0.75" bottom="0.75" header="0.3" footer="0.3"/>
  <ignoredErrors>
    <ignoredError sqref="B7:W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K191"/>
  <sheetViews>
    <sheetView zoomScale="75" workbookViewId="0">
      <selection activeCell="B6" sqref="B6"/>
    </sheetView>
  </sheetViews>
  <sheetFormatPr defaultColWidth="10.875" defaultRowHeight="15"/>
  <cols>
    <col min="1" max="1" width="27" style="5" customWidth="1"/>
    <col min="2" max="16384" width="10.875" style="5"/>
  </cols>
  <sheetData>
    <row r="1" spans="1:89" ht="30" customHeight="1">
      <c r="A1" s="18" t="s">
        <v>0</v>
      </c>
    </row>
    <row r="2" spans="1:89" ht="30" customHeight="1">
      <c r="A2" s="19" t="s">
        <v>73</v>
      </c>
    </row>
    <row r="3" spans="1:89" ht="18" customHeight="1"/>
    <row r="4" spans="1:89" ht="18" customHeight="1"/>
    <row r="5" spans="1:89" ht="18" customHeight="1">
      <c r="A5" s="42" t="s">
        <v>10</v>
      </c>
      <c r="B5" s="43" t="s">
        <v>11</v>
      </c>
      <c r="C5" s="43" t="s">
        <v>12</v>
      </c>
      <c r="D5" s="43" t="s">
        <v>13</v>
      </c>
      <c r="E5" s="43" t="s">
        <v>14</v>
      </c>
      <c r="F5" s="43" t="s">
        <v>15</v>
      </c>
      <c r="G5" s="43" t="s">
        <v>16</v>
      </c>
      <c r="H5" s="43" t="s">
        <v>17</v>
      </c>
      <c r="I5" s="43" t="s">
        <v>18</v>
      </c>
      <c r="J5" s="43" t="s">
        <v>19</v>
      </c>
      <c r="K5" s="43" t="s">
        <v>20</v>
      </c>
      <c r="L5" s="43" t="s">
        <v>21</v>
      </c>
      <c r="M5" s="43" t="s">
        <v>22</v>
      </c>
      <c r="N5" s="43" t="s">
        <v>23</v>
      </c>
      <c r="O5" s="43" t="s">
        <v>24</v>
      </c>
      <c r="P5" s="43" t="s">
        <v>25</v>
      </c>
      <c r="Q5" s="43" t="s">
        <v>26</v>
      </c>
      <c r="R5" s="43" t="s">
        <v>27</v>
      </c>
      <c r="S5" s="43" t="s">
        <v>28</v>
      </c>
      <c r="T5" s="43" t="s">
        <v>29</v>
      </c>
      <c r="U5" s="43" t="s">
        <v>30</v>
      </c>
      <c r="V5" s="43" t="s">
        <v>31</v>
      </c>
      <c r="W5" s="43" t="s">
        <v>32</v>
      </c>
      <c r="X5" s="43" t="s">
        <v>33</v>
      </c>
      <c r="Y5" s="43" t="s">
        <v>34</v>
      </c>
      <c r="Z5" s="43" t="s">
        <v>35</v>
      </c>
      <c r="BR5" s="13" t="s">
        <v>59</v>
      </c>
      <c r="BS5" s="14"/>
      <c r="BT5" s="14"/>
      <c r="BU5" s="14"/>
      <c r="BV5" s="14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</row>
    <row r="6" spans="1:89" ht="18" customHeight="1">
      <c r="A6" s="20" t="s">
        <v>36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89" ht="18" customHeight="1">
      <c r="A7" s="130" t="s">
        <v>74</v>
      </c>
      <c r="B7" s="36">
        <v>39.270000000000003</v>
      </c>
      <c r="C7" s="36">
        <v>39.67</v>
      </c>
      <c r="D7" s="36">
        <v>39.94</v>
      </c>
      <c r="E7" s="36">
        <v>40.270000000000003</v>
      </c>
      <c r="F7" s="36">
        <v>40.51</v>
      </c>
      <c r="G7" s="36">
        <v>40.72</v>
      </c>
      <c r="H7" s="36">
        <v>40.97</v>
      </c>
      <c r="I7" s="36">
        <v>41.17</v>
      </c>
      <c r="J7" s="36">
        <v>41.37</v>
      </c>
      <c r="K7" s="36">
        <v>41.57</v>
      </c>
      <c r="L7" s="36">
        <v>41.75</v>
      </c>
      <c r="M7" s="36">
        <v>41.92</v>
      </c>
      <c r="N7" s="36">
        <v>42.11</v>
      </c>
      <c r="O7" s="36">
        <v>42.32</v>
      </c>
      <c r="P7" s="36">
        <v>42.55</v>
      </c>
      <c r="Q7" s="36">
        <v>42.78</v>
      </c>
      <c r="R7" s="36">
        <v>43.01</v>
      </c>
      <c r="S7" s="36">
        <v>43.23</v>
      </c>
      <c r="T7" s="36">
        <v>43.45</v>
      </c>
      <c r="U7" s="36">
        <v>43.68</v>
      </c>
      <c r="V7" s="36">
        <v>43.94</v>
      </c>
      <c r="W7" s="36">
        <v>44.21</v>
      </c>
      <c r="X7" s="36">
        <v>44.5</v>
      </c>
      <c r="Y7" s="36">
        <v>44.74</v>
      </c>
      <c r="Z7" s="56">
        <v>45</v>
      </c>
    </row>
    <row r="8" spans="1:89" ht="18" customHeight="1">
      <c r="A8" s="136" t="s">
        <v>75</v>
      </c>
      <c r="B8" s="37">
        <v>38.340000000000003</v>
      </c>
      <c r="C8" s="37">
        <v>38.28</v>
      </c>
      <c r="D8" s="37">
        <v>37.54</v>
      </c>
      <c r="E8" s="37">
        <v>35.520000000000003</v>
      </c>
      <c r="F8" s="37">
        <v>34.22</v>
      </c>
      <c r="G8" s="37">
        <v>33.6</v>
      </c>
      <c r="H8" s="37">
        <v>32.81</v>
      </c>
      <c r="I8" s="37">
        <v>32.979999999999997</v>
      </c>
      <c r="J8" s="37">
        <v>33.21</v>
      </c>
      <c r="K8" s="37">
        <v>33.29</v>
      </c>
      <c r="L8" s="37">
        <v>33.229999999999997</v>
      </c>
      <c r="M8" s="37">
        <v>33.4</v>
      </c>
      <c r="N8" s="37">
        <v>33.78</v>
      </c>
      <c r="O8" s="37">
        <v>34.200000000000003</v>
      </c>
      <c r="P8" s="37">
        <v>34.659999999999997</v>
      </c>
      <c r="Q8" s="37">
        <v>35.01</v>
      </c>
      <c r="R8" s="37">
        <v>34.89</v>
      </c>
      <c r="S8" s="37">
        <v>35.32</v>
      </c>
      <c r="T8" s="37">
        <v>35.56</v>
      </c>
      <c r="U8" s="37">
        <v>35.79</v>
      </c>
      <c r="V8" s="37">
        <v>36.01</v>
      </c>
      <c r="W8" s="37">
        <v>36.130000000000003</v>
      </c>
      <c r="X8" s="37">
        <v>36.229999999999997</v>
      </c>
      <c r="Y8" s="37">
        <v>36.630000000000003</v>
      </c>
      <c r="Z8" s="56">
        <v>37.08</v>
      </c>
    </row>
    <row r="9" spans="1:89" ht="18" customHeight="1">
      <c r="A9" s="20" t="s">
        <v>40</v>
      </c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89" ht="18" customHeight="1">
      <c r="A10" s="130" t="s">
        <v>74</v>
      </c>
      <c r="B10" s="36">
        <v>36.590000000000003</v>
      </c>
      <c r="C10" s="36">
        <v>36.979999999999997</v>
      </c>
      <c r="D10" s="36">
        <v>37.32</v>
      </c>
      <c r="E10" s="36">
        <v>37.69</v>
      </c>
      <c r="F10" s="36">
        <v>37.950000000000003</v>
      </c>
      <c r="G10" s="36">
        <v>38.14</v>
      </c>
      <c r="H10" s="36">
        <v>38.39</v>
      </c>
      <c r="I10" s="36">
        <v>38.6</v>
      </c>
      <c r="J10" s="36">
        <v>38.799999999999997</v>
      </c>
      <c r="K10" s="36">
        <v>39.01</v>
      </c>
      <c r="L10" s="36">
        <v>39.200000000000003</v>
      </c>
      <c r="M10" s="36">
        <v>39.369999999999997</v>
      </c>
      <c r="N10" s="36">
        <v>39.590000000000003</v>
      </c>
      <c r="O10" s="36">
        <v>39.85</v>
      </c>
      <c r="P10" s="36">
        <v>40.14</v>
      </c>
      <c r="Q10" s="36">
        <v>40.380000000000003</v>
      </c>
      <c r="R10" s="36">
        <v>40.65</v>
      </c>
      <c r="S10" s="36">
        <v>40.94</v>
      </c>
      <c r="T10" s="36">
        <v>41.2</v>
      </c>
      <c r="U10" s="36">
        <v>41.49</v>
      </c>
      <c r="V10" s="36">
        <v>41.8</v>
      </c>
      <c r="W10" s="36">
        <v>42.13</v>
      </c>
      <c r="X10" s="36">
        <v>42.48</v>
      </c>
      <c r="Y10" s="36">
        <v>42.77</v>
      </c>
      <c r="Z10" s="56">
        <v>43.07</v>
      </c>
    </row>
    <row r="11" spans="1:89" ht="18" customHeight="1">
      <c r="A11" s="136" t="s">
        <v>75</v>
      </c>
      <c r="B11" s="37">
        <v>42.82</v>
      </c>
      <c r="C11" s="37">
        <v>42.91</v>
      </c>
      <c r="D11" s="37">
        <v>42.17</v>
      </c>
      <c r="E11" s="37">
        <v>40.5</v>
      </c>
      <c r="F11" s="37">
        <v>38.979999999999997</v>
      </c>
      <c r="G11" s="37">
        <v>37.53</v>
      </c>
      <c r="H11" s="37">
        <v>36.33</v>
      </c>
      <c r="I11" s="37">
        <v>35.840000000000003</v>
      </c>
      <c r="J11" s="37">
        <v>35.81</v>
      </c>
      <c r="K11" s="37">
        <v>35.9</v>
      </c>
      <c r="L11" s="37">
        <v>35.729999999999997</v>
      </c>
      <c r="M11" s="37">
        <v>35.94</v>
      </c>
      <c r="N11" s="37">
        <v>36.36</v>
      </c>
      <c r="O11" s="37">
        <v>36.81</v>
      </c>
      <c r="P11" s="37">
        <v>37.36</v>
      </c>
      <c r="Q11" s="37">
        <v>37.729999999999997</v>
      </c>
      <c r="R11" s="37">
        <v>37.450000000000003</v>
      </c>
      <c r="S11" s="37">
        <v>37.950000000000003</v>
      </c>
      <c r="T11" s="37">
        <v>38.19</v>
      </c>
      <c r="U11" s="37">
        <v>38.450000000000003</v>
      </c>
      <c r="V11" s="37">
        <v>38.6</v>
      </c>
      <c r="W11" s="37">
        <v>38.76</v>
      </c>
      <c r="X11" s="37">
        <v>38.76</v>
      </c>
      <c r="Y11" s="37">
        <v>39.17</v>
      </c>
      <c r="Z11" s="56">
        <v>39.54</v>
      </c>
    </row>
    <row r="12" spans="1:89" ht="18" customHeight="1">
      <c r="A12" s="20" t="s">
        <v>41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89" ht="18" customHeight="1">
      <c r="A13" s="130" t="s">
        <v>74</v>
      </c>
      <c r="B13" s="36">
        <v>42.37</v>
      </c>
      <c r="C13" s="36">
        <v>42.79</v>
      </c>
      <c r="D13" s="36">
        <v>42.94</v>
      </c>
      <c r="E13" s="36">
        <v>43.29</v>
      </c>
      <c r="F13" s="36">
        <v>43.47</v>
      </c>
      <c r="G13" s="36">
        <v>43.69</v>
      </c>
      <c r="H13" s="36">
        <v>43.9</v>
      </c>
      <c r="I13" s="36">
        <v>44.09</v>
      </c>
      <c r="J13" s="36">
        <v>44.26</v>
      </c>
      <c r="K13" s="36">
        <v>44.42</v>
      </c>
      <c r="L13" s="36">
        <v>44.56</v>
      </c>
      <c r="M13" s="36">
        <v>44.69</v>
      </c>
      <c r="N13" s="36">
        <v>44.83</v>
      </c>
      <c r="O13" s="36">
        <v>44.99</v>
      </c>
      <c r="P13" s="36">
        <v>45.12</v>
      </c>
      <c r="Q13" s="36">
        <v>45.31</v>
      </c>
      <c r="R13" s="36">
        <v>45.43</v>
      </c>
      <c r="S13" s="36">
        <v>45.56</v>
      </c>
      <c r="T13" s="36">
        <v>45.7</v>
      </c>
      <c r="U13" s="36">
        <v>45.86</v>
      </c>
      <c r="V13" s="36">
        <v>46.05</v>
      </c>
      <c r="W13" s="36">
        <v>46.24</v>
      </c>
      <c r="X13" s="36">
        <v>46.48</v>
      </c>
      <c r="Y13" s="36">
        <v>46.61</v>
      </c>
      <c r="Z13" s="56">
        <v>46.81</v>
      </c>
    </row>
    <row r="14" spans="1:89" ht="18" customHeight="1">
      <c r="A14" s="136" t="s">
        <v>75</v>
      </c>
      <c r="B14" s="37">
        <v>33.97</v>
      </c>
      <c r="C14" s="37">
        <v>33.81</v>
      </c>
      <c r="D14" s="37">
        <v>32.82</v>
      </c>
      <c r="E14" s="37">
        <v>31.07</v>
      </c>
      <c r="F14" s="37">
        <v>30.18</v>
      </c>
      <c r="G14" s="37">
        <v>29.58</v>
      </c>
      <c r="H14" s="37">
        <v>29.69</v>
      </c>
      <c r="I14" s="37">
        <v>29.95</v>
      </c>
      <c r="J14" s="37">
        <v>29.86</v>
      </c>
      <c r="K14" s="37">
        <v>30.08</v>
      </c>
      <c r="L14" s="37">
        <v>30.2</v>
      </c>
      <c r="M14" s="37">
        <v>30.34</v>
      </c>
      <c r="N14" s="37">
        <v>30.64</v>
      </c>
      <c r="O14" s="37">
        <v>31.03</v>
      </c>
      <c r="P14" s="37">
        <v>31.45</v>
      </c>
      <c r="Q14" s="37">
        <v>31.89</v>
      </c>
      <c r="R14" s="37">
        <v>32.04</v>
      </c>
      <c r="S14" s="37">
        <v>32.54</v>
      </c>
      <c r="T14" s="37">
        <v>33</v>
      </c>
      <c r="U14" s="37">
        <v>33.24</v>
      </c>
      <c r="V14" s="37">
        <v>33.4</v>
      </c>
      <c r="W14" s="37">
        <v>33.74</v>
      </c>
      <c r="X14" s="37">
        <v>33.950000000000003</v>
      </c>
      <c r="Y14" s="37">
        <v>34.299999999999997</v>
      </c>
      <c r="Z14" s="56">
        <v>34.68</v>
      </c>
    </row>
    <row r="15" spans="1:89" ht="18" customHeight="1">
      <c r="A15" s="20" t="s">
        <v>42</v>
      </c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89" ht="18" customHeight="1">
      <c r="A16" s="130" t="s">
        <v>74</v>
      </c>
      <c r="B16" s="36">
        <v>42.74</v>
      </c>
      <c r="C16" s="36">
        <v>43.26</v>
      </c>
      <c r="D16" s="36">
        <v>43.54</v>
      </c>
      <c r="E16" s="36">
        <v>43.96</v>
      </c>
      <c r="F16" s="36">
        <v>44.3</v>
      </c>
      <c r="G16" s="36">
        <v>44.63</v>
      </c>
      <c r="H16" s="36">
        <v>44.97</v>
      </c>
      <c r="I16" s="36">
        <v>45.23</v>
      </c>
      <c r="J16" s="36">
        <v>45.52</v>
      </c>
      <c r="K16" s="36">
        <v>45.8</v>
      </c>
      <c r="L16" s="36">
        <v>46.06</v>
      </c>
      <c r="M16" s="36">
        <v>46.26</v>
      </c>
      <c r="N16" s="36">
        <v>46.49</v>
      </c>
      <c r="O16" s="36">
        <v>46.73</v>
      </c>
      <c r="P16" s="36">
        <v>46.97</v>
      </c>
      <c r="Q16" s="36">
        <v>47.23</v>
      </c>
      <c r="R16" s="36">
        <v>47.47</v>
      </c>
      <c r="S16" s="36">
        <v>47.76</v>
      </c>
      <c r="T16" s="36">
        <v>48.02</v>
      </c>
      <c r="U16" s="36">
        <v>48.28</v>
      </c>
      <c r="V16" s="36">
        <v>48.57</v>
      </c>
      <c r="W16" s="36">
        <v>48.86</v>
      </c>
      <c r="X16" s="36">
        <v>49.2</v>
      </c>
      <c r="Y16" s="36">
        <v>49.45</v>
      </c>
      <c r="Z16" s="56">
        <v>49.76</v>
      </c>
    </row>
    <row r="17" spans="1:26" ht="18" customHeight="1">
      <c r="A17" s="136" t="s">
        <v>75</v>
      </c>
      <c r="B17" s="37">
        <v>37.659999999999997</v>
      </c>
      <c r="C17" s="37">
        <v>38.659999999999997</v>
      </c>
      <c r="D17" s="37">
        <v>37.21</v>
      </c>
      <c r="E17" s="37">
        <v>35.53</v>
      </c>
      <c r="F17" s="37">
        <v>34.35</v>
      </c>
      <c r="G17" s="37">
        <v>33.54</v>
      </c>
      <c r="H17" s="37">
        <v>32.89</v>
      </c>
      <c r="I17" s="37">
        <v>33.07</v>
      </c>
      <c r="J17" s="37">
        <v>33.03</v>
      </c>
      <c r="K17" s="37">
        <v>32.83</v>
      </c>
      <c r="L17" s="37">
        <v>32.61</v>
      </c>
      <c r="M17" s="37">
        <v>32.53</v>
      </c>
      <c r="N17" s="37">
        <v>32.85</v>
      </c>
      <c r="O17" s="37">
        <v>33.06</v>
      </c>
      <c r="P17" s="37">
        <v>33.43</v>
      </c>
      <c r="Q17" s="37">
        <v>33.64</v>
      </c>
      <c r="R17" s="37">
        <v>34.18</v>
      </c>
      <c r="S17" s="37">
        <v>34.56</v>
      </c>
      <c r="T17" s="37">
        <v>34.89</v>
      </c>
      <c r="U17" s="37">
        <v>35.19</v>
      </c>
      <c r="V17" s="37">
        <v>35.43</v>
      </c>
      <c r="W17" s="37">
        <v>35.69</v>
      </c>
      <c r="X17" s="37">
        <v>35.89</v>
      </c>
      <c r="Y17" s="37">
        <v>36.369999999999997</v>
      </c>
      <c r="Z17" s="56">
        <v>36.85</v>
      </c>
    </row>
    <row r="18" spans="1:26" ht="18" customHeight="1">
      <c r="A18" s="20" t="s">
        <v>43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 ht="18" customHeight="1">
      <c r="A19" s="130" t="s">
        <v>74</v>
      </c>
      <c r="B19" s="36">
        <v>38.32</v>
      </c>
      <c r="C19" s="36">
        <v>38.549999999999997</v>
      </c>
      <c r="D19" s="36">
        <v>38.630000000000003</v>
      </c>
      <c r="E19" s="36">
        <v>38.770000000000003</v>
      </c>
      <c r="F19" s="36">
        <v>38.880000000000003</v>
      </c>
      <c r="G19" s="36">
        <v>39.090000000000003</v>
      </c>
      <c r="H19" s="36">
        <v>39.35</v>
      </c>
      <c r="I19" s="36">
        <v>39.58</v>
      </c>
      <c r="J19" s="36">
        <v>39.770000000000003</v>
      </c>
      <c r="K19" s="36">
        <v>39.909999999999997</v>
      </c>
      <c r="L19" s="36">
        <v>40.08</v>
      </c>
      <c r="M19" s="36">
        <v>40.24</v>
      </c>
      <c r="N19" s="36">
        <v>40.43</v>
      </c>
      <c r="O19" s="36">
        <v>40.65</v>
      </c>
      <c r="P19" s="36">
        <v>40.840000000000003</v>
      </c>
      <c r="Q19" s="36">
        <v>41</v>
      </c>
      <c r="R19" s="36">
        <v>41.16</v>
      </c>
      <c r="S19" s="36">
        <v>41.33</v>
      </c>
      <c r="T19" s="36">
        <v>41.5</v>
      </c>
      <c r="U19" s="36">
        <v>41.66</v>
      </c>
      <c r="V19" s="36">
        <v>41.86</v>
      </c>
      <c r="W19" s="36">
        <v>42.09</v>
      </c>
      <c r="X19" s="36">
        <v>42.36</v>
      </c>
      <c r="Y19" s="36">
        <v>42.67</v>
      </c>
      <c r="Z19" s="56">
        <v>42.92</v>
      </c>
    </row>
    <row r="20" spans="1:26" ht="18" customHeight="1">
      <c r="A20" s="136" t="s">
        <v>75</v>
      </c>
      <c r="B20" s="37">
        <v>42.02</v>
      </c>
      <c r="C20" s="37">
        <v>41.93</v>
      </c>
      <c r="D20" s="37">
        <v>41.01</v>
      </c>
      <c r="E20" s="37">
        <v>39.299999999999997</v>
      </c>
      <c r="F20" s="37">
        <v>37.549999999999997</v>
      </c>
      <c r="G20" s="37">
        <v>36.64</v>
      </c>
      <c r="H20" s="37">
        <v>35.29</v>
      </c>
      <c r="I20" s="37">
        <v>35.54</v>
      </c>
      <c r="J20" s="37">
        <v>35.97</v>
      </c>
      <c r="K20" s="37">
        <v>36.049999999999997</v>
      </c>
      <c r="L20" s="37">
        <v>35.94</v>
      </c>
      <c r="M20" s="37">
        <v>36.08</v>
      </c>
      <c r="N20" s="37">
        <v>36.479999999999997</v>
      </c>
      <c r="O20" s="37">
        <v>36.979999999999997</v>
      </c>
      <c r="P20" s="37">
        <v>37.43</v>
      </c>
      <c r="Q20" s="37">
        <v>37.17</v>
      </c>
      <c r="R20" s="37">
        <v>36.619999999999997</v>
      </c>
      <c r="S20" s="37">
        <v>37</v>
      </c>
      <c r="T20" s="37">
        <v>37.08</v>
      </c>
      <c r="U20" s="37">
        <v>37.11</v>
      </c>
      <c r="V20" s="37">
        <v>37.15</v>
      </c>
      <c r="W20" s="37">
        <v>37.11</v>
      </c>
      <c r="X20" s="37">
        <v>37.18</v>
      </c>
      <c r="Y20" s="37">
        <v>37.590000000000003</v>
      </c>
      <c r="Z20" s="56">
        <v>38.229999999999997</v>
      </c>
    </row>
    <row r="21" spans="1:26" ht="18" customHeight="1">
      <c r="A21" s="20" t="s">
        <v>44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 ht="18" customHeight="1">
      <c r="A22" s="130" t="s">
        <v>74</v>
      </c>
      <c r="B22" s="36">
        <v>35.840000000000003</v>
      </c>
      <c r="C22" s="36">
        <v>36.25</v>
      </c>
      <c r="D22" s="36">
        <v>36.36</v>
      </c>
      <c r="E22" s="36">
        <v>36.72</v>
      </c>
      <c r="F22" s="36">
        <v>36.869999999999997</v>
      </c>
      <c r="G22" s="36">
        <v>37.159999999999997</v>
      </c>
      <c r="H22" s="36">
        <v>37.549999999999997</v>
      </c>
      <c r="I22" s="36">
        <v>37.909999999999997</v>
      </c>
      <c r="J22" s="36">
        <v>38.200000000000003</v>
      </c>
      <c r="K22" s="36">
        <v>38.43</v>
      </c>
      <c r="L22" s="36">
        <v>38.72</v>
      </c>
      <c r="M22" s="36">
        <v>39.04</v>
      </c>
      <c r="N22" s="36">
        <v>39.4</v>
      </c>
      <c r="O22" s="36">
        <v>39.76</v>
      </c>
      <c r="P22" s="36">
        <v>40.119999999999997</v>
      </c>
      <c r="Q22" s="36">
        <v>40.479999999999997</v>
      </c>
      <c r="R22" s="36">
        <v>40.81</v>
      </c>
      <c r="S22" s="36">
        <v>41.14</v>
      </c>
      <c r="T22" s="36">
        <v>41.5</v>
      </c>
      <c r="U22" s="36">
        <v>41.84</v>
      </c>
      <c r="V22" s="36">
        <v>42.18</v>
      </c>
      <c r="W22" s="36">
        <v>42.55</v>
      </c>
      <c r="X22" s="36">
        <v>42.94</v>
      </c>
      <c r="Y22" s="36">
        <v>43.37</v>
      </c>
      <c r="Z22" s="56">
        <v>43.74</v>
      </c>
    </row>
    <row r="23" spans="1:26" ht="18" customHeight="1">
      <c r="A23" s="136" t="s">
        <v>75</v>
      </c>
      <c r="B23" s="37">
        <v>40.409999999999997</v>
      </c>
      <c r="C23" s="37">
        <v>40.36</v>
      </c>
      <c r="D23" s="37">
        <v>40.28</v>
      </c>
      <c r="E23" s="37">
        <v>39.46</v>
      </c>
      <c r="F23" s="37">
        <v>38.49</v>
      </c>
      <c r="G23" s="37">
        <v>37.96</v>
      </c>
      <c r="H23" s="37">
        <v>37.049999999999997</v>
      </c>
      <c r="I23" s="37">
        <v>37.24</v>
      </c>
      <c r="J23" s="37">
        <v>37.950000000000003</v>
      </c>
      <c r="K23" s="37">
        <v>38.33</v>
      </c>
      <c r="L23" s="37">
        <v>38.409999999999997</v>
      </c>
      <c r="M23" s="37">
        <v>38.869999999999997</v>
      </c>
      <c r="N23" s="37">
        <v>39.56</v>
      </c>
      <c r="O23" s="37">
        <v>40.090000000000003</v>
      </c>
      <c r="P23" s="37">
        <v>40.770000000000003</v>
      </c>
      <c r="Q23" s="37">
        <v>40.950000000000003</v>
      </c>
      <c r="R23" s="37">
        <v>40.51</v>
      </c>
      <c r="S23" s="37">
        <v>40.76</v>
      </c>
      <c r="T23" s="37">
        <v>40.729999999999997</v>
      </c>
      <c r="U23" s="37">
        <v>40.69</v>
      </c>
      <c r="V23" s="37">
        <v>40.54</v>
      </c>
      <c r="W23" s="37">
        <v>40.44</v>
      </c>
      <c r="X23" s="37">
        <v>40.58</v>
      </c>
      <c r="Y23" s="37">
        <v>41.22</v>
      </c>
      <c r="Z23" s="56">
        <v>41.93</v>
      </c>
    </row>
    <row r="24" spans="1:26" ht="18" customHeight="1">
      <c r="A24" s="20" t="s">
        <v>45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 ht="18" customHeight="1">
      <c r="A25" s="130" t="s">
        <v>74</v>
      </c>
      <c r="B25" s="36">
        <v>40.86</v>
      </c>
      <c r="C25" s="36">
        <v>41.3</v>
      </c>
      <c r="D25" s="36">
        <v>41.64</v>
      </c>
      <c r="E25" s="36">
        <v>41.89</v>
      </c>
      <c r="F25" s="36">
        <v>42.13</v>
      </c>
      <c r="G25" s="36">
        <v>42.36</v>
      </c>
      <c r="H25" s="36">
        <v>42.59</v>
      </c>
      <c r="I25" s="36">
        <v>42.83</v>
      </c>
      <c r="J25" s="36">
        <v>43.06</v>
      </c>
      <c r="K25" s="36">
        <v>43.3</v>
      </c>
      <c r="L25" s="36">
        <v>43.51</v>
      </c>
      <c r="M25" s="36">
        <v>43.62</v>
      </c>
      <c r="N25" s="36">
        <v>43.83</v>
      </c>
      <c r="O25" s="36">
        <v>44.07</v>
      </c>
      <c r="P25" s="36">
        <v>44.29</v>
      </c>
      <c r="Q25" s="36">
        <v>44.54</v>
      </c>
      <c r="R25" s="36">
        <v>44.77</v>
      </c>
      <c r="S25" s="36">
        <v>45.02</v>
      </c>
      <c r="T25" s="36">
        <v>45.28</v>
      </c>
      <c r="U25" s="36">
        <v>45.56</v>
      </c>
      <c r="V25" s="36">
        <v>45.85</v>
      </c>
      <c r="W25" s="36">
        <v>46.15</v>
      </c>
      <c r="X25" s="36">
        <v>46.49</v>
      </c>
      <c r="Y25" s="36">
        <v>46.77</v>
      </c>
      <c r="Z25" s="56">
        <v>47.1</v>
      </c>
    </row>
    <row r="26" spans="1:26" ht="18" customHeight="1">
      <c r="A26" s="136" t="s">
        <v>75</v>
      </c>
      <c r="B26" s="37">
        <v>36.020000000000003</v>
      </c>
      <c r="C26" s="37">
        <v>36.04</v>
      </c>
      <c r="D26" s="37">
        <v>35.630000000000003</v>
      </c>
      <c r="E26" s="37">
        <v>33.79</v>
      </c>
      <c r="F26" s="37">
        <v>32.6</v>
      </c>
      <c r="G26" s="37">
        <v>32.17</v>
      </c>
      <c r="H26" s="37">
        <v>31.79</v>
      </c>
      <c r="I26" s="37">
        <v>31.94</v>
      </c>
      <c r="J26" s="37">
        <v>31.87</v>
      </c>
      <c r="K26" s="37">
        <v>31.75</v>
      </c>
      <c r="L26" s="37">
        <v>31.59</v>
      </c>
      <c r="M26" s="37">
        <v>31.58</v>
      </c>
      <c r="N26" s="37">
        <v>31.9</v>
      </c>
      <c r="O26" s="37">
        <v>32.17</v>
      </c>
      <c r="P26" s="37">
        <v>32.6</v>
      </c>
      <c r="Q26" s="37">
        <v>33.090000000000003</v>
      </c>
      <c r="R26" s="37">
        <v>33.5</v>
      </c>
      <c r="S26" s="37">
        <v>34.04</v>
      </c>
      <c r="T26" s="37">
        <v>34.549999999999997</v>
      </c>
      <c r="U26" s="37">
        <v>34.909999999999997</v>
      </c>
      <c r="V26" s="37">
        <v>35.200000000000003</v>
      </c>
      <c r="W26" s="37">
        <v>35.33</v>
      </c>
      <c r="X26" s="37">
        <v>35.43</v>
      </c>
      <c r="Y26" s="37">
        <v>35.83</v>
      </c>
      <c r="Z26" s="56">
        <v>36.24</v>
      </c>
    </row>
    <row r="27" spans="1:26" ht="18" customHeight="1">
      <c r="A27" s="20" t="s">
        <v>46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 ht="18" customHeight="1">
      <c r="A28" s="130" t="s">
        <v>74</v>
      </c>
      <c r="B28" s="36">
        <v>42.49</v>
      </c>
      <c r="C28" s="36">
        <v>42.97</v>
      </c>
      <c r="D28" s="36">
        <v>43.34</v>
      </c>
      <c r="E28" s="36">
        <v>43.76</v>
      </c>
      <c r="F28" s="36">
        <v>44.06</v>
      </c>
      <c r="G28" s="36">
        <v>44.32</v>
      </c>
      <c r="H28" s="36">
        <v>44.6</v>
      </c>
      <c r="I28" s="36">
        <v>44.85</v>
      </c>
      <c r="J28" s="36">
        <v>45.1</v>
      </c>
      <c r="K28" s="36">
        <v>45.35</v>
      </c>
      <c r="L28" s="36">
        <v>45.57</v>
      </c>
      <c r="M28" s="36">
        <v>45.79</v>
      </c>
      <c r="N28" s="36">
        <v>46.03</v>
      </c>
      <c r="O28" s="36">
        <v>46.27</v>
      </c>
      <c r="P28" s="36">
        <v>46.54</v>
      </c>
      <c r="Q28" s="36">
        <v>46.8</v>
      </c>
      <c r="R28" s="36">
        <v>47.03</v>
      </c>
      <c r="S28" s="36">
        <v>47.28</v>
      </c>
      <c r="T28" s="36">
        <v>47.54</v>
      </c>
      <c r="U28" s="36">
        <v>47.8</v>
      </c>
      <c r="V28" s="36">
        <v>48.08</v>
      </c>
      <c r="W28" s="36">
        <v>48.37</v>
      </c>
      <c r="X28" s="36">
        <v>48.66</v>
      </c>
      <c r="Y28" s="36">
        <v>48.81</v>
      </c>
      <c r="Z28" s="56">
        <v>49.11</v>
      </c>
    </row>
    <row r="29" spans="1:26" ht="18" customHeight="1">
      <c r="A29" s="136" t="s">
        <v>75</v>
      </c>
      <c r="B29" s="37">
        <v>32.72</v>
      </c>
      <c r="C29" s="37">
        <v>33.22</v>
      </c>
      <c r="D29" s="37">
        <v>33.4</v>
      </c>
      <c r="E29" s="37">
        <v>32.67</v>
      </c>
      <c r="F29" s="37">
        <v>31.65</v>
      </c>
      <c r="G29" s="37">
        <v>31.21</v>
      </c>
      <c r="H29" s="37">
        <v>30.89</v>
      </c>
      <c r="I29" s="37">
        <v>31.01</v>
      </c>
      <c r="J29" s="37">
        <v>30.98</v>
      </c>
      <c r="K29" s="37">
        <v>30.75</v>
      </c>
      <c r="L29" s="37">
        <v>30.74</v>
      </c>
      <c r="M29" s="37">
        <v>30.87</v>
      </c>
      <c r="N29" s="37">
        <v>31.08</v>
      </c>
      <c r="O29" s="37">
        <v>31.46</v>
      </c>
      <c r="P29" s="37">
        <v>31.96</v>
      </c>
      <c r="Q29" s="37">
        <v>32.25</v>
      </c>
      <c r="R29" s="37">
        <v>32.57</v>
      </c>
      <c r="S29" s="37">
        <v>32.94</v>
      </c>
      <c r="T29" s="37">
        <v>33.380000000000003</v>
      </c>
      <c r="U29" s="37">
        <v>33.78</v>
      </c>
      <c r="V29" s="37">
        <v>33.92</v>
      </c>
      <c r="W29" s="37">
        <v>34.1</v>
      </c>
      <c r="X29" s="37">
        <v>34.299999999999997</v>
      </c>
      <c r="Y29" s="37">
        <v>34.69</v>
      </c>
      <c r="Z29" s="56">
        <v>35.07</v>
      </c>
    </row>
    <row r="30" spans="1:26" ht="18" customHeight="1">
      <c r="A30" s="20" t="s">
        <v>47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 ht="18" customHeight="1">
      <c r="A31" s="130" t="s">
        <v>74</v>
      </c>
      <c r="B31" s="36">
        <v>39.97</v>
      </c>
      <c r="C31" s="36">
        <v>40.32</v>
      </c>
      <c r="D31" s="36">
        <v>40.56</v>
      </c>
      <c r="E31" s="36">
        <v>40.869999999999997</v>
      </c>
      <c r="F31" s="36">
        <v>41.04</v>
      </c>
      <c r="G31" s="36">
        <v>41.19</v>
      </c>
      <c r="H31" s="36">
        <v>41.36</v>
      </c>
      <c r="I31" s="36">
        <v>41.48</v>
      </c>
      <c r="J31" s="36">
        <v>41.58</v>
      </c>
      <c r="K31" s="36">
        <v>41.71</v>
      </c>
      <c r="L31" s="36">
        <v>41.78</v>
      </c>
      <c r="M31" s="36">
        <v>41.87</v>
      </c>
      <c r="N31" s="36">
        <v>42.01</v>
      </c>
      <c r="O31" s="36">
        <v>42.2</v>
      </c>
      <c r="P31" s="36">
        <v>42.39</v>
      </c>
      <c r="Q31" s="36">
        <v>42.57</v>
      </c>
      <c r="R31" s="36">
        <v>42.78</v>
      </c>
      <c r="S31" s="36">
        <v>43.02</v>
      </c>
      <c r="T31" s="36">
        <v>43.26</v>
      </c>
      <c r="U31" s="36">
        <v>43.51</v>
      </c>
      <c r="V31" s="36">
        <v>43.77</v>
      </c>
      <c r="W31" s="36">
        <v>44.04</v>
      </c>
      <c r="X31" s="36">
        <v>44.32</v>
      </c>
      <c r="Y31" s="36">
        <v>44.44</v>
      </c>
      <c r="Z31" s="56">
        <v>44.71</v>
      </c>
    </row>
    <row r="32" spans="1:26" ht="18" customHeight="1">
      <c r="A32" s="136" t="s">
        <v>75</v>
      </c>
      <c r="B32" s="37">
        <v>30.89</v>
      </c>
      <c r="C32" s="37">
        <v>31.06</v>
      </c>
      <c r="D32" s="37">
        <v>30.63</v>
      </c>
      <c r="E32" s="37">
        <v>30.32</v>
      </c>
      <c r="F32" s="37">
        <v>29.85</v>
      </c>
      <c r="G32" s="37">
        <v>29.48</v>
      </c>
      <c r="H32" s="37">
        <v>29.36</v>
      </c>
      <c r="I32" s="37">
        <v>29.56</v>
      </c>
      <c r="J32" s="37">
        <v>29.45</v>
      </c>
      <c r="K32" s="37">
        <v>29.33</v>
      </c>
      <c r="L32" s="37">
        <v>29.39</v>
      </c>
      <c r="M32" s="37">
        <v>29.65</v>
      </c>
      <c r="N32" s="37">
        <v>29.92</v>
      </c>
      <c r="O32" s="37">
        <v>30.27</v>
      </c>
      <c r="P32" s="37">
        <v>30.7</v>
      </c>
      <c r="Q32" s="37">
        <v>31.01</v>
      </c>
      <c r="R32" s="37">
        <v>31.28</v>
      </c>
      <c r="S32" s="37">
        <v>31.7</v>
      </c>
      <c r="T32" s="37">
        <v>32.119999999999997</v>
      </c>
      <c r="U32" s="37">
        <v>32.5</v>
      </c>
      <c r="V32" s="37">
        <v>32.83</v>
      </c>
      <c r="W32" s="37">
        <v>33.090000000000003</v>
      </c>
      <c r="X32" s="37">
        <v>33.39</v>
      </c>
      <c r="Y32" s="37">
        <v>33.770000000000003</v>
      </c>
      <c r="Z32" s="56">
        <v>34.11</v>
      </c>
    </row>
    <row r="33" spans="1:26" ht="18" customHeight="1">
      <c r="A33" s="20" t="s">
        <v>48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 ht="18" customHeight="1">
      <c r="A34" s="130" t="s">
        <v>74</v>
      </c>
      <c r="B34" s="36">
        <v>40.270000000000003</v>
      </c>
      <c r="C34" s="36">
        <v>40.58</v>
      </c>
      <c r="D34" s="36">
        <v>40.82</v>
      </c>
      <c r="E34" s="36">
        <v>41.06</v>
      </c>
      <c r="F34" s="36">
        <v>41.27</v>
      </c>
      <c r="G34" s="36">
        <v>41.48</v>
      </c>
      <c r="H34" s="36">
        <v>41.7</v>
      </c>
      <c r="I34" s="36">
        <v>41.88</v>
      </c>
      <c r="J34" s="36">
        <v>42.03</v>
      </c>
      <c r="K34" s="36">
        <v>42.22</v>
      </c>
      <c r="L34" s="36">
        <v>42.38</v>
      </c>
      <c r="M34" s="36">
        <v>42.53</v>
      </c>
      <c r="N34" s="36">
        <v>42.67</v>
      </c>
      <c r="O34" s="36">
        <v>42.82</v>
      </c>
      <c r="P34" s="36">
        <v>43</v>
      </c>
      <c r="Q34" s="36">
        <v>43.19</v>
      </c>
      <c r="R34" s="36">
        <v>43.37</v>
      </c>
      <c r="S34" s="36">
        <v>43.5</v>
      </c>
      <c r="T34" s="36">
        <v>43.67</v>
      </c>
      <c r="U34" s="36">
        <v>43.85</v>
      </c>
      <c r="V34" s="36">
        <v>44.05</v>
      </c>
      <c r="W34" s="36">
        <v>44.27</v>
      </c>
      <c r="X34" s="36">
        <v>44.52</v>
      </c>
      <c r="Y34" s="36">
        <v>44.71</v>
      </c>
      <c r="Z34" s="56">
        <v>44.93</v>
      </c>
    </row>
    <row r="35" spans="1:26" ht="18" customHeight="1">
      <c r="A35" s="136" t="s">
        <v>75</v>
      </c>
      <c r="B35" s="37">
        <v>33.08</v>
      </c>
      <c r="C35" s="37">
        <v>33.17</v>
      </c>
      <c r="D35" s="37">
        <v>32.79</v>
      </c>
      <c r="E35" s="37">
        <v>31.8</v>
      </c>
      <c r="F35" s="37">
        <v>31.18</v>
      </c>
      <c r="G35" s="37">
        <v>30.91</v>
      </c>
      <c r="H35" s="37">
        <v>30.56</v>
      </c>
      <c r="I35" s="37">
        <v>30.75</v>
      </c>
      <c r="J35" s="37">
        <v>30.96</v>
      </c>
      <c r="K35" s="37">
        <v>30.97</v>
      </c>
      <c r="L35" s="37">
        <v>31</v>
      </c>
      <c r="M35" s="37">
        <v>31.05</v>
      </c>
      <c r="N35" s="37">
        <v>31.24</v>
      </c>
      <c r="O35" s="37">
        <v>31.48</v>
      </c>
      <c r="P35" s="37">
        <v>31.82</v>
      </c>
      <c r="Q35" s="37">
        <v>32.19</v>
      </c>
      <c r="R35" s="37">
        <v>32.53</v>
      </c>
      <c r="S35" s="37">
        <v>32.99</v>
      </c>
      <c r="T35" s="37">
        <v>33.42</v>
      </c>
      <c r="U35" s="37">
        <v>33.770000000000003</v>
      </c>
      <c r="V35" s="37">
        <v>34.020000000000003</v>
      </c>
      <c r="W35" s="37">
        <v>34.17</v>
      </c>
      <c r="X35" s="37">
        <v>34.33</v>
      </c>
      <c r="Y35" s="37">
        <v>34.75</v>
      </c>
      <c r="Z35" s="56">
        <v>35.15</v>
      </c>
    </row>
    <row r="36" spans="1:26" ht="18" customHeight="1">
      <c r="A36" s="20" t="s">
        <v>49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 ht="18" customHeight="1">
      <c r="A37" s="130" t="s">
        <v>74</v>
      </c>
      <c r="B37" s="36">
        <v>38.619999999999997</v>
      </c>
      <c r="C37" s="36">
        <v>39.18</v>
      </c>
      <c r="D37" s="36">
        <v>39.42</v>
      </c>
      <c r="E37" s="36">
        <v>39.78</v>
      </c>
      <c r="F37" s="36">
        <v>39.979999999999997</v>
      </c>
      <c r="G37" s="36">
        <v>40.17</v>
      </c>
      <c r="H37" s="36">
        <v>40.4</v>
      </c>
      <c r="I37" s="36">
        <v>40.6</v>
      </c>
      <c r="J37" s="36">
        <v>40.770000000000003</v>
      </c>
      <c r="K37" s="36">
        <v>41</v>
      </c>
      <c r="L37" s="36">
        <v>41.17</v>
      </c>
      <c r="M37" s="36">
        <v>41.36</v>
      </c>
      <c r="N37" s="36">
        <v>41.57</v>
      </c>
      <c r="O37" s="36">
        <v>41.81</v>
      </c>
      <c r="P37" s="36">
        <v>42.07</v>
      </c>
      <c r="Q37" s="36">
        <v>42.33</v>
      </c>
      <c r="R37" s="36">
        <v>42.59</v>
      </c>
      <c r="S37" s="36">
        <v>42.84</v>
      </c>
      <c r="T37" s="36">
        <v>43.06</v>
      </c>
      <c r="U37" s="36">
        <v>43.31</v>
      </c>
      <c r="V37" s="36">
        <v>43.58</v>
      </c>
      <c r="W37" s="36">
        <v>43.87</v>
      </c>
      <c r="X37" s="36">
        <v>44.17</v>
      </c>
      <c r="Y37" s="36">
        <v>44.45</v>
      </c>
      <c r="Z37" s="56">
        <v>44.71</v>
      </c>
    </row>
    <row r="38" spans="1:26" ht="18" customHeight="1">
      <c r="A38" s="136" t="s">
        <v>75</v>
      </c>
      <c r="B38" s="37">
        <v>47.96</v>
      </c>
      <c r="C38" s="37">
        <v>46.72</v>
      </c>
      <c r="D38" s="37">
        <v>46.03</v>
      </c>
      <c r="E38" s="37">
        <v>43.62</v>
      </c>
      <c r="F38" s="37">
        <v>40.42</v>
      </c>
      <c r="G38" s="37">
        <v>39.11</v>
      </c>
      <c r="H38" s="37">
        <v>37.22</v>
      </c>
      <c r="I38" s="37">
        <v>37.25</v>
      </c>
      <c r="J38" s="37">
        <v>37.409999999999997</v>
      </c>
      <c r="K38" s="37">
        <v>37.450000000000003</v>
      </c>
      <c r="L38" s="37">
        <v>37.18</v>
      </c>
      <c r="M38" s="37">
        <v>37.46</v>
      </c>
      <c r="N38" s="37">
        <v>38.020000000000003</v>
      </c>
      <c r="O38" s="37">
        <v>38.630000000000003</v>
      </c>
      <c r="P38" s="37">
        <v>39.22</v>
      </c>
      <c r="Q38" s="37">
        <v>39.840000000000003</v>
      </c>
      <c r="R38" s="37">
        <v>38.9</v>
      </c>
      <c r="S38" s="37">
        <v>39.25</v>
      </c>
      <c r="T38" s="37">
        <v>39.17</v>
      </c>
      <c r="U38" s="37">
        <v>39.26</v>
      </c>
      <c r="V38" s="37">
        <v>39.61</v>
      </c>
      <c r="W38" s="37">
        <v>39.630000000000003</v>
      </c>
      <c r="X38" s="37">
        <v>39.54</v>
      </c>
      <c r="Y38" s="37">
        <v>39.92</v>
      </c>
      <c r="Z38" s="56">
        <v>40.39</v>
      </c>
    </row>
    <row r="39" spans="1:26" ht="18" customHeight="1">
      <c r="A39" s="20" t="s">
        <v>50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 ht="18" customHeight="1">
      <c r="A40" s="130" t="s">
        <v>74</v>
      </c>
      <c r="B40" s="36">
        <v>39.270000000000003</v>
      </c>
      <c r="C40" s="36">
        <v>39.659999999999997</v>
      </c>
      <c r="D40" s="36">
        <v>40.01</v>
      </c>
      <c r="E40" s="36">
        <v>40.28</v>
      </c>
      <c r="F40" s="36">
        <v>40.520000000000003</v>
      </c>
      <c r="G40" s="36">
        <v>40.700000000000003</v>
      </c>
      <c r="H40" s="36">
        <v>40.96</v>
      </c>
      <c r="I40" s="36">
        <v>41.2</v>
      </c>
      <c r="J40" s="36">
        <v>41.44</v>
      </c>
      <c r="K40" s="36">
        <v>41.63</v>
      </c>
      <c r="L40" s="36">
        <v>41.85</v>
      </c>
      <c r="M40" s="36">
        <v>42.03</v>
      </c>
      <c r="N40" s="36">
        <v>42.26</v>
      </c>
      <c r="O40" s="36">
        <v>42.47</v>
      </c>
      <c r="P40" s="36">
        <v>42.74</v>
      </c>
      <c r="Q40" s="36">
        <v>43</v>
      </c>
      <c r="R40" s="36">
        <v>43.25</v>
      </c>
      <c r="S40" s="36">
        <v>43.55</v>
      </c>
      <c r="T40" s="36">
        <v>43.82</v>
      </c>
      <c r="U40" s="36">
        <v>44.12</v>
      </c>
      <c r="V40" s="36">
        <v>44.4</v>
      </c>
      <c r="W40" s="36">
        <v>44.74</v>
      </c>
      <c r="X40" s="36">
        <v>45.08</v>
      </c>
      <c r="Y40" s="36">
        <v>45.32</v>
      </c>
      <c r="Z40" s="56">
        <v>45.61</v>
      </c>
    </row>
    <row r="41" spans="1:26" ht="18" customHeight="1">
      <c r="A41" s="136" t="s">
        <v>75</v>
      </c>
      <c r="B41" s="37">
        <v>36.36</v>
      </c>
      <c r="C41" s="37">
        <v>34.880000000000003</v>
      </c>
      <c r="D41" s="37">
        <v>33.729999999999997</v>
      </c>
      <c r="E41" s="37">
        <v>32.799999999999997</v>
      </c>
      <c r="F41" s="37">
        <v>31.99</v>
      </c>
      <c r="G41" s="37">
        <v>31.66</v>
      </c>
      <c r="H41" s="37">
        <v>31.14</v>
      </c>
      <c r="I41" s="37">
        <v>31.53</v>
      </c>
      <c r="J41" s="37">
        <v>31.69</v>
      </c>
      <c r="K41" s="37">
        <v>31.66</v>
      </c>
      <c r="L41" s="37">
        <v>31.66</v>
      </c>
      <c r="M41" s="37">
        <v>31.81</v>
      </c>
      <c r="N41" s="37">
        <v>31.95</v>
      </c>
      <c r="O41" s="37">
        <v>32.270000000000003</v>
      </c>
      <c r="P41" s="37">
        <v>32.71</v>
      </c>
      <c r="Q41" s="37">
        <v>33.159999999999997</v>
      </c>
      <c r="R41" s="37">
        <v>33.299999999999997</v>
      </c>
      <c r="S41" s="37">
        <v>33.61</v>
      </c>
      <c r="T41" s="37">
        <v>33.81</v>
      </c>
      <c r="U41" s="37">
        <v>34.380000000000003</v>
      </c>
      <c r="V41" s="37">
        <v>34.68</v>
      </c>
      <c r="W41" s="37">
        <v>34.89</v>
      </c>
      <c r="X41" s="37">
        <v>35.1</v>
      </c>
      <c r="Y41" s="37">
        <v>35.47</v>
      </c>
      <c r="Z41" s="56">
        <v>35.86</v>
      </c>
    </row>
    <row r="42" spans="1:26" ht="18" customHeight="1">
      <c r="A42" s="20" t="s">
        <v>51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 ht="18" customHeight="1">
      <c r="A43" s="130" t="s">
        <v>74</v>
      </c>
      <c r="B43" s="36">
        <v>41.63</v>
      </c>
      <c r="C43" s="36">
        <v>42.07</v>
      </c>
      <c r="D43" s="36">
        <v>42.42</v>
      </c>
      <c r="E43" s="36">
        <v>42.85</v>
      </c>
      <c r="F43" s="36">
        <v>43.16</v>
      </c>
      <c r="G43" s="36">
        <v>43.44</v>
      </c>
      <c r="H43" s="36">
        <v>43.74</v>
      </c>
      <c r="I43" s="36">
        <v>44.05</v>
      </c>
      <c r="J43" s="36">
        <v>44.32</v>
      </c>
      <c r="K43" s="36">
        <v>44.59</v>
      </c>
      <c r="L43" s="36">
        <v>44.86</v>
      </c>
      <c r="M43" s="36">
        <v>45.1</v>
      </c>
      <c r="N43" s="36">
        <v>45.33</v>
      </c>
      <c r="O43" s="36">
        <v>45.57</v>
      </c>
      <c r="P43" s="36">
        <v>45.82</v>
      </c>
      <c r="Q43" s="36">
        <v>46.08</v>
      </c>
      <c r="R43" s="36">
        <v>46.32</v>
      </c>
      <c r="S43" s="36">
        <v>46.58</v>
      </c>
      <c r="T43" s="36">
        <v>46.85</v>
      </c>
      <c r="U43" s="36">
        <v>47.1</v>
      </c>
      <c r="V43" s="36">
        <v>47.37</v>
      </c>
      <c r="W43" s="36">
        <v>47.65</v>
      </c>
      <c r="X43" s="36">
        <v>47.96</v>
      </c>
      <c r="Y43" s="36">
        <v>48.23</v>
      </c>
      <c r="Z43" s="56">
        <v>48.52</v>
      </c>
    </row>
    <row r="44" spans="1:26" ht="18" customHeight="1">
      <c r="A44" s="136" t="s">
        <v>75</v>
      </c>
      <c r="B44" s="37">
        <v>35.96</v>
      </c>
      <c r="C44" s="37">
        <v>36.33</v>
      </c>
      <c r="D44" s="37">
        <v>36.200000000000003</v>
      </c>
      <c r="E44" s="37">
        <v>35.299999999999997</v>
      </c>
      <c r="F44" s="37">
        <v>34.58</v>
      </c>
      <c r="G44" s="37">
        <v>34.15</v>
      </c>
      <c r="H44" s="37">
        <v>33.89</v>
      </c>
      <c r="I44" s="37">
        <v>33.96</v>
      </c>
      <c r="J44" s="37">
        <v>34</v>
      </c>
      <c r="K44" s="37">
        <v>33.979999999999997</v>
      </c>
      <c r="L44" s="37">
        <v>33.75</v>
      </c>
      <c r="M44" s="37">
        <v>33.76</v>
      </c>
      <c r="N44" s="37">
        <v>34.06</v>
      </c>
      <c r="O44" s="37">
        <v>34.44</v>
      </c>
      <c r="P44" s="37">
        <v>34.869999999999997</v>
      </c>
      <c r="Q44" s="37">
        <v>35.26</v>
      </c>
      <c r="R44" s="37">
        <v>35.56</v>
      </c>
      <c r="S44" s="37">
        <v>36.130000000000003</v>
      </c>
      <c r="T44" s="37">
        <v>36.450000000000003</v>
      </c>
      <c r="U44" s="37">
        <v>36.67</v>
      </c>
      <c r="V44" s="37">
        <v>36.85</v>
      </c>
      <c r="W44" s="37">
        <v>36.869999999999997</v>
      </c>
      <c r="X44" s="37">
        <v>36.92</v>
      </c>
      <c r="Y44" s="37">
        <v>37.25</v>
      </c>
      <c r="Z44" s="56">
        <v>37.549999999999997</v>
      </c>
    </row>
    <row r="45" spans="1:26" ht="18" customHeight="1">
      <c r="A45" s="20" t="s">
        <v>52</v>
      </c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 ht="18" customHeight="1">
      <c r="A46" s="130" t="s">
        <v>74</v>
      </c>
      <c r="B46" s="36">
        <v>38.76</v>
      </c>
      <c r="C46" s="36">
        <v>39.19</v>
      </c>
      <c r="D46" s="36">
        <v>39.5</v>
      </c>
      <c r="E46" s="36">
        <v>39.83</v>
      </c>
      <c r="F46" s="36">
        <v>40.119999999999997</v>
      </c>
      <c r="G46" s="36">
        <v>40.33</v>
      </c>
      <c r="H46" s="36">
        <v>40.61</v>
      </c>
      <c r="I46" s="36">
        <v>40.71</v>
      </c>
      <c r="J46" s="36">
        <v>40.89</v>
      </c>
      <c r="K46" s="36">
        <v>41.06</v>
      </c>
      <c r="L46" s="36">
        <v>41.25</v>
      </c>
      <c r="M46" s="36">
        <v>41.39</v>
      </c>
      <c r="N46" s="36">
        <v>41.53</v>
      </c>
      <c r="O46" s="36">
        <v>41.71</v>
      </c>
      <c r="P46" s="36">
        <v>41.9</v>
      </c>
      <c r="Q46" s="36">
        <v>42.12</v>
      </c>
      <c r="R46" s="36">
        <v>42.36</v>
      </c>
      <c r="S46" s="36">
        <v>42.57</v>
      </c>
      <c r="T46" s="36">
        <v>42.75</v>
      </c>
      <c r="U46" s="36">
        <v>42.97</v>
      </c>
      <c r="V46" s="36">
        <v>43.19</v>
      </c>
      <c r="W46" s="36">
        <v>43.44</v>
      </c>
      <c r="X46" s="36">
        <v>43.7</v>
      </c>
      <c r="Y46" s="36">
        <v>43.91</v>
      </c>
      <c r="Z46" s="56">
        <v>44.21</v>
      </c>
    </row>
    <row r="47" spans="1:26" ht="18" customHeight="1">
      <c r="A47" s="136" t="s">
        <v>75</v>
      </c>
      <c r="B47" s="37">
        <v>32.97</v>
      </c>
      <c r="C47" s="37">
        <v>32.979999999999997</v>
      </c>
      <c r="D47" s="37">
        <v>32.25</v>
      </c>
      <c r="E47" s="37">
        <v>31.2</v>
      </c>
      <c r="F47" s="37">
        <v>30.8</v>
      </c>
      <c r="G47" s="37">
        <v>30.74</v>
      </c>
      <c r="H47" s="37">
        <v>30.54</v>
      </c>
      <c r="I47" s="37">
        <v>30.83</v>
      </c>
      <c r="J47" s="37">
        <v>31.07</v>
      </c>
      <c r="K47" s="37">
        <v>31.25</v>
      </c>
      <c r="L47" s="37">
        <v>31.33</v>
      </c>
      <c r="M47" s="37">
        <v>31.57</v>
      </c>
      <c r="N47" s="37">
        <v>31.93</v>
      </c>
      <c r="O47" s="37">
        <v>32.39</v>
      </c>
      <c r="P47" s="37">
        <v>32.729999999999997</v>
      </c>
      <c r="Q47" s="37">
        <v>32.97</v>
      </c>
      <c r="R47" s="37">
        <v>33.29</v>
      </c>
      <c r="S47" s="37">
        <v>33.659999999999997</v>
      </c>
      <c r="T47" s="37">
        <v>34.04</v>
      </c>
      <c r="U47" s="37">
        <v>34.42</v>
      </c>
      <c r="V47" s="37">
        <v>34.68</v>
      </c>
      <c r="W47" s="37">
        <v>34.909999999999997</v>
      </c>
      <c r="X47" s="37">
        <v>35.06</v>
      </c>
      <c r="Y47" s="37">
        <v>35.369999999999997</v>
      </c>
      <c r="Z47" s="56">
        <v>35.75</v>
      </c>
    </row>
    <row r="48" spans="1:26" ht="18" customHeight="1">
      <c r="A48" s="20" t="s">
        <v>53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 ht="18" customHeight="1">
      <c r="A49" s="130" t="s">
        <v>74</v>
      </c>
      <c r="B49" s="36">
        <v>36.700000000000003</v>
      </c>
      <c r="C49" s="36">
        <v>37.020000000000003</v>
      </c>
      <c r="D49" s="36">
        <v>37.229999999999997</v>
      </c>
      <c r="E49" s="36">
        <v>37.520000000000003</v>
      </c>
      <c r="F49" s="36">
        <v>37.75</v>
      </c>
      <c r="G49" s="36">
        <v>37.97</v>
      </c>
      <c r="H49" s="36">
        <v>38.22</v>
      </c>
      <c r="I49" s="36">
        <v>38.409999999999997</v>
      </c>
      <c r="J49" s="36">
        <v>38.549999999999997</v>
      </c>
      <c r="K49" s="36">
        <v>38.74</v>
      </c>
      <c r="L49" s="36">
        <v>38.909999999999997</v>
      </c>
      <c r="M49" s="36">
        <v>39.07</v>
      </c>
      <c r="N49" s="36">
        <v>39.229999999999997</v>
      </c>
      <c r="O49" s="36">
        <v>39.44</v>
      </c>
      <c r="P49" s="36">
        <v>39.700000000000003</v>
      </c>
      <c r="Q49" s="36">
        <v>39.93</v>
      </c>
      <c r="R49" s="36">
        <v>40.17</v>
      </c>
      <c r="S49" s="36">
        <v>40.4</v>
      </c>
      <c r="T49" s="36">
        <v>40.630000000000003</v>
      </c>
      <c r="U49" s="36">
        <v>40.85</v>
      </c>
      <c r="V49" s="36">
        <v>41.09</v>
      </c>
      <c r="W49" s="36">
        <v>41.36</v>
      </c>
      <c r="X49" s="36">
        <v>41.61</v>
      </c>
      <c r="Y49" s="36">
        <v>41.83</v>
      </c>
      <c r="Z49" s="56">
        <v>42.02</v>
      </c>
    </row>
    <row r="50" spans="1:26" ht="18" customHeight="1">
      <c r="A50" s="136" t="s">
        <v>75</v>
      </c>
      <c r="B50" s="37">
        <v>33.590000000000003</v>
      </c>
      <c r="C50" s="37">
        <v>34.31</v>
      </c>
      <c r="D50" s="37">
        <v>33.26</v>
      </c>
      <c r="E50" s="37">
        <v>30.77</v>
      </c>
      <c r="F50" s="37">
        <v>30.21</v>
      </c>
      <c r="G50" s="37">
        <v>29.99</v>
      </c>
      <c r="H50" s="37">
        <v>29.95</v>
      </c>
      <c r="I50" s="37">
        <v>30.73</v>
      </c>
      <c r="J50" s="37">
        <v>31.39</v>
      </c>
      <c r="K50" s="37">
        <v>31.86</v>
      </c>
      <c r="L50" s="37">
        <v>32.1</v>
      </c>
      <c r="M50" s="37">
        <v>32.39</v>
      </c>
      <c r="N50" s="37">
        <v>32.82</v>
      </c>
      <c r="O50" s="37">
        <v>33.42</v>
      </c>
      <c r="P50" s="37">
        <v>33.9</v>
      </c>
      <c r="Q50" s="37">
        <v>34.22</v>
      </c>
      <c r="R50" s="37">
        <v>33.97</v>
      </c>
      <c r="S50" s="37">
        <v>34.159999999999997</v>
      </c>
      <c r="T50" s="37">
        <v>34.159999999999997</v>
      </c>
      <c r="U50" s="37">
        <v>34.42</v>
      </c>
      <c r="V50" s="37">
        <v>34.700000000000003</v>
      </c>
      <c r="W50" s="37">
        <v>34.97</v>
      </c>
      <c r="X50" s="37">
        <v>35.340000000000003</v>
      </c>
      <c r="Y50" s="37">
        <v>35.979999999999997</v>
      </c>
      <c r="Z50" s="56">
        <v>36.380000000000003</v>
      </c>
    </row>
    <row r="51" spans="1:26" ht="18" customHeight="1">
      <c r="A51" s="20" t="s">
        <v>54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 ht="18" customHeight="1">
      <c r="A52" s="130" t="s">
        <v>74</v>
      </c>
      <c r="B52" s="36">
        <v>40.82</v>
      </c>
      <c r="C52" s="36">
        <v>40.93</v>
      </c>
      <c r="D52" s="36">
        <v>41.28</v>
      </c>
      <c r="E52" s="36">
        <v>41.53</v>
      </c>
      <c r="F52" s="36">
        <v>41.74</v>
      </c>
      <c r="G52" s="36">
        <v>41.94</v>
      </c>
      <c r="H52" s="36">
        <v>42.13</v>
      </c>
      <c r="I52" s="36">
        <v>42.29</v>
      </c>
      <c r="J52" s="36">
        <v>42.45</v>
      </c>
      <c r="K52" s="36">
        <v>42.6</v>
      </c>
      <c r="L52" s="36">
        <v>42.69</v>
      </c>
      <c r="M52" s="36">
        <v>42.77</v>
      </c>
      <c r="N52" s="36">
        <v>42.85</v>
      </c>
      <c r="O52" s="36">
        <v>42.98</v>
      </c>
      <c r="P52" s="36">
        <v>43.1</v>
      </c>
      <c r="Q52" s="36">
        <v>43.25</v>
      </c>
      <c r="R52" s="36">
        <v>43.39</v>
      </c>
      <c r="S52" s="36">
        <v>43.53</v>
      </c>
      <c r="T52" s="36">
        <v>43.72</v>
      </c>
      <c r="U52" s="36">
        <v>43.85</v>
      </c>
      <c r="V52" s="36">
        <v>44.06</v>
      </c>
      <c r="W52" s="36">
        <v>44.27</v>
      </c>
      <c r="X52" s="36">
        <v>44.52</v>
      </c>
      <c r="Y52" s="36">
        <v>44.73</v>
      </c>
      <c r="Z52" s="56">
        <v>44.98</v>
      </c>
    </row>
    <row r="53" spans="1:26" ht="18" customHeight="1">
      <c r="A53" s="136" t="s">
        <v>75</v>
      </c>
      <c r="B53" s="37">
        <v>33.67</v>
      </c>
      <c r="C53" s="37">
        <v>33.270000000000003</v>
      </c>
      <c r="D53" s="37">
        <v>31.65</v>
      </c>
      <c r="E53" s="37">
        <v>30.47</v>
      </c>
      <c r="F53" s="37">
        <v>29.62</v>
      </c>
      <c r="G53" s="37">
        <v>29.33</v>
      </c>
      <c r="H53" s="37">
        <v>29.32</v>
      </c>
      <c r="I53" s="37">
        <v>29.75</v>
      </c>
      <c r="J53" s="37">
        <v>30.03</v>
      </c>
      <c r="K53" s="37">
        <v>29.84</v>
      </c>
      <c r="L53" s="37">
        <v>30.02</v>
      </c>
      <c r="M53" s="37">
        <v>30.2</v>
      </c>
      <c r="N53" s="37">
        <v>30.49</v>
      </c>
      <c r="O53" s="37">
        <v>30.83</v>
      </c>
      <c r="P53" s="37">
        <v>31.23</v>
      </c>
      <c r="Q53" s="37">
        <v>31.66</v>
      </c>
      <c r="R53" s="37">
        <v>31.9</v>
      </c>
      <c r="S53" s="37">
        <v>32.51</v>
      </c>
      <c r="T53" s="37">
        <v>32.85</v>
      </c>
      <c r="U53" s="37">
        <v>33.200000000000003</v>
      </c>
      <c r="V53" s="37">
        <v>33.270000000000003</v>
      </c>
      <c r="W53" s="37">
        <v>33.25</v>
      </c>
      <c r="X53" s="37">
        <v>33.4</v>
      </c>
      <c r="Y53" s="37">
        <v>33.65</v>
      </c>
      <c r="Z53" s="56">
        <v>33.880000000000003</v>
      </c>
    </row>
    <row r="54" spans="1:26" ht="18" customHeight="1">
      <c r="A54" s="20" t="s">
        <v>55</v>
      </c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 ht="18" customHeight="1">
      <c r="A55" s="130" t="s">
        <v>74</v>
      </c>
      <c r="B55" s="36">
        <v>40.6</v>
      </c>
      <c r="C55" s="36">
        <v>40.96</v>
      </c>
      <c r="D55" s="36">
        <v>41.31</v>
      </c>
      <c r="E55" s="36">
        <v>41.66</v>
      </c>
      <c r="F55" s="36">
        <v>42</v>
      </c>
      <c r="G55" s="36">
        <v>42.35</v>
      </c>
      <c r="H55" s="36">
        <v>42.66</v>
      </c>
      <c r="I55" s="36">
        <v>42.96</v>
      </c>
      <c r="J55" s="36">
        <v>43.24</v>
      </c>
      <c r="K55" s="36">
        <v>43.52</v>
      </c>
      <c r="L55" s="36">
        <v>43.8</v>
      </c>
      <c r="M55" s="36">
        <v>44.04</v>
      </c>
      <c r="N55" s="36">
        <v>44.27</v>
      </c>
      <c r="O55" s="36">
        <v>44.5</v>
      </c>
      <c r="P55" s="36">
        <v>44.72</v>
      </c>
      <c r="Q55" s="36">
        <v>44.94</v>
      </c>
      <c r="R55" s="36">
        <v>45.19</v>
      </c>
      <c r="S55" s="36">
        <v>45.38</v>
      </c>
      <c r="T55" s="36">
        <v>45.6</v>
      </c>
      <c r="U55" s="36">
        <v>45.82</v>
      </c>
      <c r="V55" s="36">
        <v>46.08</v>
      </c>
      <c r="W55" s="36">
        <v>46.35</v>
      </c>
      <c r="X55" s="36">
        <v>46.63</v>
      </c>
      <c r="Y55" s="36">
        <v>46.89</v>
      </c>
      <c r="Z55" s="56">
        <v>47.15</v>
      </c>
    </row>
    <row r="56" spans="1:26" ht="18" customHeight="1">
      <c r="A56" s="136" t="s">
        <v>75</v>
      </c>
      <c r="B56" s="37">
        <v>35.94</v>
      </c>
      <c r="C56" s="37">
        <v>35.89</v>
      </c>
      <c r="D56" s="37">
        <v>34.979999999999997</v>
      </c>
      <c r="E56" s="37">
        <v>33.700000000000003</v>
      </c>
      <c r="F56" s="37">
        <v>32.67</v>
      </c>
      <c r="G56" s="37">
        <v>32.26</v>
      </c>
      <c r="H56" s="37">
        <v>31.74</v>
      </c>
      <c r="I56" s="37">
        <v>31.66</v>
      </c>
      <c r="J56" s="37">
        <v>31.51</v>
      </c>
      <c r="K56" s="37">
        <v>31.1</v>
      </c>
      <c r="L56" s="37">
        <v>30.98</v>
      </c>
      <c r="M56" s="37">
        <v>31.11</v>
      </c>
      <c r="N56" s="37">
        <v>31.24</v>
      </c>
      <c r="O56" s="37">
        <v>31.33</v>
      </c>
      <c r="P56" s="37">
        <v>31.46</v>
      </c>
      <c r="Q56" s="37">
        <v>31.65</v>
      </c>
      <c r="R56" s="37">
        <v>31.9</v>
      </c>
      <c r="S56" s="37">
        <v>32.19</v>
      </c>
      <c r="T56" s="37">
        <v>32.479999999999997</v>
      </c>
      <c r="U56" s="37">
        <v>32.69</v>
      </c>
      <c r="V56" s="37">
        <v>32.880000000000003</v>
      </c>
      <c r="W56" s="37">
        <v>32.97</v>
      </c>
      <c r="X56" s="37">
        <v>33.1</v>
      </c>
      <c r="Y56" s="37">
        <v>33.46</v>
      </c>
      <c r="Z56" s="56">
        <v>33.909999999999997</v>
      </c>
    </row>
    <row r="57" spans="1:26" ht="18" customHeight="1">
      <c r="A57" s="20" t="s">
        <v>56</v>
      </c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 ht="18" customHeight="1">
      <c r="A58" s="130" t="s">
        <v>74</v>
      </c>
      <c r="B58" s="36">
        <v>41.02</v>
      </c>
      <c r="C58" s="36">
        <v>41.66</v>
      </c>
      <c r="D58" s="36">
        <v>41.92</v>
      </c>
      <c r="E58" s="36">
        <v>42.48</v>
      </c>
      <c r="F58" s="36">
        <v>42.66</v>
      </c>
      <c r="G58" s="36">
        <v>42.85</v>
      </c>
      <c r="H58" s="36">
        <v>43.04</v>
      </c>
      <c r="I58" s="36">
        <v>43.21</v>
      </c>
      <c r="J58" s="36">
        <v>43.37</v>
      </c>
      <c r="K58" s="36">
        <v>43.57</v>
      </c>
      <c r="L58" s="36">
        <v>43.72</v>
      </c>
      <c r="M58" s="36">
        <v>43.89</v>
      </c>
      <c r="N58" s="36">
        <v>44.05</v>
      </c>
      <c r="O58" s="36">
        <v>44.22</v>
      </c>
      <c r="P58" s="36">
        <v>44.4</v>
      </c>
      <c r="Q58" s="36">
        <v>44.58</v>
      </c>
      <c r="R58" s="36">
        <v>44.76</v>
      </c>
      <c r="S58" s="36">
        <v>44.94</v>
      </c>
      <c r="T58" s="36">
        <v>45.14</v>
      </c>
      <c r="U58" s="36">
        <v>45.37</v>
      </c>
      <c r="V58" s="36">
        <v>45.63</v>
      </c>
      <c r="W58" s="36">
        <v>45.88</v>
      </c>
      <c r="X58" s="36">
        <v>46.12</v>
      </c>
      <c r="Y58" s="36">
        <v>46.32</v>
      </c>
      <c r="Z58" s="56">
        <v>46.56</v>
      </c>
    </row>
    <row r="59" spans="1:26" ht="18" customHeight="1">
      <c r="A59" s="136" t="s">
        <v>75</v>
      </c>
      <c r="B59" s="37">
        <v>30.89</v>
      </c>
      <c r="C59" s="37">
        <v>31.3</v>
      </c>
      <c r="D59" s="37">
        <v>30.8</v>
      </c>
      <c r="E59" s="37">
        <v>30.02</v>
      </c>
      <c r="F59" s="37">
        <v>29.51</v>
      </c>
      <c r="G59" s="37">
        <v>29.5</v>
      </c>
      <c r="H59" s="37">
        <v>29.48</v>
      </c>
      <c r="I59" s="37">
        <v>29.77</v>
      </c>
      <c r="J59" s="37">
        <v>29.92</v>
      </c>
      <c r="K59" s="37">
        <v>29.66</v>
      </c>
      <c r="L59" s="37">
        <v>29.63</v>
      </c>
      <c r="M59" s="37">
        <v>29.79</v>
      </c>
      <c r="N59" s="37">
        <v>30.05</v>
      </c>
      <c r="O59" s="37">
        <v>30.01</v>
      </c>
      <c r="P59" s="37">
        <v>30.4</v>
      </c>
      <c r="Q59" s="37">
        <v>30.73</v>
      </c>
      <c r="R59" s="37">
        <v>31.06</v>
      </c>
      <c r="S59" s="37">
        <v>31.55</v>
      </c>
      <c r="T59" s="37">
        <v>32.119999999999997</v>
      </c>
      <c r="U59" s="37">
        <v>32.58</v>
      </c>
      <c r="V59" s="37">
        <v>33.07</v>
      </c>
      <c r="W59" s="37">
        <v>33.299999999999997</v>
      </c>
      <c r="X59" s="37">
        <v>33.6</v>
      </c>
      <c r="Y59" s="37">
        <v>33.83</v>
      </c>
      <c r="Z59" s="56">
        <v>34.15</v>
      </c>
    </row>
    <row r="60" spans="1:26" ht="18" customHeight="1">
      <c r="A60" s="20" t="s">
        <v>57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 ht="18" customHeight="1">
      <c r="A61" s="130" t="s">
        <v>74</v>
      </c>
      <c r="B61" s="36">
        <v>33.89</v>
      </c>
      <c r="C61" s="36">
        <v>34.04</v>
      </c>
      <c r="D61" s="36">
        <v>34.1</v>
      </c>
      <c r="E61" s="36">
        <v>34.4</v>
      </c>
      <c r="F61" s="36">
        <v>34.67</v>
      </c>
      <c r="G61" s="36">
        <v>34.92</v>
      </c>
      <c r="H61" s="36">
        <v>35.119999999999997</v>
      </c>
      <c r="I61" s="36">
        <v>35.229999999999997</v>
      </c>
      <c r="J61" s="36">
        <v>35.380000000000003</v>
      </c>
      <c r="K61" s="36">
        <v>35.51</v>
      </c>
      <c r="L61" s="36">
        <v>35.65</v>
      </c>
      <c r="M61" s="36">
        <v>35.75</v>
      </c>
      <c r="N61" s="36">
        <v>35.74</v>
      </c>
      <c r="O61" s="36">
        <v>35.83</v>
      </c>
      <c r="P61" s="36">
        <v>35.94</v>
      </c>
      <c r="Q61" s="36">
        <v>36.19</v>
      </c>
      <c r="R61" s="36">
        <v>36.32</v>
      </c>
      <c r="S61" s="36">
        <v>36.479999999999997</v>
      </c>
      <c r="T61" s="36">
        <v>36.64</v>
      </c>
      <c r="U61" s="36">
        <v>36.81</v>
      </c>
      <c r="V61" s="36">
        <v>37.090000000000003</v>
      </c>
      <c r="W61" s="36">
        <v>37.380000000000003</v>
      </c>
      <c r="X61" s="36">
        <v>37.700000000000003</v>
      </c>
      <c r="Y61" s="36">
        <v>38.07</v>
      </c>
      <c r="Z61" s="56">
        <v>38.130000000000003</v>
      </c>
    </row>
    <row r="62" spans="1:26" ht="18" customHeight="1">
      <c r="A62" s="136" t="s">
        <v>75</v>
      </c>
      <c r="B62" s="37">
        <v>33.619999999999997</v>
      </c>
      <c r="C62" s="37">
        <v>35.11</v>
      </c>
      <c r="D62" s="37">
        <v>36.340000000000003</v>
      </c>
      <c r="E62" s="37">
        <v>36.97</v>
      </c>
      <c r="F62" s="37">
        <v>37.770000000000003</v>
      </c>
      <c r="G62" s="37">
        <v>38.520000000000003</v>
      </c>
      <c r="H62" s="37">
        <v>39.07</v>
      </c>
      <c r="I62" s="37">
        <v>38.950000000000003</v>
      </c>
      <c r="J62" s="37">
        <v>37.75</v>
      </c>
      <c r="K62" s="37">
        <v>36.96</v>
      </c>
      <c r="L62" s="37">
        <v>36.58</v>
      </c>
      <c r="M62" s="37">
        <v>36.74</v>
      </c>
      <c r="N62" s="37">
        <v>36.6</v>
      </c>
      <c r="O62" s="37">
        <v>35.840000000000003</v>
      </c>
      <c r="P62" s="37">
        <v>35.520000000000003</v>
      </c>
      <c r="Q62" s="37">
        <v>35.58</v>
      </c>
      <c r="R62" s="37">
        <v>35.229999999999997</v>
      </c>
      <c r="S62" s="37">
        <v>35.51</v>
      </c>
      <c r="T62" s="37">
        <v>36.229999999999997</v>
      </c>
      <c r="U62" s="37">
        <v>36.590000000000003</v>
      </c>
      <c r="V62" s="37">
        <v>36.56</v>
      </c>
      <c r="W62" s="37">
        <v>36.97</v>
      </c>
      <c r="X62" s="37">
        <v>38.1</v>
      </c>
      <c r="Y62" s="37">
        <v>38.07</v>
      </c>
      <c r="Z62" s="56">
        <v>40.32</v>
      </c>
    </row>
    <row r="63" spans="1:26" ht="18" customHeight="1">
      <c r="A63" s="20" t="s">
        <v>58</v>
      </c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 ht="18" customHeight="1">
      <c r="A64" s="130" t="s">
        <v>74</v>
      </c>
      <c r="B64" s="36">
        <v>33.520000000000003</v>
      </c>
      <c r="C64" s="36">
        <v>34.549999999999997</v>
      </c>
      <c r="D64" s="36">
        <v>34.22</v>
      </c>
      <c r="E64" s="36">
        <v>33.85</v>
      </c>
      <c r="F64" s="36">
        <v>34.020000000000003</v>
      </c>
      <c r="G64" s="36">
        <v>34.24</v>
      </c>
      <c r="H64" s="36">
        <v>34.47</v>
      </c>
      <c r="I64" s="36">
        <v>34.619999999999997</v>
      </c>
      <c r="J64" s="36">
        <v>34.770000000000003</v>
      </c>
      <c r="K64" s="36">
        <v>34.72</v>
      </c>
      <c r="L64" s="36">
        <v>34.83</v>
      </c>
      <c r="M64" s="36">
        <v>34.880000000000003</v>
      </c>
      <c r="N64" s="36">
        <v>35</v>
      </c>
      <c r="O64" s="36">
        <v>35.049999999999997</v>
      </c>
      <c r="P64" s="36">
        <v>35.19</v>
      </c>
      <c r="Q64" s="36">
        <v>35.14</v>
      </c>
      <c r="R64" s="36">
        <v>35.15</v>
      </c>
      <c r="S64" s="36">
        <v>35.14</v>
      </c>
      <c r="T64" s="36">
        <v>35.25</v>
      </c>
      <c r="U64" s="36">
        <v>35.39</v>
      </c>
      <c r="V64" s="36">
        <v>35.619999999999997</v>
      </c>
      <c r="W64" s="36">
        <v>35.79</v>
      </c>
      <c r="X64" s="36">
        <v>35.979999999999997</v>
      </c>
      <c r="Y64" s="36">
        <v>36.159999999999997</v>
      </c>
      <c r="Z64" s="56">
        <v>36.450000000000003</v>
      </c>
    </row>
    <row r="65" spans="1:26" ht="18" customHeight="1">
      <c r="A65" s="145" t="s">
        <v>75</v>
      </c>
      <c r="B65" s="39">
        <v>29.42</v>
      </c>
      <c r="C65" s="39">
        <v>31.27</v>
      </c>
      <c r="D65" s="39">
        <v>31.59</v>
      </c>
      <c r="E65" s="39">
        <v>31.84</v>
      </c>
      <c r="F65" s="39">
        <v>32.520000000000003</v>
      </c>
      <c r="G65" s="39">
        <v>33.11</v>
      </c>
      <c r="H65" s="39">
        <v>33.15</v>
      </c>
      <c r="I65" s="39">
        <v>33.54</v>
      </c>
      <c r="J65" s="39">
        <v>34.75</v>
      </c>
      <c r="K65" s="39">
        <v>34.729999999999997</v>
      </c>
      <c r="L65" s="39">
        <v>34.950000000000003</v>
      </c>
      <c r="M65" s="39">
        <v>34.909999999999997</v>
      </c>
      <c r="N65" s="39">
        <v>34.42</v>
      </c>
      <c r="O65" s="39">
        <v>33.869999999999997</v>
      </c>
      <c r="P65" s="39">
        <v>34.06</v>
      </c>
      <c r="Q65" s="39">
        <v>33.659999999999997</v>
      </c>
      <c r="R65" s="39">
        <v>33.409999999999997</v>
      </c>
      <c r="S65" s="39">
        <v>33.72</v>
      </c>
      <c r="T65" s="39">
        <v>33.72</v>
      </c>
      <c r="U65" s="39">
        <v>34.06</v>
      </c>
      <c r="V65" s="39">
        <v>34.07</v>
      </c>
      <c r="W65" s="39">
        <v>34.590000000000003</v>
      </c>
      <c r="X65" s="39">
        <v>35.130000000000003</v>
      </c>
      <c r="Y65" s="39">
        <v>36.1</v>
      </c>
      <c r="Z65" s="78">
        <v>36.880000000000003</v>
      </c>
    </row>
    <row r="66" spans="1:26" ht="18" customHeight="1">
      <c r="A66" s="13" t="s">
        <v>59</v>
      </c>
    </row>
    <row r="67" spans="1:26" ht="18" customHeight="1"/>
    <row r="68" spans="1:26" ht="18" customHeight="1">
      <c r="A68" s="50" t="s">
        <v>60</v>
      </c>
      <c r="B68" s="51" t="s">
        <v>11</v>
      </c>
      <c r="C68" s="51" t="s">
        <v>12</v>
      </c>
      <c r="D68" s="51" t="s">
        <v>13</v>
      </c>
      <c r="E68" s="51" t="s">
        <v>14</v>
      </c>
      <c r="F68" s="51" t="s">
        <v>15</v>
      </c>
      <c r="G68" s="51" t="s">
        <v>16</v>
      </c>
      <c r="H68" s="51" t="s">
        <v>17</v>
      </c>
      <c r="I68" s="51" t="s">
        <v>18</v>
      </c>
      <c r="J68" s="51" t="s">
        <v>19</v>
      </c>
      <c r="K68" s="51" t="s">
        <v>20</v>
      </c>
      <c r="L68" s="51" t="s">
        <v>21</v>
      </c>
      <c r="M68" s="51" t="s">
        <v>22</v>
      </c>
      <c r="N68" s="51" t="s">
        <v>23</v>
      </c>
      <c r="O68" s="51" t="s">
        <v>24</v>
      </c>
      <c r="P68" s="51" t="s">
        <v>25</v>
      </c>
      <c r="Q68" s="51" t="s">
        <v>26</v>
      </c>
      <c r="R68" s="51" t="s">
        <v>27</v>
      </c>
      <c r="S68" s="51" t="s">
        <v>28</v>
      </c>
      <c r="T68" s="51" t="s">
        <v>29</v>
      </c>
      <c r="U68" s="51" t="s">
        <v>30</v>
      </c>
      <c r="V68" s="51" t="s">
        <v>31</v>
      </c>
      <c r="W68" s="51" t="s">
        <v>32</v>
      </c>
      <c r="X68" s="51" t="s">
        <v>33</v>
      </c>
      <c r="Y68" s="51" t="s">
        <v>34</v>
      </c>
      <c r="Z68" s="51" t="s">
        <v>35</v>
      </c>
    </row>
    <row r="69" spans="1:26">
      <c r="A69" s="20" t="s">
        <v>36</v>
      </c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>
      <c r="A70" s="130" t="s">
        <v>74</v>
      </c>
      <c r="B70" s="5">
        <v>37.86</v>
      </c>
      <c r="C70" s="36">
        <v>38.24</v>
      </c>
      <c r="D70" s="36">
        <v>38.520000000000003</v>
      </c>
      <c r="E70" s="36">
        <v>38.840000000000003</v>
      </c>
      <c r="F70" s="36">
        <v>39.08</v>
      </c>
      <c r="G70" s="36">
        <v>39.29</v>
      </c>
      <c r="H70" s="36">
        <v>39.54</v>
      </c>
      <c r="I70" s="36">
        <v>39.74</v>
      </c>
      <c r="J70" s="36">
        <v>39.93</v>
      </c>
      <c r="K70" s="36">
        <v>40.130000000000003</v>
      </c>
      <c r="L70" s="36">
        <v>40.31</v>
      </c>
      <c r="M70" s="36">
        <v>40.47</v>
      </c>
      <c r="N70" s="36">
        <v>40.659999999999997</v>
      </c>
      <c r="O70" s="36">
        <v>40.869999999999997</v>
      </c>
      <c r="P70" s="36">
        <v>41.1</v>
      </c>
      <c r="Q70" s="36">
        <v>41.33</v>
      </c>
      <c r="R70" s="36">
        <v>41.56</v>
      </c>
      <c r="S70" s="36">
        <v>41.78</v>
      </c>
      <c r="T70" s="36">
        <v>42.01</v>
      </c>
      <c r="U70" s="36">
        <v>42.24</v>
      </c>
      <c r="V70" s="5">
        <v>42.5</v>
      </c>
      <c r="W70" s="5">
        <v>42.77</v>
      </c>
      <c r="X70" s="5">
        <v>43.06</v>
      </c>
      <c r="Y70" s="36">
        <v>43.31</v>
      </c>
      <c r="Z70" s="56">
        <v>43.58</v>
      </c>
    </row>
    <row r="71" spans="1:26" ht="15.95" customHeight="1">
      <c r="A71" s="136" t="s">
        <v>75</v>
      </c>
      <c r="B71" s="5">
        <v>38.04</v>
      </c>
      <c r="C71" s="37">
        <v>37.950000000000003</v>
      </c>
      <c r="D71" s="37">
        <v>37.22</v>
      </c>
      <c r="E71" s="37">
        <v>35.21</v>
      </c>
      <c r="F71" s="37">
        <v>33.96</v>
      </c>
      <c r="G71" s="37">
        <v>33.380000000000003</v>
      </c>
      <c r="H71" s="37">
        <v>32.659999999999997</v>
      </c>
      <c r="I71" s="37">
        <v>32.840000000000003</v>
      </c>
      <c r="J71" s="37">
        <v>33.1</v>
      </c>
      <c r="K71" s="37">
        <v>33.24</v>
      </c>
      <c r="L71" s="37">
        <v>33.200000000000003</v>
      </c>
      <c r="M71" s="37">
        <v>33.39</v>
      </c>
      <c r="N71" s="37">
        <v>33.770000000000003</v>
      </c>
      <c r="O71" s="37">
        <v>34.200000000000003</v>
      </c>
      <c r="P71" s="37">
        <v>34.69</v>
      </c>
      <c r="Q71" s="37">
        <v>35.04</v>
      </c>
      <c r="R71" s="37">
        <v>34.92</v>
      </c>
      <c r="S71" s="37">
        <v>35.340000000000003</v>
      </c>
      <c r="T71" s="37">
        <v>35.56</v>
      </c>
      <c r="U71" s="37">
        <v>35.72</v>
      </c>
      <c r="V71" s="5">
        <v>35.880000000000003</v>
      </c>
      <c r="W71" s="5">
        <v>35.92</v>
      </c>
      <c r="X71" s="5">
        <v>35.93</v>
      </c>
      <c r="Y71" s="37">
        <v>36.33</v>
      </c>
      <c r="Z71" s="56">
        <v>36.729999999999997</v>
      </c>
    </row>
    <row r="72" spans="1:26">
      <c r="A72" s="20" t="s">
        <v>40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>
      <c r="A73" s="130" t="s">
        <v>74</v>
      </c>
      <c r="B73" s="36">
        <v>35.340000000000003</v>
      </c>
      <c r="C73" s="36">
        <v>35.72</v>
      </c>
      <c r="D73" s="36">
        <v>36.07</v>
      </c>
      <c r="E73" s="36">
        <v>36.42</v>
      </c>
      <c r="F73" s="36">
        <v>36.68</v>
      </c>
      <c r="G73" s="36">
        <v>36.869999999999997</v>
      </c>
      <c r="H73" s="36">
        <v>37.11</v>
      </c>
      <c r="I73" s="36">
        <v>37.33</v>
      </c>
      <c r="J73" s="36">
        <v>37.54</v>
      </c>
      <c r="K73" s="36">
        <v>37.74</v>
      </c>
      <c r="L73" s="36">
        <v>37.94</v>
      </c>
      <c r="M73" s="36">
        <v>38.090000000000003</v>
      </c>
      <c r="N73" s="36">
        <v>38.31</v>
      </c>
      <c r="O73" s="36">
        <v>38.56</v>
      </c>
      <c r="P73" s="36">
        <v>38.85</v>
      </c>
      <c r="Q73" s="36">
        <v>39.090000000000003</v>
      </c>
      <c r="R73" s="36">
        <v>39.36</v>
      </c>
      <c r="S73" s="36">
        <v>39.65</v>
      </c>
      <c r="T73" s="36">
        <v>39.92</v>
      </c>
      <c r="U73" s="36">
        <v>40.21</v>
      </c>
      <c r="V73" s="5">
        <v>40.520000000000003</v>
      </c>
      <c r="W73" s="5">
        <v>40.85</v>
      </c>
      <c r="X73" s="5">
        <v>41.2</v>
      </c>
      <c r="Y73" s="36">
        <v>41.51</v>
      </c>
      <c r="Z73" s="56">
        <v>41.81</v>
      </c>
    </row>
    <row r="74" spans="1:26" ht="15.95" customHeight="1">
      <c r="A74" s="136" t="s">
        <v>75</v>
      </c>
      <c r="B74" s="37">
        <v>42.4</v>
      </c>
      <c r="C74" s="37">
        <v>42.44</v>
      </c>
      <c r="D74" s="37">
        <v>41.73</v>
      </c>
      <c r="E74" s="37">
        <v>39.89</v>
      </c>
      <c r="F74" s="37">
        <v>38.54</v>
      </c>
      <c r="G74" s="37">
        <v>37.159999999999997</v>
      </c>
      <c r="H74" s="37">
        <v>36.08</v>
      </c>
      <c r="I74" s="37">
        <v>35.520000000000003</v>
      </c>
      <c r="J74" s="37">
        <v>35.479999999999997</v>
      </c>
      <c r="K74" s="37">
        <v>35.69</v>
      </c>
      <c r="L74" s="37">
        <v>35.590000000000003</v>
      </c>
      <c r="M74" s="37">
        <v>35.799999999999997</v>
      </c>
      <c r="N74" s="37">
        <v>36.229999999999997</v>
      </c>
      <c r="O74" s="37">
        <v>36.700000000000003</v>
      </c>
      <c r="P74" s="37">
        <v>37.28</v>
      </c>
      <c r="Q74" s="37">
        <v>37.71</v>
      </c>
      <c r="R74" s="37">
        <v>37.43</v>
      </c>
      <c r="S74" s="37">
        <v>37.96</v>
      </c>
      <c r="T74" s="37">
        <v>38.159999999999997</v>
      </c>
      <c r="U74" s="37">
        <v>38.39</v>
      </c>
      <c r="V74" s="5">
        <v>38.47</v>
      </c>
      <c r="W74" s="5">
        <v>38.549999999999997</v>
      </c>
      <c r="X74" s="5">
        <v>38.49</v>
      </c>
      <c r="Y74" s="37">
        <v>38.85</v>
      </c>
      <c r="Z74" s="56">
        <v>39.130000000000003</v>
      </c>
    </row>
    <row r="75" spans="1:26">
      <c r="A75" s="20" t="s">
        <v>41</v>
      </c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>
      <c r="A76" s="130" t="s">
        <v>74</v>
      </c>
      <c r="B76" s="36">
        <v>41.04</v>
      </c>
      <c r="C76" s="36">
        <v>41.42</v>
      </c>
      <c r="D76" s="36">
        <v>41.56</v>
      </c>
      <c r="E76" s="36">
        <v>41.88</v>
      </c>
      <c r="F76" s="36">
        <v>42.06</v>
      </c>
      <c r="G76" s="36">
        <v>42.28</v>
      </c>
      <c r="H76" s="36">
        <v>42.48</v>
      </c>
      <c r="I76" s="36">
        <v>42.65</v>
      </c>
      <c r="J76" s="36">
        <v>42.82</v>
      </c>
      <c r="K76" s="36">
        <v>42.99</v>
      </c>
      <c r="L76" s="36">
        <v>43.13</v>
      </c>
      <c r="M76" s="36">
        <v>43.25</v>
      </c>
      <c r="N76" s="36">
        <v>43.38</v>
      </c>
      <c r="O76" s="36">
        <v>43.53</v>
      </c>
      <c r="P76" s="36">
        <v>43.65</v>
      </c>
      <c r="Q76" s="36">
        <v>43.85</v>
      </c>
      <c r="R76" s="36">
        <v>43.97</v>
      </c>
      <c r="S76" s="36">
        <v>44.08</v>
      </c>
      <c r="T76" s="36">
        <v>44.22</v>
      </c>
      <c r="U76" s="36">
        <v>44.38</v>
      </c>
      <c r="V76" s="5">
        <v>44.57</v>
      </c>
      <c r="W76" s="5">
        <v>44.76</v>
      </c>
      <c r="X76" s="5">
        <v>44.99</v>
      </c>
      <c r="Y76" s="36">
        <v>45.15</v>
      </c>
      <c r="Z76" s="56">
        <v>45.34</v>
      </c>
    </row>
    <row r="77" spans="1:26" ht="15.95" customHeight="1">
      <c r="A77" s="136" t="s">
        <v>75</v>
      </c>
      <c r="B77" s="37">
        <v>33.909999999999997</v>
      </c>
      <c r="C77" s="37">
        <v>33.770000000000003</v>
      </c>
      <c r="D77" s="37">
        <v>32.83</v>
      </c>
      <c r="E77" s="37">
        <v>31.18</v>
      </c>
      <c r="F77" s="37">
        <v>30.42</v>
      </c>
      <c r="G77" s="37">
        <v>29.91</v>
      </c>
      <c r="H77" s="37">
        <v>29.92</v>
      </c>
      <c r="I77" s="37">
        <v>30.22</v>
      </c>
      <c r="J77" s="37">
        <v>30.15</v>
      </c>
      <c r="K77" s="37">
        <v>30.39</v>
      </c>
      <c r="L77" s="37">
        <v>30.51</v>
      </c>
      <c r="M77" s="37">
        <v>30.69</v>
      </c>
      <c r="N77" s="37">
        <v>30.96</v>
      </c>
      <c r="O77" s="37">
        <v>31.33</v>
      </c>
      <c r="P77" s="37">
        <v>31.8</v>
      </c>
      <c r="Q77" s="37">
        <v>32.200000000000003</v>
      </c>
      <c r="R77" s="37">
        <v>32.26</v>
      </c>
      <c r="S77" s="37">
        <v>32.75</v>
      </c>
      <c r="T77" s="37">
        <v>33.21</v>
      </c>
      <c r="U77" s="37">
        <v>33.31</v>
      </c>
      <c r="V77" s="5">
        <v>33.340000000000003</v>
      </c>
      <c r="W77" s="5">
        <v>33.6</v>
      </c>
      <c r="X77" s="5">
        <v>33.729999999999997</v>
      </c>
      <c r="Y77" s="37">
        <v>34.1</v>
      </c>
      <c r="Z77" s="56">
        <v>34.43</v>
      </c>
    </row>
    <row r="78" spans="1:26" ht="15.95" customHeight="1">
      <c r="A78" s="20" t="s">
        <v>42</v>
      </c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>
      <c r="A79" s="130" t="s">
        <v>74</v>
      </c>
      <c r="B79" s="36">
        <v>41.01</v>
      </c>
      <c r="C79" s="36">
        <v>41.5</v>
      </c>
      <c r="D79" s="36">
        <v>41.77</v>
      </c>
      <c r="E79" s="36">
        <v>42.18</v>
      </c>
      <c r="F79" s="36">
        <v>42.5</v>
      </c>
      <c r="G79" s="36">
        <v>42.82</v>
      </c>
      <c r="H79" s="36">
        <v>43.15</v>
      </c>
      <c r="I79" s="36">
        <v>43.4</v>
      </c>
      <c r="J79" s="36">
        <v>43.68</v>
      </c>
      <c r="K79" s="36">
        <v>43.95</v>
      </c>
      <c r="L79" s="36">
        <v>44.21</v>
      </c>
      <c r="M79" s="36">
        <v>44.4</v>
      </c>
      <c r="N79" s="36">
        <v>44.62</v>
      </c>
      <c r="O79" s="36">
        <v>44.87</v>
      </c>
      <c r="P79" s="36">
        <v>45.1</v>
      </c>
      <c r="Q79" s="36">
        <v>45.34</v>
      </c>
      <c r="R79" s="36">
        <v>45.58</v>
      </c>
      <c r="S79" s="36">
        <v>45.87</v>
      </c>
      <c r="T79" s="36">
        <v>46.13</v>
      </c>
      <c r="U79" s="36">
        <v>46.4</v>
      </c>
      <c r="V79" s="5">
        <v>46.69</v>
      </c>
      <c r="W79" s="5">
        <v>46.99</v>
      </c>
      <c r="X79" s="5">
        <v>47.34</v>
      </c>
      <c r="Y79" s="36">
        <v>47.6</v>
      </c>
      <c r="Z79" s="56">
        <v>47.91</v>
      </c>
    </row>
    <row r="80" spans="1:26">
      <c r="A80" s="136" t="s">
        <v>75</v>
      </c>
      <c r="B80" s="37">
        <v>37.549999999999997</v>
      </c>
      <c r="C80" s="37">
        <v>38.5</v>
      </c>
      <c r="D80" s="37">
        <v>37.31</v>
      </c>
      <c r="E80" s="37">
        <v>35.880000000000003</v>
      </c>
      <c r="F80" s="37">
        <v>34.47</v>
      </c>
      <c r="G80" s="37">
        <v>33.4</v>
      </c>
      <c r="H80" s="37">
        <v>32.479999999999997</v>
      </c>
      <c r="I80" s="37">
        <v>32.64</v>
      </c>
      <c r="J80" s="37">
        <v>32.729999999999997</v>
      </c>
      <c r="K80" s="37">
        <v>32.51</v>
      </c>
      <c r="L80" s="37">
        <v>32.22</v>
      </c>
      <c r="M80" s="37">
        <v>32.24</v>
      </c>
      <c r="N80" s="37">
        <v>32.619999999999997</v>
      </c>
      <c r="O80" s="37">
        <v>32.78</v>
      </c>
      <c r="P80" s="37">
        <v>33.19</v>
      </c>
      <c r="Q80" s="37">
        <v>33.299999999999997</v>
      </c>
      <c r="R80" s="37">
        <v>33.9</v>
      </c>
      <c r="S80" s="37">
        <v>34.17</v>
      </c>
      <c r="T80" s="37">
        <v>34.36</v>
      </c>
      <c r="U80" s="37">
        <v>34.520000000000003</v>
      </c>
      <c r="V80" s="5">
        <v>34.69</v>
      </c>
      <c r="W80" s="5">
        <v>34.78</v>
      </c>
      <c r="X80" s="5">
        <v>34.85</v>
      </c>
      <c r="Y80" s="37">
        <v>35.380000000000003</v>
      </c>
      <c r="Z80" s="56">
        <v>35.770000000000003</v>
      </c>
    </row>
    <row r="81" spans="1:26">
      <c r="A81" s="20" t="s">
        <v>43</v>
      </c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>
      <c r="A82" s="130" t="s">
        <v>74</v>
      </c>
      <c r="B82" s="36">
        <v>37.1</v>
      </c>
      <c r="C82" s="36">
        <v>37.33</v>
      </c>
      <c r="D82" s="36">
        <v>37.44</v>
      </c>
      <c r="E82" s="36">
        <v>37.6</v>
      </c>
      <c r="F82" s="36">
        <v>37.72</v>
      </c>
      <c r="G82" s="36">
        <v>37.93</v>
      </c>
      <c r="H82" s="36">
        <v>38.19</v>
      </c>
      <c r="I82" s="36">
        <v>38.42</v>
      </c>
      <c r="J82" s="36">
        <v>38.590000000000003</v>
      </c>
      <c r="K82" s="36">
        <v>38.74</v>
      </c>
      <c r="L82" s="36">
        <v>38.89</v>
      </c>
      <c r="M82" s="36">
        <v>39.049999999999997</v>
      </c>
      <c r="N82" s="36">
        <v>39.270000000000003</v>
      </c>
      <c r="O82" s="36">
        <v>39.49</v>
      </c>
      <c r="P82" s="36">
        <v>39.69</v>
      </c>
      <c r="Q82" s="36">
        <v>39.880000000000003</v>
      </c>
      <c r="R82" s="36">
        <v>40.049999999999997</v>
      </c>
      <c r="S82" s="36">
        <v>40.22</v>
      </c>
      <c r="T82" s="36">
        <v>40.409999999999997</v>
      </c>
      <c r="U82" s="36">
        <v>40.58</v>
      </c>
      <c r="V82" s="5">
        <v>40.78</v>
      </c>
      <c r="W82" s="5">
        <v>41.01</v>
      </c>
      <c r="X82" s="5">
        <v>41.28</v>
      </c>
      <c r="Y82" s="36">
        <v>41.61</v>
      </c>
      <c r="Z82" s="56">
        <v>41.85</v>
      </c>
    </row>
    <row r="83" spans="1:26">
      <c r="A83" s="136" t="s">
        <v>75</v>
      </c>
      <c r="B83" s="37">
        <v>41.95</v>
      </c>
      <c r="C83" s="37">
        <v>41.85</v>
      </c>
      <c r="D83" s="37">
        <v>40.869999999999997</v>
      </c>
      <c r="E83" s="37">
        <v>38.94</v>
      </c>
      <c r="F83" s="37">
        <v>37.19</v>
      </c>
      <c r="G83" s="37">
        <v>36.32</v>
      </c>
      <c r="H83" s="37">
        <v>35</v>
      </c>
      <c r="I83" s="37">
        <v>35.26</v>
      </c>
      <c r="J83" s="37">
        <v>35.770000000000003</v>
      </c>
      <c r="K83" s="37">
        <v>35.880000000000003</v>
      </c>
      <c r="L83" s="37">
        <v>35.79</v>
      </c>
      <c r="M83" s="37">
        <v>36</v>
      </c>
      <c r="N83" s="37">
        <v>36.42</v>
      </c>
      <c r="O83" s="37">
        <v>36.96</v>
      </c>
      <c r="P83" s="37">
        <v>37.42</v>
      </c>
      <c r="Q83" s="37">
        <v>37.14</v>
      </c>
      <c r="R83" s="37">
        <v>36.57</v>
      </c>
      <c r="S83" s="37">
        <v>36.92</v>
      </c>
      <c r="T83" s="37">
        <v>36.979999999999997</v>
      </c>
      <c r="U83" s="37">
        <v>36.97</v>
      </c>
      <c r="V83" s="5">
        <v>37.04</v>
      </c>
      <c r="W83" s="5">
        <v>36.96</v>
      </c>
      <c r="X83" s="5">
        <v>37</v>
      </c>
      <c r="Y83" s="37">
        <v>37.409999999999997</v>
      </c>
      <c r="Z83" s="56">
        <v>38.03</v>
      </c>
    </row>
    <row r="84" spans="1:26">
      <c r="A84" s="20" t="s">
        <v>44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 ht="15.95" customHeight="1">
      <c r="A85" s="130" t="s">
        <v>74</v>
      </c>
      <c r="B85" s="36">
        <v>34.96</v>
      </c>
      <c r="C85" s="36">
        <v>35.35</v>
      </c>
      <c r="D85" s="36">
        <v>35.51</v>
      </c>
      <c r="E85" s="36">
        <v>35.869999999999997</v>
      </c>
      <c r="F85" s="36">
        <v>36.020000000000003</v>
      </c>
      <c r="G85" s="36">
        <v>36.31</v>
      </c>
      <c r="H85" s="36">
        <v>36.700000000000003</v>
      </c>
      <c r="I85" s="36">
        <v>37.06</v>
      </c>
      <c r="J85" s="36">
        <v>37.35</v>
      </c>
      <c r="K85" s="36">
        <v>37.58</v>
      </c>
      <c r="L85" s="36">
        <v>37.869999999999997</v>
      </c>
      <c r="M85" s="36">
        <v>38.14</v>
      </c>
      <c r="N85" s="36">
        <v>38.49</v>
      </c>
      <c r="O85" s="36">
        <v>38.840000000000003</v>
      </c>
      <c r="P85" s="36">
        <v>39.17</v>
      </c>
      <c r="Q85" s="36">
        <v>39.53</v>
      </c>
      <c r="R85" s="36">
        <v>39.86</v>
      </c>
      <c r="S85" s="36">
        <v>40.18</v>
      </c>
      <c r="T85" s="36">
        <v>40.54</v>
      </c>
      <c r="U85" s="36">
        <v>40.869999999999997</v>
      </c>
      <c r="V85" s="5">
        <v>41.21</v>
      </c>
      <c r="W85" s="5">
        <v>41.56</v>
      </c>
      <c r="X85" s="5">
        <v>41.95</v>
      </c>
      <c r="Y85" s="36">
        <v>42.38</v>
      </c>
      <c r="Z85" s="56">
        <v>42.76</v>
      </c>
    </row>
    <row r="86" spans="1:26">
      <c r="A86" s="136" t="s">
        <v>75</v>
      </c>
      <c r="B86" s="37">
        <v>40.65</v>
      </c>
      <c r="C86" s="37">
        <v>40.64</v>
      </c>
      <c r="D86" s="37">
        <v>40.450000000000003</v>
      </c>
      <c r="E86" s="37">
        <v>39.46</v>
      </c>
      <c r="F86" s="37">
        <v>38.49</v>
      </c>
      <c r="G86" s="37">
        <v>37.93</v>
      </c>
      <c r="H86" s="37">
        <v>37.07</v>
      </c>
      <c r="I86" s="37">
        <v>37.22</v>
      </c>
      <c r="J86" s="37">
        <v>37.979999999999997</v>
      </c>
      <c r="K86" s="37">
        <v>38.450000000000003</v>
      </c>
      <c r="L86" s="37">
        <v>38.51</v>
      </c>
      <c r="M86" s="37">
        <v>39</v>
      </c>
      <c r="N86" s="37">
        <v>39.729999999999997</v>
      </c>
      <c r="O86" s="37">
        <v>40.26</v>
      </c>
      <c r="P86" s="37">
        <v>41.01</v>
      </c>
      <c r="Q86" s="37">
        <v>41.21</v>
      </c>
      <c r="R86" s="37">
        <v>40.72</v>
      </c>
      <c r="S86" s="37">
        <v>40.97</v>
      </c>
      <c r="T86" s="37">
        <v>40.93</v>
      </c>
      <c r="U86" s="37">
        <v>40.78</v>
      </c>
      <c r="V86" s="5">
        <v>40.64</v>
      </c>
      <c r="W86" s="5">
        <v>40.479999999999997</v>
      </c>
      <c r="X86" s="5">
        <v>40.57</v>
      </c>
      <c r="Y86" s="37">
        <v>41.21</v>
      </c>
      <c r="Z86" s="56">
        <v>41.85</v>
      </c>
    </row>
    <row r="87" spans="1:26">
      <c r="A87" s="20" t="s">
        <v>45</v>
      </c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>
      <c r="A88" s="130" t="s">
        <v>74</v>
      </c>
      <c r="B88" s="36">
        <v>39.28</v>
      </c>
      <c r="C88" s="36">
        <v>39.69</v>
      </c>
      <c r="D88" s="36">
        <v>40.04</v>
      </c>
      <c r="E88" s="36">
        <v>40.28</v>
      </c>
      <c r="F88" s="36">
        <v>40.549999999999997</v>
      </c>
      <c r="G88" s="36">
        <v>40.770000000000003</v>
      </c>
      <c r="H88" s="36">
        <v>40.98</v>
      </c>
      <c r="I88" s="36">
        <v>41.22</v>
      </c>
      <c r="J88" s="36">
        <v>41.44</v>
      </c>
      <c r="K88" s="36">
        <v>41.67</v>
      </c>
      <c r="L88" s="36">
        <v>41.88</v>
      </c>
      <c r="M88" s="36">
        <v>42</v>
      </c>
      <c r="N88" s="36">
        <v>42.2</v>
      </c>
      <c r="O88" s="36">
        <v>42.45</v>
      </c>
      <c r="P88" s="36">
        <v>42.66</v>
      </c>
      <c r="Q88" s="36">
        <v>42.94</v>
      </c>
      <c r="R88" s="36">
        <v>43.18</v>
      </c>
      <c r="S88" s="36">
        <v>43.43</v>
      </c>
      <c r="T88" s="36">
        <v>43.72</v>
      </c>
      <c r="U88" s="36">
        <v>44</v>
      </c>
      <c r="V88" s="36">
        <v>44.3</v>
      </c>
      <c r="W88" s="5">
        <v>44.6</v>
      </c>
      <c r="X88" s="5">
        <v>44.93</v>
      </c>
      <c r="Y88" s="36">
        <v>45.23</v>
      </c>
      <c r="Z88" s="56">
        <v>45.56</v>
      </c>
    </row>
    <row r="89" spans="1:26">
      <c r="A89" s="136" t="s">
        <v>75</v>
      </c>
      <c r="B89" s="37">
        <v>35.92</v>
      </c>
      <c r="C89" s="37">
        <v>36.04</v>
      </c>
      <c r="D89" s="37">
        <v>35.53</v>
      </c>
      <c r="E89" s="37">
        <v>33.4</v>
      </c>
      <c r="F89" s="37">
        <v>32.53</v>
      </c>
      <c r="G89" s="37">
        <v>31.97</v>
      </c>
      <c r="H89" s="37">
        <v>31.56</v>
      </c>
      <c r="I89" s="37">
        <v>31.73</v>
      </c>
      <c r="J89" s="37">
        <v>31.81</v>
      </c>
      <c r="K89" s="37">
        <v>31.69</v>
      </c>
      <c r="L89" s="37">
        <v>31.6</v>
      </c>
      <c r="M89" s="37">
        <v>31.57</v>
      </c>
      <c r="N89" s="37">
        <v>31.86</v>
      </c>
      <c r="O89" s="37">
        <v>32.07</v>
      </c>
      <c r="P89" s="37">
        <v>32.520000000000003</v>
      </c>
      <c r="Q89" s="37">
        <v>32.979999999999997</v>
      </c>
      <c r="R89" s="37">
        <v>33.299999999999997</v>
      </c>
      <c r="S89" s="37">
        <v>33.74</v>
      </c>
      <c r="T89" s="37">
        <v>34.14</v>
      </c>
      <c r="U89" s="37">
        <v>34.31</v>
      </c>
      <c r="V89" s="37">
        <v>34.450000000000003</v>
      </c>
      <c r="W89" s="5">
        <v>34.47</v>
      </c>
      <c r="X89" s="5">
        <v>34.479999999999997</v>
      </c>
      <c r="Y89" s="37">
        <v>34.97</v>
      </c>
      <c r="Z89" s="56">
        <v>35.25</v>
      </c>
    </row>
    <row r="90" spans="1:26">
      <c r="A90" s="20" t="s">
        <v>46</v>
      </c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>
      <c r="A91" s="130" t="s">
        <v>74</v>
      </c>
      <c r="B91" s="36">
        <v>41.1</v>
      </c>
      <c r="C91" s="36">
        <v>41.54</v>
      </c>
      <c r="D91" s="36">
        <v>41.9</v>
      </c>
      <c r="E91" s="36">
        <v>42.31</v>
      </c>
      <c r="F91" s="36">
        <v>42.61</v>
      </c>
      <c r="G91" s="36">
        <v>42.86</v>
      </c>
      <c r="H91" s="36">
        <v>43.14</v>
      </c>
      <c r="I91" s="36">
        <v>43.4</v>
      </c>
      <c r="J91" s="36">
        <v>43.65</v>
      </c>
      <c r="K91" s="36">
        <v>43.89</v>
      </c>
      <c r="L91" s="36">
        <v>44.12</v>
      </c>
      <c r="M91" s="36">
        <v>44.33</v>
      </c>
      <c r="N91" s="36">
        <v>44.57</v>
      </c>
      <c r="O91" s="36">
        <v>44.81</v>
      </c>
      <c r="P91" s="36">
        <v>45.08</v>
      </c>
      <c r="Q91" s="36">
        <v>45.34</v>
      </c>
      <c r="R91" s="36">
        <v>45.57</v>
      </c>
      <c r="S91" s="36">
        <v>45.82</v>
      </c>
      <c r="T91" s="36">
        <v>46.09</v>
      </c>
      <c r="U91" s="36">
        <v>46.35</v>
      </c>
      <c r="V91" s="36">
        <v>46.64</v>
      </c>
      <c r="W91" s="5">
        <v>46.93</v>
      </c>
      <c r="X91" s="5">
        <v>47.23</v>
      </c>
      <c r="Y91" s="36">
        <v>47.39</v>
      </c>
      <c r="Z91" s="56">
        <v>47.7</v>
      </c>
    </row>
    <row r="92" spans="1:26">
      <c r="A92" s="136" t="s">
        <v>75</v>
      </c>
      <c r="B92" s="37">
        <v>32.64</v>
      </c>
      <c r="C92" s="37">
        <v>33</v>
      </c>
      <c r="D92" s="37">
        <v>33.14</v>
      </c>
      <c r="E92" s="37">
        <v>32.46</v>
      </c>
      <c r="F92" s="37">
        <v>31.41</v>
      </c>
      <c r="G92" s="37">
        <v>30.94</v>
      </c>
      <c r="H92" s="37">
        <v>30.66</v>
      </c>
      <c r="I92" s="37">
        <v>30.74</v>
      </c>
      <c r="J92" s="37">
        <v>30.82</v>
      </c>
      <c r="K92" s="37">
        <v>30.72</v>
      </c>
      <c r="L92" s="37">
        <v>30.82</v>
      </c>
      <c r="M92" s="37">
        <v>30.98</v>
      </c>
      <c r="N92" s="37">
        <v>31.17</v>
      </c>
      <c r="O92" s="37">
        <v>31.53</v>
      </c>
      <c r="P92" s="37">
        <v>32.04</v>
      </c>
      <c r="Q92" s="37">
        <v>32.26</v>
      </c>
      <c r="R92" s="37">
        <v>32.549999999999997</v>
      </c>
      <c r="S92" s="37">
        <v>32.82</v>
      </c>
      <c r="T92" s="37">
        <v>33.24</v>
      </c>
      <c r="U92" s="37">
        <v>33.64</v>
      </c>
      <c r="V92" s="37">
        <v>33.67</v>
      </c>
      <c r="W92" s="5">
        <v>33.75</v>
      </c>
      <c r="X92" s="5">
        <v>33.840000000000003</v>
      </c>
      <c r="Y92" s="37">
        <v>34.21</v>
      </c>
      <c r="Z92" s="56">
        <v>34.5</v>
      </c>
    </row>
    <row r="93" spans="1:26">
      <c r="A93" s="20" t="s">
        <v>47</v>
      </c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>
      <c r="A94" s="130" t="s">
        <v>74</v>
      </c>
      <c r="B94" s="36">
        <v>38.729999999999997</v>
      </c>
      <c r="C94" s="36">
        <v>39.07</v>
      </c>
      <c r="D94" s="36">
        <v>39.31</v>
      </c>
      <c r="E94" s="36">
        <v>39.61</v>
      </c>
      <c r="F94" s="36">
        <v>39.79</v>
      </c>
      <c r="G94" s="36">
        <v>39.96</v>
      </c>
      <c r="H94" s="36">
        <v>40.14</v>
      </c>
      <c r="I94" s="36">
        <v>40.26</v>
      </c>
      <c r="J94" s="36">
        <v>40.369999999999997</v>
      </c>
      <c r="K94" s="36">
        <v>40.5</v>
      </c>
      <c r="L94" s="36">
        <v>40.590000000000003</v>
      </c>
      <c r="M94" s="36">
        <v>40.67</v>
      </c>
      <c r="N94" s="36">
        <v>40.81</v>
      </c>
      <c r="O94" s="36">
        <v>41</v>
      </c>
      <c r="P94" s="36">
        <v>41.2</v>
      </c>
      <c r="Q94" s="36">
        <v>41.41</v>
      </c>
      <c r="R94" s="36">
        <v>41.62</v>
      </c>
      <c r="S94" s="36">
        <v>41.86</v>
      </c>
      <c r="T94" s="36">
        <v>42.11</v>
      </c>
      <c r="U94" s="36">
        <v>42.35</v>
      </c>
      <c r="V94" s="36">
        <v>42.61</v>
      </c>
      <c r="W94" s="5">
        <v>42.9</v>
      </c>
      <c r="X94" s="5">
        <v>43.17</v>
      </c>
      <c r="Y94" s="36">
        <v>43.31</v>
      </c>
      <c r="Z94" s="56">
        <v>43.58</v>
      </c>
    </row>
    <row r="95" spans="1:26">
      <c r="A95" s="136" t="s">
        <v>75</v>
      </c>
      <c r="B95" s="37">
        <v>30.68</v>
      </c>
      <c r="C95" s="37">
        <v>30.84</v>
      </c>
      <c r="D95" s="37">
        <v>30.34</v>
      </c>
      <c r="E95" s="37">
        <v>30.19</v>
      </c>
      <c r="F95" s="37">
        <v>29.91</v>
      </c>
      <c r="G95" s="37">
        <v>29.65</v>
      </c>
      <c r="H95" s="37">
        <v>29.56</v>
      </c>
      <c r="I95" s="37">
        <v>29.77</v>
      </c>
      <c r="J95" s="37">
        <v>29.7</v>
      </c>
      <c r="K95" s="37">
        <v>29.59</v>
      </c>
      <c r="L95" s="37">
        <v>29.71</v>
      </c>
      <c r="M95" s="37">
        <v>30.02</v>
      </c>
      <c r="N95" s="37">
        <v>30.28</v>
      </c>
      <c r="O95" s="37">
        <v>30.66</v>
      </c>
      <c r="P95" s="37">
        <v>31.1</v>
      </c>
      <c r="Q95" s="37">
        <v>31.37</v>
      </c>
      <c r="R95" s="37">
        <v>31.63</v>
      </c>
      <c r="S95" s="37">
        <v>31.98</v>
      </c>
      <c r="T95" s="37">
        <v>32.29</v>
      </c>
      <c r="U95" s="37">
        <v>32.56</v>
      </c>
      <c r="V95" s="37">
        <v>32.78</v>
      </c>
      <c r="W95" s="5">
        <v>32.909999999999997</v>
      </c>
      <c r="X95" s="5">
        <v>33.1</v>
      </c>
      <c r="Y95" s="37">
        <v>33.450000000000003</v>
      </c>
      <c r="Z95" s="56">
        <v>33.71</v>
      </c>
    </row>
    <row r="96" spans="1:26">
      <c r="A96" s="20" t="s">
        <v>48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>
      <c r="A97" s="130" t="s">
        <v>74</v>
      </c>
      <c r="B97" s="36">
        <v>38.79</v>
      </c>
      <c r="C97" s="36">
        <v>39.090000000000003</v>
      </c>
      <c r="D97" s="36">
        <v>39.32</v>
      </c>
      <c r="E97" s="36">
        <v>39.56</v>
      </c>
      <c r="F97" s="36">
        <v>39.770000000000003</v>
      </c>
      <c r="G97" s="36">
        <v>39.979999999999997</v>
      </c>
      <c r="H97" s="36">
        <v>40.19</v>
      </c>
      <c r="I97" s="36">
        <v>40.36</v>
      </c>
      <c r="J97" s="36">
        <v>40.51</v>
      </c>
      <c r="K97" s="36">
        <v>40.68</v>
      </c>
      <c r="L97" s="36">
        <v>40.840000000000003</v>
      </c>
      <c r="M97" s="36">
        <v>40.98</v>
      </c>
      <c r="N97" s="36">
        <v>41.13</v>
      </c>
      <c r="O97" s="36">
        <v>41.27</v>
      </c>
      <c r="P97" s="36">
        <v>41.45</v>
      </c>
      <c r="Q97" s="36">
        <v>41.65</v>
      </c>
      <c r="R97" s="36">
        <v>41.83</v>
      </c>
      <c r="S97" s="36">
        <v>41.97</v>
      </c>
      <c r="T97" s="36">
        <v>42.14</v>
      </c>
      <c r="U97" s="36">
        <v>42.32</v>
      </c>
      <c r="V97" s="36">
        <v>42.52</v>
      </c>
      <c r="W97" s="5">
        <v>42.75</v>
      </c>
      <c r="X97" s="5">
        <v>43</v>
      </c>
      <c r="Y97" s="36">
        <v>43.2</v>
      </c>
      <c r="Z97" s="56">
        <v>43.42</v>
      </c>
    </row>
    <row r="98" spans="1:26">
      <c r="A98" s="136" t="s">
        <v>75</v>
      </c>
      <c r="B98" s="37">
        <v>32.96</v>
      </c>
      <c r="C98" s="37">
        <v>33.020000000000003</v>
      </c>
      <c r="D98" s="37">
        <v>32.71</v>
      </c>
      <c r="E98" s="37">
        <v>31.74</v>
      </c>
      <c r="F98" s="37">
        <v>31.16</v>
      </c>
      <c r="G98" s="37">
        <v>30.93</v>
      </c>
      <c r="H98" s="37">
        <v>30.62</v>
      </c>
      <c r="I98" s="37">
        <v>30.85</v>
      </c>
      <c r="J98" s="37">
        <v>31.07</v>
      </c>
      <c r="K98" s="37">
        <v>31.12</v>
      </c>
      <c r="L98" s="37">
        <v>31.17</v>
      </c>
      <c r="M98" s="37">
        <v>31.23</v>
      </c>
      <c r="N98" s="37">
        <v>31.42</v>
      </c>
      <c r="O98" s="37">
        <v>31.66</v>
      </c>
      <c r="P98" s="37">
        <v>31.98</v>
      </c>
      <c r="Q98" s="37">
        <v>32.33</v>
      </c>
      <c r="R98" s="37">
        <v>32.67</v>
      </c>
      <c r="S98" s="37">
        <v>33.119999999999997</v>
      </c>
      <c r="T98" s="37">
        <v>33.53</v>
      </c>
      <c r="U98" s="37">
        <v>33.82</v>
      </c>
      <c r="V98" s="37">
        <v>34.01</v>
      </c>
      <c r="W98" s="5">
        <v>34.06</v>
      </c>
      <c r="X98" s="5">
        <v>34.14</v>
      </c>
      <c r="Y98" s="37">
        <v>34.58</v>
      </c>
      <c r="Z98" s="56">
        <v>34.979999999999997</v>
      </c>
    </row>
    <row r="99" spans="1:26">
      <c r="A99" s="20" t="s">
        <v>49</v>
      </c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>
      <c r="A100" s="130" t="s">
        <v>74</v>
      </c>
      <c r="B100" s="36">
        <v>37.28</v>
      </c>
      <c r="C100" s="36">
        <v>37.81</v>
      </c>
      <c r="D100" s="36">
        <v>38.06</v>
      </c>
      <c r="E100" s="36">
        <v>38.4</v>
      </c>
      <c r="F100" s="36">
        <v>38.6</v>
      </c>
      <c r="G100" s="36">
        <v>38.79</v>
      </c>
      <c r="H100" s="36">
        <v>39.020000000000003</v>
      </c>
      <c r="I100" s="36">
        <v>39.21</v>
      </c>
      <c r="J100" s="36">
        <v>39.39</v>
      </c>
      <c r="K100" s="36">
        <v>39.619999999999997</v>
      </c>
      <c r="L100" s="36">
        <v>39.79</v>
      </c>
      <c r="M100" s="36">
        <v>39.950000000000003</v>
      </c>
      <c r="N100" s="36">
        <v>40.159999999999997</v>
      </c>
      <c r="O100" s="36">
        <v>40.4</v>
      </c>
      <c r="P100" s="36">
        <v>40.65</v>
      </c>
      <c r="Q100" s="36">
        <v>40.92</v>
      </c>
      <c r="R100" s="36">
        <v>41.19</v>
      </c>
      <c r="S100" s="36">
        <v>41.44</v>
      </c>
      <c r="T100" s="36">
        <v>41.67</v>
      </c>
      <c r="U100" s="36">
        <v>41.92</v>
      </c>
      <c r="V100" s="36">
        <v>42.19</v>
      </c>
      <c r="W100" s="5">
        <v>42.48</v>
      </c>
      <c r="X100" s="5">
        <v>42.79</v>
      </c>
      <c r="Y100" s="36">
        <v>43.07</v>
      </c>
      <c r="Z100" s="56">
        <v>43.32</v>
      </c>
    </row>
    <row r="101" spans="1:26">
      <c r="A101" s="136" t="s">
        <v>75</v>
      </c>
      <c r="B101" s="37">
        <v>47.83</v>
      </c>
      <c r="C101" s="37">
        <v>46.5</v>
      </c>
      <c r="D101" s="37">
        <v>45.72</v>
      </c>
      <c r="E101" s="37">
        <v>43.19</v>
      </c>
      <c r="F101" s="37">
        <v>39.94</v>
      </c>
      <c r="G101" s="37">
        <v>38.78</v>
      </c>
      <c r="H101" s="37">
        <v>37.06</v>
      </c>
      <c r="I101" s="37">
        <v>37.090000000000003</v>
      </c>
      <c r="J101" s="37">
        <v>37.26</v>
      </c>
      <c r="K101" s="37">
        <v>37.36</v>
      </c>
      <c r="L101" s="37">
        <v>37.11</v>
      </c>
      <c r="M101" s="37">
        <v>37.39</v>
      </c>
      <c r="N101" s="37">
        <v>37.979999999999997</v>
      </c>
      <c r="O101" s="37">
        <v>38.61</v>
      </c>
      <c r="P101" s="37">
        <v>39.200000000000003</v>
      </c>
      <c r="Q101" s="37">
        <v>39.840000000000003</v>
      </c>
      <c r="R101" s="37">
        <v>38.909999999999997</v>
      </c>
      <c r="S101" s="37">
        <v>39.25</v>
      </c>
      <c r="T101" s="37">
        <v>39.18</v>
      </c>
      <c r="U101" s="37">
        <v>39.21</v>
      </c>
      <c r="V101" s="37">
        <v>39.520000000000003</v>
      </c>
      <c r="W101" s="5">
        <v>39.46</v>
      </c>
      <c r="X101" s="5">
        <v>39.29</v>
      </c>
      <c r="Y101" s="37">
        <v>39.68</v>
      </c>
      <c r="Z101" s="56">
        <v>40.1</v>
      </c>
    </row>
    <row r="102" spans="1:26">
      <c r="A102" s="20" t="s">
        <v>50</v>
      </c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>
      <c r="A103" s="130" t="s">
        <v>74</v>
      </c>
      <c r="B103" s="36">
        <v>37.89</v>
      </c>
      <c r="C103" s="36">
        <v>38.28</v>
      </c>
      <c r="D103" s="36">
        <v>38.64</v>
      </c>
      <c r="E103" s="36">
        <v>38.9</v>
      </c>
      <c r="F103" s="36">
        <v>39.15</v>
      </c>
      <c r="G103" s="36">
        <v>39.33</v>
      </c>
      <c r="H103" s="36">
        <v>39.61</v>
      </c>
      <c r="I103" s="36">
        <v>39.85</v>
      </c>
      <c r="J103" s="36">
        <v>40.1</v>
      </c>
      <c r="K103" s="36">
        <v>40.31</v>
      </c>
      <c r="L103" s="36">
        <v>40.53</v>
      </c>
      <c r="M103" s="36">
        <v>40.69</v>
      </c>
      <c r="N103" s="36">
        <v>40.92</v>
      </c>
      <c r="O103" s="36">
        <v>41.14</v>
      </c>
      <c r="P103" s="36">
        <v>41.4</v>
      </c>
      <c r="Q103" s="36">
        <v>41.66</v>
      </c>
      <c r="R103" s="36">
        <v>41.93</v>
      </c>
      <c r="S103" s="36">
        <v>42.24</v>
      </c>
      <c r="T103" s="36">
        <v>42.51</v>
      </c>
      <c r="U103" s="36">
        <v>42.82</v>
      </c>
      <c r="V103" s="36">
        <v>43.13</v>
      </c>
      <c r="W103" s="5">
        <v>43.47</v>
      </c>
      <c r="X103" s="5">
        <v>43.82</v>
      </c>
      <c r="Y103" s="36">
        <v>44.08</v>
      </c>
      <c r="Z103" s="56">
        <v>44.37</v>
      </c>
    </row>
    <row r="104" spans="1:26">
      <c r="A104" s="136" t="s">
        <v>75</v>
      </c>
      <c r="B104" s="37">
        <v>36.5</v>
      </c>
      <c r="C104" s="37">
        <v>34.69</v>
      </c>
      <c r="D104" s="37">
        <v>33.590000000000003</v>
      </c>
      <c r="E104" s="37">
        <v>32.81</v>
      </c>
      <c r="F104" s="37">
        <v>32.119999999999997</v>
      </c>
      <c r="G104" s="37">
        <v>31.81</v>
      </c>
      <c r="H104" s="37">
        <v>31.38</v>
      </c>
      <c r="I104" s="37">
        <v>31.84</v>
      </c>
      <c r="J104" s="37">
        <v>32.01</v>
      </c>
      <c r="K104" s="37">
        <v>32</v>
      </c>
      <c r="L104" s="37">
        <v>32.03</v>
      </c>
      <c r="M104" s="37">
        <v>32.299999999999997</v>
      </c>
      <c r="N104" s="37">
        <v>32.4</v>
      </c>
      <c r="O104" s="37">
        <v>32.659999999999997</v>
      </c>
      <c r="P104" s="37">
        <v>33.11</v>
      </c>
      <c r="Q104" s="37">
        <v>33.54</v>
      </c>
      <c r="R104" s="37">
        <v>33.68</v>
      </c>
      <c r="S104" s="37">
        <v>33.9</v>
      </c>
      <c r="T104" s="37">
        <v>34.01</v>
      </c>
      <c r="U104" s="37">
        <v>34.49</v>
      </c>
      <c r="V104" s="37">
        <v>34.58</v>
      </c>
      <c r="W104" s="5">
        <v>34.76</v>
      </c>
      <c r="X104" s="5">
        <v>34.770000000000003</v>
      </c>
      <c r="Y104" s="37">
        <v>35.17</v>
      </c>
      <c r="Z104" s="56">
        <v>35.36</v>
      </c>
    </row>
    <row r="105" spans="1:26">
      <c r="A105" s="20" t="s">
        <v>51</v>
      </c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>
      <c r="A106" s="130" t="s">
        <v>74</v>
      </c>
      <c r="B106" s="36">
        <v>39.92</v>
      </c>
      <c r="C106" s="36">
        <v>40.35</v>
      </c>
      <c r="D106" s="36">
        <v>40.700000000000003</v>
      </c>
      <c r="E106" s="36">
        <v>41.13</v>
      </c>
      <c r="F106" s="36">
        <v>41.44</v>
      </c>
      <c r="G106" s="36">
        <v>41.73</v>
      </c>
      <c r="H106" s="36">
        <v>42.03</v>
      </c>
      <c r="I106" s="36">
        <v>42.32</v>
      </c>
      <c r="J106" s="36">
        <v>42.6</v>
      </c>
      <c r="K106" s="36">
        <v>42.87</v>
      </c>
      <c r="L106" s="36">
        <v>43.14</v>
      </c>
      <c r="M106" s="36">
        <v>43.37</v>
      </c>
      <c r="N106" s="36">
        <v>43.61</v>
      </c>
      <c r="O106" s="36">
        <v>43.86</v>
      </c>
      <c r="P106" s="36">
        <v>44.1</v>
      </c>
      <c r="Q106" s="36">
        <v>44.36</v>
      </c>
      <c r="R106" s="36">
        <v>44.6</v>
      </c>
      <c r="S106" s="36">
        <v>44.86</v>
      </c>
      <c r="T106" s="36">
        <v>45.13</v>
      </c>
      <c r="U106" s="36">
        <v>45.39</v>
      </c>
      <c r="V106" s="36">
        <v>45.66</v>
      </c>
      <c r="W106" s="5">
        <v>45.94</v>
      </c>
      <c r="X106" s="5">
        <v>46.25</v>
      </c>
      <c r="Y106" s="36">
        <v>46.53</v>
      </c>
      <c r="Z106" s="56">
        <v>46.82</v>
      </c>
    </row>
    <row r="107" spans="1:26">
      <c r="A107" s="136" t="s">
        <v>75</v>
      </c>
      <c r="B107" s="37">
        <v>35.86</v>
      </c>
      <c r="C107" s="37">
        <v>36.229999999999997</v>
      </c>
      <c r="D107" s="37">
        <v>36.19</v>
      </c>
      <c r="E107" s="37">
        <v>35.29</v>
      </c>
      <c r="F107" s="37">
        <v>34.549999999999997</v>
      </c>
      <c r="G107" s="37">
        <v>33.979999999999997</v>
      </c>
      <c r="H107" s="37">
        <v>33.64</v>
      </c>
      <c r="I107" s="37">
        <v>33.729999999999997</v>
      </c>
      <c r="J107" s="37">
        <v>33.89</v>
      </c>
      <c r="K107" s="37">
        <v>33.89</v>
      </c>
      <c r="L107" s="37">
        <v>33.549999999999997</v>
      </c>
      <c r="M107" s="37">
        <v>33.65</v>
      </c>
      <c r="N107" s="37">
        <v>34.04</v>
      </c>
      <c r="O107" s="37">
        <v>34.49</v>
      </c>
      <c r="P107" s="37">
        <v>34.979999999999997</v>
      </c>
      <c r="Q107" s="37">
        <v>35.340000000000003</v>
      </c>
      <c r="R107" s="37">
        <v>35.67</v>
      </c>
      <c r="S107" s="37">
        <v>36.229999999999997</v>
      </c>
      <c r="T107" s="37">
        <v>36.51</v>
      </c>
      <c r="U107" s="37">
        <v>36.6</v>
      </c>
      <c r="V107" s="37">
        <v>36.74</v>
      </c>
      <c r="W107" s="5">
        <v>36.590000000000003</v>
      </c>
      <c r="X107" s="5">
        <v>36.520000000000003</v>
      </c>
      <c r="Y107" s="37">
        <v>36.82</v>
      </c>
      <c r="Z107" s="56">
        <v>37.01</v>
      </c>
    </row>
    <row r="108" spans="1:26">
      <c r="A108" s="20" t="s">
        <v>52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>
      <c r="A109" s="130" t="s">
        <v>74</v>
      </c>
      <c r="B109" s="36">
        <v>37.14</v>
      </c>
      <c r="C109" s="36">
        <v>37.549999999999997</v>
      </c>
      <c r="D109" s="36">
        <v>37.86</v>
      </c>
      <c r="E109" s="36">
        <v>38.18</v>
      </c>
      <c r="F109" s="36">
        <v>38.47</v>
      </c>
      <c r="G109" s="36">
        <v>38.68</v>
      </c>
      <c r="H109" s="36">
        <v>38.950000000000003</v>
      </c>
      <c r="I109" s="36">
        <v>39.03</v>
      </c>
      <c r="J109" s="36">
        <v>39.200000000000003</v>
      </c>
      <c r="K109" s="36">
        <v>39.369999999999997</v>
      </c>
      <c r="L109" s="36">
        <v>39.57</v>
      </c>
      <c r="M109" s="36">
        <v>39.69</v>
      </c>
      <c r="N109" s="36">
        <v>39.83</v>
      </c>
      <c r="O109" s="36">
        <v>40.01</v>
      </c>
      <c r="P109" s="36">
        <v>40.200000000000003</v>
      </c>
      <c r="Q109" s="36">
        <v>40.44</v>
      </c>
      <c r="R109" s="36">
        <v>40.68</v>
      </c>
      <c r="S109" s="36">
        <v>40.89</v>
      </c>
      <c r="T109" s="36">
        <v>41.07</v>
      </c>
      <c r="U109" s="36">
        <v>41.29</v>
      </c>
      <c r="V109" s="36">
        <v>41.52</v>
      </c>
      <c r="W109" s="5">
        <v>41.77</v>
      </c>
      <c r="X109" s="5">
        <v>42.03</v>
      </c>
      <c r="Y109" s="36">
        <v>42.23</v>
      </c>
      <c r="Z109" s="56">
        <v>42.51</v>
      </c>
    </row>
    <row r="110" spans="1:26">
      <c r="A110" s="136" t="s">
        <v>75</v>
      </c>
      <c r="B110" s="37">
        <v>32.200000000000003</v>
      </c>
      <c r="C110" s="37">
        <v>32.15</v>
      </c>
      <c r="D110" s="37">
        <v>31.45</v>
      </c>
      <c r="E110" s="37">
        <v>30.59</v>
      </c>
      <c r="F110" s="37">
        <v>30.24</v>
      </c>
      <c r="G110" s="37">
        <v>30.23</v>
      </c>
      <c r="H110" s="37">
        <v>30.06</v>
      </c>
      <c r="I110" s="37">
        <v>30.38</v>
      </c>
      <c r="J110" s="37">
        <v>30.67</v>
      </c>
      <c r="K110" s="37">
        <v>30.9</v>
      </c>
      <c r="L110" s="37">
        <v>31.02</v>
      </c>
      <c r="M110" s="37">
        <v>31.28</v>
      </c>
      <c r="N110" s="37">
        <v>31.65</v>
      </c>
      <c r="O110" s="37">
        <v>32.090000000000003</v>
      </c>
      <c r="P110" s="37">
        <v>32.43</v>
      </c>
      <c r="Q110" s="37">
        <v>32.67</v>
      </c>
      <c r="R110" s="37">
        <v>32.979999999999997</v>
      </c>
      <c r="S110" s="37">
        <v>33.32</v>
      </c>
      <c r="T110" s="37">
        <v>33.64</v>
      </c>
      <c r="U110" s="37">
        <v>33.93</v>
      </c>
      <c r="V110" s="37">
        <v>34.15</v>
      </c>
      <c r="W110" s="5">
        <v>34.33</v>
      </c>
      <c r="X110" s="5">
        <v>34.450000000000003</v>
      </c>
      <c r="Y110" s="37">
        <v>34.729999999999997</v>
      </c>
      <c r="Z110" s="56">
        <v>35.090000000000003</v>
      </c>
    </row>
    <row r="111" spans="1:26">
      <c r="A111" s="20" t="s">
        <v>53</v>
      </c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>
      <c r="A112" s="130" t="s">
        <v>74</v>
      </c>
      <c r="B112" s="36">
        <v>35.46</v>
      </c>
      <c r="C112" s="36">
        <v>35.76</v>
      </c>
      <c r="D112" s="36">
        <v>35.99</v>
      </c>
      <c r="E112" s="36">
        <v>36.28</v>
      </c>
      <c r="F112" s="36">
        <v>36.5</v>
      </c>
      <c r="G112" s="36">
        <v>36.72</v>
      </c>
      <c r="H112" s="36">
        <v>36.97</v>
      </c>
      <c r="I112" s="36">
        <v>37.159999999999997</v>
      </c>
      <c r="J112" s="36">
        <v>37.299999999999997</v>
      </c>
      <c r="K112" s="36">
        <v>37.49</v>
      </c>
      <c r="L112" s="36">
        <v>37.659999999999997</v>
      </c>
      <c r="M112" s="36">
        <v>37.82</v>
      </c>
      <c r="N112" s="36">
        <v>37.979999999999997</v>
      </c>
      <c r="O112" s="36">
        <v>38.19</v>
      </c>
      <c r="P112" s="36">
        <v>38.44</v>
      </c>
      <c r="Q112" s="36">
        <v>38.67</v>
      </c>
      <c r="R112" s="36">
        <v>38.909999999999997</v>
      </c>
      <c r="S112" s="36">
        <v>39.15</v>
      </c>
      <c r="T112" s="36">
        <v>39.39</v>
      </c>
      <c r="U112" s="36">
        <v>39.619999999999997</v>
      </c>
      <c r="V112" s="36">
        <v>39.86</v>
      </c>
      <c r="W112" s="5">
        <v>40.130000000000003</v>
      </c>
      <c r="X112" s="5">
        <v>40.4</v>
      </c>
      <c r="Y112" s="36">
        <v>40.61</v>
      </c>
      <c r="Z112" s="56">
        <v>40.81</v>
      </c>
    </row>
    <row r="113" spans="1:26">
      <c r="A113" s="136" t="s">
        <v>75</v>
      </c>
      <c r="B113" s="37">
        <v>33.15</v>
      </c>
      <c r="C113" s="37">
        <v>33.659999999999997</v>
      </c>
      <c r="D113" s="37">
        <v>32.93</v>
      </c>
      <c r="E113" s="37">
        <v>31.02</v>
      </c>
      <c r="F113" s="37">
        <v>30.61</v>
      </c>
      <c r="G113" s="37">
        <v>30.43</v>
      </c>
      <c r="H113" s="37">
        <v>30.33</v>
      </c>
      <c r="I113" s="37">
        <v>31.02</v>
      </c>
      <c r="J113" s="37">
        <v>31.66</v>
      </c>
      <c r="K113" s="37">
        <v>32.17</v>
      </c>
      <c r="L113" s="37">
        <v>32.42</v>
      </c>
      <c r="M113" s="37">
        <v>32.76</v>
      </c>
      <c r="N113" s="37">
        <v>33.229999999999997</v>
      </c>
      <c r="O113" s="37">
        <v>33.869999999999997</v>
      </c>
      <c r="P113" s="37">
        <v>34.4</v>
      </c>
      <c r="Q113" s="37">
        <v>34.71</v>
      </c>
      <c r="R113" s="37">
        <v>34.49</v>
      </c>
      <c r="S113" s="37">
        <v>34.76</v>
      </c>
      <c r="T113" s="37">
        <v>34.799999999999997</v>
      </c>
      <c r="U113" s="37">
        <v>35.07</v>
      </c>
      <c r="V113" s="37">
        <v>35.25</v>
      </c>
      <c r="W113" s="5">
        <v>35.39</v>
      </c>
      <c r="X113" s="5">
        <v>35.630000000000003</v>
      </c>
      <c r="Y113" s="37">
        <v>36.229999999999997</v>
      </c>
      <c r="Z113" s="56">
        <v>36.520000000000003</v>
      </c>
    </row>
    <row r="114" spans="1:26">
      <c r="A114" s="20" t="s">
        <v>54</v>
      </c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>
      <c r="A115" s="130" t="s">
        <v>74</v>
      </c>
      <c r="B115" s="36">
        <v>39.46</v>
      </c>
      <c r="C115" s="36">
        <v>39.54</v>
      </c>
      <c r="D115" s="36">
        <v>39.909999999999997</v>
      </c>
      <c r="E115" s="36">
        <v>40.159999999999997</v>
      </c>
      <c r="F115" s="36">
        <v>40.35</v>
      </c>
      <c r="G115" s="36">
        <v>40.54</v>
      </c>
      <c r="H115" s="36">
        <v>40.729999999999997</v>
      </c>
      <c r="I115" s="36">
        <v>40.89</v>
      </c>
      <c r="J115" s="36">
        <v>41.07</v>
      </c>
      <c r="K115" s="36">
        <v>41.23</v>
      </c>
      <c r="L115" s="36">
        <v>41.32</v>
      </c>
      <c r="M115" s="36">
        <v>41.41</v>
      </c>
      <c r="N115" s="36">
        <v>41.51</v>
      </c>
      <c r="O115" s="36">
        <v>41.64</v>
      </c>
      <c r="P115" s="36">
        <v>41.78</v>
      </c>
      <c r="Q115" s="36">
        <v>41.95</v>
      </c>
      <c r="R115" s="36">
        <v>42.09</v>
      </c>
      <c r="S115" s="36">
        <v>42.25</v>
      </c>
      <c r="T115" s="36">
        <v>42.45</v>
      </c>
      <c r="U115" s="36">
        <v>42.6</v>
      </c>
      <c r="V115" s="36">
        <v>42.8</v>
      </c>
      <c r="W115" s="5">
        <v>43.02</v>
      </c>
      <c r="X115" s="5">
        <v>43.29</v>
      </c>
      <c r="Y115" s="36">
        <v>43.5</v>
      </c>
      <c r="Z115" s="56">
        <v>43.74</v>
      </c>
    </row>
    <row r="116" spans="1:26">
      <c r="A116" s="136" t="s">
        <v>75</v>
      </c>
      <c r="B116" s="37">
        <v>33.1</v>
      </c>
      <c r="C116" s="37">
        <v>32.36</v>
      </c>
      <c r="D116" s="37">
        <v>31.48</v>
      </c>
      <c r="E116" s="37">
        <v>30.53</v>
      </c>
      <c r="F116" s="37">
        <v>29.74</v>
      </c>
      <c r="G116" s="37">
        <v>29.5</v>
      </c>
      <c r="H116" s="37">
        <v>29.5</v>
      </c>
      <c r="I116" s="37">
        <v>29.9</v>
      </c>
      <c r="J116" s="37">
        <v>30.15</v>
      </c>
      <c r="K116" s="37">
        <v>30.05</v>
      </c>
      <c r="L116" s="37">
        <v>30.29</v>
      </c>
      <c r="M116" s="37">
        <v>30.53</v>
      </c>
      <c r="N116" s="37">
        <v>30.86</v>
      </c>
      <c r="O116" s="37">
        <v>31.21</v>
      </c>
      <c r="P116" s="37">
        <v>31.64</v>
      </c>
      <c r="Q116" s="37">
        <v>32.020000000000003</v>
      </c>
      <c r="R116" s="37">
        <v>32.25</v>
      </c>
      <c r="S116" s="37">
        <v>32.9</v>
      </c>
      <c r="T116" s="37">
        <v>33.15</v>
      </c>
      <c r="U116" s="37">
        <v>33.450000000000003</v>
      </c>
      <c r="V116" s="37">
        <v>33.4</v>
      </c>
      <c r="W116" s="5">
        <v>33.28</v>
      </c>
      <c r="X116" s="5">
        <v>33.25</v>
      </c>
      <c r="Y116" s="37">
        <v>33.46</v>
      </c>
      <c r="Z116" s="56">
        <v>33.659999999999997</v>
      </c>
    </row>
    <row r="117" spans="1:26">
      <c r="A117" s="20" t="s">
        <v>55</v>
      </c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>
      <c r="A118" s="130" t="s">
        <v>74</v>
      </c>
      <c r="B118" s="36">
        <v>39.19</v>
      </c>
      <c r="C118" s="36">
        <v>39.520000000000003</v>
      </c>
      <c r="D118" s="36">
        <v>39.86</v>
      </c>
      <c r="E118" s="36">
        <v>40.18</v>
      </c>
      <c r="F118" s="36">
        <v>40.51</v>
      </c>
      <c r="G118" s="36">
        <v>40.840000000000003</v>
      </c>
      <c r="H118" s="36">
        <v>41.13</v>
      </c>
      <c r="I118" s="36">
        <v>41.43</v>
      </c>
      <c r="J118" s="36">
        <v>41.68</v>
      </c>
      <c r="K118" s="36">
        <v>41.96</v>
      </c>
      <c r="L118" s="36">
        <v>42.22</v>
      </c>
      <c r="M118" s="36">
        <v>42.44</v>
      </c>
      <c r="N118" s="36">
        <v>42.66</v>
      </c>
      <c r="O118" s="36">
        <v>42.89</v>
      </c>
      <c r="P118" s="36">
        <v>43.11</v>
      </c>
      <c r="Q118" s="36">
        <v>43.32</v>
      </c>
      <c r="R118" s="36">
        <v>43.54</v>
      </c>
      <c r="S118" s="36">
        <v>43.74</v>
      </c>
      <c r="T118" s="36">
        <v>43.95</v>
      </c>
      <c r="U118" s="36">
        <v>44.18</v>
      </c>
      <c r="V118" s="36">
        <v>44.43</v>
      </c>
      <c r="W118" s="5">
        <v>44.71</v>
      </c>
      <c r="X118" s="5">
        <v>44.99</v>
      </c>
      <c r="Y118" s="36">
        <v>45.25</v>
      </c>
      <c r="Z118" s="56">
        <v>45.51</v>
      </c>
    </row>
    <row r="119" spans="1:26">
      <c r="A119" s="136" t="s">
        <v>75</v>
      </c>
      <c r="B119" s="37">
        <v>35.43</v>
      </c>
      <c r="C119" s="37">
        <v>35.61</v>
      </c>
      <c r="D119" s="37">
        <v>34.89</v>
      </c>
      <c r="E119" s="37">
        <v>33.549999999999997</v>
      </c>
      <c r="F119" s="37">
        <v>32.33</v>
      </c>
      <c r="G119" s="37">
        <v>31.96</v>
      </c>
      <c r="H119" s="37">
        <v>31.42</v>
      </c>
      <c r="I119" s="37">
        <v>31.41</v>
      </c>
      <c r="J119" s="37">
        <v>31.25</v>
      </c>
      <c r="K119" s="37">
        <v>30.84</v>
      </c>
      <c r="L119" s="37">
        <v>30.79</v>
      </c>
      <c r="M119" s="37">
        <v>30.94</v>
      </c>
      <c r="N119" s="37">
        <v>31.02</v>
      </c>
      <c r="O119" s="37">
        <v>31.12</v>
      </c>
      <c r="P119" s="37">
        <v>31.25</v>
      </c>
      <c r="Q119" s="37">
        <v>31.4</v>
      </c>
      <c r="R119" s="37">
        <v>31.67</v>
      </c>
      <c r="S119" s="37">
        <v>31.98</v>
      </c>
      <c r="T119" s="37">
        <v>32.270000000000003</v>
      </c>
      <c r="U119" s="37">
        <v>32.44</v>
      </c>
      <c r="V119" s="37">
        <v>32.53</v>
      </c>
      <c r="W119" s="5">
        <v>32.51</v>
      </c>
      <c r="X119" s="5">
        <v>32.54</v>
      </c>
      <c r="Y119" s="37">
        <v>32.94</v>
      </c>
      <c r="Z119" s="56">
        <v>33.340000000000003</v>
      </c>
    </row>
    <row r="120" spans="1:26">
      <c r="A120" s="20" t="s">
        <v>56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>
      <c r="A121" s="130" t="s">
        <v>74</v>
      </c>
      <c r="B121" s="36">
        <v>39.86</v>
      </c>
      <c r="C121" s="36">
        <v>40.46</v>
      </c>
      <c r="D121" s="36">
        <v>40.72</v>
      </c>
      <c r="E121" s="36">
        <v>41.26</v>
      </c>
      <c r="F121" s="36">
        <v>41.44</v>
      </c>
      <c r="G121" s="36">
        <v>41.63</v>
      </c>
      <c r="H121" s="36">
        <v>41.82</v>
      </c>
      <c r="I121" s="36">
        <v>41.98</v>
      </c>
      <c r="J121" s="36">
        <v>42.15</v>
      </c>
      <c r="K121" s="36">
        <v>42.31</v>
      </c>
      <c r="L121" s="36">
        <v>42.47</v>
      </c>
      <c r="M121" s="36">
        <v>42.64</v>
      </c>
      <c r="N121" s="36">
        <v>42.79</v>
      </c>
      <c r="O121" s="36">
        <v>42.95</v>
      </c>
      <c r="P121" s="36">
        <v>43.15</v>
      </c>
      <c r="Q121" s="36">
        <v>43.33</v>
      </c>
      <c r="R121" s="36">
        <v>43.52</v>
      </c>
      <c r="S121" s="36">
        <v>43.7</v>
      </c>
      <c r="T121" s="36">
        <v>43.88</v>
      </c>
      <c r="U121" s="36">
        <v>44.11</v>
      </c>
      <c r="V121" s="36">
        <v>44.35</v>
      </c>
      <c r="W121" s="5">
        <v>44.6</v>
      </c>
      <c r="X121" s="5">
        <v>44.86</v>
      </c>
      <c r="Y121" s="36">
        <v>45.06</v>
      </c>
      <c r="Z121" s="56">
        <v>45.31</v>
      </c>
    </row>
    <row r="122" spans="1:26">
      <c r="A122" s="136" t="s">
        <v>75</v>
      </c>
      <c r="B122" s="37">
        <v>30.63</v>
      </c>
      <c r="C122" s="37">
        <v>30.94</v>
      </c>
      <c r="D122" s="37">
        <v>30.55</v>
      </c>
      <c r="E122" s="37">
        <v>30.05</v>
      </c>
      <c r="F122" s="37">
        <v>29.75</v>
      </c>
      <c r="G122" s="37">
        <v>29.79</v>
      </c>
      <c r="H122" s="37">
        <v>29.71</v>
      </c>
      <c r="I122" s="37">
        <v>30.02</v>
      </c>
      <c r="J122" s="37">
        <v>30.22</v>
      </c>
      <c r="K122" s="37">
        <v>30.1</v>
      </c>
      <c r="L122" s="37">
        <v>30.13</v>
      </c>
      <c r="M122" s="37">
        <v>30.29</v>
      </c>
      <c r="N122" s="37">
        <v>30.42</v>
      </c>
      <c r="O122" s="37">
        <v>30.25</v>
      </c>
      <c r="P122" s="37">
        <v>30.6</v>
      </c>
      <c r="Q122" s="37">
        <v>30.84</v>
      </c>
      <c r="R122" s="37">
        <v>30.99</v>
      </c>
      <c r="S122" s="37">
        <v>31.48</v>
      </c>
      <c r="T122" s="37">
        <v>31.98</v>
      </c>
      <c r="U122" s="37">
        <v>32.33</v>
      </c>
      <c r="V122" s="37">
        <v>32.880000000000003</v>
      </c>
      <c r="W122" s="5">
        <v>32.869999999999997</v>
      </c>
      <c r="X122" s="5">
        <v>33.11</v>
      </c>
      <c r="Y122" s="37">
        <v>33.340000000000003</v>
      </c>
      <c r="Z122" s="56">
        <v>33.72</v>
      </c>
    </row>
    <row r="123" spans="1:26">
      <c r="A123" s="20" t="s">
        <v>57</v>
      </c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>
      <c r="A124" s="130" t="s">
        <v>74</v>
      </c>
      <c r="B124" s="36">
        <v>32.9</v>
      </c>
      <c r="C124" s="36">
        <v>33.01</v>
      </c>
      <c r="D124" s="36">
        <v>33.06</v>
      </c>
      <c r="E124" s="36">
        <v>33.39</v>
      </c>
      <c r="F124" s="36">
        <v>33.68</v>
      </c>
      <c r="G124" s="36">
        <v>34.03</v>
      </c>
      <c r="H124" s="36">
        <v>34.270000000000003</v>
      </c>
      <c r="I124" s="36">
        <v>34.409999999999997</v>
      </c>
      <c r="J124" s="36">
        <v>34.619999999999997</v>
      </c>
      <c r="K124" s="36">
        <v>34.82</v>
      </c>
      <c r="L124" s="36">
        <v>34.99</v>
      </c>
      <c r="M124" s="36">
        <v>35.14</v>
      </c>
      <c r="N124" s="36">
        <v>35.14</v>
      </c>
      <c r="O124" s="36">
        <v>35.22</v>
      </c>
      <c r="P124" s="36">
        <v>35.36</v>
      </c>
      <c r="Q124" s="36">
        <v>35.630000000000003</v>
      </c>
      <c r="R124" s="36">
        <v>35.74</v>
      </c>
      <c r="S124" s="36">
        <v>35.909999999999997</v>
      </c>
      <c r="T124" s="36">
        <v>36</v>
      </c>
      <c r="U124" s="36">
        <v>36.159999999999997</v>
      </c>
      <c r="V124" s="36">
        <v>36.42</v>
      </c>
      <c r="W124" s="5">
        <v>36.75</v>
      </c>
      <c r="X124" s="5">
        <v>37.119999999999997</v>
      </c>
      <c r="Y124" s="36">
        <v>37.5</v>
      </c>
      <c r="Z124" s="56">
        <v>37.54</v>
      </c>
    </row>
    <row r="125" spans="1:26">
      <c r="A125" s="136" t="s">
        <v>75</v>
      </c>
      <c r="B125" s="37">
        <v>32.5</v>
      </c>
      <c r="C125" s="37">
        <v>34.020000000000003</v>
      </c>
      <c r="D125" s="37">
        <v>35.549999999999997</v>
      </c>
      <c r="E125" s="37">
        <v>36.56</v>
      </c>
      <c r="F125" s="37">
        <v>37.229999999999997</v>
      </c>
      <c r="G125" s="37">
        <v>37.979999999999997</v>
      </c>
      <c r="H125" s="37">
        <v>38.69</v>
      </c>
      <c r="I125" s="37">
        <v>38.71</v>
      </c>
      <c r="J125" s="37">
        <v>37.64</v>
      </c>
      <c r="K125" s="37">
        <v>36.76</v>
      </c>
      <c r="L125" s="37">
        <v>36.5</v>
      </c>
      <c r="M125" s="37">
        <v>36.58</v>
      </c>
      <c r="N125" s="37">
        <v>36.78</v>
      </c>
      <c r="O125" s="37">
        <v>35.81</v>
      </c>
      <c r="P125" s="37">
        <v>35.21</v>
      </c>
      <c r="Q125" s="37">
        <v>35.26</v>
      </c>
      <c r="R125" s="37">
        <v>35.659999999999997</v>
      </c>
      <c r="S125" s="37">
        <v>36.01</v>
      </c>
      <c r="T125" s="37">
        <v>36.71</v>
      </c>
      <c r="U125" s="37">
        <v>37.090000000000003</v>
      </c>
      <c r="V125" s="37">
        <v>36.97</v>
      </c>
      <c r="W125" s="5">
        <v>37.340000000000003</v>
      </c>
      <c r="X125" s="5">
        <v>38.39</v>
      </c>
      <c r="Y125" s="37">
        <v>39.049999999999997</v>
      </c>
      <c r="Z125" s="56">
        <v>40.200000000000003</v>
      </c>
    </row>
    <row r="126" spans="1:26">
      <c r="A126" s="20" t="s">
        <v>58</v>
      </c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>
      <c r="A127" s="130" t="s">
        <v>74</v>
      </c>
      <c r="B127" s="36">
        <v>32.270000000000003</v>
      </c>
      <c r="C127" s="36">
        <v>33.29</v>
      </c>
      <c r="D127" s="36">
        <v>32.94</v>
      </c>
      <c r="E127" s="36">
        <v>32.619999999999997</v>
      </c>
      <c r="F127" s="36">
        <v>32.79</v>
      </c>
      <c r="G127" s="36">
        <v>33.04</v>
      </c>
      <c r="H127" s="36">
        <v>33.29</v>
      </c>
      <c r="I127" s="36">
        <v>33.54</v>
      </c>
      <c r="J127" s="36">
        <v>33.74</v>
      </c>
      <c r="K127" s="36">
        <v>33.75</v>
      </c>
      <c r="L127" s="36">
        <v>33.880000000000003</v>
      </c>
      <c r="M127" s="36">
        <v>33.94</v>
      </c>
      <c r="N127" s="36">
        <v>34.090000000000003</v>
      </c>
      <c r="O127" s="36">
        <v>34.21</v>
      </c>
      <c r="P127" s="36">
        <v>34.39</v>
      </c>
      <c r="Q127" s="36">
        <v>34.43</v>
      </c>
      <c r="R127" s="36">
        <v>34.47</v>
      </c>
      <c r="S127" s="36">
        <v>34.409999999999997</v>
      </c>
      <c r="T127" s="36">
        <v>34.56</v>
      </c>
      <c r="U127" s="36">
        <v>34.729999999999997</v>
      </c>
      <c r="V127" s="36">
        <v>34.979999999999997</v>
      </c>
      <c r="W127" s="5">
        <v>35.119999999999997</v>
      </c>
      <c r="X127" s="5">
        <v>35.33</v>
      </c>
      <c r="Y127" s="36">
        <v>35.549999999999997</v>
      </c>
      <c r="Z127" s="56">
        <v>35.840000000000003</v>
      </c>
    </row>
    <row r="128" spans="1:26">
      <c r="A128" s="145" t="s">
        <v>75</v>
      </c>
      <c r="B128" s="39">
        <v>29.09</v>
      </c>
      <c r="C128" s="39">
        <v>31.31</v>
      </c>
      <c r="D128" s="39">
        <v>31.28</v>
      </c>
      <c r="E128" s="39">
        <v>31.17</v>
      </c>
      <c r="F128" s="39">
        <v>31.8</v>
      </c>
      <c r="G128" s="39">
        <v>32.39</v>
      </c>
      <c r="H128" s="39">
        <v>32.47</v>
      </c>
      <c r="I128" s="39">
        <v>34.72</v>
      </c>
      <c r="J128" s="39">
        <v>34.68</v>
      </c>
      <c r="K128" s="39">
        <v>34.86</v>
      </c>
      <c r="L128" s="39">
        <v>35.14</v>
      </c>
      <c r="M128" s="39">
        <v>35.119999999999997</v>
      </c>
      <c r="N128" s="39">
        <v>34.65</v>
      </c>
      <c r="O128" s="39">
        <v>34.21</v>
      </c>
      <c r="P128" s="39">
        <v>34.54</v>
      </c>
      <c r="Q128" s="39">
        <v>34.25</v>
      </c>
      <c r="R128" s="39">
        <v>33.83</v>
      </c>
      <c r="S128" s="39">
        <v>34.03</v>
      </c>
      <c r="T128" s="39">
        <v>33.979999999999997</v>
      </c>
      <c r="U128" s="39">
        <v>34.11</v>
      </c>
      <c r="V128" s="39">
        <v>33.97</v>
      </c>
      <c r="W128" s="128">
        <v>34.619999999999997</v>
      </c>
      <c r="X128" s="128">
        <v>35.11</v>
      </c>
      <c r="Y128" s="129">
        <v>35.97</v>
      </c>
      <c r="Z128" s="78">
        <v>36.65</v>
      </c>
    </row>
    <row r="131" spans="1:26">
      <c r="A131" s="50" t="s">
        <v>61</v>
      </c>
      <c r="B131" s="51" t="s">
        <v>11</v>
      </c>
      <c r="C131" s="51" t="s">
        <v>12</v>
      </c>
      <c r="D131" s="51" t="s">
        <v>13</v>
      </c>
      <c r="E131" s="51" t="s">
        <v>14</v>
      </c>
      <c r="F131" s="51" t="s">
        <v>15</v>
      </c>
      <c r="G131" s="51" t="s">
        <v>16</v>
      </c>
      <c r="H131" s="51" t="s">
        <v>17</v>
      </c>
      <c r="I131" s="51" t="s">
        <v>18</v>
      </c>
      <c r="J131" s="51" t="s">
        <v>19</v>
      </c>
      <c r="K131" s="51" t="s">
        <v>20</v>
      </c>
      <c r="L131" s="51" t="s">
        <v>21</v>
      </c>
      <c r="M131" s="51" t="s">
        <v>22</v>
      </c>
      <c r="N131" s="51" t="s">
        <v>23</v>
      </c>
      <c r="O131" s="51" t="s">
        <v>24</v>
      </c>
      <c r="P131" s="51" t="s">
        <v>25</v>
      </c>
      <c r="Q131" s="51" t="s">
        <v>26</v>
      </c>
      <c r="R131" s="51" t="s">
        <v>27</v>
      </c>
      <c r="S131" s="51" t="s">
        <v>28</v>
      </c>
      <c r="T131" s="51" t="s">
        <v>29</v>
      </c>
      <c r="U131" s="51" t="s">
        <v>30</v>
      </c>
      <c r="V131" s="51" t="s">
        <v>31</v>
      </c>
      <c r="W131" s="51" t="s">
        <v>32</v>
      </c>
      <c r="X131" s="51" t="s">
        <v>33</v>
      </c>
      <c r="Y131" s="51" t="s">
        <v>34</v>
      </c>
      <c r="Z131" s="51" t="s">
        <v>35</v>
      </c>
    </row>
    <row r="132" spans="1:26">
      <c r="A132" s="20" t="s">
        <v>36</v>
      </c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>
      <c r="A133" s="130" t="s">
        <v>74</v>
      </c>
      <c r="B133" s="36">
        <v>40.61</v>
      </c>
      <c r="C133" s="36">
        <v>41.03</v>
      </c>
      <c r="D133" s="36">
        <v>41.3</v>
      </c>
      <c r="E133" s="36">
        <v>41.64</v>
      </c>
      <c r="F133" s="36">
        <v>41.87</v>
      </c>
      <c r="G133" s="36">
        <v>42.09</v>
      </c>
      <c r="H133" s="36">
        <v>42.35</v>
      </c>
      <c r="I133" s="36">
        <v>42.56</v>
      </c>
      <c r="J133" s="36">
        <v>42.75</v>
      </c>
      <c r="K133" s="36">
        <v>42.95</v>
      </c>
      <c r="L133" s="36">
        <v>43.14</v>
      </c>
      <c r="M133" s="36">
        <v>43.32</v>
      </c>
      <c r="N133" s="36">
        <v>43.51</v>
      </c>
      <c r="O133" s="36">
        <v>43.72</v>
      </c>
      <c r="P133" s="36">
        <v>43.95</v>
      </c>
      <c r="Q133" s="36">
        <v>44.17</v>
      </c>
      <c r="R133" s="36">
        <v>44.39</v>
      </c>
      <c r="S133" s="36">
        <v>44.61</v>
      </c>
      <c r="T133" s="36">
        <v>44.83</v>
      </c>
      <c r="U133" s="36">
        <v>45.06</v>
      </c>
      <c r="V133" s="36">
        <v>45.31</v>
      </c>
      <c r="W133" s="36">
        <v>45.58</v>
      </c>
      <c r="X133" s="36">
        <v>45.87</v>
      </c>
      <c r="Y133" s="5">
        <v>46.1</v>
      </c>
      <c r="Z133" s="56">
        <v>46.37</v>
      </c>
    </row>
    <row r="134" spans="1:26">
      <c r="A134" s="136" t="s">
        <v>75</v>
      </c>
      <c r="B134" s="37">
        <v>38.65</v>
      </c>
      <c r="C134" s="37">
        <v>38.630000000000003</v>
      </c>
      <c r="D134" s="37">
        <v>37.869999999999997</v>
      </c>
      <c r="E134" s="37">
        <v>35.869999999999997</v>
      </c>
      <c r="F134" s="37">
        <v>34.520000000000003</v>
      </c>
      <c r="G134" s="37">
        <v>33.840000000000003</v>
      </c>
      <c r="H134" s="37">
        <v>32.979999999999997</v>
      </c>
      <c r="I134" s="37">
        <v>33.15</v>
      </c>
      <c r="J134" s="37">
        <v>33.340000000000003</v>
      </c>
      <c r="K134" s="37">
        <v>33.35</v>
      </c>
      <c r="L134" s="37">
        <v>33.270000000000003</v>
      </c>
      <c r="M134" s="37">
        <v>33.42</v>
      </c>
      <c r="N134" s="37">
        <v>33.78</v>
      </c>
      <c r="O134" s="37">
        <v>34.19</v>
      </c>
      <c r="P134" s="37">
        <v>34.64</v>
      </c>
      <c r="Q134" s="37">
        <v>34.979999999999997</v>
      </c>
      <c r="R134" s="37">
        <v>34.869999999999997</v>
      </c>
      <c r="S134" s="37">
        <v>35.299999999999997</v>
      </c>
      <c r="T134" s="37">
        <v>35.57</v>
      </c>
      <c r="U134" s="37">
        <v>35.86</v>
      </c>
      <c r="V134" s="37">
        <v>36.130000000000003</v>
      </c>
      <c r="W134" s="37">
        <v>36.35</v>
      </c>
      <c r="X134" s="37">
        <v>36.520000000000003</v>
      </c>
      <c r="Y134" s="5">
        <v>36.93</v>
      </c>
      <c r="Z134" s="56">
        <v>37.42</v>
      </c>
    </row>
    <row r="135" spans="1:26">
      <c r="A135" s="20" t="s">
        <v>40</v>
      </c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>
      <c r="A136" s="130" t="s">
        <v>74</v>
      </c>
      <c r="B136" s="36">
        <v>37.79</v>
      </c>
      <c r="C136" s="36">
        <v>38.200000000000003</v>
      </c>
      <c r="D136" s="36">
        <v>38.53</v>
      </c>
      <c r="E136" s="36">
        <v>38.909999999999997</v>
      </c>
      <c r="F136" s="36">
        <v>39.17</v>
      </c>
      <c r="G136" s="36">
        <v>39.369999999999997</v>
      </c>
      <c r="H136" s="36">
        <v>39.619999999999997</v>
      </c>
      <c r="I136" s="36">
        <v>39.840000000000003</v>
      </c>
      <c r="J136" s="36">
        <v>40.04</v>
      </c>
      <c r="K136" s="36">
        <v>40.24</v>
      </c>
      <c r="L136" s="36">
        <v>40.43</v>
      </c>
      <c r="M136" s="36">
        <v>40.619999999999997</v>
      </c>
      <c r="N136" s="36">
        <v>40.85</v>
      </c>
      <c r="O136" s="36">
        <v>41.1</v>
      </c>
      <c r="P136" s="36">
        <v>41.39</v>
      </c>
      <c r="Q136" s="36">
        <v>41.64</v>
      </c>
      <c r="R136" s="36">
        <v>41.9</v>
      </c>
      <c r="S136" s="36">
        <v>42.19</v>
      </c>
      <c r="T136" s="36">
        <v>42.45</v>
      </c>
      <c r="U136" s="36">
        <v>42.74</v>
      </c>
      <c r="V136" s="36">
        <v>43.04</v>
      </c>
      <c r="W136" s="36">
        <v>43.36</v>
      </c>
      <c r="X136" s="36">
        <v>43.71</v>
      </c>
      <c r="Y136" s="5">
        <v>44</v>
      </c>
      <c r="Z136" s="56">
        <v>44.29</v>
      </c>
    </row>
    <row r="137" spans="1:26">
      <c r="A137" s="136" t="s">
        <v>75</v>
      </c>
      <c r="B137" s="37">
        <v>43.26</v>
      </c>
      <c r="C137" s="37">
        <v>43.41</v>
      </c>
      <c r="D137" s="37">
        <v>42.64</v>
      </c>
      <c r="E137" s="37">
        <v>41.19</v>
      </c>
      <c r="F137" s="37">
        <v>39.47</v>
      </c>
      <c r="G137" s="37">
        <v>37.950000000000003</v>
      </c>
      <c r="H137" s="37">
        <v>36.630000000000003</v>
      </c>
      <c r="I137" s="37">
        <v>36.22</v>
      </c>
      <c r="J137" s="37">
        <v>36.200000000000003</v>
      </c>
      <c r="K137" s="37">
        <v>36.15</v>
      </c>
      <c r="L137" s="37">
        <v>35.9</v>
      </c>
      <c r="M137" s="37">
        <v>36.1</v>
      </c>
      <c r="N137" s="37">
        <v>36.5</v>
      </c>
      <c r="O137" s="37">
        <v>36.94</v>
      </c>
      <c r="P137" s="37">
        <v>37.450000000000003</v>
      </c>
      <c r="Q137" s="37">
        <v>37.76</v>
      </c>
      <c r="R137" s="37">
        <v>37.46</v>
      </c>
      <c r="S137" s="37">
        <v>37.950000000000003</v>
      </c>
      <c r="T137" s="37">
        <v>38.21</v>
      </c>
      <c r="U137" s="37">
        <v>38.520000000000003</v>
      </c>
      <c r="V137" s="37">
        <v>38.74</v>
      </c>
      <c r="W137" s="37">
        <v>38.97</v>
      </c>
      <c r="X137" s="37">
        <v>39.049999999999997</v>
      </c>
      <c r="Y137" s="5">
        <v>39.49</v>
      </c>
      <c r="Z137" s="56">
        <v>39.96</v>
      </c>
    </row>
    <row r="138" spans="1:26">
      <c r="A138" s="20" t="s">
        <v>41</v>
      </c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>
      <c r="A139" s="130" t="s">
        <v>74</v>
      </c>
      <c r="B139" s="36">
        <v>43.65</v>
      </c>
      <c r="C139" s="36">
        <v>44.11</v>
      </c>
      <c r="D139" s="36">
        <v>44.28</v>
      </c>
      <c r="E139" s="36">
        <v>44.65</v>
      </c>
      <c r="F139" s="36">
        <v>44.84</v>
      </c>
      <c r="G139" s="36">
        <v>45.05</v>
      </c>
      <c r="H139" s="36">
        <v>45.28</v>
      </c>
      <c r="I139" s="36">
        <v>45.48</v>
      </c>
      <c r="J139" s="36">
        <v>45.66</v>
      </c>
      <c r="K139" s="36">
        <v>45.82</v>
      </c>
      <c r="L139" s="36">
        <v>45.95</v>
      </c>
      <c r="M139" s="36">
        <v>46.09</v>
      </c>
      <c r="N139" s="36">
        <v>46.24</v>
      </c>
      <c r="O139" s="36">
        <v>46.41</v>
      </c>
      <c r="P139" s="36">
        <v>46.54</v>
      </c>
      <c r="Q139" s="36">
        <v>46.72</v>
      </c>
      <c r="R139" s="36">
        <v>46.85</v>
      </c>
      <c r="S139" s="36">
        <v>46.98</v>
      </c>
      <c r="T139" s="36">
        <v>47.13</v>
      </c>
      <c r="U139" s="36">
        <v>47.3</v>
      </c>
      <c r="V139" s="36">
        <v>47.48</v>
      </c>
      <c r="W139" s="36">
        <v>47.67</v>
      </c>
      <c r="X139" s="36">
        <v>47.91</v>
      </c>
      <c r="Y139" s="5">
        <v>48.03</v>
      </c>
      <c r="Z139" s="56">
        <v>48.23</v>
      </c>
    </row>
    <row r="140" spans="1:26">
      <c r="A140" s="136" t="s">
        <v>75</v>
      </c>
      <c r="B140" s="37">
        <v>33.950000000000003</v>
      </c>
      <c r="C140" s="37">
        <v>33.71</v>
      </c>
      <c r="D140" s="37">
        <v>32.770000000000003</v>
      </c>
      <c r="E140" s="37">
        <v>30.89</v>
      </c>
      <c r="F140" s="37">
        <v>29.85</v>
      </c>
      <c r="G140" s="37">
        <v>29.14</v>
      </c>
      <c r="H140" s="37">
        <v>29.38</v>
      </c>
      <c r="I140" s="37">
        <v>29.6</v>
      </c>
      <c r="J140" s="37">
        <v>29.49</v>
      </c>
      <c r="K140" s="37">
        <v>29.7</v>
      </c>
      <c r="L140" s="37">
        <v>29.81</v>
      </c>
      <c r="M140" s="37">
        <v>29.91</v>
      </c>
      <c r="N140" s="37">
        <v>30.25</v>
      </c>
      <c r="O140" s="37">
        <v>30.68</v>
      </c>
      <c r="P140" s="37">
        <v>31.05</v>
      </c>
      <c r="Q140" s="37">
        <v>31.53</v>
      </c>
      <c r="R140" s="37">
        <v>31.79</v>
      </c>
      <c r="S140" s="37">
        <v>32.31</v>
      </c>
      <c r="T140" s="37">
        <v>32.78</v>
      </c>
      <c r="U140" s="37">
        <v>33.18</v>
      </c>
      <c r="V140" s="37">
        <v>33.47</v>
      </c>
      <c r="W140" s="37">
        <v>33.869999999999997</v>
      </c>
      <c r="X140" s="37">
        <v>34.18</v>
      </c>
      <c r="Y140" s="5">
        <v>34.5</v>
      </c>
      <c r="Z140" s="56">
        <v>34.94</v>
      </c>
    </row>
    <row r="141" spans="1:26">
      <c r="A141" s="20" t="s">
        <v>42</v>
      </c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>
      <c r="A142" s="130" t="s">
        <v>74</v>
      </c>
      <c r="B142" s="36">
        <v>44.34</v>
      </c>
      <c r="C142" s="36">
        <v>44.88</v>
      </c>
      <c r="D142" s="36">
        <v>45.17</v>
      </c>
      <c r="E142" s="36">
        <v>45.61</v>
      </c>
      <c r="F142" s="36">
        <v>45.96</v>
      </c>
      <c r="G142" s="36">
        <v>46.3</v>
      </c>
      <c r="H142" s="36">
        <v>46.65</v>
      </c>
      <c r="I142" s="36">
        <v>46.93</v>
      </c>
      <c r="J142" s="36">
        <v>47.22</v>
      </c>
      <c r="K142" s="36">
        <v>47.5</v>
      </c>
      <c r="L142" s="36">
        <v>47.77</v>
      </c>
      <c r="M142" s="36">
        <v>47.97</v>
      </c>
      <c r="N142" s="36">
        <v>48.2</v>
      </c>
      <c r="O142" s="36">
        <v>48.45</v>
      </c>
      <c r="P142" s="36">
        <v>48.7</v>
      </c>
      <c r="Q142" s="36">
        <v>48.97</v>
      </c>
      <c r="R142" s="36">
        <v>49.2</v>
      </c>
      <c r="S142" s="36">
        <v>49.49</v>
      </c>
      <c r="T142" s="36">
        <v>49.76</v>
      </c>
      <c r="U142" s="36">
        <v>50</v>
      </c>
      <c r="V142" s="36">
        <v>50.28</v>
      </c>
      <c r="W142" s="36">
        <v>50.58</v>
      </c>
      <c r="X142" s="36">
        <v>50.91</v>
      </c>
      <c r="Y142" s="5">
        <v>51.15</v>
      </c>
      <c r="Z142" s="56">
        <v>51.45</v>
      </c>
    </row>
    <row r="143" spans="1:26">
      <c r="A143" s="136" t="s">
        <v>75</v>
      </c>
      <c r="B143" s="37">
        <v>37.770000000000003</v>
      </c>
      <c r="C143" s="37">
        <v>38.56</v>
      </c>
      <c r="D143" s="37">
        <v>37.119999999999997</v>
      </c>
      <c r="E143" s="37">
        <v>35.24</v>
      </c>
      <c r="F143" s="37">
        <v>34.26</v>
      </c>
      <c r="G143" s="37">
        <v>33.67</v>
      </c>
      <c r="H143" s="37">
        <v>33.229999999999997</v>
      </c>
      <c r="I143" s="37">
        <v>33.43</v>
      </c>
      <c r="J143" s="37">
        <v>33.29</v>
      </c>
      <c r="K143" s="37">
        <v>33.11</v>
      </c>
      <c r="L143" s="37">
        <v>32.99</v>
      </c>
      <c r="M143" s="37">
        <v>32.81</v>
      </c>
      <c r="N143" s="37">
        <v>33.07</v>
      </c>
      <c r="O143" s="37">
        <v>33.340000000000003</v>
      </c>
      <c r="P143" s="37">
        <v>33.67</v>
      </c>
      <c r="Q143" s="37">
        <v>33.96</v>
      </c>
      <c r="R143" s="37">
        <v>34.44</v>
      </c>
      <c r="S143" s="37">
        <v>34.92</v>
      </c>
      <c r="T143" s="37">
        <v>35.36</v>
      </c>
      <c r="U143" s="37">
        <v>35.78</v>
      </c>
      <c r="V143" s="37">
        <v>36.07</v>
      </c>
      <c r="W143" s="37">
        <v>36.47</v>
      </c>
      <c r="X143" s="37">
        <v>36.79</v>
      </c>
      <c r="Y143" s="5">
        <v>37.22</v>
      </c>
      <c r="Z143" s="56">
        <v>37.770000000000003</v>
      </c>
    </row>
    <row r="144" spans="1:26">
      <c r="A144" s="20" t="s">
        <v>43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>
      <c r="A145" s="130" t="s">
        <v>74</v>
      </c>
      <c r="B145" s="36">
        <v>39.520000000000003</v>
      </c>
      <c r="C145" s="36">
        <v>39.75</v>
      </c>
      <c r="D145" s="36">
        <v>39.81</v>
      </c>
      <c r="E145" s="36">
        <v>39.93</v>
      </c>
      <c r="F145" s="36">
        <v>40.020000000000003</v>
      </c>
      <c r="G145" s="36">
        <v>40.24</v>
      </c>
      <c r="H145" s="36">
        <v>40.49</v>
      </c>
      <c r="I145" s="36">
        <v>40.729999999999997</v>
      </c>
      <c r="J145" s="36">
        <v>40.94</v>
      </c>
      <c r="K145" s="36">
        <v>41.08</v>
      </c>
      <c r="L145" s="36">
        <v>41.26</v>
      </c>
      <c r="M145" s="36">
        <v>41.41</v>
      </c>
      <c r="N145" s="36">
        <v>41.58</v>
      </c>
      <c r="O145" s="36">
        <v>41.79</v>
      </c>
      <c r="P145" s="36">
        <v>41.98</v>
      </c>
      <c r="Q145" s="36">
        <v>42.11</v>
      </c>
      <c r="R145" s="36">
        <v>42.25</v>
      </c>
      <c r="S145" s="36">
        <v>42.41</v>
      </c>
      <c r="T145" s="36">
        <v>42.58</v>
      </c>
      <c r="U145" s="36">
        <v>42.72</v>
      </c>
      <c r="V145" s="36">
        <v>42.93</v>
      </c>
      <c r="W145" s="36">
        <v>43.15</v>
      </c>
      <c r="X145" s="36">
        <v>43.42</v>
      </c>
      <c r="Y145" s="5">
        <v>43.72</v>
      </c>
      <c r="Z145" s="56">
        <v>43.99</v>
      </c>
    </row>
    <row r="146" spans="1:26">
      <c r="A146" s="136" t="s">
        <v>75</v>
      </c>
      <c r="B146" s="37">
        <v>42.15</v>
      </c>
      <c r="C146" s="37">
        <v>42.01</v>
      </c>
      <c r="D146" s="37">
        <v>41.14</v>
      </c>
      <c r="E146" s="37">
        <v>39.659999999999997</v>
      </c>
      <c r="F146" s="37">
        <v>37.93</v>
      </c>
      <c r="G146" s="37">
        <v>36.97</v>
      </c>
      <c r="H146" s="37">
        <v>35.6</v>
      </c>
      <c r="I146" s="37">
        <v>35.840000000000003</v>
      </c>
      <c r="J146" s="37">
        <v>36.17</v>
      </c>
      <c r="K146" s="37">
        <v>36.229999999999997</v>
      </c>
      <c r="L146" s="37">
        <v>36.1</v>
      </c>
      <c r="M146" s="37">
        <v>36.18</v>
      </c>
      <c r="N146" s="37">
        <v>36.53</v>
      </c>
      <c r="O146" s="37">
        <v>37.01</v>
      </c>
      <c r="P146" s="37">
        <v>37.43</v>
      </c>
      <c r="Q146" s="37">
        <v>37.21</v>
      </c>
      <c r="R146" s="37">
        <v>36.68</v>
      </c>
      <c r="S146" s="37">
        <v>37.07</v>
      </c>
      <c r="T146" s="37">
        <v>37.17</v>
      </c>
      <c r="U146" s="37">
        <v>37.25</v>
      </c>
      <c r="V146" s="37">
        <v>37.270000000000003</v>
      </c>
      <c r="W146" s="37">
        <v>37.270000000000003</v>
      </c>
      <c r="X146" s="37">
        <v>37.369999999999997</v>
      </c>
      <c r="Y146" s="5">
        <v>37.79</v>
      </c>
      <c r="Z146" s="56">
        <v>38.43</v>
      </c>
    </row>
    <row r="147" spans="1:26">
      <c r="A147" s="20" t="s">
        <v>44</v>
      </c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>
      <c r="A148" s="130" t="s">
        <v>74</v>
      </c>
      <c r="B148" s="36">
        <v>36.700000000000003</v>
      </c>
      <c r="C148" s="36">
        <v>37.14</v>
      </c>
      <c r="D148" s="36">
        <v>37.21</v>
      </c>
      <c r="E148" s="36">
        <v>37.57</v>
      </c>
      <c r="F148" s="36">
        <v>37.71</v>
      </c>
      <c r="G148" s="36">
        <v>38.01</v>
      </c>
      <c r="H148" s="36">
        <v>38.4</v>
      </c>
      <c r="I148" s="36">
        <v>38.76</v>
      </c>
      <c r="J148" s="36">
        <v>39.049999999999997</v>
      </c>
      <c r="K148" s="36">
        <v>39.28</v>
      </c>
      <c r="L148" s="36">
        <v>39.56</v>
      </c>
      <c r="M148" s="36">
        <v>39.94</v>
      </c>
      <c r="N148" s="36">
        <v>40.31</v>
      </c>
      <c r="O148" s="36">
        <v>40.68</v>
      </c>
      <c r="P148" s="36">
        <v>41.06</v>
      </c>
      <c r="Q148" s="36">
        <v>41.43</v>
      </c>
      <c r="R148" s="36">
        <v>41.75</v>
      </c>
      <c r="S148" s="36">
        <v>42.08</v>
      </c>
      <c r="T148" s="36">
        <v>42.44</v>
      </c>
      <c r="U148" s="36">
        <v>42.78</v>
      </c>
      <c r="V148" s="36">
        <v>43.14</v>
      </c>
      <c r="W148" s="36">
        <v>43.51</v>
      </c>
      <c r="X148" s="36">
        <v>43.9</v>
      </c>
      <c r="Y148" s="5">
        <v>44.33</v>
      </c>
      <c r="Z148" s="56">
        <v>44.7</v>
      </c>
    </row>
    <row r="149" spans="1:26">
      <c r="A149" s="136" t="s">
        <v>75</v>
      </c>
      <c r="B149" s="37">
        <v>40.19</v>
      </c>
      <c r="C149" s="37">
        <v>40.1</v>
      </c>
      <c r="D149" s="37">
        <v>40.11</v>
      </c>
      <c r="E149" s="37">
        <v>39.47</v>
      </c>
      <c r="F149" s="37">
        <v>38.49</v>
      </c>
      <c r="G149" s="37">
        <v>38</v>
      </c>
      <c r="H149" s="37">
        <v>37.04</v>
      </c>
      <c r="I149" s="37">
        <v>37.270000000000003</v>
      </c>
      <c r="J149" s="37">
        <v>37.92</v>
      </c>
      <c r="K149" s="37">
        <v>38.200000000000003</v>
      </c>
      <c r="L149" s="37">
        <v>38.299999999999997</v>
      </c>
      <c r="M149" s="37">
        <v>38.74</v>
      </c>
      <c r="N149" s="37">
        <v>39.39</v>
      </c>
      <c r="O149" s="37">
        <v>39.92</v>
      </c>
      <c r="P149" s="37">
        <v>40.54</v>
      </c>
      <c r="Q149" s="37">
        <v>40.69</v>
      </c>
      <c r="R149" s="37">
        <v>40.29</v>
      </c>
      <c r="S149" s="37">
        <v>40.549999999999997</v>
      </c>
      <c r="T149" s="37">
        <v>40.53</v>
      </c>
      <c r="U149" s="37">
        <v>40.6</v>
      </c>
      <c r="V149" s="37">
        <v>40.44</v>
      </c>
      <c r="W149" s="37">
        <v>40.4</v>
      </c>
      <c r="X149" s="37">
        <v>40.590000000000003</v>
      </c>
      <c r="Y149" s="5">
        <v>41.23</v>
      </c>
      <c r="Z149" s="56">
        <v>42.01</v>
      </c>
    </row>
    <row r="150" spans="1:26">
      <c r="A150" s="20" t="s">
        <v>45</v>
      </c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>
      <c r="A151" s="130" t="s">
        <v>74</v>
      </c>
      <c r="B151" s="36">
        <v>42.36</v>
      </c>
      <c r="C151" s="36">
        <v>42.84</v>
      </c>
      <c r="D151" s="36">
        <v>43.17</v>
      </c>
      <c r="E151" s="36">
        <v>43.42</v>
      </c>
      <c r="F151" s="36">
        <v>43.64</v>
      </c>
      <c r="G151" s="36">
        <v>43.88</v>
      </c>
      <c r="H151" s="36">
        <v>44.13</v>
      </c>
      <c r="I151" s="36">
        <v>44.37</v>
      </c>
      <c r="J151" s="36">
        <v>44.61</v>
      </c>
      <c r="K151" s="36">
        <v>44.85</v>
      </c>
      <c r="L151" s="36">
        <v>45.07</v>
      </c>
      <c r="M151" s="36">
        <v>45.17</v>
      </c>
      <c r="N151" s="36">
        <v>45.38</v>
      </c>
      <c r="O151" s="36">
        <v>45.62</v>
      </c>
      <c r="P151" s="36">
        <v>45.85</v>
      </c>
      <c r="Q151" s="36">
        <v>46.05</v>
      </c>
      <c r="R151" s="36">
        <v>46.28</v>
      </c>
      <c r="S151" s="36">
        <v>46.52</v>
      </c>
      <c r="T151" s="36">
        <v>46.76</v>
      </c>
      <c r="U151" s="36">
        <v>47.04</v>
      </c>
      <c r="V151" s="36">
        <v>47.32</v>
      </c>
      <c r="W151" s="36">
        <v>47.62</v>
      </c>
      <c r="X151" s="36">
        <v>47.96</v>
      </c>
      <c r="Y151" s="5">
        <v>48.23</v>
      </c>
      <c r="Z151" s="56">
        <v>48.54</v>
      </c>
    </row>
    <row r="152" spans="1:26">
      <c r="A152" s="136" t="s">
        <v>75</v>
      </c>
      <c r="B152" s="37">
        <v>36.11</v>
      </c>
      <c r="C152" s="37">
        <v>35.909999999999997</v>
      </c>
      <c r="D152" s="37">
        <v>35.729999999999997</v>
      </c>
      <c r="E152" s="37">
        <v>34.130000000000003</v>
      </c>
      <c r="F152" s="37">
        <v>32.67</v>
      </c>
      <c r="G152" s="37">
        <v>32.35</v>
      </c>
      <c r="H152" s="37">
        <v>32</v>
      </c>
      <c r="I152" s="37">
        <v>32.130000000000003</v>
      </c>
      <c r="J152" s="37">
        <v>31.93</v>
      </c>
      <c r="K152" s="37">
        <v>31.82</v>
      </c>
      <c r="L152" s="37">
        <v>31.57</v>
      </c>
      <c r="M152" s="37">
        <v>31.59</v>
      </c>
      <c r="N152" s="37">
        <v>31.95</v>
      </c>
      <c r="O152" s="37">
        <v>32.270000000000003</v>
      </c>
      <c r="P152" s="37">
        <v>32.68</v>
      </c>
      <c r="Q152" s="37">
        <v>33.19</v>
      </c>
      <c r="R152" s="37">
        <v>33.69</v>
      </c>
      <c r="S152" s="37">
        <v>34.340000000000003</v>
      </c>
      <c r="T152" s="37">
        <v>34.950000000000003</v>
      </c>
      <c r="U152" s="37">
        <v>35.46</v>
      </c>
      <c r="V152" s="37">
        <v>35.9</v>
      </c>
      <c r="W152" s="37">
        <v>36.119999999999997</v>
      </c>
      <c r="X152" s="37">
        <v>36.299999999999997</v>
      </c>
      <c r="Y152" s="5">
        <v>36.61</v>
      </c>
      <c r="Z152" s="56">
        <v>37.15</v>
      </c>
    </row>
    <row r="153" spans="1:26">
      <c r="A153" s="20" t="s">
        <v>46</v>
      </c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>
      <c r="A154" s="130" t="s">
        <v>74</v>
      </c>
      <c r="B154" s="36">
        <v>43.85</v>
      </c>
      <c r="C154" s="36">
        <v>44.36</v>
      </c>
      <c r="D154" s="36">
        <v>44.74</v>
      </c>
      <c r="E154" s="36">
        <v>45.18</v>
      </c>
      <c r="F154" s="36">
        <v>45.47</v>
      </c>
      <c r="G154" s="36">
        <v>45.73</v>
      </c>
      <c r="H154" s="36">
        <v>46.01</v>
      </c>
      <c r="I154" s="36">
        <v>46.27</v>
      </c>
      <c r="J154" s="36">
        <v>46.51</v>
      </c>
      <c r="K154" s="36">
        <v>46.76</v>
      </c>
      <c r="L154" s="36">
        <v>47</v>
      </c>
      <c r="M154" s="36">
        <v>47.22</v>
      </c>
      <c r="N154" s="36">
        <v>47.45</v>
      </c>
      <c r="O154" s="36">
        <v>47.7</v>
      </c>
      <c r="P154" s="36">
        <v>47.96</v>
      </c>
      <c r="Q154" s="36">
        <v>48.22</v>
      </c>
      <c r="R154" s="36">
        <v>48.45</v>
      </c>
      <c r="S154" s="36">
        <v>48.7</v>
      </c>
      <c r="T154" s="36">
        <v>48.95</v>
      </c>
      <c r="U154" s="36">
        <v>49.21</v>
      </c>
      <c r="V154" s="36">
        <v>49.48</v>
      </c>
      <c r="W154" s="36">
        <v>49.76</v>
      </c>
      <c r="X154" s="36">
        <v>50.05</v>
      </c>
      <c r="Y154" s="5">
        <v>50.18</v>
      </c>
      <c r="Z154" s="56">
        <v>50.48</v>
      </c>
    </row>
    <row r="155" spans="1:26">
      <c r="A155" s="136" t="s">
        <v>75</v>
      </c>
      <c r="B155" s="37">
        <v>32.69</v>
      </c>
      <c r="C155" s="37">
        <v>33.409999999999997</v>
      </c>
      <c r="D155" s="37">
        <v>33.64</v>
      </c>
      <c r="E155" s="37">
        <v>32.86</v>
      </c>
      <c r="F155" s="37">
        <v>31.89</v>
      </c>
      <c r="G155" s="37">
        <v>31.47</v>
      </c>
      <c r="H155" s="37">
        <v>31.13</v>
      </c>
      <c r="I155" s="37">
        <v>31.29</v>
      </c>
      <c r="J155" s="37">
        <v>31.15</v>
      </c>
      <c r="K155" s="37">
        <v>30.78</v>
      </c>
      <c r="L155" s="37">
        <v>30.64</v>
      </c>
      <c r="M155" s="37">
        <v>30.74</v>
      </c>
      <c r="N155" s="37">
        <v>30.99</v>
      </c>
      <c r="O155" s="37">
        <v>31.37</v>
      </c>
      <c r="P155" s="37">
        <v>31.87</v>
      </c>
      <c r="Q155" s="37">
        <v>32.229999999999997</v>
      </c>
      <c r="R155" s="37">
        <v>32.6</v>
      </c>
      <c r="S155" s="37">
        <v>33.06</v>
      </c>
      <c r="T155" s="37">
        <v>33.520000000000003</v>
      </c>
      <c r="U155" s="37">
        <v>33.92</v>
      </c>
      <c r="V155" s="37">
        <v>34.159999999999997</v>
      </c>
      <c r="W155" s="37">
        <v>34.44</v>
      </c>
      <c r="X155" s="37">
        <v>34.74</v>
      </c>
      <c r="Y155" s="5">
        <v>35.15</v>
      </c>
      <c r="Z155" s="56">
        <v>35.619999999999997</v>
      </c>
    </row>
    <row r="156" spans="1:26">
      <c r="A156" s="20" t="s">
        <v>47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>
      <c r="A157" s="130" t="s">
        <v>74</v>
      </c>
      <c r="B157" s="36">
        <v>41.19</v>
      </c>
      <c r="C157" s="36">
        <v>41.56</v>
      </c>
      <c r="D157" s="36">
        <v>41.79</v>
      </c>
      <c r="E157" s="36">
        <v>42.11</v>
      </c>
      <c r="F157" s="36">
        <v>42.27</v>
      </c>
      <c r="G157" s="36">
        <v>42.41</v>
      </c>
      <c r="H157" s="36">
        <v>42.57</v>
      </c>
      <c r="I157" s="36">
        <v>42.69</v>
      </c>
      <c r="J157" s="36">
        <v>42.78</v>
      </c>
      <c r="K157" s="36">
        <v>42.91</v>
      </c>
      <c r="L157" s="36">
        <v>42.98</v>
      </c>
      <c r="M157" s="36">
        <v>43.07</v>
      </c>
      <c r="N157" s="36">
        <v>43.21</v>
      </c>
      <c r="O157" s="36">
        <v>43.39</v>
      </c>
      <c r="P157" s="36">
        <v>43.57</v>
      </c>
      <c r="Q157" s="36">
        <v>43.72</v>
      </c>
      <c r="R157" s="36">
        <v>43.94</v>
      </c>
      <c r="S157" s="36">
        <v>44.18</v>
      </c>
      <c r="T157" s="36">
        <v>44.42</v>
      </c>
      <c r="U157" s="36">
        <v>44.66</v>
      </c>
      <c r="V157" s="36">
        <v>44.92</v>
      </c>
      <c r="W157" s="36">
        <v>45.19</v>
      </c>
      <c r="X157" s="36">
        <v>45.46</v>
      </c>
      <c r="Y157" s="5">
        <v>45.57</v>
      </c>
      <c r="Z157" s="56">
        <v>45.84</v>
      </c>
    </row>
    <row r="158" spans="1:26">
      <c r="A158" s="136" t="s">
        <v>75</v>
      </c>
      <c r="B158" s="37">
        <v>31.1</v>
      </c>
      <c r="C158" s="37">
        <v>31.23</v>
      </c>
      <c r="D158" s="37">
        <v>30.89</v>
      </c>
      <c r="E158" s="37">
        <v>30.48</v>
      </c>
      <c r="F158" s="37">
        <v>29.76</v>
      </c>
      <c r="G158" s="37">
        <v>29.26</v>
      </c>
      <c r="H158" s="37">
        <v>29.11</v>
      </c>
      <c r="I158" s="37">
        <v>29.28</v>
      </c>
      <c r="J158" s="37">
        <v>29.12</v>
      </c>
      <c r="K158" s="37">
        <v>29</v>
      </c>
      <c r="L158" s="37">
        <v>28.98</v>
      </c>
      <c r="M158" s="37">
        <v>29.19</v>
      </c>
      <c r="N158" s="37">
        <v>29.48</v>
      </c>
      <c r="O158" s="37">
        <v>29.81</v>
      </c>
      <c r="P158" s="37">
        <v>30.23</v>
      </c>
      <c r="Q158" s="37">
        <v>30.6</v>
      </c>
      <c r="R158" s="37">
        <v>30.87</v>
      </c>
      <c r="S158" s="37">
        <v>31.4</v>
      </c>
      <c r="T158" s="37">
        <v>31.94</v>
      </c>
      <c r="U158" s="37">
        <v>32.43</v>
      </c>
      <c r="V158" s="37">
        <v>32.880000000000003</v>
      </c>
      <c r="W158" s="37">
        <v>33.28</v>
      </c>
      <c r="X158" s="37">
        <v>33.68</v>
      </c>
      <c r="Y158" s="5">
        <v>34.1</v>
      </c>
      <c r="Z158" s="56">
        <v>34.53</v>
      </c>
    </row>
    <row r="159" spans="1:26">
      <c r="A159" s="20" t="s">
        <v>48</v>
      </c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>
      <c r="A160" s="130" t="s">
        <v>74</v>
      </c>
      <c r="B160" s="36">
        <v>41.67</v>
      </c>
      <c r="C160" s="36">
        <v>42</v>
      </c>
      <c r="D160" s="36">
        <v>42.23</v>
      </c>
      <c r="E160" s="36">
        <v>42.49</v>
      </c>
      <c r="F160" s="36">
        <v>42.71</v>
      </c>
      <c r="G160" s="36">
        <v>42.91</v>
      </c>
      <c r="H160" s="36">
        <v>43.14</v>
      </c>
      <c r="I160" s="36">
        <v>43.33</v>
      </c>
      <c r="J160" s="36">
        <v>43.49</v>
      </c>
      <c r="K160" s="36">
        <v>43.68</v>
      </c>
      <c r="L160" s="36">
        <v>43.85</v>
      </c>
      <c r="M160" s="36">
        <v>43.99</v>
      </c>
      <c r="N160" s="36">
        <v>44.14</v>
      </c>
      <c r="O160" s="36">
        <v>44.29</v>
      </c>
      <c r="P160" s="36">
        <v>44.47</v>
      </c>
      <c r="Q160" s="36">
        <v>44.65</v>
      </c>
      <c r="R160" s="36">
        <v>44.83</v>
      </c>
      <c r="S160" s="36">
        <v>44.96</v>
      </c>
      <c r="T160" s="36">
        <v>45.12</v>
      </c>
      <c r="U160" s="36">
        <v>45.3</v>
      </c>
      <c r="V160" s="36">
        <v>45.49</v>
      </c>
      <c r="W160" s="36">
        <v>45.71</v>
      </c>
      <c r="X160" s="36">
        <v>45.96</v>
      </c>
      <c r="Y160" s="5">
        <v>46.15</v>
      </c>
      <c r="Z160" s="56">
        <v>46.36</v>
      </c>
    </row>
    <row r="161" spans="1:26">
      <c r="A161" s="136" t="s">
        <v>75</v>
      </c>
      <c r="B161" s="37">
        <v>33.21</v>
      </c>
      <c r="C161" s="37">
        <v>33.32</v>
      </c>
      <c r="D161" s="37">
        <v>32.869999999999997</v>
      </c>
      <c r="E161" s="37">
        <v>31.87</v>
      </c>
      <c r="F161" s="37">
        <v>31.2</v>
      </c>
      <c r="G161" s="37">
        <v>30.9</v>
      </c>
      <c r="H161" s="37">
        <v>30.48</v>
      </c>
      <c r="I161" s="37">
        <v>30.64</v>
      </c>
      <c r="J161" s="37">
        <v>30.83</v>
      </c>
      <c r="K161" s="37">
        <v>30.79</v>
      </c>
      <c r="L161" s="37">
        <v>30.79</v>
      </c>
      <c r="M161" s="37">
        <v>30.83</v>
      </c>
      <c r="N161" s="37">
        <v>31.03</v>
      </c>
      <c r="O161" s="37">
        <v>31.28</v>
      </c>
      <c r="P161" s="37">
        <v>31.64</v>
      </c>
      <c r="Q161" s="37">
        <v>32.020000000000003</v>
      </c>
      <c r="R161" s="37">
        <v>32.369999999999997</v>
      </c>
      <c r="S161" s="37">
        <v>32.85</v>
      </c>
      <c r="T161" s="37">
        <v>33.31</v>
      </c>
      <c r="U161" s="37">
        <v>33.72</v>
      </c>
      <c r="V161" s="37">
        <v>34.03</v>
      </c>
      <c r="W161" s="37">
        <v>34.29</v>
      </c>
      <c r="X161" s="37">
        <v>34.54</v>
      </c>
      <c r="Y161" s="5">
        <v>34.93</v>
      </c>
      <c r="Z161" s="56">
        <v>35.33</v>
      </c>
    </row>
    <row r="162" spans="1:26">
      <c r="A162" s="20" t="s">
        <v>49</v>
      </c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>
      <c r="A163" s="130" t="s">
        <v>74</v>
      </c>
      <c r="B163" s="36">
        <v>39.9</v>
      </c>
      <c r="C163" s="36">
        <v>40.49</v>
      </c>
      <c r="D163" s="36">
        <v>40.72</v>
      </c>
      <c r="E163" s="36">
        <v>41.09</v>
      </c>
      <c r="F163" s="36">
        <v>41.3</v>
      </c>
      <c r="G163" s="36">
        <v>41.5</v>
      </c>
      <c r="H163" s="36">
        <v>41.72</v>
      </c>
      <c r="I163" s="36">
        <v>41.93</v>
      </c>
      <c r="J163" s="36">
        <v>42.1</v>
      </c>
      <c r="K163" s="36">
        <v>42.34</v>
      </c>
      <c r="L163" s="36">
        <v>42.51</v>
      </c>
      <c r="M163" s="36">
        <v>42.71</v>
      </c>
      <c r="N163" s="36">
        <v>42.94</v>
      </c>
      <c r="O163" s="36">
        <v>43.18</v>
      </c>
      <c r="P163" s="36">
        <v>43.43</v>
      </c>
      <c r="Q163" s="36">
        <v>43.69</v>
      </c>
      <c r="R163" s="36">
        <v>43.95</v>
      </c>
      <c r="S163" s="36">
        <v>44.18</v>
      </c>
      <c r="T163" s="36">
        <v>44.4</v>
      </c>
      <c r="U163" s="36">
        <v>44.66</v>
      </c>
      <c r="V163" s="36">
        <v>44.93</v>
      </c>
      <c r="W163" s="36">
        <v>45.21</v>
      </c>
      <c r="X163" s="36">
        <v>45.51</v>
      </c>
      <c r="Y163" s="5">
        <v>45.79</v>
      </c>
      <c r="Z163" s="56">
        <v>46.04</v>
      </c>
    </row>
    <row r="164" spans="1:26">
      <c r="A164" s="136" t="s">
        <v>75</v>
      </c>
      <c r="B164" s="37">
        <v>48.1</v>
      </c>
      <c r="C164" s="37">
        <v>46.94</v>
      </c>
      <c r="D164" s="37">
        <v>46.34</v>
      </c>
      <c r="E164" s="37">
        <v>44.1</v>
      </c>
      <c r="F164" s="37">
        <v>40.99</v>
      </c>
      <c r="G164" s="37">
        <v>39.5</v>
      </c>
      <c r="H164" s="37">
        <v>37.4</v>
      </c>
      <c r="I164" s="37">
        <v>37.44</v>
      </c>
      <c r="J164" s="37">
        <v>37.590000000000003</v>
      </c>
      <c r="K164" s="37">
        <v>37.54</v>
      </c>
      <c r="L164" s="37">
        <v>37.26</v>
      </c>
      <c r="M164" s="37">
        <v>37.54</v>
      </c>
      <c r="N164" s="37">
        <v>38.06</v>
      </c>
      <c r="O164" s="37">
        <v>38.64</v>
      </c>
      <c r="P164" s="37">
        <v>39.24</v>
      </c>
      <c r="Q164" s="37">
        <v>39.840000000000003</v>
      </c>
      <c r="R164" s="37">
        <v>38.89</v>
      </c>
      <c r="S164" s="37">
        <v>39.25</v>
      </c>
      <c r="T164" s="37">
        <v>39.17</v>
      </c>
      <c r="U164" s="37">
        <v>39.31</v>
      </c>
      <c r="V164" s="37">
        <v>39.69</v>
      </c>
      <c r="W164" s="37">
        <v>39.79</v>
      </c>
      <c r="X164" s="37">
        <v>39.799999999999997</v>
      </c>
      <c r="Y164" s="5">
        <v>40.159999999999997</v>
      </c>
      <c r="Z164" s="56">
        <v>40.68</v>
      </c>
    </row>
    <row r="165" spans="1:26">
      <c r="A165" s="20" t="s">
        <v>50</v>
      </c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>
      <c r="A166" s="130" t="s">
        <v>74</v>
      </c>
      <c r="B166" s="36">
        <v>40.64</v>
      </c>
      <c r="C166" s="36">
        <v>41.02</v>
      </c>
      <c r="D166" s="36">
        <v>41.36</v>
      </c>
      <c r="E166" s="36">
        <v>41.64</v>
      </c>
      <c r="F166" s="36">
        <v>41.87</v>
      </c>
      <c r="G166" s="36">
        <v>42.04</v>
      </c>
      <c r="H166" s="36">
        <v>42.29</v>
      </c>
      <c r="I166" s="36">
        <v>42.52</v>
      </c>
      <c r="J166" s="36">
        <v>42.76</v>
      </c>
      <c r="K166" s="36">
        <v>42.93</v>
      </c>
      <c r="L166" s="36">
        <v>43.14</v>
      </c>
      <c r="M166" s="36">
        <v>43.36</v>
      </c>
      <c r="N166" s="36">
        <v>43.59</v>
      </c>
      <c r="O166" s="36">
        <v>43.79</v>
      </c>
      <c r="P166" s="36">
        <v>44.05</v>
      </c>
      <c r="Q166" s="36">
        <v>44.32</v>
      </c>
      <c r="R166" s="36">
        <v>44.55</v>
      </c>
      <c r="S166" s="36">
        <v>44.84</v>
      </c>
      <c r="T166" s="36">
        <v>45.1</v>
      </c>
      <c r="U166" s="36">
        <v>45.39</v>
      </c>
      <c r="V166" s="36">
        <v>45.66</v>
      </c>
      <c r="W166" s="36">
        <v>45.98</v>
      </c>
      <c r="X166" s="36">
        <v>46.31</v>
      </c>
      <c r="Y166" s="5">
        <v>46.54</v>
      </c>
      <c r="Z166" s="56">
        <v>46.82</v>
      </c>
    </row>
    <row r="167" spans="1:26">
      <c r="A167" s="136" t="s">
        <v>75</v>
      </c>
      <c r="B167" s="37">
        <v>36.090000000000003</v>
      </c>
      <c r="C167" s="37">
        <v>34.9</v>
      </c>
      <c r="D167" s="37">
        <v>33.79</v>
      </c>
      <c r="E167" s="37">
        <v>32.69</v>
      </c>
      <c r="F167" s="37">
        <v>31.73</v>
      </c>
      <c r="G167" s="37">
        <v>31.46</v>
      </c>
      <c r="H167" s="37">
        <v>30.83</v>
      </c>
      <c r="I167" s="37">
        <v>31.13</v>
      </c>
      <c r="J167" s="37">
        <v>31.29</v>
      </c>
      <c r="K167" s="37">
        <v>31.27</v>
      </c>
      <c r="L167" s="37">
        <v>31.23</v>
      </c>
      <c r="M167" s="37">
        <v>31.26</v>
      </c>
      <c r="N167" s="37">
        <v>31.46</v>
      </c>
      <c r="O167" s="37">
        <v>31.85</v>
      </c>
      <c r="P167" s="37">
        <v>32.28</v>
      </c>
      <c r="Q167" s="37">
        <v>32.76</v>
      </c>
      <c r="R167" s="37">
        <v>32.909999999999997</v>
      </c>
      <c r="S167" s="37">
        <v>33.299999999999997</v>
      </c>
      <c r="T167" s="37">
        <v>33.61</v>
      </c>
      <c r="U167" s="37">
        <v>34.270000000000003</v>
      </c>
      <c r="V167" s="37">
        <v>34.770000000000003</v>
      </c>
      <c r="W167" s="37">
        <v>35.01</v>
      </c>
      <c r="X167" s="37">
        <v>35.42</v>
      </c>
      <c r="Y167" s="5">
        <v>35.75</v>
      </c>
      <c r="Z167" s="56">
        <v>36.340000000000003</v>
      </c>
    </row>
    <row r="168" spans="1:26">
      <c r="A168" s="20" t="s">
        <v>51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>
      <c r="A169" s="130" t="s">
        <v>74</v>
      </c>
      <c r="B169" s="36">
        <v>43.21</v>
      </c>
      <c r="C169" s="36">
        <v>43.67</v>
      </c>
      <c r="D169" s="36">
        <v>44</v>
      </c>
      <c r="E169" s="36">
        <v>44.45</v>
      </c>
      <c r="F169" s="36">
        <v>44.75</v>
      </c>
      <c r="G169" s="36">
        <v>45.04</v>
      </c>
      <c r="H169" s="36">
        <v>45.34</v>
      </c>
      <c r="I169" s="36">
        <v>45.65</v>
      </c>
      <c r="J169" s="36">
        <v>45.92</v>
      </c>
      <c r="K169" s="36">
        <v>46.19</v>
      </c>
      <c r="L169" s="36">
        <v>46.46</v>
      </c>
      <c r="M169" s="36">
        <v>46.7</v>
      </c>
      <c r="N169" s="36">
        <v>46.93</v>
      </c>
      <c r="O169" s="36">
        <v>47.17</v>
      </c>
      <c r="P169" s="36">
        <v>47.43</v>
      </c>
      <c r="Q169" s="36">
        <v>47.69</v>
      </c>
      <c r="R169" s="36">
        <v>47.91</v>
      </c>
      <c r="S169" s="36">
        <v>48.18</v>
      </c>
      <c r="T169" s="36">
        <v>48.44</v>
      </c>
      <c r="U169" s="36">
        <v>48.69</v>
      </c>
      <c r="V169" s="36">
        <v>48.95</v>
      </c>
      <c r="W169" s="36">
        <v>49.23</v>
      </c>
      <c r="X169" s="36">
        <v>49.55</v>
      </c>
      <c r="Y169" s="5">
        <v>49.81</v>
      </c>
      <c r="Z169" s="56">
        <v>50.1</v>
      </c>
    </row>
    <row r="170" spans="1:26">
      <c r="A170" s="136" t="s">
        <v>75</v>
      </c>
      <c r="B170" s="37">
        <v>35.99</v>
      </c>
      <c r="C170" s="37">
        <v>36.4</v>
      </c>
      <c r="D170" s="37">
        <v>36.21</v>
      </c>
      <c r="E170" s="37">
        <v>35.31</v>
      </c>
      <c r="F170" s="37">
        <v>34.619999999999997</v>
      </c>
      <c r="G170" s="37">
        <v>34.31</v>
      </c>
      <c r="H170" s="37">
        <v>34.11</v>
      </c>
      <c r="I170" s="37">
        <v>34.17</v>
      </c>
      <c r="J170" s="37">
        <v>34.11</v>
      </c>
      <c r="K170" s="37">
        <v>34.06</v>
      </c>
      <c r="L170" s="37">
        <v>33.950000000000003</v>
      </c>
      <c r="M170" s="37">
        <v>33.86</v>
      </c>
      <c r="N170" s="37">
        <v>34.08</v>
      </c>
      <c r="O170" s="37">
        <v>34.39</v>
      </c>
      <c r="P170" s="37">
        <v>34.76</v>
      </c>
      <c r="Q170" s="37">
        <v>35.18</v>
      </c>
      <c r="R170" s="37">
        <v>35.44</v>
      </c>
      <c r="S170" s="37">
        <v>36.03</v>
      </c>
      <c r="T170" s="37">
        <v>36.39</v>
      </c>
      <c r="U170" s="37">
        <v>36.74</v>
      </c>
      <c r="V170" s="37">
        <v>36.950000000000003</v>
      </c>
      <c r="W170" s="37">
        <v>37.130000000000003</v>
      </c>
      <c r="X170" s="37">
        <v>37.29</v>
      </c>
      <c r="Y170" s="5">
        <v>37.659999999999997</v>
      </c>
      <c r="Z170" s="56">
        <v>38.04</v>
      </c>
    </row>
    <row r="171" spans="1:26">
      <c r="A171" s="20" t="s">
        <v>52</v>
      </c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>
      <c r="A172" s="130" t="s">
        <v>74</v>
      </c>
      <c r="B172" s="36">
        <v>40.270000000000003</v>
      </c>
      <c r="C172" s="36">
        <v>40.71</v>
      </c>
      <c r="D172" s="36">
        <v>41.02</v>
      </c>
      <c r="E172" s="36">
        <v>41.36</v>
      </c>
      <c r="F172" s="36">
        <v>41.65</v>
      </c>
      <c r="G172" s="36">
        <v>41.86</v>
      </c>
      <c r="H172" s="36">
        <v>42.15</v>
      </c>
      <c r="I172" s="36">
        <v>42.27</v>
      </c>
      <c r="J172" s="36">
        <v>42.45</v>
      </c>
      <c r="K172" s="36">
        <v>42.62</v>
      </c>
      <c r="L172" s="36">
        <v>42.81</v>
      </c>
      <c r="M172" s="36">
        <v>42.96</v>
      </c>
      <c r="N172" s="36">
        <v>43.1</v>
      </c>
      <c r="O172" s="36">
        <v>43.28</v>
      </c>
      <c r="P172" s="36">
        <v>43.47</v>
      </c>
      <c r="Q172" s="36">
        <v>43.68</v>
      </c>
      <c r="R172" s="36">
        <v>43.91</v>
      </c>
      <c r="S172" s="36">
        <v>44.11</v>
      </c>
      <c r="T172" s="36">
        <v>44.3</v>
      </c>
      <c r="U172" s="36">
        <v>44.5</v>
      </c>
      <c r="V172" s="36">
        <v>44.73</v>
      </c>
      <c r="W172" s="36">
        <v>44.98</v>
      </c>
      <c r="X172" s="36">
        <v>45.24</v>
      </c>
      <c r="Y172" s="5">
        <v>45.46</v>
      </c>
      <c r="Z172" s="56">
        <v>45.77</v>
      </c>
    </row>
    <row r="173" spans="1:26">
      <c r="A173" s="136" t="s">
        <v>75</v>
      </c>
      <c r="B173" s="37">
        <v>33.65</v>
      </c>
      <c r="C173" s="37">
        <v>33.71</v>
      </c>
      <c r="D173" s="37">
        <v>32.96</v>
      </c>
      <c r="E173" s="37">
        <v>31.77</v>
      </c>
      <c r="F173" s="37">
        <v>31.34</v>
      </c>
      <c r="G173" s="37">
        <v>31.24</v>
      </c>
      <c r="H173" s="37">
        <v>31.02</v>
      </c>
      <c r="I173" s="37">
        <v>31.3</v>
      </c>
      <c r="J173" s="37">
        <v>31.47</v>
      </c>
      <c r="K173" s="37">
        <v>31.6</v>
      </c>
      <c r="L173" s="37">
        <v>31.66</v>
      </c>
      <c r="M173" s="37">
        <v>31.86</v>
      </c>
      <c r="N173" s="37">
        <v>32.22</v>
      </c>
      <c r="O173" s="37">
        <v>32.69</v>
      </c>
      <c r="P173" s="37">
        <v>33.03</v>
      </c>
      <c r="Q173" s="37">
        <v>33.270000000000003</v>
      </c>
      <c r="R173" s="37">
        <v>33.590000000000003</v>
      </c>
      <c r="S173" s="37">
        <v>33.97</v>
      </c>
      <c r="T173" s="37">
        <v>34.409999999999997</v>
      </c>
      <c r="U173" s="37">
        <v>34.869999999999997</v>
      </c>
      <c r="V173" s="37">
        <v>35.17</v>
      </c>
      <c r="W173" s="37">
        <v>35.44</v>
      </c>
      <c r="X173" s="37">
        <v>35.61</v>
      </c>
      <c r="Y173" s="5">
        <v>35.94</v>
      </c>
      <c r="Z173" s="56">
        <v>36.35</v>
      </c>
    </row>
    <row r="174" spans="1:26">
      <c r="A174" s="20" t="s">
        <v>53</v>
      </c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>
      <c r="A175" s="130" t="s">
        <v>74</v>
      </c>
      <c r="B175" s="36">
        <v>37.909999999999997</v>
      </c>
      <c r="C175" s="36">
        <v>38.24</v>
      </c>
      <c r="D175" s="36">
        <v>38.44</v>
      </c>
      <c r="E175" s="36">
        <v>38.729999999999997</v>
      </c>
      <c r="F175" s="36">
        <v>38.96</v>
      </c>
      <c r="G175" s="36">
        <v>39.19</v>
      </c>
      <c r="H175" s="36">
        <v>39.43</v>
      </c>
      <c r="I175" s="36">
        <v>39.630000000000003</v>
      </c>
      <c r="J175" s="36">
        <v>39.770000000000003</v>
      </c>
      <c r="K175" s="36">
        <v>39.96</v>
      </c>
      <c r="L175" s="36">
        <v>40.14</v>
      </c>
      <c r="M175" s="36">
        <v>40.29</v>
      </c>
      <c r="N175" s="36">
        <v>40.450000000000003</v>
      </c>
      <c r="O175" s="36">
        <v>40.67</v>
      </c>
      <c r="P175" s="36">
        <v>40.93</v>
      </c>
      <c r="Q175" s="36">
        <v>41.16</v>
      </c>
      <c r="R175" s="36">
        <v>41.38</v>
      </c>
      <c r="S175" s="36">
        <v>41.62</v>
      </c>
      <c r="T175" s="36">
        <v>41.84</v>
      </c>
      <c r="U175" s="36">
        <v>42.06</v>
      </c>
      <c r="V175" s="36">
        <v>42.3</v>
      </c>
      <c r="W175" s="36">
        <v>42.56</v>
      </c>
      <c r="X175" s="36">
        <v>42.79</v>
      </c>
      <c r="Y175" s="5">
        <v>43.02</v>
      </c>
      <c r="Z175" s="56">
        <v>43.2</v>
      </c>
    </row>
    <row r="176" spans="1:26">
      <c r="A176" s="136" t="s">
        <v>75</v>
      </c>
      <c r="B176" s="37">
        <v>34.67</v>
      </c>
      <c r="C176" s="37">
        <v>35.54</v>
      </c>
      <c r="D176" s="37">
        <v>33.9</v>
      </c>
      <c r="E176" s="37">
        <v>30.28</v>
      </c>
      <c r="F176" s="37">
        <v>29.53</v>
      </c>
      <c r="G176" s="37">
        <v>29.29</v>
      </c>
      <c r="H176" s="37">
        <v>29.38</v>
      </c>
      <c r="I176" s="37">
        <v>30.29</v>
      </c>
      <c r="J176" s="37">
        <v>30.98</v>
      </c>
      <c r="K176" s="37">
        <v>31.42</v>
      </c>
      <c r="L176" s="37">
        <v>31.67</v>
      </c>
      <c r="M176" s="37">
        <v>31.91</v>
      </c>
      <c r="N176" s="37">
        <v>32.29</v>
      </c>
      <c r="O176" s="37">
        <v>32.840000000000003</v>
      </c>
      <c r="P176" s="37">
        <v>33.270000000000003</v>
      </c>
      <c r="Q176" s="37">
        <v>33.619999999999997</v>
      </c>
      <c r="R176" s="37">
        <v>33.32</v>
      </c>
      <c r="S176" s="37">
        <v>33.44</v>
      </c>
      <c r="T176" s="37">
        <v>33.380000000000003</v>
      </c>
      <c r="U176" s="37">
        <v>33.630000000000003</v>
      </c>
      <c r="V176" s="37">
        <v>34.03</v>
      </c>
      <c r="W176" s="37">
        <v>34.479999999999997</v>
      </c>
      <c r="X176" s="37">
        <v>35</v>
      </c>
      <c r="Y176" s="5">
        <v>35.68</v>
      </c>
      <c r="Z176" s="56">
        <v>36.22</v>
      </c>
    </row>
    <row r="177" spans="1:26">
      <c r="A177" s="20" t="s">
        <v>54</v>
      </c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>
      <c r="A178" s="130" t="s">
        <v>74</v>
      </c>
      <c r="B178" s="36">
        <v>42.14</v>
      </c>
      <c r="C178" s="36">
        <v>42.3</v>
      </c>
      <c r="D178" s="36">
        <v>42.63</v>
      </c>
      <c r="E178" s="36">
        <v>42.89</v>
      </c>
      <c r="F178" s="36">
        <v>43.1</v>
      </c>
      <c r="G178" s="36">
        <v>43.31</v>
      </c>
      <c r="H178" s="36">
        <v>43.5</v>
      </c>
      <c r="I178" s="36">
        <v>43.68</v>
      </c>
      <c r="J178" s="36">
        <v>43.82</v>
      </c>
      <c r="K178" s="36">
        <v>43.95</v>
      </c>
      <c r="L178" s="36">
        <v>44.03</v>
      </c>
      <c r="M178" s="36">
        <v>44.1</v>
      </c>
      <c r="N178" s="36">
        <v>44.16</v>
      </c>
      <c r="O178" s="36">
        <v>44.28</v>
      </c>
      <c r="P178" s="36">
        <v>44.39</v>
      </c>
      <c r="Q178" s="36">
        <v>44.52</v>
      </c>
      <c r="R178" s="36">
        <v>44.66</v>
      </c>
      <c r="S178" s="36">
        <v>44.77</v>
      </c>
      <c r="T178" s="36">
        <v>44.96</v>
      </c>
      <c r="U178" s="36">
        <v>45.08</v>
      </c>
      <c r="V178" s="36">
        <v>45.28</v>
      </c>
      <c r="W178" s="36">
        <v>45.48</v>
      </c>
      <c r="X178" s="36">
        <v>45.73</v>
      </c>
      <c r="Y178" s="5">
        <v>45.92</v>
      </c>
      <c r="Z178" s="56">
        <v>46.19</v>
      </c>
    </row>
    <row r="179" spans="1:26">
      <c r="A179" s="136" t="s">
        <v>75</v>
      </c>
      <c r="B179" s="37">
        <v>34.06</v>
      </c>
      <c r="C179" s="37">
        <v>34.15</v>
      </c>
      <c r="D179" s="37">
        <v>31.86</v>
      </c>
      <c r="E179" s="37">
        <v>30.39</v>
      </c>
      <c r="F179" s="37">
        <v>29.46</v>
      </c>
      <c r="G179" s="37">
        <v>29.13</v>
      </c>
      <c r="H179" s="37">
        <v>29.1</v>
      </c>
      <c r="I179" s="37">
        <v>29.56</v>
      </c>
      <c r="J179" s="37">
        <v>29.89</v>
      </c>
      <c r="K179" s="37">
        <v>29.59</v>
      </c>
      <c r="L179" s="37">
        <v>29.7</v>
      </c>
      <c r="M179" s="37">
        <v>29.81</v>
      </c>
      <c r="N179" s="37">
        <v>30.06</v>
      </c>
      <c r="O179" s="37">
        <v>30.39</v>
      </c>
      <c r="P179" s="37">
        <v>30.75</v>
      </c>
      <c r="Q179" s="37">
        <v>31.25</v>
      </c>
      <c r="R179" s="37">
        <v>31.5</v>
      </c>
      <c r="S179" s="37">
        <v>32.08</v>
      </c>
      <c r="T179" s="37">
        <v>32.520000000000003</v>
      </c>
      <c r="U179" s="37">
        <v>32.93</v>
      </c>
      <c r="V179" s="37">
        <v>33.130000000000003</v>
      </c>
      <c r="W179" s="37">
        <v>33.229999999999997</v>
      </c>
      <c r="X179" s="37">
        <v>33.549999999999997</v>
      </c>
      <c r="Y179" s="5">
        <v>33.840000000000003</v>
      </c>
      <c r="Z179" s="56">
        <v>34.11</v>
      </c>
    </row>
    <row r="180" spans="1:26">
      <c r="A180" s="20" t="s">
        <v>55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>
      <c r="A181" s="130" t="s">
        <v>74</v>
      </c>
      <c r="B181" s="36">
        <v>41.96</v>
      </c>
      <c r="C181" s="36">
        <v>42.34</v>
      </c>
      <c r="D181" s="36">
        <v>42.69</v>
      </c>
      <c r="E181" s="36">
        <v>43.07</v>
      </c>
      <c r="F181" s="36">
        <v>43.44</v>
      </c>
      <c r="G181" s="36">
        <v>43.79</v>
      </c>
      <c r="H181" s="36">
        <v>44.11</v>
      </c>
      <c r="I181" s="36">
        <v>44.43</v>
      </c>
      <c r="J181" s="36">
        <v>44.72</v>
      </c>
      <c r="K181" s="36">
        <v>45.02</v>
      </c>
      <c r="L181" s="36">
        <v>45.3</v>
      </c>
      <c r="M181" s="36">
        <v>45.55</v>
      </c>
      <c r="N181" s="36">
        <v>45.8</v>
      </c>
      <c r="O181" s="36">
        <v>46.03</v>
      </c>
      <c r="P181" s="36">
        <v>46.25</v>
      </c>
      <c r="Q181" s="36">
        <v>46.48</v>
      </c>
      <c r="R181" s="36">
        <v>46.74</v>
      </c>
      <c r="S181" s="36">
        <v>46.93</v>
      </c>
      <c r="T181" s="36">
        <v>47.15</v>
      </c>
      <c r="U181" s="36">
        <v>47.37</v>
      </c>
      <c r="V181" s="36">
        <v>47.63</v>
      </c>
      <c r="W181" s="36">
        <v>47.9</v>
      </c>
      <c r="X181" s="36">
        <v>48.18</v>
      </c>
      <c r="Y181" s="5">
        <v>48.43</v>
      </c>
      <c r="Z181" s="56">
        <v>48.69</v>
      </c>
    </row>
    <row r="182" spans="1:26">
      <c r="A182" s="136" t="s">
        <v>75</v>
      </c>
      <c r="B182" s="37">
        <v>36.36</v>
      </c>
      <c r="C182" s="37">
        <v>36.159999999999997</v>
      </c>
      <c r="D182" s="37">
        <v>35.07</v>
      </c>
      <c r="E182" s="37">
        <v>33.840000000000003</v>
      </c>
      <c r="F182" s="37">
        <v>33.020000000000003</v>
      </c>
      <c r="G182" s="37">
        <v>32.590000000000003</v>
      </c>
      <c r="H182" s="37">
        <v>32.08</v>
      </c>
      <c r="I182" s="37">
        <v>31.93</v>
      </c>
      <c r="J182" s="37">
        <v>31.77</v>
      </c>
      <c r="K182" s="37">
        <v>31.36</v>
      </c>
      <c r="L182" s="37">
        <v>31.19</v>
      </c>
      <c r="M182" s="37">
        <v>31.3</v>
      </c>
      <c r="N182" s="37">
        <v>31.49</v>
      </c>
      <c r="O182" s="37">
        <v>31.56</v>
      </c>
      <c r="P182" s="37">
        <v>31.69</v>
      </c>
      <c r="Q182" s="37">
        <v>31.91</v>
      </c>
      <c r="R182" s="37">
        <v>32.14</v>
      </c>
      <c r="S182" s="37">
        <v>32.4</v>
      </c>
      <c r="T182" s="37">
        <v>32.69</v>
      </c>
      <c r="U182" s="37">
        <v>32.950000000000003</v>
      </c>
      <c r="V182" s="37">
        <v>33.229999999999997</v>
      </c>
      <c r="W182" s="37">
        <v>33.43</v>
      </c>
      <c r="X182" s="37">
        <v>33.659999999999997</v>
      </c>
      <c r="Y182" s="5">
        <v>33.979999999999997</v>
      </c>
      <c r="Z182" s="56">
        <v>34.479999999999997</v>
      </c>
    </row>
    <row r="183" spans="1:26">
      <c r="A183" s="20" t="s">
        <v>56</v>
      </c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>
      <c r="A184" s="130" t="s">
        <v>74</v>
      </c>
      <c r="B184" s="36">
        <v>42.16</v>
      </c>
      <c r="C184" s="36">
        <v>42.83</v>
      </c>
      <c r="D184" s="36">
        <v>43.11</v>
      </c>
      <c r="E184" s="36">
        <v>43.67</v>
      </c>
      <c r="F184" s="36">
        <v>43.85</v>
      </c>
      <c r="G184" s="36">
        <v>44.05</v>
      </c>
      <c r="H184" s="36">
        <v>44.24</v>
      </c>
      <c r="I184" s="36">
        <v>44.41</v>
      </c>
      <c r="J184" s="36">
        <v>44.57</v>
      </c>
      <c r="K184" s="36">
        <v>44.81</v>
      </c>
      <c r="L184" s="36">
        <v>44.95</v>
      </c>
      <c r="M184" s="36">
        <v>45.11</v>
      </c>
      <c r="N184" s="36">
        <v>45.29</v>
      </c>
      <c r="O184" s="36">
        <v>45.45</v>
      </c>
      <c r="P184" s="36">
        <v>45.62</v>
      </c>
      <c r="Q184" s="36">
        <v>45.81</v>
      </c>
      <c r="R184" s="36">
        <v>45.97</v>
      </c>
      <c r="S184" s="36">
        <v>46.14</v>
      </c>
      <c r="T184" s="36">
        <v>46.36</v>
      </c>
      <c r="U184" s="36">
        <v>46.59</v>
      </c>
      <c r="V184" s="36">
        <v>46.87</v>
      </c>
      <c r="W184" s="36">
        <v>47.12</v>
      </c>
      <c r="X184" s="36">
        <v>47.35</v>
      </c>
      <c r="Y184" s="5">
        <v>47.54</v>
      </c>
      <c r="Z184" s="56">
        <v>47.79</v>
      </c>
    </row>
    <row r="185" spans="1:26">
      <c r="A185" s="136" t="s">
        <v>75</v>
      </c>
      <c r="B185" s="37">
        <v>30.97</v>
      </c>
      <c r="C185" s="37">
        <v>31.29</v>
      </c>
      <c r="D185" s="37">
        <v>30.85</v>
      </c>
      <c r="E185" s="37">
        <v>29.91</v>
      </c>
      <c r="F185" s="37">
        <v>29.15</v>
      </c>
      <c r="G185" s="37">
        <v>29.09</v>
      </c>
      <c r="H185" s="37">
        <v>29.17</v>
      </c>
      <c r="I185" s="37">
        <v>29.42</v>
      </c>
      <c r="J185" s="37">
        <v>29.53</v>
      </c>
      <c r="K185" s="37">
        <v>29.08</v>
      </c>
      <c r="L185" s="37">
        <v>28.98</v>
      </c>
      <c r="M185" s="37">
        <v>29.16</v>
      </c>
      <c r="N185" s="37">
        <v>29.6</v>
      </c>
      <c r="O185" s="37">
        <v>29.74</v>
      </c>
      <c r="P185" s="37">
        <v>30.18</v>
      </c>
      <c r="Q185" s="37">
        <v>30.6</v>
      </c>
      <c r="R185" s="37">
        <v>31.13</v>
      </c>
      <c r="S185" s="37">
        <v>31.62</v>
      </c>
      <c r="T185" s="37">
        <v>32.25</v>
      </c>
      <c r="U185" s="37">
        <v>32.83</v>
      </c>
      <c r="V185" s="37">
        <v>33.270000000000003</v>
      </c>
      <c r="W185" s="37">
        <v>33.729999999999997</v>
      </c>
      <c r="X185" s="37">
        <v>34.07</v>
      </c>
      <c r="Y185" s="5">
        <v>34.31</v>
      </c>
      <c r="Z185" s="56">
        <v>34.58</v>
      </c>
    </row>
    <row r="186" spans="1:26">
      <c r="A186" s="20" t="s">
        <v>57</v>
      </c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>
      <c r="A187" s="130" t="s">
        <v>74</v>
      </c>
      <c r="B187" s="36">
        <v>34.869999999999997</v>
      </c>
      <c r="C187" s="36">
        <v>35.08</v>
      </c>
      <c r="D187" s="36">
        <v>35.18</v>
      </c>
      <c r="E187" s="36">
        <v>35.479999999999997</v>
      </c>
      <c r="F187" s="36">
        <v>35.72</v>
      </c>
      <c r="G187" s="36">
        <v>35.85</v>
      </c>
      <c r="H187" s="36">
        <v>36</v>
      </c>
      <c r="I187" s="36">
        <v>36.08</v>
      </c>
      <c r="J187" s="36">
        <v>36.17</v>
      </c>
      <c r="K187" s="36">
        <v>36.229999999999997</v>
      </c>
      <c r="L187" s="36">
        <v>36.340000000000003</v>
      </c>
      <c r="M187" s="36">
        <v>36.380000000000003</v>
      </c>
      <c r="N187" s="36">
        <v>36.36</v>
      </c>
      <c r="O187" s="36">
        <v>36.47</v>
      </c>
      <c r="P187" s="36">
        <v>36.54</v>
      </c>
      <c r="Q187" s="36">
        <v>36.770000000000003</v>
      </c>
      <c r="R187" s="36">
        <v>36.92</v>
      </c>
      <c r="S187" s="36">
        <v>37.07</v>
      </c>
      <c r="T187" s="36">
        <v>37.299999999999997</v>
      </c>
      <c r="U187" s="36">
        <v>37.479999999999997</v>
      </c>
      <c r="V187" s="36">
        <v>37.770000000000003</v>
      </c>
      <c r="W187" s="36">
        <v>38.04</v>
      </c>
      <c r="X187" s="36">
        <v>38.299999999999997</v>
      </c>
      <c r="Y187" s="5">
        <v>38.65</v>
      </c>
      <c r="Z187" s="56">
        <v>38.729999999999997</v>
      </c>
    </row>
    <row r="188" spans="1:26">
      <c r="A188" s="136" t="s">
        <v>75</v>
      </c>
      <c r="B188" s="37">
        <v>34.9</v>
      </c>
      <c r="C188" s="37">
        <v>36.22</v>
      </c>
      <c r="D188" s="37">
        <v>37.24</v>
      </c>
      <c r="E188" s="37">
        <v>37.43</v>
      </c>
      <c r="F188" s="37">
        <v>38.369999999999997</v>
      </c>
      <c r="G188" s="37">
        <v>39.11</v>
      </c>
      <c r="H188" s="37">
        <v>39.44</v>
      </c>
      <c r="I188" s="37">
        <v>39.19</v>
      </c>
      <c r="J188" s="37">
        <v>37.85</v>
      </c>
      <c r="K188" s="37">
        <v>37.159999999999997</v>
      </c>
      <c r="L188" s="37">
        <v>36.659999999999997</v>
      </c>
      <c r="M188" s="37">
        <v>36.909999999999997</v>
      </c>
      <c r="N188" s="37">
        <v>36.409999999999997</v>
      </c>
      <c r="O188" s="37">
        <v>35.86</v>
      </c>
      <c r="P188" s="37">
        <v>35.840000000000003</v>
      </c>
      <c r="Q188" s="37">
        <v>35.93</v>
      </c>
      <c r="R188" s="37">
        <v>34.79</v>
      </c>
      <c r="S188" s="37">
        <v>34.99</v>
      </c>
      <c r="T188" s="37">
        <v>35.74</v>
      </c>
      <c r="U188" s="37">
        <v>36.1</v>
      </c>
      <c r="V188" s="37">
        <v>36.15</v>
      </c>
      <c r="W188" s="37">
        <v>36.6</v>
      </c>
      <c r="X188" s="37">
        <v>37.82</v>
      </c>
      <c r="Y188" s="5">
        <v>38.68</v>
      </c>
      <c r="Z188" s="56">
        <v>40.43</v>
      </c>
    </row>
    <row r="189" spans="1:26">
      <c r="A189" s="20" t="s">
        <v>58</v>
      </c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>
      <c r="A190" s="130" t="s">
        <v>74</v>
      </c>
      <c r="B190" s="36">
        <v>34.82</v>
      </c>
      <c r="C190" s="36">
        <v>35.86</v>
      </c>
      <c r="D190" s="36">
        <v>35.590000000000003</v>
      </c>
      <c r="E190" s="36">
        <v>35.159999999999997</v>
      </c>
      <c r="F190" s="36">
        <v>35.31</v>
      </c>
      <c r="G190" s="36">
        <v>35.49</v>
      </c>
      <c r="H190" s="36">
        <v>35.71</v>
      </c>
      <c r="I190" s="36">
        <v>35.76</v>
      </c>
      <c r="J190" s="36">
        <v>35.840000000000003</v>
      </c>
      <c r="K190" s="36">
        <v>35.729999999999997</v>
      </c>
      <c r="L190" s="36">
        <v>35.82</v>
      </c>
      <c r="M190" s="36">
        <v>35.86</v>
      </c>
      <c r="N190" s="36">
        <v>35.950000000000003</v>
      </c>
      <c r="O190" s="36">
        <v>35.93</v>
      </c>
      <c r="P190" s="36">
        <v>36.020000000000003</v>
      </c>
      <c r="Q190" s="36">
        <v>35.880000000000003</v>
      </c>
      <c r="R190" s="36">
        <v>35.85</v>
      </c>
      <c r="S190" s="36">
        <v>35.9</v>
      </c>
      <c r="T190" s="36">
        <v>35.96</v>
      </c>
      <c r="U190" s="36">
        <v>36.07</v>
      </c>
      <c r="V190" s="36">
        <v>36.28</v>
      </c>
      <c r="W190" s="36">
        <v>36.5</v>
      </c>
      <c r="X190" s="36">
        <v>36.65</v>
      </c>
      <c r="Y190" s="5">
        <v>36.79</v>
      </c>
      <c r="Z190" s="56">
        <v>37.08</v>
      </c>
    </row>
    <row r="191" spans="1:26">
      <c r="A191" s="145" t="s">
        <v>75</v>
      </c>
      <c r="B191" s="39">
        <v>29.71</v>
      </c>
      <c r="C191" s="39">
        <v>31.23</v>
      </c>
      <c r="D191" s="39">
        <v>31.87</v>
      </c>
      <c r="E191" s="39">
        <v>32.39</v>
      </c>
      <c r="F191" s="39">
        <v>33.11</v>
      </c>
      <c r="G191" s="39">
        <v>33.700000000000003</v>
      </c>
      <c r="H191" s="39">
        <v>33.71</v>
      </c>
      <c r="I191" s="39">
        <v>32.56</v>
      </c>
      <c r="J191" s="39">
        <v>34.82</v>
      </c>
      <c r="K191" s="39">
        <v>34.61</v>
      </c>
      <c r="L191" s="39">
        <v>34.76</v>
      </c>
      <c r="M191" s="39">
        <v>34.69</v>
      </c>
      <c r="N191" s="39">
        <v>34.159999999999997</v>
      </c>
      <c r="O191" s="39">
        <v>33.479999999999997</v>
      </c>
      <c r="P191" s="39">
        <v>33.51</v>
      </c>
      <c r="Q191" s="39">
        <v>32.99</v>
      </c>
      <c r="R191" s="39">
        <v>32.96</v>
      </c>
      <c r="S191" s="39">
        <v>33.4</v>
      </c>
      <c r="T191" s="39">
        <v>33.46</v>
      </c>
      <c r="U191" s="39">
        <v>34.01</v>
      </c>
      <c r="V191" s="39">
        <v>34.159999999999997</v>
      </c>
      <c r="W191" s="39">
        <v>34.549999999999997</v>
      </c>
      <c r="X191" s="39">
        <v>35.15</v>
      </c>
      <c r="Y191" s="39">
        <v>36.22</v>
      </c>
      <c r="Z191" s="78">
        <v>37.08</v>
      </c>
    </row>
  </sheetData>
  <pageMargins left="0.7" right="0.7" top="0.75" bottom="0.75" header="0.3" footer="0.3"/>
  <ignoredErrors>
    <ignoredError sqref="B5:X5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238"/>
  <sheetViews>
    <sheetView topLeftCell="A192" zoomScale="84" zoomScaleNormal="58" zoomScalePageLayoutView="58" workbookViewId="0">
      <selection activeCell="A209" sqref="A209"/>
    </sheetView>
  </sheetViews>
  <sheetFormatPr defaultColWidth="10.875" defaultRowHeight="15"/>
  <cols>
    <col min="1" max="1" width="22" style="5" customWidth="1"/>
    <col min="2" max="27" width="10.875" style="5"/>
    <col min="28" max="28" width="0" style="5" hidden="1" customWidth="1"/>
    <col min="29" max="16384" width="10.875" style="5"/>
  </cols>
  <sheetData>
    <row r="1" spans="1:26" ht="30.75" customHeight="1">
      <c r="A1" s="18" t="s">
        <v>0</v>
      </c>
    </row>
    <row r="2" spans="1:26" ht="30.75" customHeight="1">
      <c r="A2" s="19" t="s">
        <v>76</v>
      </c>
    </row>
    <row r="3" spans="1:26" ht="18" customHeight="1"/>
    <row r="4" spans="1:26" ht="18" customHeight="1"/>
    <row r="5" spans="1:26" ht="18" customHeight="1">
      <c r="A5" s="14" t="s">
        <v>77</v>
      </c>
    </row>
    <row r="6" spans="1:26" ht="18" customHeight="1">
      <c r="A6" s="14"/>
    </row>
    <row r="7" spans="1:26" customFormat="1" ht="18" customHeight="1">
      <c r="A7" s="42" t="s">
        <v>10</v>
      </c>
      <c r="B7" s="43" t="s">
        <v>11</v>
      </c>
      <c r="C7" s="43" t="s">
        <v>12</v>
      </c>
      <c r="D7" s="43" t="s">
        <v>13</v>
      </c>
      <c r="E7" s="43" t="s">
        <v>14</v>
      </c>
      <c r="F7" s="43" t="s">
        <v>15</v>
      </c>
      <c r="G7" s="43" t="s">
        <v>16</v>
      </c>
      <c r="H7" s="43" t="s">
        <v>17</v>
      </c>
      <c r="I7" s="43" t="s">
        <v>18</v>
      </c>
      <c r="J7" s="43" t="s">
        <v>19</v>
      </c>
      <c r="K7" s="43" t="s">
        <v>20</v>
      </c>
      <c r="L7" s="43" t="s">
        <v>21</v>
      </c>
      <c r="M7" s="43" t="s">
        <v>22</v>
      </c>
      <c r="N7" s="43" t="s">
        <v>23</v>
      </c>
      <c r="O7" s="43" t="s">
        <v>24</v>
      </c>
      <c r="P7" s="43" t="s">
        <v>25</v>
      </c>
      <c r="Q7" s="43" t="s">
        <v>26</v>
      </c>
      <c r="R7" s="43" t="s">
        <v>27</v>
      </c>
      <c r="S7" s="43" t="s">
        <v>28</v>
      </c>
      <c r="T7" s="43" t="s">
        <v>29</v>
      </c>
      <c r="U7" s="43" t="s">
        <v>30</v>
      </c>
      <c r="V7" s="43" t="s">
        <v>31</v>
      </c>
      <c r="W7" s="43" t="s">
        <v>32</v>
      </c>
      <c r="X7" s="43" t="s">
        <v>33</v>
      </c>
      <c r="Y7" s="43" t="s">
        <v>34</v>
      </c>
      <c r="Z7" s="43" t="s">
        <v>35</v>
      </c>
    </row>
    <row r="8" spans="1:26" customFormat="1" ht="18" customHeight="1">
      <c r="A8" s="20" t="s">
        <v>36</v>
      </c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customFormat="1" ht="18" customHeight="1">
      <c r="A9" s="130" t="s">
        <v>37</v>
      </c>
      <c r="B9" s="22">
        <f t="shared" ref="B9:Y9" si="0">SUM(B10:B17)</f>
        <v>1173767</v>
      </c>
      <c r="C9" s="22">
        <f t="shared" si="0"/>
        <v>1259054</v>
      </c>
      <c r="D9" s="22">
        <f t="shared" si="0"/>
        <v>1472458</v>
      </c>
      <c r="E9" s="22">
        <f t="shared" si="0"/>
        <v>1969271</v>
      </c>
      <c r="F9" s="22">
        <f t="shared" si="0"/>
        <v>2594052</v>
      </c>
      <c r="G9" s="22">
        <f t="shared" si="0"/>
        <v>3302440</v>
      </c>
      <c r="H9" s="22">
        <f t="shared" si="0"/>
        <v>3693806</v>
      </c>
      <c r="I9" s="22">
        <f t="shared" si="0"/>
        <v>4391484</v>
      </c>
      <c r="J9" s="22">
        <f t="shared" si="0"/>
        <v>4837622</v>
      </c>
      <c r="K9" s="22">
        <f t="shared" si="0"/>
        <v>5249993</v>
      </c>
      <c r="L9" s="22">
        <f t="shared" si="0"/>
        <v>6044528</v>
      </c>
      <c r="M9" s="22">
        <f t="shared" si="0"/>
        <v>6466278</v>
      </c>
      <c r="N9" s="22">
        <f t="shared" si="0"/>
        <v>6604181</v>
      </c>
      <c r="O9" s="22">
        <f t="shared" si="0"/>
        <v>6677839</v>
      </c>
      <c r="P9" s="22">
        <f t="shared" si="0"/>
        <v>6759780</v>
      </c>
      <c r="Q9" s="22">
        <f t="shared" si="0"/>
        <v>6640536</v>
      </c>
      <c r="R9" s="22">
        <f t="shared" si="0"/>
        <v>6283712</v>
      </c>
      <c r="S9" s="22">
        <f t="shared" si="0"/>
        <v>6162932</v>
      </c>
      <c r="T9" s="22">
        <f t="shared" si="0"/>
        <v>6123769</v>
      </c>
      <c r="U9" s="22">
        <f t="shared" si="0"/>
        <v>6180342</v>
      </c>
      <c r="V9" s="22">
        <f t="shared" si="0"/>
        <v>6386904</v>
      </c>
      <c r="W9" s="22">
        <f t="shared" si="0"/>
        <v>6753098</v>
      </c>
      <c r="X9" s="22">
        <f t="shared" si="0"/>
        <v>7231195</v>
      </c>
      <c r="Y9" s="22">
        <f t="shared" si="0"/>
        <v>7322408</v>
      </c>
      <c r="Z9" s="22">
        <f>SUM(Z10:Z17)</f>
        <v>7534513</v>
      </c>
    </row>
    <row r="10" spans="1:26" customFormat="1" ht="18" customHeight="1">
      <c r="A10" s="130" t="s">
        <v>78</v>
      </c>
      <c r="B10" s="12">
        <v>410214</v>
      </c>
      <c r="C10" s="12">
        <v>440911</v>
      </c>
      <c r="D10" s="12">
        <v>491123</v>
      </c>
      <c r="E10" s="12">
        <v>577826</v>
      </c>
      <c r="F10" s="12">
        <v>687215</v>
      </c>
      <c r="G10" s="12">
        <v>841927</v>
      </c>
      <c r="H10" s="12">
        <v>912171</v>
      </c>
      <c r="I10" s="12">
        <v>1113520</v>
      </c>
      <c r="J10" s="12">
        <v>1284672</v>
      </c>
      <c r="K10" s="12">
        <v>1501578</v>
      </c>
      <c r="L10" s="12">
        <v>1829820</v>
      </c>
      <c r="M10" s="12">
        <v>1950429</v>
      </c>
      <c r="N10" s="12">
        <v>1996017</v>
      </c>
      <c r="O10" s="12">
        <v>2023787</v>
      </c>
      <c r="P10" s="12">
        <v>2051849</v>
      </c>
      <c r="Q10" s="12">
        <v>1976315</v>
      </c>
      <c r="R10" s="12">
        <v>1769366</v>
      </c>
      <c r="S10" s="12">
        <v>1681902</v>
      </c>
      <c r="T10" s="12">
        <v>1607934</v>
      </c>
      <c r="U10" s="12">
        <v>1554151</v>
      </c>
      <c r="V10" s="12">
        <v>1547054</v>
      </c>
      <c r="W10" s="12">
        <v>1559201</v>
      </c>
      <c r="X10" s="12">
        <v>1570241</v>
      </c>
      <c r="Y10" s="12">
        <v>1538212</v>
      </c>
      <c r="Z10" s="57">
        <v>1542852</v>
      </c>
    </row>
    <row r="11" spans="1:26" customFormat="1" ht="18" customHeight="1">
      <c r="A11" s="130" t="s">
        <v>79</v>
      </c>
      <c r="B11" s="12">
        <v>152142</v>
      </c>
      <c r="C11" s="12">
        <v>162355</v>
      </c>
      <c r="D11" s="12">
        <v>185517</v>
      </c>
      <c r="E11" s="12">
        <v>223102</v>
      </c>
      <c r="F11" s="12">
        <v>276287</v>
      </c>
      <c r="G11" s="12">
        <v>344368</v>
      </c>
      <c r="H11" s="12">
        <v>375954</v>
      </c>
      <c r="I11" s="12">
        <v>460262</v>
      </c>
      <c r="J11" s="12">
        <v>523412</v>
      </c>
      <c r="K11" s="12">
        <v>569225</v>
      </c>
      <c r="L11" s="12">
        <v>630986</v>
      </c>
      <c r="M11" s="12">
        <v>664200</v>
      </c>
      <c r="N11" s="12">
        <v>680345</v>
      </c>
      <c r="O11" s="12">
        <v>690606</v>
      </c>
      <c r="P11" s="12">
        <v>705422</v>
      </c>
      <c r="Q11" s="12">
        <v>695515</v>
      </c>
      <c r="R11" s="12">
        <v>609791</v>
      </c>
      <c r="S11" s="12">
        <v>600689</v>
      </c>
      <c r="T11" s="12">
        <v>586463</v>
      </c>
      <c r="U11" s="12">
        <v>578774</v>
      </c>
      <c r="V11" s="12">
        <v>591901</v>
      </c>
      <c r="W11" s="12">
        <v>615669</v>
      </c>
      <c r="X11" s="12">
        <v>645691</v>
      </c>
      <c r="Y11" s="12">
        <v>660836</v>
      </c>
      <c r="Z11" s="57">
        <v>683348</v>
      </c>
    </row>
    <row r="12" spans="1:26" customFormat="1" ht="18" customHeight="1">
      <c r="A12" s="130" t="s">
        <v>80</v>
      </c>
      <c r="B12" s="12">
        <v>244577</v>
      </c>
      <c r="C12" s="12">
        <v>254311</v>
      </c>
      <c r="D12" s="12">
        <v>308629</v>
      </c>
      <c r="E12" s="12">
        <v>401883</v>
      </c>
      <c r="F12" s="12">
        <v>504620</v>
      </c>
      <c r="G12" s="12">
        <v>600202</v>
      </c>
      <c r="H12" s="12">
        <v>649976</v>
      </c>
      <c r="I12" s="12">
        <v>774240</v>
      </c>
      <c r="J12" s="12">
        <v>842894</v>
      </c>
      <c r="K12" s="12">
        <v>860213</v>
      </c>
      <c r="L12" s="12">
        <v>954285</v>
      </c>
      <c r="M12" s="12">
        <v>1042124</v>
      </c>
      <c r="N12" s="12">
        <v>1076389</v>
      </c>
      <c r="O12" s="12">
        <v>1089056</v>
      </c>
      <c r="P12" s="12">
        <v>1102351</v>
      </c>
      <c r="Q12" s="12">
        <v>1097599</v>
      </c>
      <c r="R12" s="12">
        <v>1090379</v>
      </c>
      <c r="S12" s="12">
        <v>1089645</v>
      </c>
      <c r="T12" s="12">
        <v>1106212</v>
      </c>
      <c r="U12" s="12">
        <v>1123730</v>
      </c>
      <c r="V12" s="12">
        <v>1154910</v>
      </c>
      <c r="W12" s="12">
        <v>1220264</v>
      </c>
      <c r="X12" s="12">
        <v>1303159</v>
      </c>
      <c r="Y12" s="12">
        <v>1322625</v>
      </c>
      <c r="Z12" s="57">
        <v>1371755</v>
      </c>
    </row>
    <row r="13" spans="1:26" customFormat="1" ht="18" customHeight="1">
      <c r="A13" s="130" t="s">
        <v>81</v>
      </c>
      <c r="B13" s="12">
        <v>63068</v>
      </c>
      <c r="C13" s="12">
        <v>70108</v>
      </c>
      <c r="D13" s="12">
        <v>85154</v>
      </c>
      <c r="E13" s="12">
        <v>104815</v>
      </c>
      <c r="F13" s="12">
        <v>125163</v>
      </c>
      <c r="G13" s="12">
        <v>146170</v>
      </c>
      <c r="H13" s="12">
        <v>158559</v>
      </c>
      <c r="I13" s="12">
        <v>182875</v>
      </c>
      <c r="J13" s="12">
        <v>199028</v>
      </c>
      <c r="K13" s="12">
        <v>221094</v>
      </c>
      <c r="L13" s="12">
        <v>263749</v>
      </c>
      <c r="M13" s="12">
        <v>294251</v>
      </c>
      <c r="N13" s="12">
        <v>309299</v>
      </c>
      <c r="O13" s="12">
        <v>327440</v>
      </c>
      <c r="P13" s="12">
        <v>354422</v>
      </c>
      <c r="Q13" s="12">
        <v>371813</v>
      </c>
      <c r="R13" s="12">
        <v>380650</v>
      </c>
      <c r="S13" s="12">
        <v>393102</v>
      </c>
      <c r="T13" s="12">
        <v>409984</v>
      </c>
      <c r="U13" s="12">
        <v>436307</v>
      </c>
      <c r="V13" s="12">
        <v>473790</v>
      </c>
      <c r="W13" s="12">
        <v>530039</v>
      </c>
      <c r="X13" s="12">
        <v>602832</v>
      </c>
      <c r="Y13" s="12">
        <v>625715</v>
      </c>
      <c r="Z13" s="57">
        <v>648386</v>
      </c>
    </row>
    <row r="14" spans="1:26" customFormat="1" ht="18" customHeight="1">
      <c r="A14" s="130" t="s">
        <v>82</v>
      </c>
      <c r="B14" s="12">
        <v>34395</v>
      </c>
      <c r="C14" s="12">
        <v>36382</v>
      </c>
      <c r="D14" s="12">
        <v>40745</v>
      </c>
      <c r="E14" s="12">
        <v>45616</v>
      </c>
      <c r="F14" s="12">
        <v>52224</v>
      </c>
      <c r="G14" s="12">
        <v>62653</v>
      </c>
      <c r="H14" s="12">
        <v>65755</v>
      </c>
      <c r="I14" s="12">
        <v>75843</v>
      </c>
      <c r="J14" s="12">
        <v>78620</v>
      </c>
      <c r="K14" s="12">
        <v>76000</v>
      </c>
      <c r="L14" s="12">
        <v>82094</v>
      </c>
      <c r="M14" s="12">
        <v>86959</v>
      </c>
      <c r="N14" s="12">
        <v>90146</v>
      </c>
      <c r="O14" s="12">
        <v>92598</v>
      </c>
      <c r="P14" s="12">
        <v>95611</v>
      </c>
      <c r="Q14" s="12">
        <v>98028</v>
      </c>
      <c r="R14" s="12">
        <v>97775</v>
      </c>
      <c r="S14" s="12">
        <v>98768</v>
      </c>
      <c r="T14" s="12">
        <v>102312</v>
      </c>
      <c r="U14" s="12">
        <v>105920</v>
      </c>
      <c r="V14" s="12">
        <v>110240</v>
      </c>
      <c r="W14" s="12">
        <v>116889</v>
      </c>
      <c r="X14" s="12">
        <v>126036</v>
      </c>
      <c r="Y14" s="12">
        <v>127549</v>
      </c>
      <c r="Z14" s="57">
        <v>135154</v>
      </c>
    </row>
    <row r="15" spans="1:26" customFormat="1" ht="18" customHeight="1">
      <c r="A15" s="130" t="s">
        <v>83</v>
      </c>
      <c r="B15" s="12">
        <v>213591</v>
      </c>
      <c r="C15" s="12">
        <v>233411</v>
      </c>
      <c r="D15" s="12">
        <v>288279</v>
      </c>
      <c r="E15" s="12">
        <v>522450</v>
      </c>
      <c r="F15" s="12">
        <v>830068</v>
      </c>
      <c r="G15" s="12">
        <v>1156870</v>
      </c>
      <c r="H15" s="12">
        <v>1366268</v>
      </c>
      <c r="I15" s="12">
        <v>1573426</v>
      </c>
      <c r="J15" s="12">
        <v>1662398</v>
      </c>
      <c r="K15" s="12">
        <v>1769274</v>
      </c>
      <c r="L15" s="12">
        <v>1992625</v>
      </c>
      <c r="M15" s="12">
        <v>2097825</v>
      </c>
      <c r="N15" s="12">
        <v>2102689</v>
      </c>
      <c r="O15" s="12">
        <v>2080792</v>
      </c>
      <c r="P15" s="12">
        <v>2053676</v>
      </c>
      <c r="Q15" s="12">
        <v>1996947</v>
      </c>
      <c r="R15" s="12">
        <v>1928036</v>
      </c>
      <c r="S15" s="12">
        <v>1883083</v>
      </c>
      <c r="T15" s="12">
        <v>1879728</v>
      </c>
      <c r="U15" s="12">
        <v>1931557</v>
      </c>
      <c r="V15" s="12">
        <v>2039082</v>
      </c>
      <c r="W15" s="12">
        <v>2213021</v>
      </c>
      <c r="X15" s="12">
        <v>2452437</v>
      </c>
      <c r="Y15" s="12">
        <v>2516785</v>
      </c>
      <c r="Z15" s="57">
        <v>2619667</v>
      </c>
    </row>
    <row r="16" spans="1:26" customFormat="1" ht="18" customHeight="1">
      <c r="A16" s="130" t="s">
        <v>84</v>
      </c>
      <c r="B16" s="12">
        <v>51897</v>
      </c>
      <c r="C16" s="12">
        <v>57540</v>
      </c>
      <c r="D16" s="12">
        <v>68634</v>
      </c>
      <c r="E16" s="12">
        <v>88819</v>
      </c>
      <c r="F16" s="12">
        <v>113316</v>
      </c>
      <c r="G16" s="12">
        <v>144677</v>
      </c>
      <c r="H16" s="12">
        <v>159636</v>
      </c>
      <c r="I16" s="12">
        <v>205326</v>
      </c>
      <c r="J16" s="12">
        <v>240368</v>
      </c>
      <c r="K16" s="12">
        <v>246269</v>
      </c>
      <c r="L16" s="12">
        <v>284283</v>
      </c>
      <c r="M16" s="12">
        <v>323657</v>
      </c>
      <c r="N16" s="12">
        <v>342292</v>
      </c>
      <c r="O16" s="12">
        <v>366617</v>
      </c>
      <c r="P16" s="12">
        <v>389506</v>
      </c>
      <c r="Q16" s="12">
        <v>397282</v>
      </c>
      <c r="R16" s="12">
        <v>400713</v>
      </c>
      <c r="S16" s="12">
        <v>408704</v>
      </c>
      <c r="T16" s="12">
        <v>423929</v>
      </c>
      <c r="U16" s="12">
        <v>442443</v>
      </c>
      <c r="V16" s="12">
        <v>462197</v>
      </c>
      <c r="W16" s="12">
        <v>489897</v>
      </c>
      <c r="X16" s="12">
        <v>522172</v>
      </c>
      <c r="Y16" s="12">
        <v>522050</v>
      </c>
      <c r="Z16" s="57">
        <v>524730</v>
      </c>
    </row>
    <row r="17" spans="1:26" customFormat="1" ht="18" customHeight="1">
      <c r="A17" s="130" t="s">
        <v>85</v>
      </c>
      <c r="B17" s="12">
        <v>3883</v>
      </c>
      <c r="C17" s="12">
        <v>4036</v>
      </c>
      <c r="D17" s="12">
        <v>4377</v>
      </c>
      <c r="E17" s="12">
        <v>4760</v>
      </c>
      <c r="F17" s="12">
        <v>5159</v>
      </c>
      <c r="G17" s="12">
        <v>5573</v>
      </c>
      <c r="H17" s="12">
        <v>5487</v>
      </c>
      <c r="I17" s="12">
        <v>5992</v>
      </c>
      <c r="J17" s="12">
        <v>6230</v>
      </c>
      <c r="K17" s="12">
        <v>6340</v>
      </c>
      <c r="L17" s="12">
        <v>6686</v>
      </c>
      <c r="M17" s="12">
        <v>6833</v>
      </c>
      <c r="N17" s="12">
        <v>7004</v>
      </c>
      <c r="O17" s="12">
        <v>6943</v>
      </c>
      <c r="P17" s="12">
        <v>6943</v>
      </c>
      <c r="Q17" s="12">
        <v>7037</v>
      </c>
      <c r="R17" s="12">
        <v>7002</v>
      </c>
      <c r="S17" s="12">
        <v>7039</v>
      </c>
      <c r="T17" s="12">
        <v>7207</v>
      </c>
      <c r="U17" s="12">
        <v>7460</v>
      </c>
      <c r="V17" s="12">
        <v>7730</v>
      </c>
      <c r="W17" s="12">
        <v>8118</v>
      </c>
      <c r="X17" s="12">
        <v>8627</v>
      </c>
      <c r="Y17" s="12">
        <v>8636</v>
      </c>
      <c r="Z17" s="57">
        <v>8621</v>
      </c>
    </row>
    <row r="18" spans="1:26" customFormat="1" ht="18" customHeight="1">
      <c r="A18" s="20" t="s">
        <v>40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customFormat="1" ht="18" customHeight="1">
      <c r="A19" s="130" t="s">
        <v>37</v>
      </c>
      <c r="B19" s="22">
        <f t="shared" ref="B19:Y19" si="1">SUM(B20:B27)</f>
        <v>182694</v>
      </c>
      <c r="C19" s="22">
        <f t="shared" si="1"/>
        <v>190832</v>
      </c>
      <c r="D19" s="22">
        <f t="shared" si="1"/>
        <v>213741</v>
      </c>
      <c r="E19" s="22">
        <f t="shared" si="1"/>
        <v>252481</v>
      </c>
      <c r="F19" s="22">
        <f t="shared" si="1"/>
        <v>302306</v>
      </c>
      <c r="G19" s="22">
        <f t="shared" si="1"/>
        <v>376202</v>
      </c>
      <c r="H19" s="22">
        <f t="shared" si="1"/>
        <v>416892</v>
      </c>
      <c r="I19" s="22">
        <f t="shared" si="1"/>
        <v>516166</v>
      </c>
      <c r="J19" s="22">
        <f t="shared" si="1"/>
        <v>588267</v>
      </c>
      <c r="K19" s="22">
        <f t="shared" si="1"/>
        <v>633105</v>
      </c>
      <c r="L19" s="22">
        <f t="shared" si="1"/>
        <v>725819</v>
      </c>
      <c r="M19" s="22">
        <f t="shared" si="1"/>
        <v>778372</v>
      </c>
      <c r="N19" s="22">
        <f t="shared" si="1"/>
        <v>807135</v>
      </c>
      <c r="O19" s="22">
        <f t="shared" si="1"/>
        <v>835750</v>
      </c>
      <c r="P19" s="22">
        <f t="shared" si="1"/>
        <v>860982</v>
      </c>
      <c r="Q19" s="22">
        <f t="shared" si="1"/>
        <v>846607</v>
      </c>
      <c r="R19" s="22">
        <f t="shared" si="1"/>
        <v>795366</v>
      </c>
      <c r="S19" s="22">
        <f t="shared" si="1"/>
        <v>786266</v>
      </c>
      <c r="T19" s="22">
        <f t="shared" si="1"/>
        <v>775941</v>
      </c>
      <c r="U19" s="22">
        <f t="shared" si="1"/>
        <v>772372</v>
      </c>
      <c r="V19" s="22">
        <f t="shared" si="1"/>
        <v>788101</v>
      </c>
      <c r="W19" s="22">
        <f t="shared" si="1"/>
        <v>825949</v>
      </c>
      <c r="X19" s="22">
        <f t="shared" si="1"/>
        <v>877534</v>
      </c>
      <c r="Y19" s="22">
        <f t="shared" si="1"/>
        <v>894903</v>
      </c>
      <c r="Z19" s="22">
        <f>SUM(Z20:Z27)</f>
        <v>933223</v>
      </c>
    </row>
    <row r="20" spans="1:26" customFormat="1" ht="18" customHeight="1">
      <c r="A20" s="130" t="s">
        <v>78</v>
      </c>
      <c r="B20" s="12">
        <v>68182</v>
      </c>
      <c r="C20" s="12">
        <v>71952</v>
      </c>
      <c r="D20" s="12">
        <v>78427</v>
      </c>
      <c r="E20" s="12">
        <v>86336</v>
      </c>
      <c r="F20" s="12">
        <v>96339</v>
      </c>
      <c r="G20" s="12">
        <v>109521</v>
      </c>
      <c r="H20" s="12">
        <v>115894</v>
      </c>
      <c r="I20" s="12">
        <v>140415</v>
      </c>
      <c r="J20" s="12">
        <v>167547</v>
      </c>
      <c r="K20" s="12">
        <v>191570</v>
      </c>
      <c r="L20" s="12">
        <v>234096</v>
      </c>
      <c r="M20" s="12">
        <v>250479</v>
      </c>
      <c r="N20" s="12">
        <v>260040</v>
      </c>
      <c r="O20" s="12">
        <v>270128</v>
      </c>
      <c r="P20" s="12">
        <v>281602</v>
      </c>
      <c r="Q20" s="12">
        <v>270206</v>
      </c>
      <c r="R20" s="12">
        <v>244385</v>
      </c>
      <c r="S20" s="12">
        <v>235685</v>
      </c>
      <c r="T20" s="12">
        <v>223633</v>
      </c>
      <c r="U20" s="12">
        <v>213884</v>
      </c>
      <c r="V20" s="12">
        <v>212850</v>
      </c>
      <c r="W20" s="12">
        <v>215622</v>
      </c>
      <c r="X20" s="12">
        <v>217123</v>
      </c>
      <c r="Y20" s="12">
        <v>214040</v>
      </c>
      <c r="Z20" s="57">
        <v>218091</v>
      </c>
    </row>
    <row r="21" spans="1:26" customFormat="1" ht="18" customHeight="1">
      <c r="A21" s="130" t="s">
        <v>79</v>
      </c>
      <c r="B21" s="12">
        <v>34423</v>
      </c>
      <c r="C21" s="12">
        <v>36673</v>
      </c>
      <c r="D21" s="12">
        <v>40611</v>
      </c>
      <c r="E21" s="12">
        <v>46352</v>
      </c>
      <c r="F21" s="12">
        <v>54539</v>
      </c>
      <c r="G21" s="12">
        <v>67839</v>
      </c>
      <c r="H21" s="12">
        <v>74965</v>
      </c>
      <c r="I21" s="12">
        <v>94858</v>
      </c>
      <c r="J21" s="12">
        <v>110579</v>
      </c>
      <c r="K21" s="12">
        <v>121504</v>
      </c>
      <c r="L21" s="12">
        <v>135758</v>
      </c>
      <c r="M21" s="12">
        <v>145069</v>
      </c>
      <c r="N21" s="12">
        <v>151002</v>
      </c>
      <c r="O21" s="12">
        <v>156311</v>
      </c>
      <c r="P21" s="12">
        <v>161435</v>
      </c>
      <c r="Q21" s="12">
        <v>157041</v>
      </c>
      <c r="R21" s="12">
        <v>132618</v>
      </c>
      <c r="S21" s="12">
        <v>130433</v>
      </c>
      <c r="T21" s="12">
        <v>124980</v>
      </c>
      <c r="U21" s="12">
        <v>122270</v>
      </c>
      <c r="V21" s="12">
        <v>122736</v>
      </c>
      <c r="W21" s="12">
        <v>126718</v>
      </c>
      <c r="X21" s="12">
        <v>132941</v>
      </c>
      <c r="Y21" s="12">
        <v>139076</v>
      </c>
      <c r="Z21" s="57">
        <v>144893</v>
      </c>
    </row>
    <row r="22" spans="1:26" customFormat="1" ht="18" customHeight="1">
      <c r="A22" s="130" t="s">
        <v>80</v>
      </c>
      <c r="B22" s="12">
        <v>48941</v>
      </c>
      <c r="C22" s="12">
        <v>49070</v>
      </c>
      <c r="D22" s="12">
        <v>55725</v>
      </c>
      <c r="E22" s="12">
        <v>68145</v>
      </c>
      <c r="F22" s="12">
        <v>77409</v>
      </c>
      <c r="G22" s="12">
        <v>91694</v>
      </c>
      <c r="H22" s="12">
        <v>97188</v>
      </c>
      <c r="I22" s="12">
        <v>122179</v>
      </c>
      <c r="J22" s="12">
        <v>135726</v>
      </c>
      <c r="K22" s="12">
        <v>135401</v>
      </c>
      <c r="L22" s="12">
        <v>145737</v>
      </c>
      <c r="M22" s="12">
        <v>159629</v>
      </c>
      <c r="N22" s="12">
        <v>169423</v>
      </c>
      <c r="O22" s="12">
        <v>177470</v>
      </c>
      <c r="P22" s="12">
        <v>181504</v>
      </c>
      <c r="Q22" s="12">
        <v>182793</v>
      </c>
      <c r="R22" s="12">
        <v>183936</v>
      </c>
      <c r="S22" s="12">
        <v>186287</v>
      </c>
      <c r="T22" s="12">
        <v>192417</v>
      </c>
      <c r="U22" s="12">
        <v>195877</v>
      </c>
      <c r="V22" s="12">
        <v>200426</v>
      </c>
      <c r="W22" s="12">
        <v>211708</v>
      </c>
      <c r="X22" s="12">
        <v>225689</v>
      </c>
      <c r="Y22" s="12">
        <v>229076</v>
      </c>
      <c r="Z22" s="57">
        <v>242295</v>
      </c>
    </row>
    <row r="23" spans="1:26" customFormat="1" ht="18" customHeight="1">
      <c r="A23" s="130" t="s">
        <v>81</v>
      </c>
      <c r="B23" s="12">
        <v>2942</v>
      </c>
      <c r="C23" s="12">
        <v>3198</v>
      </c>
      <c r="D23" s="12">
        <v>3948</v>
      </c>
      <c r="E23" s="12">
        <v>4822</v>
      </c>
      <c r="F23" s="12">
        <v>5706</v>
      </c>
      <c r="G23" s="12">
        <v>6909</v>
      </c>
      <c r="H23" s="12">
        <v>7675</v>
      </c>
      <c r="I23" s="12">
        <v>9083</v>
      </c>
      <c r="J23" s="12">
        <v>10014</v>
      </c>
      <c r="K23" s="12">
        <v>10921</v>
      </c>
      <c r="L23" s="12">
        <v>13140</v>
      </c>
      <c r="M23" s="12">
        <v>15038</v>
      </c>
      <c r="N23" s="12">
        <v>16317</v>
      </c>
      <c r="O23" s="12">
        <v>17802</v>
      </c>
      <c r="P23" s="12">
        <v>19864</v>
      </c>
      <c r="Q23" s="12">
        <v>21329</v>
      </c>
      <c r="R23" s="12">
        <v>22308</v>
      </c>
      <c r="S23" s="12">
        <v>23279</v>
      </c>
      <c r="T23" s="12">
        <v>24357</v>
      </c>
      <c r="U23" s="12">
        <v>25732</v>
      </c>
      <c r="V23" s="12">
        <v>28359</v>
      </c>
      <c r="W23" s="12">
        <v>32871</v>
      </c>
      <c r="X23" s="12">
        <v>40505</v>
      </c>
      <c r="Y23" s="12">
        <v>44002</v>
      </c>
      <c r="Z23" s="57">
        <v>46329</v>
      </c>
    </row>
    <row r="24" spans="1:26" customFormat="1" ht="18" customHeight="1">
      <c r="A24" s="130" t="s">
        <v>82</v>
      </c>
      <c r="B24" s="12">
        <v>4619</v>
      </c>
      <c r="C24" s="12">
        <v>4920</v>
      </c>
      <c r="D24" s="12">
        <v>5547</v>
      </c>
      <c r="E24" s="12">
        <v>6111</v>
      </c>
      <c r="F24" s="12">
        <v>6900</v>
      </c>
      <c r="G24" s="12">
        <v>7853</v>
      </c>
      <c r="H24" s="12">
        <v>7670</v>
      </c>
      <c r="I24" s="12">
        <v>8755</v>
      </c>
      <c r="J24" s="12">
        <v>8713</v>
      </c>
      <c r="K24" s="12">
        <v>8445</v>
      </c>
      <c r="L24" s="12">
        <v>9083</v>
      </c>
      <c r="M24" s="12">
        <v>9476</v>
      </c>
      <c r="N24" s="12">
        <v>9889</v>
      </c>
      <c r="O24" s="12">
        <v>10288</v>
      </c>
      <c r="P24" s="12">
        <v>10713</v>
      </c>
      <c r="Q24" s="12">
        <v>10929</v>
      </c>
      <c r="R24" s="12">
        <v>10983</v>
      </c>
      <c r="S24" s="12">
        <v>11249</v>
      </c>
      <c r="T24" s="12">
        <v>11826</v>
      </c>
      <c r="U24" s="12">
        <v>12275</v>
      </c>
      <c r="V24" s="12">
        <v>12940</v>
      </c>
      <c r="W24" s="12">
        <v>13674</v>
      </c>
      <c r="X24" s="12">
        <v>14642</v>
      </c>
      <c r="Y24" s="12">
        <v>15238</v>
      </c>
      <c r="Z24" s="57">
        <v>16480</v>
      </c>
    </row>
    <row r="25" spans="1:26" customFormat="1" ht="18" customHeight="1">
      <c r="A25" s="130" t="s">
        <v>83</v>
      </c>
      <c r="B25" s="12">
        <v>16136</v>
      </c>
      <c r="C25" s="12">
        <v>17082</v>
      </c>
      <c r="D25" s="12">
        <v>20480</v>
      </c>
      <c r="E25" s="12">
        <v>29986</v>
      </c>
      <c r="F25" s="12">
        <v>48735</v>
      </c>
      <c r="G25" s="12">
        <v>77836</v>
      </c>
      <c r="H25" s="12">
        <v>98702</v>
      </c>
      <c r="I25" s="12">
        <v>122412</v>
      </c>
      <c r="J25" s="12">
        <v>135378</v>
      </c>
      <c r="K25" s="12">
        <v>144364</v>
      </c>
      <c r="L25" s="12">
        <v>163983</v>
      </c>
      <c r="M25" s="12">
        <v>171452</v>
      </c>
      <c r="N25" s="12">
        <v>171049</v>
      </c>
      <c r="O25" s="12">
        <v>171645</v>
      </c>
      <c r="P25" s="12">
        <v>170897</v>
      </c>
      <c r="Q25" s="12">
        <v>167776</v>
      </c>
      <c r="R25" s="12">
        <v>164132</v>
      </c>
      <c r="S25" s="12">
        <v>161175</v>
      </c>
      <c r="T25" s="12">
        <v>159188</v>
      </c>
      <c r="U25" s="12">
        <v>161366</v>
      </c>
      <c r="V25" s="12">
        <v>168046</v>
      </c>
      <c r="W25" s="12">
        <v>180513</v>
      </c>
      <c r="X25" s="12">
        <v>199570</v>
      </c>
      <c r="Y25" s="12">
        <v>206409</v>
      </c>
      <c r="Z25" s="57">
        <v>217119</v>
      </c>
    </row>
    <row r="26" spans="1:26" customFormat="1" ht="18" customHeight="1">
      <c r="A26" s="130" t="s">
        <v>84</v>
      </c>
      <c r="B26" s="12">
        <v>6798</v>
      </c>
      <c r="C26" s="12">
        <v>7258</v>
      </c>
      <c r="D26" s="12">
        <v>8259</v>
      </c>
      <c r="E26" s="12">
        <v>9924</v>
      </c>
      <c r="F26" s="12">
        <v>11807</v>
      </c>
      <c r="G26" s="12">
        <v>13605</v>
      </c>
      <c r="H26" s="12">
        <v>13870</v>
      </c>
      <c r="I26" s="12">
        <v>17461</v>
      </c>
      <c r="J26" s="12">
        <v>19317</v>
      </c>
      <c r="K26" s="12">
        <v>19941</v>
      </c>
      <c r="L26" s="12">
        <v>23006</v>
      </c>
      <c r="M26" s="12">
        <v>26183</v>
      </c>
      <c r="N26" s="12">
        <v>28328</v>
      </c>
      <c r="O26" s="12">
        <v>30997</v>
      </c>
      <c r="P26" s="12">
        <v>33898</v>
      </c>
      <c r="Q26" s="12">
        <v>35441</v>
      </c>
      <c r="R26" s="12">
        <v>35955</v>
      </c>
      <c r="S26" s="12">
        <v>37078</v>
      </c>
      <c r="T26" s="12">
        <v>38413</v>
      </c>
      <c r="U26" s="12">
        <v>39823</v>
      </c>
      <c r="V26" s="12">
        <v>41565</v>
      </c>
      <c r="W26" s="12">
        <v>43573</v>
      </c>
      <c r="X26" s="12">
        <v>45721</v>
      </c>
      <c r="Y26" s="12">
        <v>45714</v>
      </c>
      <c r="Z26" s="57">
        <v>46632</v>
      </c>
    </row>
    <row r="27" spans="1:26" customFormat="1" ht="18" customHeight="1">
      <c r="A27" s="130" t="s">
        <v>85</v>
      </c>
      <c r="B27" s="12">
        <v>653</v>
      </c>
      <c r="C27" s="12">
        <v>679</v>
      </c>
      <c r="D27" s="12">
        <v>744</v>
      </c>
      <c r="E27" s="12">
        <v>805</v>
      </c>
      <c r="F27" s="12">
        <v>871</v>
      </c>
      <c r="G27" s="12">
        <v>945</v>
      </c>
      <c r="H27" s="12">
        <v>928</v>
      </c>
      <c r="I27" s="12">
        <v>1003</v>
      </c>
      <c r="J27" s="12">
        <v>993</v>
      </c>
      <c r="K27" s="12">
        <v>959</v>
      </c>
      <c r="L27" s="12">
        <v>1016</v>
      </c>
      <c r="M27" s="12">
        <v>1046</v>
      </c>
      <c r="N27" s="12">
        <v>1087</v>
      </c>
      <c r="O27" s="12">
        <v>1109</v>
      </c>
      <c r="P27" s="12">
        <v>1069</v>
      </c>
      <c r="Q27" s="12">
        <v>1092</v>
      </c>
      <c r="R27" s="12">
        <v>1049</v>
      </c>
      <c r="S27" s="12">
        <v>1080</v>
      </c>
      <c r="T27" s="12">
        <v>1127</v>
      </c>
      <c r="U27" s="12">
        <v>1145</v>
      </c>
      <c r="V27" s="12">
        <v>1179</v>
      </c>
      <c r="W27" s="12">
        <v>1270</v>
      </c>
      <c r="X27" s="12">
        <v>1343</v>
      </c>
      <c r="Y27" s="12">
        <v>1348</v>
      </c>
      <c r="Z27" s="57">
        <v>1384</v>
      </c>
    </row>
    <row r="28" spans="1:26" customFormat="1" ht="18" customHeight="1">
      <c r="A28" s="20" t="s">
        <v>41</v>
      </c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customFormat="1" ht="18" customHeight="1">
      <c r="A29" s="130" t="s">
        <v>37</v>
      </c>
      <c r="B29" s="22">
        <f t="shared" ref="B29:Y29" si="2">SUM(B30:B37)</f>
        <v>16765</v>
      </c>
      <c r="C29" s="22">
        <f t="shared" si="2"/>
        <v>17667</v>
      </c>
      <c r="D29" s="22">
        <f t="shared" si="2"/>
        <v>21290</v>
      </c>
      <c r="E29" s="22">
        <f t="shared" si="2"/>
        <v>34609</v>
      </c>
      <c r="F29" s="22">
        <f t="shared" si="2"/>
        <v>53596</v>
      </c>
      <c r="G29" s="22">
        <f t="shared" si="2"/>
        <v>70943</v>
      </c>
      <c r="H29" s="22">
        <f t="shared" si="2"/>
        <v>86317</v>
      </c>
      <c r="I29" s="22">
        <f t="shared" si="2"/>
        <v>105173</v>
      </c>
      <c r="J29" s="22">
        <f t="shared" si="2"/>
        <v>114283</v>
      </c>
      <c r="K29" s="22">
        <f t="shared" si="2"/>
        <v>133493</v>
      </c>
      <c r="L29" s="22">
        <f t="shared" si="2"/>
        <v>164799</v>
      </c>
      <c r="M29" s="22">
        <f t="shared" si="2"/>
        <v>181856</v>
      </c>
      <c r="N29" s="22">
        <f>SUM(N30:N37)</f>
        <v>182935</v>
      </c>
      <c r="O29" s="22">
        <f t="shared" si="2"/>
        <v>182697</v>
      </c>
      <c r="P29" s="22">
        <f t="shared" si="2"/>
        <v>187658</v>
      </c>
      <c r="Q29" s="22">
        <f t="shared" si="2"/>
        <v>188878</v>
      </c>
      <c r="R29" s="22">
        <f t="shared" si="2"/>
        <v>169769</v>
      </c>
      <c r="S29" s="22">
        <f t="shared" si="2"/>
        <v>165515</v>
      </c>
      <c r="T29" s="22">
        <f t="shared" si="2"/>
        <v>160404</v>
      </c>
      <c r="U29" s="22">
        <f t="shared" si="2"/>
        <v>163702</v>
      </c>
      <c r="V29" s="22">
        <f t="shared" si="2"/>
        <v>167858</v>
      </c>
      <c r="W29" s="22">
        <f t="shared" si="2"/>
        <v>181644</v>
      </c>
      <c r="X29" s="22">
        <f t="shared" si="2"/>
        <v>195444</v>
      </c>
      <c r="Y29" s="22">
        <f t="shared" si="2"/>
        <v>197974</v>
      </c>
      <c r="Z29" s="22">
        <f>SUM(Z30:Z37)</f>
        <v>202901</v>
      </c>
    </row>
    <row r="30" spans="1:26" customFormat="1" ht="18" customHeight="1">
      <c r="A30" s="130" t="s">
        <v>78</v>
      </c>
      <c r="B30" s="12">
        <v>5987</v>
      </c>
      <c r="C30" s="12">
        <v>6210</v>
      </c>
      <c r="D30" s="12">
        <v>6776</v>
      </c>
      <c r="E30" s="12">
        <v>9964</v>
      </c>
      <c r="F30" s="12">
        <v>14437</v>
      </c>
      <c r="G30" s="12">
        <v>21232</v>
      </c>
      <c r="H30" s="12">
        <v>27563</v>
      </c>
      <c r="I30" s="12">
        <v>37066</v>
      </c>
      <c r="J30" s="12">
        <v>43458</v>
      </c>
      <c r="K30" s="12">
        <v>57711</v>
      </c>
      <c r="L30" s="12">
        <v>77790</v>
      </c>
      <c r="M30" s="12">
        <v>84895</v>
      </c>
      <c r="N30" s="12">
        <v>85235</v>
      </c>
      <c r="O30" s="12">
        <v>85577</v>
      </c>
      <c r="P30" s="12">
        <v>87479</v>
      </c>
      <c r="Q30" s="12">
        <v>85304</v>
      </c>
      <c r="R30" s="12">
        <v>67913</v>
      </c>
      <c r="S30" s="12">
        <v>64005</v>
      </c>
      <c r="T30" s="12">
        <v>61244</v>
      </c>
      <c r="U30" s="12">
        <v>59136</v>
      </c>
      <c r="V30" s="12">
        <v>57408</v>
      </c>
      <c r="W30" s="12">
        <v>60433</v>
      </c>
      <c r="X30" s="12">
        <v>61560</v>
      </c>
      <c r="Y30" s="12">
        <v>59814</v>
      </c>
      <c r="Z30" s="57">
        <v>59111</v>
      </c>
    </row>
    <row r="31" spans="1:26" customFormat="1" ht="18" customHeight="1">
      <c r="A31" s="130" t="s">
        <v>79</v>
      </c>
      <c r="B31" s="12">
        <v>1123</v>
      </c>
      <c r="C31" s="12">
        <v>1231</v>
      </c>
      <c r="D31" s="12">
        <v>1374</v>
      </c>
      <c r="E31" s="12">
        <v>1922</v>
      </c>
      <c r="F31" s="12">
        <v>2883</v>
      </c>
      <c r="G31" s="12">
        <v>3689</v>
      </c>
      <c r="H31" s="12">
        <v>4245</v>
      </c>
      <c r="I31" s="12">
        <v>4755</v>
      </c>
      <c r="J31" s="12">
        <v>4745</v>
      </c>
      <c r="K31" s="12">
        <v>4948</v>
      </c>
      <c r="L31" s="12">
        <v>5427</v>
      </c>
      <c r="M31" s="12">
        <v>5675</v>
      </c>
      <c r="N31" s="12">
        <v>5567</v>
      </c>
      <c r="O31" s="12">
        <v>5675</v>
      </c>
      <c r="P31" s="12">
        <v>5973</v>
      </c>
      <c r="Q31" s="12">
        <v>6069</v>
      </c>
      <c r="R31" s="12">
        <v>5758</v>
      </c>
      <c r="S31" s="12">
        <v>5761</v>
      </c>
      <c r="T31" s="12">
        <v>5789</v>
      </c>
      <c r="U31" s="12">
        <v>5950</v>
      </c>
      <c r="V31" s="12">
        <v>6178</v>
      </c>
      <c r="W31" s="12">
        <v>6692</v>
      </c>
      <c r="X31" s="12">
        <v>7107</v>
      </c>
      <c r="Y31" s="12">
        <v>7227</v>
      </c>
      <c r="Z31" s="57">
        <v>7228</v>
      </c>
    </row>
    <row r="32" spans="1:26" customFormat="1" ht="18" customHeight="1">
      <c r="A32" s="130" t="s">
        <v>80</v>
      </c>
      <c r="B32" s="12">
        <v>4451</v>
      </c>
      <c r="C32" s="12">
        <v>4719</v>
      </c>
      <c r="D32" s="12">
        <v>6375</v>
      </c>
      <c r="E32" s="12">
        <v>10139</v>
      </c>
      <c r="F32" s="12">
        <v>15026</v>
      </c>
      <c r="G32" s="12">
        <v>18595</v>
      </c>
      <c r="H32" s="12">
        <v>21213</v>
      </c>
      <c r="I32" s="12">
        <v>25089</v>
      </c>
      <c r="J32" s="12">
        <v>25836</v>
      </c>
      <c r="K32" s="12">
        <v>27116</v>
      </c>
      <c r="L32" s="12">
        <v>30587</v>
      </c>
      <c r="M32" s="12">
        <v>34750</v>
      </c>
      <c r="N32" s="12">
        <v>35070</v>
      </c>
      <c r="O32" s="12">
        <v>34520</v>
      </c>
      <c r="P32" s="12">
        <v>35257</v>
      </c>
      <c r="Q32" s="12">
        <v>36326</v>
      </c>
      <c r="R32" s="12">
        <v>36361</v>
      </c>
      <c r="S32" s="12">
        <v>36619</v>
      </c>
      <c r="T32" s="12">
        <v>35366</v>
      </c>
      <c r="U32" s="12">
        <v>36235</v>
      </c>
      <c r="V32" s="12">
        <v>37607</v>
      </c>
      <c r="W32" s="12">
        <v>40376</v>
      </c>
      <c r="X32" s="12">
        <v>43520</v>
      </c>
      <c r="Y32" s="12">
        <v>45238</v>
      </c>
      <c r="Z32" s="57">
        <v>47738</v>
      </c>
    </row>
    <row r="33" spans="1:26" customFormat="1" ht="18" customHeight="1">
      <c r="A33" s="130" t="s">
        <v>81</v>
      </c>
      <c r="B33" s="12">
        <v>1058</v>
      </c>
      <c r="C33" s="12">
        <v>1171</v>
      </c>
      <c r="D33" s="12">
        <v>1466</v>
      </c>
      <c r="E33" s="12">
        <v>1887</v>
      </c>
      <c r="F33" s="12">
        <v>2454</v>
      </c>
      <c r="G33" s="12">
        <v>2864</v>
      </c>
      <c r="H33" s="12">
        <v>3403</v>
      </c>
      <c r="I33" s="12">
        <v>4129</v>
      </c>
      <c r="J33" s="12">
        <v>4819</v>
      </c>
      <c r="K33" s="12">
        <v>6198</v>
      </c>
      <c r="L33" s="12">
        <v>8504</v>
      </c>
      <c r="M33" s="12">
        <v>9675</v>
      </c>
      <c r="N33" s="12">
        <v>10027</v>
      </c>
      <c r="O33" s="12">
        <v>10569</v>
      </c>
      <c r="P33" s="12">
        <v>11668</v>
      </c>
      <c r="Q33" s="12">
        <v>12953</v>
      </c>
      <c r="R33" s="12">
        <v>12684</v>
      </c>
      <c r="S33" s="12">
        <v>13106</v>
      </c>
      <c r="T33" s="12">
        <v>12974</v>
      </c>
      <c r="U33" s="12">
        <v>15183</v>
      </c>
      <c r="V33" s="12">
        <v>16958</v>
      </c>
      <c r="W33" s="12">
        <v>20324</v>
      </c>
      <c r="X33" s="12">
        <v>23901</v>
      </c>
      <c r="Y33" s="12">
        <v>24819</v>
      </c>
      <c r="Z33" s="57">
        <v>25467</v>
      </c>
    </row>
    <row r="34" spans="1:26" customFormat="1" ht="18" customHeight="1">
      <c r="A34" s="130" t="s">
        <v>82</v>
      </c>
      <c r="B34" s="12">
        <v>585</v>
      </c>
      <c r="C34" s="12">
        <v>594</v>
      </c>
      <c r="D34" s="12">
        <v>694</v>
      </c>
      <c r="E34" s="12">
        <v>784</v>
      </c>
      <c r="F34" s="12">
        <v>904</v>
      </c>
      <c r="G34" s="12">
        <v>986</v>
      </c>
      <c r="H34" s="12">
        <v>1147</v>
      </c>
      <c r="I34" s="12">
        <v>1286</v>
      </c>
      <c r="J34" s="12">
        <v>1206</v>
      </c>
      <c r="K34" s="12">
        <v>1258</v>
      </c>
      <c r="L34" s="12">
        <v>1354</v>
      </c>
      <c r="M34" s="12">
        <v>1474</v>
      </c>
      <c r="N34" s="12">
        <v>1492</v>
      </c>
      <c r="O34" s="12">
        <v>1464</v>
      </c>
      <c r="P34" s="12">
        <v>1524</v>
      </c>
      <c r="Q34" s="12">
        <v>1573</v>
      </c>
      <c r="R34" s="12">
        <v>1524</v>
      </c>
      <c r="S34" s="12">
        <v>1544</v>
      </c>
      <c r="T34" s="12">
        <v>1561</v>
      </c>
      <c r="U34" s="12">
        <v>1677</v>
      </c>
      <c r="V34" s="12">
        <v>1761</v>
      </c>
      <c r="W34" s="12">
        <v>1847</v>
      </c>
      <c r="X34" s="12">
        <v>1966</v>
      </c>
      <c r="Y34" s="12">
        <v>1957</v>
      </c>
      <c r="Z34" s="57">
        <v>1977</v>
      </c>
    </row>
    <row r="35" spans="1:26" customFormat="1" ht="18" customHeight="1">
      <c r="A35" s="130" t="s">
        <v>83</v>
      </c>
      <c r="B35" s="12">
        <v>2865</v>
      </c>
      <c r="C35" s="12">
        <v>3012</v>
      </c>
      <c r="D35" s="12">
        <v>3750</v>
      </c>
      <c r="E35" s="12">
        <v>8735</v>
      </c>
      <c r="F35" s="12">
        <v>16270</v>
      </c>
      <c r="G35" s="12">
        <v>21627</v>
      </c>
      <c r="H35" s="12">
        <v>26296</v>
      </c>
      <c r="I35" s="12">
        <v>29561</v>
      </c>
      <c r="J35" s="12">
        <v>30018</v>
      </c>
      <c r="K35" s="12">
        <v>31859</v>
      </c>
      <c r="L35" s="12">
        <v>36096</v>
      </c>
      <c r="M35" s="12">
        <v>39171</v>
      </c>
      <c r="N35" s="12">
        <v>39001</v>
      </c>
      <c r="O35" s="12">
        <v>38105</v>
      </c>
      <c r="P35" s="12">
        <v>38415</v>
      </c>
      <c r="Q35" s="12">
        <v>38648</v>
      </c>
      <c r="R35" s="12">
        <v>37397</v>
      </c>
      <c r="S35" s="12">
        <v>36632</v>
      </c>
      <c r="T35" s="12">
        <v>35804</v>
      </c>
      <c r="U35" s="12">
        <v>37239</v>
      </c>
      <c r="V35" s="12">
        <v>39074</v>
      </c>
      <c r="W35" s="12">
        <v>42442</v>
      </c>
      <c r="X35" s="12">
        <v>47111</v>
      </c>
      <c r="Y35" s="12">
        <v>48620</v>
      </c>
      <c r="Z35" s="57">
        <v>50709</v>
      </c>
    </row>
    <row r="36" spans="1:26" customFormat="1" ht="18" customHeight="1">
      <c r="A36" s="130" t="s">
        <v>84</v>
      </c>
      <c r="B36" s="12">
        <v>646</v>
      </c>
      <c r="C36" s="12">
        <v>680</v>
      </c>
      <c r="D36" s="12">
        <v>795</v>
      </c>
      <c r="E36" s="12">
        <v>1100</v>
      </c>
      <c r="F36" s="12">
        <v>1513</v>
      </c>
      <c r="G36" s="12">
        <v>1845</v>
      </c>
      <c r="H36" s="12">
        <v>2341</v>
      </c>
      <c r="I36" s="12">
        <v>3154</v>
      </c>
      <c r="J36" s="12">
        <v>4076</v>
      </c>
      <c r="K36" s="12">
        <v>4295</v>
      </c>
      <c r="L36" s="12">
        <v>4924</v>
      </c>
      <c r="M36" s="12">
        <v>6100</v>
      </c>
      <c r="N36" s="12">
        <v>6421</v>
      </c>
      <c r="O36" s="12">
        <v>6671</v>
      </c>
      <c r="P36" s="12">
        <v>7236</v>
      </c>
      <c r="Q36" s="12">
        <v>7897</v>
      </c>
      <c r="R36" s="12">
        <v>8027</v>
      </c>
      <c r="S36" s="12">
        <v>7731</v>
      </c>
      <c r="T36" s="12">
        <v>7543</v>
      </c>
      <c r="U36" s="12">
        <v>8162</v>
      </c>
      <c r="V36" s="12">
        <v>8735</v>
      </c>
      <c r="W36" s="12">
        <v>9408</v>
      </c>
      <c r="X36" s="12">
        <v>10152</v>
      </c>
      <c r="Y36" s="12">
        <v>10187</v>
      </c>
      <c r="Z36" s="57">
        <v>10557</v>
      </c>
    </row>
    <row r="37" spans="1:26" customFormat="1" ht="18" customHeight="1">
      <c r="A37" s="130" t="s">
        <v>85</v>
      </c>
      <c r="B37" s="12">
        <v>50</v>
      </c>
      <c r="C37" s="12">
        <v>50</v>
      </c>
      <c r="D37" s="12">
        <v>60</v>
      </c>
      <c r="E37" s="12">
        <v>78</v>
      </c>
      <c r="F37" s="12">
        <v>109</v>
      </c>
      <c r="G37" s="12">
        <v>105</v>
      </c>
      <c r="H37" s="12">
        <v>109</v>
      </c>
      <c r="I37" s="12">
        <v>133</v>
      </c>
      <c r="J37" s="12">
        <v>125</v>
      </c>
      <c r="K37" s="12">
        <v>108</v>
      </c>
      <c r="L37" s="12">
        <v>117</v>
      </c>
      <c r="M37" s="12">
        <v>116</v>
      </c>
      <c r="N37" s="12">
        <v>122</v>
      </c>
      <c r="O37" s="12">
        <v>116</v>
      </c>
      <c r="P37" s="12">
        <v>106</v>
      </c>
      <c r="Q37" s="12">
        <v>108</v>
      </c>
      <c r="R37" s="12">
        <v>105</v>
      </c>
      <c r="S37" s="12">
        <v>117</v>
      </c>
      <c r="T37" s="12">
        <v>123</v>
      </c>
      <c r="U37" s="12">
        <v>120</v>
      </c>
      <c r="V37" s="12">
        <v>137</v>
      </c>
      <c r="W37" s="12">
        <v>122</v>
      </c>
      <c r="X37" s="12">
        <v>127</v>
      </c>
      <c r="Y37" s="12">
        <v>112</v>
      </c>
      <c r="Z37" s="56">
        <v>114</v>
      </c>
    </row>
    <row r="38" spans="1:26" customFormat="1" ht="18" customHeight="1">
      <c r="A38" s="20" t="s">
        <v>42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customFormat="1" ht="18" customHeight="1">
      <c r="A39" s="130" t="s">
        <v>37</v>
      </c>
      <c r="B39" s="22">
        <f t="shared" ref="B39:Y39" si="3">SUM(B40:B47)</f>
        <v>22549</v>
      </c>
      <c r="C39" s="22">
        <f t="shared" si="3"/>
        <v>22404</v>
      </c>
      <c r="D39" s="22">
        <f t="shared" si="3"/>
        <v>24929</v>
      </c>
      <c r="E39" s="22">
        <f t="shared" si="3"/>
        <v>28360</v>
      </c>
      <c r="F39" s="22">
        <f t="shared" si="3"/>
        <v>32815</v>
      </c>
      <c r="G39" s="22">
        <f t="shared" si="3"/>
        <v>38486</v>
      </c>
      <c r="H39" s="22">
        <f t="shared" si="3"/>
        <v>41687</v>
      </c>
      <c r="I39" s="22">
        <f t="shared" si="3"/>
        <v>46510</v>
      </c>
      <c r="J39" s="22">
        <f t="shared" si="3"/>
        <v>50404</v>
      </c>
      <c r="K39" s="22">
        <f t="shared" si="3"/>
        <v>53824</v>
      </c>
      <c r="L39" s="22">
        <f t="shared" si="3"/>
        <v>63109</v>
      </c>
      <c r="M39" s="22">
        <f t="shared" si="3"/>
        <v>70499</v>
      </c>
      <c r="N39" s="22">
        <f t="shared" si="3"/>
        <v>73751</v>
      </c>
      <c r="O39" s="22">
        <f t="shared" si="3"/>
        <v>76388</v>
      </c>
      <c r="P39" s="22">
        <f t="shared" si="3"/>
        <v>78585</v>
      </c>
      <c r="Q39" s="22">
        <f t="shared" si="3"/>
        <v>76813</v>
      </c>
      <c r="R39" s="22">
        <f t="shared" si="3"/>
        <v>76737</v>
      </c>
      <c r="S39" s="22">
        <f t="shared" si="3"/>
        <v>74465</v>
      </c>
      <c r="T39" s="22">
        <f t="shared" si="3"/>
        <v>74019</v>
      </c>
      <c r="U39" s="22">
        <f t="shared" si="3"/>
        <v>74178</v>
      </c>
      <c r="V39" s="22">
        <f t="shared" si="3"/>
        <v>75465</v>
      </c>
      <c r="W39" s="22">
        <f t="shared" si="3"/>
        <v>77962</v>
      </c>
      <c r="X39" s="22">
        <f t="shared" si="3"/>
        <v>82229</v>
      </c>
      <c r="Y39" s="22">
        <f t="shared" si="3"/>
        <v>83310</v>
      </c>
      <c r="Z39" s="22">
        <f>SUM(Z40:Z47)</f>
        <v>84837</v>
      </c>
    </row>
    <row r="40" spans="1:26" customFormat="1" ht="18" customHeight="1">
      <c r="A40" s="130" t="s">
        <v>78</v>
      </c>
      <c r="B40" s="12">
        <v>9456</v>
      </c>
      <c r="C40" s="12">
        <v>9466</v>
      </c>
      <c r="D40" s="12">
        <v>9939</v>
      </c>
      <c r="E40" s="12">
        <v>10206</v>
      </c>
      <c r="F40" s="12">
        <v>10670</v>
      </c>
      <c r="G40" s="12">
        <v>11620</v>
      </c>
      <c r="H40" s="12">
        <v>11962</v>
      </c>
      <c r="I40" s="12">
        <v>13097</v>
      </c>
      <c r="J40" s="12">
        <v>14293</v>
      </c>
      <c r="K40" s="12">
        <v>16042</v>
      </c>
      <c r="L40" s="12">
        <v>19891</v>
      </c>
      <c r="M40" s="12">
        <v>22425</v>
      </c>
      <c r="N40" s="12">
        <v>23725</v>
      </c>
      <c r="O40" s="12">
        <v>24605</v>
      </c>
      <c r="P40" s="12">
        <v>25698</v>
      </c>
      <c r="Q40" s="12">
        <v>24219</v>
      </c>
      <c r="R40" s="12">
        <v>24327</v>
      </c>
      <c r="S40" s="12">
        <v>22597</v>
      </c>
      <c r="T40" s="12">
        <v>21861</v>
      </c>
      <c r="U40" s="12">
        <v>20784</v>
      </c>
      <c r="V40" s="12">
        <v>20375</v>
      </c>
      <c r="W40" s="12">
        <v>19841</v>
      </c>
      <c r="X40" s="12">
        <v>19539</v>
      </c>
      <c r="Y40" s="12">
        <v>19040</v>
      </c>
      <c r="Z40" s="57">
        <v>18469</v>
      </c>
    </row>
    <row r="41" spans="1:26" customFormat="1" ht="18" customHeight="1">
      <c r="A41" s="130" t="s">
        <v>79</v>
      </c>
      <c r="B41" s="12">
        <v>2267</v>
      </c>
      <c r="C41" s="12">
        <v>2181</v>
      </c>
      <c r="D41" s="12">
        <v>2451</v>
      </c>
      <c r="E41" s="12">
        <v>2700</v>
      </c>
      <c r="F41" s="12">
        <v>2928</v>
      </c>
      <c r="G41" s="12">
        <v>3336</v>
      </c>
      <c r="H41" s="12">
        <v>3481</v>
      </c>
      <c r="I41" s="12">
        <v>3795</v>
      </c>
      <c r="J41" s="12">
        <v>3986</v>
      </c>
      <c r="K41" s="12">
        <v>4074</v>
      </c>
      <c r="L41" s="12">
        <v>4389</v>
      </c>
      <c r="M41" s="12">
        <v>4622</v>
      </c>
      <c r="N41" s="12">
        <v>4748</v>
      </c>
      <c r="O41" s="12">
        <v>4818</v>
      </c>
      <c r="P41" s="12">
        <v>4910</v>
      </c>
      <c r="Q41" s="12">
        <v>4879</v>
      </c>
      <c r="R41" s="12">
        <v>4936</v>
      </c>
      <c r="S41" s="12">
        <v>4873</v>
      </c>
      <c r="T41" s="12">
        <v>4927</v>
      </c>
      <c r="U41" s="12">
        <v>4975</v>
      </c>
      <c r="V41" s="12">
        <v>5144</v>
      </c>
      <c r="W41" s="12">
        <v>5342</v>
      </c>
      <c r="X41" s="12">
        <v>5582</v>
      </c>
      <c r="Y41" s="12">
        <v>5712</v>
      </c>
      <c r="Z41" s="57">
        <v>5731</v>
      </c>
    </row>
    <row r="42" spans="1:26" customFormat="1" ht="18" customHeight="1">
      <c r="A42" s="130" t="s">
        <v>80</v>
      </c>
      <c r="B42" s="12">
        <v>1191</v>
      </c>
      <c r="C42" s="12">
        <v>1195</v>
      </c>
      <c r="D42" s="12">
        <v>1394</v>
      </c>
      <c r="E42" s="12">
        <v>1626</v>
      </c>
      <c r="F42" s="12">
        <v>1923</v>
      </c>
      <c r="G42" s="12">
        <v>2303</v>
      </c>
      <c r="H42" s="12">
        <v>2467</v>
      </c>
      <c r="I42" s="12">
        <v>2982</v>
      </c>
      <c r="J42" s="12">
        <v>3554</v>
      </c>
      <c r="K42" s="12">
        <v>3614</v>
      </c>
      <c r="L42" s="12">
        <v>4573</v>
      </c>
      <c r="M42" s="12">
        <v>5546</v>
      </c>
      <c r="N42" s="12">
        <v>5980</v>
      </c>
      <c r="O42" s="12">
        <v>6483</v>
      </c>
      <c r="P42" s="12">
        <v>6622</v>
      </c>
      <c r="Q42" s="12">
        <v>6579</v>
      </c>
      <c r="R42" s="12">
        <v>6697</v>
      </c>
      <c r="S42" s="12">
        <v>6647</v>
      </c>
      <c r="T42" s="12">
        <v>6658</v>
      </c>
      <c r="U42" s="12">
        <v>6730</v>
      </c>
      <c r="V42" s="12">
        <v>6948</v>
      </c>
      <c r="W42" s="12">
        <v>7249</v>
      </c>
      <c r="X42" s="12">
        <v>7536</v>
      </c>
      <c r="Y42" s="12">
        <v>7562</v>
      </c>
      <c r="Z42" s="57">
        <v>7778</v>
      </c>
    </row>
    <row r="43" spans="1:26" customFormat="1" ht="18" customHeight="1">
      <c r="A43" s="130" t="s">
        <v>81</v>
      </c>
      <c r="B43" s="12">
        <v>3248</v>
      </c>
      <c r="C43" s="12">
        <v>3216</v>
      </c>
      <c r="D43" s="12">
        <v>3591</v>
      </c>
      <c r="E43" s="12">
        <v>3925</v>
      </c>
      <c r="F43" s="12">
        <v>4261</v>
      </c>
      <c r="G43" s="12">
        <v>4526</v>
      </c>
      <c r="H43" s="12">
        <v>4729</v>
      </c>
      <c r="I43" s="12">
        <v>5170</v>
      </c>
      <c r="J43" s="12">
        <v>5437</v>
      </c>
      <c r="K43" s="12">
        <v>5707</v>
      </c>
      <c r="L43" s="12">
        <v>6337</v>
      </c>
      <c r="M43" s="12">
        <v>6929</v>
      </c>
      <c r="N43" s="12">
        <v>7304</v>
      </c>
      <c r="O43" s="12">
        <v>7724</v>
      </c>
      <c r="P43" s="12">
        <v>8251</v>
      </c>
      <c r="Q43" s="12">
        <v>8579</v>
      </c>
      <c r="R43" s="12">
        <v>8746</v>
      </c>
      <c r="S43" s="12">
        <v>8864</v>
      </c>
      <c r="T43" s="12">
        <v>9000</v>
      </c>
      <c r="U43" s="12">
        <v>9329</v>
      </c>
      <c r="V43" s="12">
        <v>9608</v>
      </c>
      <c r="W43" s="12">
        <v>10180</v>
      </c>
      <c r="X43" s="12">
        <v>10899</v>
      </c>
      <c r="Y43" s="12">
        <v>11199</v>
      </c>
      <c r="Z43" s="57">
        <v>11635</v>
      </c>
    </row>
    <row r="44" spans="1:26" customFormat="1" ht="18" customHeight="1">
      <c r="A44" s="130" t="s">
        <v>82</v>
      </c>
      <c r="B44" s="12">
        <v>1443</v>
      </c>
      <c r="C44" s="12">
        <v>1429</v>
      </c>
      <c r="D44" s="12">
        <v>1546</v>
      </c>
      <c r="E44" s="12">
        <v>1613</v>
      </c>
      <c r="F44" s="12">
        <v>1739</v>
      </c>
      <c r="G44" s="12">
        <v>1922</v>
      </c>
      <c r="H44" s="12">
        <v>1960</v>
      </c>
      <c r="I44" s="12">
        <v>2129</v>
      </c>
      <c r="J44" s="12">
        <v>2168</v>
      </c>
      <c r="K44" s="12">
        <v>2158</v>
      </c>
      <c r="L44" s="12">
        <v>2290</v>
      </c>
      <c r="M44" s="12">
        <v>2439</v>
      </c>
      <c r="N44" s="12">
        <v>2507</v>
      </c>
      <c r="O44" s="12">
        <v>2541</v>
      </c>
      <c r="P44" s="12">
        <v>2575</v>
      </c>
      <c r="Q44" s="12">
        <v>2545</v>
      </c>
      <c r="R44" s="12">
        <v>2563</v>
      </c>
      <c r="S44" s="12">
        <v>2566</v>
      </c>
      <c r="T44" s="12">
        <v>2548</v>
      </c>
      <c r="U44" s="12">
        <v>2577</v>
      </c>
      <c r="V44" s="12">
        <v>2688</v>
      </c>
      <c r="W44" s="12">
        <v>2735</v>
      </c>
      <c r="X44" s="12">
        <v>2865</v>
      </c>
      <c r="Y44" s="12">
        <v>2908</v>
      </c>
      <c r="Z44" s="57">
        <v>3074</v>
      </c>
    </row>
    <row r="45" spans="1:26" customFormat="1" ht="18" customHeight="1">
      <c r="A45" s="130" t="s">
        <v>83</v>
      </c>
      <c r="B45" s="12">
        <v>4429</v>
      </c>
      <c r="C45" s="12">
        <v>4399</v>
      </c>
      <c r="D45" s="12">
        <v>5407</v>
      </c>
      <c r="E45" s="12">
        <v>7612</v>
      </c>
      <c r="F45" s="12">
        <v>10495</v>
      </c>
      <c r="G45" s="12">
        <v>13857</v>
      </c>
      <c r="H45" s="12">
        <v>16145</v>
      </c>
      <c r="I45" s="12">
        <v>18220</v>
      </c>
      <c r="J45" s="12">
        <v>19523</v>
      </c>
      <c r="K45" s="12">
        <v>20647</v>
      </c>
      <c r="L45" s="12">
        <v>23805</v>
      </c>
      <c r="M45" s="12">
        <v>26453</v>
      </c>
      <c r="N45" s="12">
        <v>27272</v>
      </c>
      <c r="O45" s="12">
        <v>27818</v>
      </c>
      <c r="P45" s="12">
        <v>27916</v>
      </c>
      <c r="Q45" s="12">
        <v>27278</v>
      </c>
      <c r="R45" s="12">
        <v>26670</v>
      </c>
      <c r="S45" s="12">
        <v>26156</v>
      </c>
      <c r="T45" s="12">
        <v>26195</v>
      </c>
      <c r="U45" s="12">
        <v>26892</v>
      </c>
      <c r="V45" s="12">
        <v>27779</v>
      </c>
      <c r="W45" s="12">
        <v>29589</v>
      </c>
      <c r="X45" s="12">
        <v>32666</v>
      </c>
      <c r="Y45" s="12">
        <v>33685</v>
      </c>
      <c r="Z45" s="57">
        <v>34947</v>
      </c>
    </row>
    <row r="46" spans="1:26" customFormat="1" ht="18" customHeight="1">
      <c r="A46" s="130" t="s">
        <v>84</v>
      </c>
      <c r="B46" s="12">
        <v>341</v>
      </c>
      <c r="C46" s="12">
        <v>344</v>
      </c>
      <c r="D46" s="12">
        <v>403</v>
      </c>
      <c r="E46" s="12">
        <v>476</v>
      </c>
      <c r="F46" s="12">
        <v>590</v>
      </c>
      <c r="G46" s="12">
        <v>707</v>
      </c>
      <c r="H46" s="12">
        <v>736</v>
      </c>
      <c r="I46" s="12">
        <v>908</v>
      </c>
      <c r="J46" s="12">
        <v>1219</v>
      </c>
      <c r="K46" s="12">
        <v>1358</v>
      </c>
      <c r="L46" s="12">
        <v>1594</v>
      </c>
      <c r="M46" s="12">
        <v>1845</v>
      </c>
      <c r="N46" s="12">
        <v>1981</v>
      </c>
      <c r="O46" s="12">
        <v>2172</v>
      </c>
      <c r="P46" s="12">
        <v>2390</v>
      </c>
      <c r="Q46" s="12">
        <v>2520</v>
      </c>
      <c r="R46" s="12">
        <v>2580</v>
      </c>
      <c r="S46" s="12">
        <v>2547</v>
      </c>
      <c r="T46" s="12">
        <v>2601</v>
      </c>
      <c r="U46" s="12">
        <v>2661</v>
      </c>
      <c r="V46" s="12">
        <v>2692</v>
      </c>
      <c r="W46" s="12">
        <v>2787</v>
      </c>
      <c r="X46" s="12">
        <v>2899</v>
      </c>
      <c r="Y46" s="12">
        <v>2967</v>
      </c>
      <c r="Z46" s="57">
        <v>2965</v>
      </c>
    </row>
    <row r="47" spans="1:26" customFormat="1" ht="18" customHeight="1">
      <c r="A47" s="130" t="s">
        <v>85</v>
      </c>
      <c r="B47" s="12">
        <v>174</v>
      </c>
      <c r="C47" s="12">
        <v>174</v>
      </c>
      <c r="D47" s="12">
        <v>198</v>
      </c>
      <c r="E47" s="12">
        <v>202</v>
      </c>
      <c r="F47" s="12">
        <v>209</v>
      </c>
      <c r="G47" s="12">
        <v>215</v>
      </c>
      <c r="H47" s="12">
        <v>207</v>
      </c>
      <c r="I47" s="12">
        <v>209</v>
      </c>
      <c r="J47" s="12">
        <v>224</v>
      </c>
      <c r="K47" s="12">
        <v>224</v>
      </c>
      <c r="L47" s="12">
        <v>230</v>
      </c>
      <c r="M47" s="12">
        <v>240</v>
      </c>
      <c r="N47" s="12">
        <v>234</v>
      </c>
      <c r="O47" s="12">
        <v>227</v>
      </c>
      <c r="P47" s="12">
        <v>223</v>
      </c>
      <c r="Q47" s="12">
        <v>214</v>
      </c>
      <c r="R47" s="12">
        <v>218</v>
      </c>
      <c r="S47" s="12">
        <v>215</v>
      </c>
      <c r="T47" s="12">
        <v>229</v>
      </c>
      <c r="U47" s="12">
        <v>230</v>
      </c>
      <c r="V47" s="12">
        <v>231</v>
      </c>
      <c r="W47" s="12">
        <v>239</v>
      </c>
      <c r="X47" s="12">
        <v>243</v>
      </c>
      <c r="Y47" s="12">
        <v>237</v>
      </c>
      <c r="Z47" s="56">
        <v>238</v>
      </c>
    </row>
    <row r="48" spans="1:26" customFormat="1" ht="18" customHeight="1">
      <c r="A48" s="20" t="s">
        <v>43</v>
      </c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customFormat="1" ht="18" customHeight="1">
      <c r="A49" s="130" t="s">
        <v>37</v>
      </c>
      <c r="B49" s="22">
        <f t="shared" ref="B49:Y49" si="4">SUM(B50:B57)</f>
        <v>53907</v>
      </c>
      <c r="C49" s="22">
        <f t="shared" si="4"/>
        <v>60589</v>
      </c>
      <c r="D49" s="22">
        <f t="shared" si="4"/>
        <v>72215</v>
      </c>
      <c r="E49" s="22">
        <f t="shared" si="4"/>
        <v>91987</v>
      </c>
      <c r="F49" s="22">
        <f t="shared" si="4"/>
        <v>118849</v>
      </c>
      <c r="G49" s="22">
        <f t="shared" si="4"/>
        <v>145947</v>
      </c>
      <c r="H49" s="22">
        <f t="shared" si="4"/>
        <v>151446</v>
      </c>
      <c r="I49" s="22">
        <f t="shared" si="4"/>
        <v>175910</v>
      </c>
      <c r="J49" s="22">
        <f t="shared" si="4"/>
        <v>187684</v>
      </c>
      <c r="K49" s="22">
        <f t="shared" si="4"/>
        <v>211120</v>
      </c>
      <c r="L49" s="22">
        <f t="shared" si="4"/>
        <v>245355</v>
      </c>
      <c r="M49" s="22">
        <f t="shared" si="4"/>
        <v>261125</v>
      </c>
      <c r="N49" s="22">
        <f t="shared" si="4"/>
        <v>267490</v>
      </c>
      <c r="O49" s="22">
        <f t="shared" si="4"/>
        <v>270825</v>
      </c>
      <c r="P49" s="22">
        <f t="shared" si="4"/>
        <v>274088</v>
      </c>
      <c r="Q49" s="22">
        <f t="shared" si="4"/>
        <v>259917</v>
      </c>
      <c r="R49" s="22">
        <f t="shared" si="4"/>
        <v>244454</v>
      </c>
      <c r="S49" s="22">
        <f t="shared" si="4"/>
        <v>241130</v>
      </c>
      <c r="T49" s="22">
        <f t="shared" si="4"/>
        <v>240072</v>
      </c>
      <c r="U49" s="22">
        <f t="shared" si="4"/>
        <v>242606</v>
      </c>
      <c r="V49" s="22">
        <f t="shared" si="4"/>
        <v>250794</v>
      </c>
      <c r="W49" s="22">
        <f t="shared" si="4"/>
        <v>265035</v>
      </c>
      <c r="X49" s="22">
        <f t="shared" si="4"/>
        <v>283139</v>
      </c>
      <c r="Y49" s="22">
        <f t="shared" si="4"/>
        <v>285571</v>
      </c>
      <c r="Z49" s="22">
        <f>SUM(Z50:Z57)</f>
        <v>290126</v>
      </c>
    </row>
    <row r="50" spans="1:26" customFormat="1" ht="18" customHeight="1">
      <c r="A50" s="130" t="s">
        <v>78</v>
      </c>
      <c r="B50" s="12">
        <v>24489</v>
      </c>
      <c r="C50" s="12">
        <v>27729</v>
      </c>
      <c r="D50" s="12">
        <v>32819</v>
      </c>
      <c r="E50" s="12">
        <v>38127</v>
      </c>
      <c r="F50" s="12">
        <v>43808</v>
      </c>
      <c r="G50" s="12">
        <v>49639</v>
      </c>
      <c r="H50" s="12">
        <v>46228</v>
      </c>
      <c r="I50" s="12">
        <v>54198</v>
      </c>
      <c r="J50" s="12">
        <v>62191</v>
      </c>
      <c r="K50" s="12">
        <v>72859</v>
      </c>
      <c r="L50" s="12">
        <v>85874</v>
      </c>
      <c r="M50" s="12">
        <v>91611</v>
      </c>
      <c r="N50" s="12">
        <v>94800</v>
      </c>
      <c r="O50" s="12">
        <v>97353</v>
      </c>
      <c r="P50" s="12">
        <v>99261</v>
      </c>
      <c r="Q50" s="12">
        <v>87644</v>
      </c>
      <c r="R50" s="12">
        <v>76735</v>
      </c>
      <c r="S50" s="12">
        <v>74807</v>
      </c>
      <c r="T50" s="12">
        <v>72313</v>
      </c>
      <c r="U50" s="12">
        <v>70415</v>
      </c>
      <c r="V50" s="12">
        <v>70023</v>
      </c>
      <c r="W50" s="12">
        <v>71200</v>
      </c>
      <c r="X50" s="12">
        <v>71979</v>
      </c>
      <c r="Y50" s="12">
        <v>70043</v>
      </c>
      <c r="Z50" s="57">
        <v>70473</v>
      </c>
    </row>
    <row r="51" spans="1:26" customFormat="1" ht="18" customHeight="1">
      <c r="A51" s="130" t="s">
        <v>79</v>
      </c>
      <c r="B51" s="12">
        <v>10882</v>
      </c>
      <c r="C51" s="12">
        <v>11884</v>
      </c>
      <c r="D51" s="12">
        <v>13227</v>
      </c>
      <c r="E51" s="12">
        <v>14941</v>
      </c>
      <c r="F51" s="12">
        <v>16924</v>
      </c>
      <c r="G51" s="12">
        <v>18914</v>
      </c>
      <c r="H51" s="12">
        <v>18117</v>
      </c>
      <c r="I51" s="12">
        <v>20986</v>
      </c>
      <c r="J51" s="12">
        <v>23794</v>
      </c>
      <c r="K51" s="12">
        <v>26252</v>
      </c>
      <c r="L51" s="12">
        <v>29029</v>
      </c>
      <c r="M51" s="12">
        <v>30237</v>
      </c>
      <c r="N51" s="12">
        <v>30876</v>
      </c>
      <c r="O51" s="12">
        <v>31231</v>
      </c>
      <c r="P51" s="12">
        <v>31438</v>
      </c>
      <c r="Q51" s="12">
        <v>29660</v>
      </c>
      <c r="R51" s="12">
        <v>26111</v>
      </c>
      <c r="S51" s="12">
        <v>25396</v>
      </c>
      <c r="T51" s="12">
        <v>24512</v>
      </c>
      <c r="U51" s="12">
        <v>23719</v>
      </c>
      <c r="V51" s="12">
        <v>23868</v>
      </c>
      <c r="W51" s="12">
        <v>24439</v>
      </c>
      <c r="X51" s="12">
        <v>25876</v>
      </c>
      <c r="Y51" s="12">
        <v>27543</v>
      </c>
      <c r="Z51" s="57">
        <v>29336</v>
      </c>
    </row>
    <row r="52" spans="1:26" customFormat="1" ht="18" customHeight="1">
      <c r="A52" s="130" t="s">
        <v>80</v>
      </c>
      <c r="B52" s="12">
        <v>5610</v>
      </c>
      <c r="C52" s="12">
        <v>6699</v>
      </c>
      <c r="D52" s="12">
        <v>8777</v>
      </c>
      <c r="E52" s="12">
        <v>12478</v>
      </c>
      <c r="F52" s="12">
        <v>16573</v>
      </c>
      <c r="G52" s="12">
        <v>19482</v>
      </c>
      <c r="H52" s="12">
        <v>20357</v>
      </c>
      <c r="I52" s="12">
        <v>23962</v>
      </c>
      <c r="J52" s="12">
        <v>24723</v>
      </c>
      <c r="K52" s="12">
        <v>26349</v>
      </c>
      <c r="L52" s="12">
        <v>30670</v>
      </c>
      <c r="M52" s="12">
        <v>34218</v>
      </c>
      <c r="N52" s="12">
        <v>35256</v>
      </c>
      <c r="O52" s="12">
        <v>35100</v>
      </c>
      <c r="P52" s="12">
        <v>35075</v>
      </c>
      <c r="Q52" s="12">
        <v>35188</v>
      </c>
      <c r="R52" s="12">
        <v>34993</v>
      </c>
      <c r="S52" s="12">
        <v>34508</v>
      </c>
      <c r="T52" s="12">
        <v>35058</v>
      </c>
      <c r="U52" s="12">
        <v>36208</v>
      </c>
      <c r="V52" s="12">
        <v>37614</v>
      </c>
      <c r="W52" s="12">
        <v>40016</v>
      </c>
      <c r="X52" s="12">
        <v>42785</v>
      </c>
      <c r="Y52" s="12">
        <v>43459</v>
      </c>
      <c r="Z52" s="57">
        <v>43805</v>
      </c>
    </row>
    <row r="53" spans="1:26" customFormat="1" ht="18" customHeight="1">
      <c r="A53" s="130" t="s">
        <v>81</v>
      </c>
      <c r="B53" s="12">
        <v>1747</v>
      </c>
      <c r="C53" s="12">
        <v>1992</v>
      </c>
      <c r="D53" s="12">
        <v>2489</v>
      </c>
      <c r="E53" s="12">
        <v>3181</v>
      </c>
      <c r="F53" s="12">
        <v>3785</v>
      </c>
      <c r="G53" s="12">
        <v>4367</v>
      </c>
      <c r="H53" s="12">
        <v>4702</v>
      </c>
      <c r="I53" s="12">
        <v>5313</v>
      </c>
      <c r="J53" s="12">
        <v>5538</v>
      </c>
      <c r="K53" s="12">
        <v>6232</v>
      </c>
      <c r="L53" s="12">
        <v>7259</v>
      </c>
      <c r="M53" s="12">
        <v>7928</v>
      </c>
      <c r="N53" s="12">
        <v>8349</v>
      </c>
      <c r="O53" s="12">
        <v>8749</v>
      </c>
      <c r="P53" s="12">
        <v>9320</v>
      </c>
      <c r="Q53" s="12">
        <v>9829</v>
      </c>
      <c r="R53" s="12">
        <v>10260</v>
      </c>
      <c r="S53" s="12">
        <v>10673</v>
      </c>
      <c r="T53" s="12">
        <v>11146</v>
      </c>
      <c r="U53" s="12">
        <v>11668</v>
      </c>
      <c r="V53" s="12">
        <v>12385</v>
      </c>
      <c r="W53" s="12">
        <v>13655</v>
      </c>
      <c r="X53" s="12">
        <v>15107</v>
      </c>
      <c r="Y53" s="12">
        <v>15424</v>
      </c>
      <c r="Z53" s="57">
        <v>15585</v>
      </c>
    </row>
    <row r="54" spans="1:26" customFormat="1" ht="18" customHeight="1">
      <c r="A54" s="130" t="s">
        <v>82</v>
      </c>
      <c r="B54" s="12">
        <v>1108</v>
      </c>
      <c r="C54" s="12">
        <v>1176</v>
      </c>
      <c r="D54" s="12">
        <v>1291</v>
      </c>
      <c r="E54" s="12">
        <v>1454</v>
      </c>
      <c r="F54" s="12">
        <v>1589</v>
      </c>
      <c r="G54" s="12">
        <v>1787</v>
      </c>
      <c r="H54" s="12">
        <v>1654</v>
      </c>
      <c r="I54" s="12">
        <v>1889</v>
      </c>
      <c r="J54" s="12">
        <v>1862</v>
      </c>
      <c r="K54" s="12">
        <v>1958</v>
      </c>
      <c r="L54" s="12">
        <v>2141</v>
      </c>
      <c r="M54" s="12">
        <v>2224</v>
      </c>
      <c r="N54" s="12">
        <v>2383</v>
      </c>
      <c r="O54" s="12">
        <v>2491</v>
      </c>
      <c r="P54" s="12">
        <v>2550</v>
      </c>
      <c r="Q54" s="12">
        <v>2635</v>
      </c>
      <c r="R54" s="12">
        <v>2686</v>
      </c>
      <c r="S54" s="12">
        <v>2760</v>
      </c>
      <c r="T54" s="12">
        <v>2928</v>
      </c>
      <c r="U54" s="12">
        <v>3010</v>
      </c>
      <c r="V54" s="12">
        <v>3137</v>
      </c>
      <c r="W54" s="12">
        <v>3296</v>
      </c>
      <c r="X54" s="12">
        <v>3502</v>
      </c>
      <c r="Y54" s="12">
        <v>3629</v>
      </c>
      <c r="Z54" s="57">
        <v>3881</v>
      </c>
    </row>
    <row r="55" spans="1:26" customFormat="1" ht="18" customHeight="1">
      <c r="A55" s="130" t="s">
        <v>83</v>
      </c>
      <c r="B55" s="12">
        <v>8057</v>
      </c>
      <c r="C55" s="12">
        <v>8779</v>
      </c>
      <c r="D55" s="12">
        <v>10851</v>
      </c>
      <c r="E55" s="12">
        <v>18439</v>
      </c>
      <c r="F55" s="12">
        <v>32126</v>
      </c>
      <c r="G55" s="12">
        <v>47006</v>
      </c>
      <c r="H55" s="12">
        <v>55295</v>
      </c>
      <c r="I55" s="12">
        <v>63365</v>
      </c>
      <c r="J55" s="12">
        <v>63108</v>
      </c>
      <c r="K55" s="12">
        <v>70488</v>
      </c>
      <c r="L55" s="12">
        <v>81950</v>
      </c>
      <c r="M55" s="12">
        <v>85236</v>
      </c>
      <c r="N55" s="12">
        <v>85404</v>
      </c>
      <c r="O55" s="12">
        <v>85074</v>
      </c>
      <c r="P55" s="12">
        <v>84728</v>
      </c>
      <c r="Q55" s="12">
        <v>82713</v>
      </c>
      <c r="R55" s="12">
        <v>80983</v>
      </c>
      <c r="S55" s="12">
        <v>79879</v>
      </c>
      <c r="T55" s="12">
        <v>80282</v>
      </c>
      <c r="U55" s="12">
        <v>83115</v>
      </c>
      <c r="V55" s="12">
        <v>88425</v>
      </c>
      <c r="W55" s="12">
        <v>95912</v>
      </c>
      <c r="X55" s="12">
        <v>106293</v>
      </c>
      <c r="Y55" s="12">
        <v>107779</v>
      </c>
      <c r="Z55" s="57">
        <v>109572</v>
      </c>
    </row>
    <row r="56" spans="1:26" customFormat="1" ht="18" customHeight="1">
      <c r="A56" s="130" t="s">
        <v>84</v>
      </c>
      <c r="B56" s="12">
        <v>1889</v>
      </c>
      <c r="C56" s="12">
        <v>2194</v>
      </c>
      <c r="D56" s="12">
        <v>2611</v>
      </c>
      <c r="E56" s="12">
        <v>3196</v>
      </c>
      <c r="F56" s="12">
        <v>3847</v>
      </c>
      <c r="G56" s="12">
        <v>4541</v>
      </c>
      <c r="H56" s="12">
        <v>4903</v>
      </c>
      <c r="I56" s="12">
        <v>5952</v>
      </c>
      <c r="J56" s="12">
        <v>6213</v>
      </c>
      <c r="K56" s="12">
        <v>6726</v>
      </c>
      <c r="L56" s="12">
        <v>8127</v>
      </c>
      <c r="M56" s="12">
        <v>9347</v>
      </c>
      <c r="N56" s="12">
        <v>10087</v>
      </c>
      <c r="O56" s="12">
        <v>10473</v>
      </c>
      <c r="P56" s="12">
        <v>11345</v>
      </c>
      <c r="Q56" s="12">
        <v>11875</v>
      </c>
      <c r="R56" s="12">
        <v>12321</v>
      </c>
      <c r="S56" s="12">
        <v>12727</v>
      </c>
      <c r="T56" s="12">
        <v>13430</v>
      </c>
      <c r="U56" s="12">
        <v>14046</v>
      </c>
      <c r="V56" s="12">
        <v>14867</v>
      </c>
      <c r="W56" s="12">
        <v>15997</v>
      </c>
      <c r="X56" s="12">
        <v>17057</v>
      </c>
      <c r="Y56" s="12">
        <v>17125</v>
      </c>
      <c r="Z56" s="57">
        <v>16867</v>
      </c>
    </row>
    <row r="57" spans="1:26" customFormat="1" ht="18" customHeight="1">
      <c r="A57" s="130" t="s">
        <v>85</v>
      </c>
      <c r="B57" s="12">
        <v>125</v>
      </c>
      <c r="C57" s="12">
        <v>136</v>
      </c>
      <c r="D57" s="12">
        <v>150</v>
      </c>
      <c r="E57" s="12">
        <v>171</v>
      </c>
      <c r="F57" s="12">
        <v>197</v>
      </c>
      <c r="G57" s="12">
        <v>211</v>
      </c>
      <c r="H57" s="12">
        <v>190</v>
      </c>
      <c r="I57" s="12">
        <v>245</v>
      </c>
      <c r="J57" s="12">
        <v>255</v>
      </c>
      <c r="K57" s="12">
        <v>256</v>
      </c>
      <c r="L57" s="12">
        <v>305</v>
      </c>
      <c r="M57" s="12">
        <v>324</v>
      </c>
      <c r="N57" s="12">
        <v>335</v>
      </c>
      <c r="O57" s="12">
        <v>354</v>
      </c>
      <c r="P57" s="12">
        <v>371</v>
      </c>
      <c r="Q57" s="12">
        <v>373</v>
      </c>
      <c r="R57" s="12">
        <v>365</v>
      </c>
      <c r="S57" s="12">
        <v>380</v>
      </c>
      <c r="T57" s="12">
        <v>403</v>
      </c>
      <c r="U57" s="12">
        <v>425</v>
      </c>
      <c r="V57" s="12">
        <v>475</v>
      </c>
      <c r="W57" s="12">
        <v>520</v>
      </c>
      <c r="X57" s="12">
        <v>540</v>
      </c>
      <c r="Y57" s="12">
        <v>569</v>
      </c>
      <c r="Z57" s="56">
        <v>607</v>
      </c>
    </row>
    <row r="58" spans="1:26" customFormat="1" ht="18" customHeight="1">
      <c r="A58" s="20" t="s">
        <v>44</v>
      </c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customFormat="1" ht="18" customHeight="1">
      <c r="A59" s="130" t="s">
        <v>37</v>
      </c>
      <c r="B59" s="22">
        <f t="shared" ref="B59:Y59" si="5">SUM(B60:B67)</f>
        <v>85816</v>
      </c>
      <c r="C59" s="22">
        <f t="shared" si="5"/>
        <v>98113</v>
      </c>
      <c r="D59" s="22">
        <f t="shared" si="5"/>
        <v>116849</v>
      </c>
      <c r="E59" s="22">
        <f t="shared" si="5"/>
        <v>150696</v>
      </c>
      <c r="F59" s="22">
        <f t="shared" si="5"/>
        <v>188466</v>
      </c>
      <c r="G59" s="22">
        <f t="shared" si="5"/>
        <v>227319</v>
      </c>
      <c r="H59" s="22">
        <f t="shared" si="5"/>
        <v>238986</v>
      </c>
      <c r="I59" s="22">
        <f t="shared" si="5"/>
        <v>278580</v>
      </c>
      <c r="J59" s="22">
        <f t="shared" si="5"/>
        <v>295464</v>
      </c>
      <c r="K59" s="22">
        <f t="shared" si="5"/>
        <v>316923</v>
      </c>
      <c r="L59" s="22">
        <f t="shared" si="5"/>
        <v>355974</v>
      </c>
      <c r="M59" s="22">
        <f t="shared" si="5"/>
        <v>377677</v>
      </c>
      <c r="N59" s="22">
        <f t="shared" si="5"/>
        <v>386695</v>
      </c>
      <c r="O59" s="22">
        <f t="shared" si="5"/>
        <v>392624</v>
      </c>
      <c r="P59" s="22">
        <f t="shared" si="5"/>
        <v>402291</v>
      </c>
      <c r="Q59" s="22">
        <f t="shared" si="5"/>
        <v>397479</v>
      </c>
      <c r="R59" s="22">
        <f t="shared" si="5"/>
        <v>377888</v>
      </c>
      <c r="S59" s="22">
        <f t="shared" si="5"/>
        <v>372342</v>
      </c>
      <c r="T59" s="22">
        <f t="shared" si="5"/>
        <v>372716</v>
      </c>
      <c r="U59" s="22">
        <f t="shared" si="5"/>
        <v>378093</v>
      </c>
      <c r="V59" s="22">
        <f t="shared" si="5"/>
        <v>395033</v>
      </c>
      <c r="W59" s="22">
        <f t="shared" si="5"/>
        <v>417932</v>
      </c>
      <c r="X59" s="22">
        <f t="shared" si="5"/>
        <v>440107</v>
      </c>
      <c r="Y59" s="22">
        <f t="shared" si="5"/>
        <v>439438</v>
      </c>
      <c r="Z59" s="22">
        <f>SUM(Z60:Z67)</f>
        <v>445293</v>
      </c>
    </row>
    <row r="60" spans="1:26" customFormat="1" ht="18" customHeight="1">
      <c r="A60" s="130" t="s">
        <v>78</v>
      </c>
      <c r="B60" s="12">
        <v>22768</v>
      </c>
      <c r="C60" s="12">
        <v>30313</v>
      </c>
      <c r="D60" s="12">
        <v>37956</v>
      </c>
      <c r="E60" s="12">
        <v>48151</v>
      </c>
      <c r="F60" s="12">
        <v>56473</v>
      </c>
      <c r="G60" s="12">
        <v>63780</v>
      </c>
      <c r="H60" s="12">
        <v>59510</v>
      </c>
      <c r="I60" s="12">
        <v>69409</v>
      </c>
      <c r="J60" s="12">
        <v>79508</v>
      </c>
      <c r="K60" s="12">
        <v>89405</v>
      </c>
      <c r="L60" s="12">
        <v>102197</v>
      </c>
      <c r="M60" s="12">
        <v>110684</v>
      </c>
      <c r="N60" s="12">
        <v>116311</v>
      </c>
      <c r="O60" s="12">
        <v>119055</v>
      </c>
      <c r="P60" s="12">
        <v>124715</v>
      </c>
      <c r="Q60" s="12">
        <v>122405</v>
      </c>
      <c r="R60" s="12">
        <v>109735</v>
      </c>
      <c r="S60" s="12">
        <v>107422</v>
      </c>
      <c r="T60" s="12">
        <v>107126</v>
      </c>
      <c r="U60" s="12">
        <v>107855</v>
      </c>
      <c r="V60" s="12">
        <v>112309</v>
      </c>
      <c r="W60" s="12">
        <v>116154</v>
      </c>
      <c r="X60" s="12">
        <v>117752</v>
      </c>
      <c r="Y60" s="12">
        <v>114362</v>
      </c>
      <c r="Z60" s="57">
        <v>115586</v>
      </c>
    </row>
    <row r="61" spans="1:26" customFormat="1" ht="18" customHeight="1">
      <c r="A61" s="130" t="s">
        <v>79</v>
      </c>
      <c r="B61" s="12">
        <v>10684</v>
      </c>
      <c r="C61" s="12">
        <v>12647</v>
      </c>
      <c r="D61" s="12">
        <v>14927</v>
      </c>
      <c r="E61" s="12">
        <v>18704</v>
      </c>
      <c r="F61" s="12">
        <v>22527</v>
      </c>
      <c r="G61" s="12">
        <v>26550</v>
      </c>
      <c r="H61" s="12">
        <v>27199</v>
      </c>
      <c r="I61" s="12">
        <v>32589</v>
      </c>
      <c r="J61" s="12">
        <v>37643</v>
      </c>
      <c r="K61" s="12">
        <v>42117</v>
      </c>
      <c r="L61" s="12">
        <v>46948</v>
      </c>
      <c r="M61" s="12">
        <v>50353</v>
      </c>
      <c r="N61" s="12">
        <v>52689</v>
      </c>
      <c r="O61" s="12">
        <v>52911</v>
      </c>
      <c r="P61" s="12">
        <v>54795</v>
      </c>
      <c r="Q61" s="12">
        <v>52615</v>
      </c>
      <c r="R61" s="12">
        <v>44683</v>
      </c>
      <c r="S61" s="12">
        <v>41662</v>
      </c>
      <c r="T61" s="12">
        <v>39756</v>
      </c>
      <c r="U61" s="12">
        <v>37357</v>
      </c>
      <c r="V61" s="12">
        <v>37315</v>
      </c>
      <c r="W61" s="12">
        <v>38357</v>
      </c>
      <c r="X61" s="12">
        <v>39973</v>
      </c>
      <c r="Y61" s="12">
        <v>41642</v>
      </c>
      <c r="Z61" s="57">
        <v>42998</v>
      </c>
    </row>
    <row r="62" spans="1:26" customFormat="1" ht="18" customHeight="1">
      <c r="A62" s="130" t="s">
        <v>80</v>
      </c>
      <c r="B62" s="12">
        <v>13114</v>
      </c>
      <c r="C62" s="12">
        <v>10617</v>
      </c>
      <c r="D62" s="12">
        <v>12338</v>
      </c>
      <c r="E62" s="12">
        <v>17161</v>
      </c>
      <c r="F62" s="12">
        <v>21069</v>
      </c>
      <c r="G62" s="12">
        <v>25531</v>
      </c>
      <c r="H62" s="12">
        <v>26592</v>
      </c>
      <c r="I62" s="12">
        <v>31417</v>
      </c>
      <c r="J62" s="12">
        <v>30753</v>
      </c>
      <c r="K62" s="12">
        <v>30459</v>
      </c>
      <c r="L62" s="12">
        <v>33636</v>
      </c>
      <c r="M62" s="12">
        <v>36091</v>
      </c>
      <c r="N62" s="12">
        <v>36730</v>
      </c>
      <c r="O62" s="12">
        <v>37070</v>
      </c>
      <c r="P62" s="12">
        <v>36810</v>
      </c>
      <c r="Q62" s="12">
        <v>36047</v>
      </c>
      <c r="R62" s="12">
        <v>35808</v>
      </c>
      <c r="S62" s="12">
        <v>35639</v>
      </c>
      <c r="T62" s="12">
        <v>36101</v>
      </c>
      <c r="U62" s="12">
        <v>36622</v>
      </c>
      <c r="V62" s="12">
        <v>37493</v>
      </c>
      <c r="W62" s="12">
        <v>38768</v>
      </c>
      <c r="X62" s="12">
        <v>40608</v>
      </c>
      <c r="Y62" s="12">
        <v>40824</v>
      </c>
      <c r="Z62" s="57">
        <v>41971</v>
      </c>
    </row>
    <row r="63" spans="1:26" customFormat="1" ht="18" customHeight="1">
      <c r="A63" s="130" t="s">
        <v>81</v>
      </c>
      <c r="B63" s="12">
        <v>6249</v>
      </c>
      <c r="C63" s="12">
        <v>7475</v>
      </c>
      <c r="D63" s="12">
        <v>9399</v>
      </c>
      <c r="E63" s="12">
        <v>11932</v>
      </c>
      <c r="F63" s="12">
        <v>14618</v>
      </c>
      <c r="G63" s="12">
        <v>16840</v>
      </c>
      <c r="H63" s="12">
        <v>18115</v>
      </c>
      <c r="I63" s="12">
        <v>20523</v>
      </c>
      <c r="J63" s="12">
        <v>21059</v>
      </c>
      <c r="K63" s="12">
        <v>22868</v>
      </c>
      <c r="L63" s="12">
        <v>26140</v>
      </c>
      <c r="M63" s="12">
        <v>28678</v>
      </c>
      <c r="N63" s="12">
        <v>29667</v>
      </c>
      <c r="O63" s="12">
        <v>32051</v>
      </c>
      <c r="P63" s="12">
        <v>35345</v>
      </c>
      <c r="Q63" s="12">
        <v>37258</v>
      </c>
      <c r="R63" s="12">
        <v>38932</v>
      </c>
      <c r="S63" s="12">
        <v>40417</v>
      </c>
      <c r="T63" s="12">
        <v>41749</v>
      </c>
      <c r="U63" s="12">
        <v>43318</v>
      </c>
      <c r="V63" s="12">
        <v>45632</v>
      </c>
      <c r="W63" s="12">
        <v>49324</v>
      </c>
      <c r="X63" s="12">
        <v>53348</v>
      </c>
      <c r="Y63" s="12">
        <v>53669</v>
      </c>
      <c r="Z63" s="57">
        <v>55500</v>
      </c>
    </row>
    <row r="64" spans="1:26" customFormat="1" ht="18" customHeight="1">
      <c r="A64" s="130" t="s">
        <v>82</v>
      </c>
      <c r="B64" s="12">
        <v>855</v>
      </c>
      <c r="C64" s="12">
        <v>1038</v>
      </c>
      <c r="D64" s="12">
        <v>1191</v>
      </c>
      <c r="E64" s="12">
        <v>1382</v>
      </c>
      <c r="F64" s="12">
        <v>1584</v>
      </c>
      <c r="G64" s="12">
        <v>1865</v>
      </c>
      <c r="H64" s="12">
        <v>1829</v>
      </c>
      <c r="I64" s="12">
        <v>2109</v>
      </c>
      <c r="J64" s="12">
        <v>1979</v>
      </c>
      <c r="K64" s="12">
        <v>2102</v>
      </c>
      <c r="L64" s="12">
        <v>2374</v>
      </c>
      <c r="M64" s="12">
        <v>2476</v>
      </c>
      <c r="N64" s="12">
        <v>2579</v>
      </c>
      <c r="O64" s="12">
        <v>2656</v>
      </c>
      <c r="P64" s="12">
        <v>2695</v>
      </c>
      <c r="Q64" s="12">
        <v>2781</v>
      </c>
      <c r="R64" s="12">
        <v>2769</v>
      </c>
      <c r="S64" s="12">
        <v>2803</v>
      </c>
      <c r="T64" s="12">
        <v>2870</v>
      </c>
      <c r="U64" s="12">
        <v>2950</v>
      </c>
      <c r="V64" s="12">
        <v>3181</v>
      </c>
      <c r="W64" s="12">
        <v>3406</v>
      </c>
      <c r="X64" s="12">
        <v>3605</v>
      </c>
      <c r="Y64" s="12">
        <v>3586</v>
      </c>
      <c r="Z64" s="57">
        <v>3687</v>
      </c>
    </row>
    <row r="65" spans="1:26" customFormat="1" ht="18" customHeight="1">
      <c r="A65" s="130" t="s">
        <v>83</v>
      </c>
      <c r="B65" s="12">
        <v>26018</v>
      </c>
      <c r="C65" s="12">
        <v>29104</v>
      </c>
      <c r="D65" s="12">
        <v>33128</v>
      </c>
      <c r="E65" s="12">
        <v>43925</v>
      </c>
      <c r="F65" s="12">
        <v>61494</v>
      </c>
      <c r="G65" s="12">
        <v>80309</v>
      </c>
      <c r="H65" s="12">
        <v>93229</v>
      </c>
      <c r="I65" s="12">
        <v>107891</v>
      </c>
      <c r="J65" s="12">
        <v>109431</v>
      </c>
      <c r="K65" s="12">
        <v>114626</v>
      </c>
      <c r="L65" s="12">
        <v>127566</v>
      </c>
      <c r="M65" s="12">
        <v>131037</v>
      </c>
      <c r="N65" s="12">
        <v>129832</v>
      </c>
      <c r="O65" s="12">
        <v>129490</v>
      </c>
      <c r="P65" s="12">
        <v>127952</v>
      </c>
      <c r="Q65" s="12">
        <v>125896</v>
      </c>
      <c r="R65" s="12">
        <v>124879</v>
      </c>
      <c r="S65" s="12">
        <v>122909</v>
      </c>
      <c r="T65" s="12">
        <v>123214</v>
      </c>
      <c r="U65" s="12">
        <v>127674</v>
      </c>
      <c r="V65" s="12">
        <v>136303</v>
      </c>
      <c r="W65" s="12">
        <v>148527</v>
      </c>
      <c r="X65" s="12">
        <v>160731</v>
      </c>
      <c r="Y65" s="12">
        <v>161573</v>
      </c>
      <c r="Z65" s="57">
        <v>162312</v>
      </c>
    </row>
    <row r="66" spans="1:26" customFormat="1" ht="18" customHeight="1">
      <c r="A66" s="130" t="s">
        <v>84</v>
      </c>
      <c r="B66" s="12">
        <v>5993</v>
      </c>
      <c r="C66" s="12">
        <v>6758</v>
      </c>
      <c r="D66" s="12">
        <v>7722</v>
      </c>
      <c r="E66" s="12">
        <v>9228</v>
      </c>
      <c r="F66" s="12">
        <v>10467</v>
      </c>
      <c r="G66" s="12">
        <v>12205</v>
      </c>
      <c r="H66" s="12">
        <v>12280</v>
      </c>
      <c r="I66" s="12">
        <v>14388</v>
      </c>
      <c r="J66" s="12">
        <v>14831</v>
      </c>
      <c r="K66" s="12">
        <v>15090</v>
      </c>
      <c r="L66" s="12">
        <v>16837</v>
      </c>
      <c r="M66" s="12">
        <v>18075</v>
      </c>
      <c r="N66" s="12">
        <v>18588</v>
      </c>
      <c r="O66" s="12">
        <v>19099</v>
      </c>
      <c r="P66" s="12">
        <v>19696</v>
      </c>
      <c r="Q66" s="12">
        <v>20173</v>
      </c>
      <c r="R66" s="12">
        <v>20774</v>
      </c>
      <c r="S66" s="12">
        <v>21186</v>
      </c>
      <c r="T66" s="12">
        <v>21596</v>
      </c>
      <c r="U66" s="12">
        <v>22003</v>
      </c>
      <c r="V66" s="12">
        <v>22480</v>
      </c>
      <c r="W66" s="12">
        <v>23082</v>
      </c>
      <c r="X66" s="12">
        <v>23744</v>
      </c>
      <c r="Y66" s="12">
        <v>23447</v>
      </c>
      <c r="Z66" s="57">
        <v>22907</v>
      </c>
    </row>
    <row r="67" spans="1:26" customFormat="1" ht="18" customHeight="1">
      <c r="A67" s="130" t="s">
        <v>85</v>
      </c>
      <c r="B67" s="12">
        <v>135</v>
      </c>
      <c r="C67" s="12">
        <v>161</v>
      </c>
      <c r="D67" s="12">
        <v>188</v>
      </c>
      <c r="E67" s="12">
        <v>213</v>
      </c>
      <c r="F67" s="12">
        <v>234</v>
      </c>
      <c r="G67" s="12">
        <v>239</v>
      </c>
      <c r="H67" s="12">
        <v>232</v>
      </c>
      <c r="I67" s="12">
        <v>254</v>
      </c>
      <c r="J67" s="12">
        <v>260</v>
      </c>
      <c r="K67" s="12">
        <v>256</v>
      </c>
      <c r="L67" s="12">
        <v>276</v>
      </c>
      <c r="M67" s="12">
        <v>283</v>
      </c>
      <c r="N67" s="12">
        <v>299</v>
      </c>
      <c r="O67" s="12">
        <v>292</v>
      </c>
      <c r="P67" s="12">
        <v>283</v>
      </c>
      <c r="Q67" s="12">
        <v>304</v>
      </c>
      <c r="R67" s="12">
        <v>308</v>
      </c>
      <c r="S67" s="12">
        <v>304</v>
      </c>
      <c r="T67" s="12">
        <v>304</v>
      </c>
      <c r="U67" s="12">
        <v>314</v>
      </c>
      <c r="V67" s="12">
        <v>320</v>
      </c>
      <c r="W67" s="12">
        <v>314</v>
      </c>
      <c r="X67" s="12">
        <v>346</v>
      </c>
      <c r="Y67" s="12">
        <v>335</v>
      </c>
      <c r="Z67" s="56">
        <v>332</v>
      </c>
    </row>
    <row r="68" spans="1:26" customFormat="1" ht="18" customHeight="1">
      <c r="A68" s="20" t="s">
        <v>45</v>
      </c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customFormat="1" ht="18" customHeight="1">
      <c r="A69" s="130" t="s">
        <v>37</v>
      </c>
      <c r="B69" s="22">
        <f t="shared" ref="B69:Y69" si="6">SUM(B70:B77)</f>
        <v>8955</v>
      </c>
      <c r="C69" s="22">
        <f t="shared" si="6"/>
        <v>9133</v>
      </c>
      <c r="D69" s="22">
        <f t="shared" si="6"/>
        <v>10294</v>
      </c>
      <c r="E69" s="22">
        <f t="shared" si="6"/>
        <v>13122</v>
      </c>
      <c r="F69" s="22">
        <f t="shared" si="6"/>
        <v>16886</v>
      </c>
      <c r="G69" s="22">
        <f t="shared" si="6"/>
        <v>20575</v>
      </c>
      <c r="H69" s="22">
        <f t="shared" si="6"/>
        <v>23522</v>
      </c>
      <c r="I69" s="22">
        <f t="shared" si="6"/>
        <v>27920</v>
      </c>
      <c r="J69" s="22">
        <f t="shared" si="6"/>
        <v>31784</v>
      </c>
      <c r="K69" s="22">
        <f t="shared" si="6"/>
        <v>35279</v>
      </c>
      <c r="L69" s="22">
        <f t="shared" si="6"/>
        <v>42284</v>
      </c>
      <c r="M69" s="22">
        <f t="shared" si="6"/>
        <v>47858</v>
      </c>
      <c r="N69" s="22">
        <f t="shared" si="6"/>
        <v>49890</v>
      </c>
      <c r="O69" s="22">
        <f t="shared" si="6"/>
        <v>50768</v>
      </c>
      <c r="P69" s="22">
        <f t="shared" si="6"/>
        <v>52107</v>
      </c>
      <c r="Q69" s="22">
        <f t="shared" si="6"/>
        <v>51846</v>
      </c>
      <c r="R69" s="22">
        <f t="shared" si="6"/>
        <v>50178</v>
      </c>
      <c r="S69" s="22">
        <f t="shared" si="6"/>
        <v>48757</v>
      </c>
      <c r="T69" s="22">
        <f t="shared" si="6"/>
        <v>47890</v>
      </c>
      <c r="U69" s="22">
        <f t="shared" si="6"/>
        <v>47738</v>
      </c>
      <c r="V69" s="22">
        <f t="shared" si="6"/>
        <v>49111</v>
      </c>
      <c r="W69" s="22">
        <f t="shared" si="6"/>
        <v>51851</v>
      </c>
      <c r="X69" s="22">
        <f t="shared" si="6"/>
        <v>55656</v>
      </c>
      <c r="Y69" s="22">
        <f t="shared" si="6"/>
        <v>56990</v>
      </c>
      <c r="Z69" s="22">
        <f>SUM(Z70:Z77)</f>
        <v>59051</v>
      </c>
    </row>
    <row r="70" spans="1:26" customFormat="1" ht="18" customHeight="1">
      <c r="A70" s="130" t="s">
        <v>78</v>
      </c>
      <c r="B70" s="12">
        <v>3289</v>
      </c>
      <c r="C70" s="12">
        <v>3326</v>
      </c>
      <c r="D70" s="12">
        <v>3557</v>
      </c>
      <c r="E70" s="12">
        <v>3826</v>
      </c>
      <c r="F70" s="12">
        <v>4232</v>
      </c>
      <c r="G70" s="12">
        <v>4810</v>
      </c>
      <c r="H70" s="12">
        <v>5402</v>
      </c>
      <c r="I70" s="12">
        <v>6546</v>
      </c>
      <c r="J70" s="12">
        <v>7845</v>
      </c>
      <c r="K70" s="12">
        <v>9106</v>
      </c>
      <c r="L70" s="12">
        <v>12429</v>
      </c>
      <c r="M70" s="12">
        <v>13553</v>
      </c>
      <c r="N70" s="12">
        <v>13715</v>
      </c>
      <c r="O70" s="12">
        <v>14079</v>
      </c>
      <c r="P70" s="12">
        <v>14563</v>
      </c>
      <c r="Q70" s="12">
        <v>14304</v>
      </c>
      <c r="R70" s="12">
        <v>12901</v>
      </c>
      <c r="S70" s="12">
        <v>12008</v>
      </c>
      <c r="T70" s="12">
        <v>11333</v>
      </c>
      <c r="U70" s="12">
        <v>10655</v>
      </c>
      <c r="V70" s="12">
        <v>10471</v>
      </c>
      <c r="W70" s="12">
        <v>10418</v>
      </c>
      <c r="X70" s="12">
        <v>10547</v>
      </c>
      <c r="Y70" s="12">
        <v>10515</v>
      </c>
      <c r="Z70" s="57">
        <v>10587</v>
      </c>
    </row>
    <row r="71" spans="1:26" customFormat="1" ht="18" customHeight="1">
      <c r="A71" s="130" t="s">
        <v>79</v>
      </c>
      <c r="B71" s="12">
        <v>612</v>
      </c>
      <c r="C71" s="12">
        <v>553</v>
      </c>
      <c r="D71" s="12">
        <v>740</v>
      </c>
      <c r="E71" s="12">
        <v>997</v>
      </c>
      <c r="F71" s="12">
        <v>1425</v>
      </c>
      <c r="G71" s="12">
        <v>1873</v>
      </c>
      <c r="H71" s="12">
        <v>2221</v>
      </c>
      <c r="I71" s="12">
        <v>2732</v>
      </c>
      <c r="J71" s="12">
        <v>3150</v>
      </c>
      <c r="K71" s="12">
        <v>3561</v>
      </c>
      <c r="L71" s="12">
        <v>4127</v>
      </c>
      <c r="M71" s="12">
        <v>4756</v>
      </c>
      <c r="N71" s="12">
        <v>5071</v>
      </c>
      <c r="O71" s="12">
        <v>5174</v>
      </c>
      <c r="P71" s="12">
        <v>5306</v>
      </c>
      <c r="Q71" s="12">
        <v>5262</v>
      </c>
      <c r="R71" s="12">
        <v>5197</v>
      </c>
      <c r="S71" s="12">
        <v>5132</v>
      </c>
      <c r="T71" s="12">
        <v>5213</v>
      </c>
      <c r="U71" s="12">
        <v>5281</v>
      </c>
      <c r="V71" s="12">
        <v>5499</v>
      </c>
      <c r="W71" s="12">
        <v>5913</v>
      </c>
      <c r="X71" s="12">
        <v>6272</v>
      </c>
      <c r="Y71" s="12">
        <v>6464</v>
      </c>
      <c r="Z71" s="57">
        <v>6644</v>
      </c>
    </row>
    <row r="72" spans="1:26" customFormat="1" ht="18" customHeight="1">
      <c r="A72" s="130" t="s">
        <v>80</v>
      </c>
      <c r="B72" s="12">
        <v>690</v>
      </c>
      <c r="C72" s="12">
        <v>712</v>
      </c>
      <c r="D72" s="12">
        <v>838</v>
      </c>
      <c r="E72" s="12">
        <v>1231</v>
      </c>
      <c r="F72" s="12">
        <v>1610</v>
      </c>
      <c r="G72" s="12">
        <v>1879</v>
      </c>
      <c r="H72" s="12">
        <v>2058</v>
      </c>
      <c r="I72" s="12">
        <v>2367</v>
      </c>
      <c r="J72" s="12">
        <v>2530</v>
      </c>
      <c r="K72" s="12">
        <v>2591</v>
      </c>
      <c r="L72" s="12">
        <v>2937</v>
      </c>
      <c r="M72" s="12">
        <v>3571</v>
      </c>
      <c r="N72" s="12">
        <v>3925</v>
      </c>
      <c r="O72" s="12">
        <v>3986</v>
      </c>
      <c r="P72" s="12">
        <v>4114</v>
      </c>
      <c r="Q72" s="12">
        <v>4260</v>
      </c>
      <c r="R72" s="12">
        <v>4388</v>
      </c>
      <c r="S72" s="12">
        <v>4283</v>
      </c>
      <c r="T72" s="12">
        <v>4159</v>
      </c>
      <c r="U72" s="12">
        <v>4180</v>
      </c>
      <c r="V72" s="12">
        <v>4278</v>
      </c>
      <c r="W72" s="12">
        <v>4620</v>
      </c>
      <c r="X72" s="12">
        <v>4972</v>
      </c>
      <c r="Y72" s="12">
        <v>5003</v>
      </c>
      <c r="Z72" s="57">
        <v>5188</v>
      </c>
    </row>
    <row r="73" spans="1:26" customFormat="1" ht="18" customHeight="1">
      <c r="A73" s="130" t="s">
        <v>81</v>
      </c>
      <c r="B73" s="12">
        <v>1100</v>
      </c>
      <c r="C73" s="12">
        <v>1117</v>
      </c>
      <c r="D73" s="12">
        <v>1237</v>
      </c>
      <c r="E73" s="12">
        <v>1414</v>
      </c>
      <c r="F73" s="12">
        <v>1590</v>
      </c>
      <c r="G73" s="12">
        <v>1732</v>
      </c>
      <c r="H73" s="12">
        <v>1845</v>
      </c>
      <c r="I73" s="12">
        <v>2096</v>
      </c>
      <c r="J73" s="12">
        <v>2277</v>
      </c>
      <c r="K73" s="12">
        <v>2548</v>
      </c>
      <c r="L73" s="12">
        <v>2918</v>
      </c>
      <c r="M73" s="12">
        <v>3381</v>
      </c>
      <c r="N73" s="12">
        <v>3657</v>
      </c>
      <c r="O73" s="12">
        <v>3813</v>
      </c>
      <c r="P73" s="12">
        <v>4096</v>
      </c>
      <c r="Q73" s="12">
        <v>4294</v>
      </c>
      <c r="R73" s="12">
        <v>4398</v>
      </c>
      <c r="S73" s="12">
        <v>4430</v>
      </c>
      <c r="T73" s="12">
        <v>4512</v>
      </c>
      <c r="U73" s="12">
        <v>4639</v>
      </c>
      <c r="V73" s="12">
        <v>4887</v>
      </c>
      <c r="W73" s="12">
        <v>5246</v>
      </c>
      <c r="X73" s="12">
        <v>5673</v>
      </c>
      <c r="Y73" s="12">
        <v>5808</v>
      </c>
      <c r="Z73" s="57">
        <v>6129</v>
      </c>
    </row>
    <row r="74" spans="1:26" customFormat="1" ht="18" customHeight="1">
      <c r="A74" s="130" t="s">
        <v>82</v>
      </c>
      <c r="B74" s="12">
        <v>1043</v>
      </c>
      <c r="C74" s="12">
        <v>1070</v>
      </c>
      <c r="D74" s="12">
        <v>1121</v>
      </c>
      <c r="E74" s="12">
        <v>1182</v>
      </c>
      <c r="F74" s="12">
        <v>1277</v>
      </c>
      <c r="G74" s="12">
        <v>1370</v>
      </c>
      <c r="H74" s="12">
        <v>1417</v>
      </c>
      <c r="I74" s="12">
        <v>1507</v>
      </c>
      <c r="J74" s="12">
        <v>1548</v>
      </c>
      <c r="K74" s="12">
        <v>1623</v>
      </c>
      <c r="L74" s="12">
        <v>1746</v>
      </c>
      <c r="M74" s="12">
        <v>1770</v>
      </c>
      <c r="N74" s="12">
        <v>1815</v>
      </c>
      <c r="O74" s="12">
        <v>1814</v>
      </c>
      <c r="P74" s="12">
        <v>1866</v>
      </c>
      <c r="Q74" s="12">
        <v>1866</v>
      </c>
      <c r="R74" s="12">
        <v>1846</v>
      </c>
      <c r="S74" s="12">
        <v>1825</v>
      </c>
      <c r="T74" s="12">
        <v>1857</v>
      </c>
      <c r="U74" s="12">
        <v>1850</v>
      </c>
      <c r="V74" s="12">
        <v>1911</v>
      </c>
      <c r="W74" s="12">
        <v>1960</v>
      </c>
      <c r="X74" s="12">
        <v>2083</v>
      </c>
      <c r="Y74" s="12">
        <v>2124</v>
      </c>
      <c r="Z74" s="57">
        <v>2260</v>
      </c>
    </row>
    <row r="75" spans="1:26" customFormat="1" ht="18" customHeight="1">
      <c r="A75" s="130" t="s">
        <v>83</v>
      </c>
      <c r="B75" s="12">
        <v>1770</v>
      </c>
      <c r="C75" s="12">
        <v>1898</v>
      </c>
      <c r="D75" s="12">
        <v>2311</v>
      </c>
      <c r="E75" s="12">
        <v>3845</v>
      </c>
      <c r="F75" s="12">
        <v>6010</v>
      </c>
      <c r="G75" s="12">
        <v>8093</v>
      </c>
      <c r="H75" s="12">
        <v>9744</v>
      </c>
      <c r="I75" s="12">
        <v>11687</v>
      </c>
      <c r="J75" s="12">
        <v>13214</v>
      </c>
      <c r="K75" s="12">
        <v>14588</v>
      </c>
      <c r="L75" s="12">
        <v>16757</v>
      </c>
      <c r="M75" s="12">
        <v>19197</v>
      </c>
      <c r="N75" s="12">
        <v>19937</v>
      </c>
      <c r="O75" s="12">
        <v>20001</v>
      </c>
      <c r="P75" s="12">
        <v>20146</v>
      </c>
      <c r="Q75" s="12">
        <v>19751</v>
      </c>
      <c r="R75" s="12">
        <v>19349</v>
      </c>
      <c r="S75" s="12">
        <v>18895</v>
      </c>
      <c r="T75" s="12">
        <v>18569</v>
      </c>
      <c r="U75" s="12">
        <v>18921</v>
      </c>
      <c r="V75" s="12">
        <v>19763</v>
      </c>
      <c r="W75" s="12">
        <v>21340</v>
      </c>
      <c r="X75" s="12">
        <v>23674</v>
      </c>
      <c r="Y75" s="12">
        <v>24593</v>
      </c>
      <c r="Z75" s="57">
        <v>25622</v>
      </c>
    </row>
    <row r="76" spans="1:26" customFormat="1" ht="18" customHeight="1">
      <c r="A76" s="130" t="s">
        <v>84</v>
      </c>
      <c r="B76" s="12">
        <v>334</v>
      </c>
      <c r="C76" s="12">
        <v>338</v>
      </c>
      <c r="D76" s="12">
        <v>373</v>
      </c>
      <c r="E76" s="12">
        <v>491</v>
      </c>
      <c r="F76" s="12">
        <v>602</v>
      </c>
      <c r="G76" s="12">
        <v>661</v>
      </c>
      <c r="H76" s="12">
        <v>675</v>
      </c>
      <c r="I76" s="12">
        <v>828</v>
      </c>
      <c r="J76" s="12">
        <v>1083</v>
      </c>
      <c r="K76" s="12">
        <v>1124</v>
      </c>
      <c r="L76" s="12">
        <v>1220</v>
      </c>
      <c r="M76" s="12">
        <v>1478</v>
      </c>
      <c r="N76" s="12">
        <v>1612</v>
      </c>
      <c r="O76" s="12">
        <v>1745</v>
      </c>
      <c r="P76" s="12">
        <v>1861</v>
      </c>
      <c r="Q76" s="12">
        <v>1945</v>
      </c>
      <c r="R76" s="12">
        <v>1932</v>
      </c>
      <c r="S76" s="12">
        <v>2014</v>
      </c>
      <c r="T76" s="12">
        <v>2080</v>
      </c>
      <c r="U76" s="12">
        <v>2046</v>
      </c>
      <c r="V76" s="12">
        <v>2134</v>
      </c>
      <c r="W76" s="12">
        <v>2186</v>
      </c>
      <c r="X76" s="12">
        <v>2275</v>
      </c>
      <c r="Y76" s="12">
        <v>2323</v>
      </c>
      <c r="Z76" s="57">
        <v>2457</v>
      </c>
    </row>
    <row r="77" spans="1:26" customFormat="1" ht="18" customHeight="1">
      <c r="A77" s="130" t="s">
        <v>85</v>
      </c>
      <c r="B77" s="12">
        <v>117</v>
      </c>
      <c r="C77" s="12">
        <v>119</v>
      </c>
      <c r="D77" s="12">
        <v>117</v>
      </c>
      <c r="E77" s="12">
        <v>136</v>
      </c>
      <c r="F77" s="12">
        <v>140</v>
      </c>
      <c r="G77" s="12">
        <v>157</v>
      </c>
      <c r="H77" s="12">
        <v>160</v>
      </c>
      <c r="I77" s="12">
        <v>157</v>
      </c>
      <c r="J77" s="12">
        <v>137</v>
      </c>
      <c r="K77" s="12">
        <v>138</v>
      </c>
      <c r="L77" s="12">
        <v>150</v>
      </c>
      <c r="M77" s="12">
        <v>152</v>
      </c>
      <c r="N77" s="12">
        <v>158</v>
      </c>
      <c r="O77" s="12">
        <v>156</v>
      </c>
      <c r="P77" s="12">
        <v>155</v>
      </c>
      <c r="Q77" s="12">
        <v>164</v>
      </c>
      <c r="R77" s="12">
        <v>167</v>
      </c>
      <c r="S77" s="12">
        <v>170</v>
      </c>
      <c r="T77" s="12">
        <v>167</v>
      </c>
      <c r="U77" s="12">
        <v>166</v>
      </c>
      <c r="V77" s="12">
        <v>168</v>
      </c>
      <c r="W77" s="12">
        <v>168</v>
      </c>
      <c r="X77" s="12">
        <v>160</v>
      </c>
      <c r="Y77" s="12">
        <v>160</v>
      </c>
      <c r="Z77" s="56">
        <v>164</v>
      </c>
    </row>
    <row r="78" spans="1:26" customFormat="1" ht="18" customHeight="1">
      <c r="A78" s="20" t="s">
        <v>46</v>
      </c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customFormat="1" ht="18" customHeight="1">
      <c r="A79" s="130" t="s">
        <v>37</v>
      </c>
      <c r="B79" s="22">
        <f t="shared" ref="B79:Y79" si="7">SUM(B80:B87)</f>
        <v>39257</v>
      </c>
      <c r="C79" s="22">
        <f t="shared" si="7"/>
        <v>39718</v>
      </c>
      <c r="D79" s="22">
        <f t="shared" si="7"/>
        <v>43420</v>
      </c>
      <c r="E79" s="22">
        <f t="shared" si="7"/>
        <v>52339</v>
      </c>
      <c r="F79" s="22">
        <f t="shared" si="7"/>
        <v>68911</v>
      </c>
      <c r="G79" s="22">
        <f t="shared" si="7"/>
        <v>86657</v>
      </c>
      <c r="H79" s="22">
        <f t="shared" si="7"/>
        <v>99462</v>
      </c>
      <c r="I79" s="22">
        <f t="shared" si="7"/>
        <v>119898</v>
      </c>
      <c r="J79" s="22">
        <f t="shared" si="7"/>
        <v>135612</v>
      </c>
      <c r="K79" s="22">
        <f t="shared" si="7"/>
        <v>149998</v>
      </c>
      <c r="L79" s="22">
        <f t="shared" si="7"/>
        <v>185848</v>
      </c>
      <c r="M79" s="22">
        <f t="shared" si="7"/>
        <v>198963</v>
      </c>
      <c r="N79" s="22">
        <f t="shared" si="7"/>
        <v>201673</v>
      </c>
      <c r="O79" s="22">
        <f t="shared" si="7"/>
        <v>206494</v>
      </c>
      <c r="P79" s="22">
        <f t="shared" si="7"/>
        <v>209438</v>
      </c>
      <c r="Q79" s="22">
        <f t="shared" si="7"/>
        <v>202339</v>
      </c>
      <c r="R79" s="22">
        <f t="shared" si="7"/>
        <v>192466</v>
      </c>
      <c r="S79" s="22">
        <f t="shared" si="7"/>
        <v>185276</v>
      </c>
      <c r="T79" s="22">
        <f t="shared" si="7"/>
        <v>180351</v>
      </c>
      <c r="U79" s="22">
        <f t="shared" si="7"/>
        <v>177408</v>
      </c>
      <c r="V79" s="22">
        <f t="shared" si="7"/>
        <v>179657</v>
      </c>
      <c r="W79" s="22">
        <f t="shared" si="7"/>
        <v>187591</v>
      </c>
      <c r="X79" s="22">
        <f t="shared" si="7"/>
        <v>200574</v>
      </c>
      <c r="Y79" s="22">
        <f t="shared" si="7"/>
        <v>205455</v>
      </c>
      <c r="Z79" s="22">
        <f>SUM(Z80:Z87)</f>
        <v>210652</v>
      </c>
    </row>
    <row r="80" spans="1:26" customFormat="1" ht="18" customHeight="1">
      <c r="A80" s="130" t="s">
        <v>78</v>
      </c>
      <c r="B80" s="12">
        <v>21154</v>
      </c>
      <c r="C80" s="12">
        <v>21597</v>
      </c>
      <c r="D80" s="12">
        <v>22607</v>
      </c>
      <c r="E80" s="12">
        <v>24507</v>
      </c>
      <c r="F80" s="12">
        <v>29958</v>
      </c>
      <c r="G80" s="12">
        <v>36719</v>
      </c>
      <c r="H80" s="12">
        <v>41346</v>
      </c>
      <c r="I80" s="12">
        <v>50447</v>
      </c>
      <c r="J80" s="12">
        <v>57000</v>
      </c>
      <c r="K80" s="12">
        <v>66564</v>
      </c>
      <c r="L80" s="12">
        <v>88297</v>
      </c>
      <c r="M80" s="12">
        <v>93832</v>
      </c>
      <c r="N80" s="12">
        <v>94210</v>
      </c>
      <c r="O80" s="12">
        <v>96365</v>
      </c>
      <c r="P80" s="12">
        <v>98425</v>
      </c>
      <c r="Q80" s="12">
        <v>91239</v>
      </c>
      <c r="R80" s="12">
        <v>83431</v>
      </c>
      <c r="S80" s="12">
        <v>77651</v>
      </c>
      <c r="T80" s="12">
        <v>73186</v>
      </c>
      <c r="U80" s="12">
        <v>69275</v>
      </c>
      <c r="V80" s="12">
        <v>67295</v>
      </c>
      <c r="W80" s="12">
        <v>66599</v>
      </c>
      <c r="X80" s="12">
        <v>66312</v>
      </c>
      <c r="Y80" s="12">
        <v>65806</v>
      </c>
      <c r="Z80" s="57">
        <v>64842</v>
      </c>
    </row>
    <row r="81" spans="1:29" customFormat="1" ht="18" customHeight="1">
      <c r="A81" s="130" t="s">
        <v>79</v>
      </c>
      <c r="B81" s="12">
        <v>3678</v>
      </c>
      <c r="C81" s="12">
        <v>3858</v>
      </c>
      <c r="D81" s="12">
        <v>4214</v>
      </c>
      <c r="E81" s="12">
        <v>4534</v>
      </c>
      <c r="F81" s="12">
        <v>5035</v>
      </c>
      <c r="G81" s="12">
        <v>5590</v>
      </c>
      <c r="H81" s="12">
        <v>5931</v>
      </c>
      <c r="I81" s="12">
        <v>6614</v>
      </c>
      <c r="J81" s="12">
        <v>6985</v>
      </c>
      <c r="K81" s="12">
        <v>7191</v>
      </c>
      <c r="L81" s="12">
        <v>7695</v>
      </c>
      <c r="M81" s="12">
        <v>7980</v>
      </c>
      <c r="N81" s="12">
        <v>8079</v>
      </c>
      <c r="O81" s="12">
        <v>8167</v>
      </c>
      <c r="P81" s="12">
        <v>8232</v>
      </c>
      <c r="Q81" s="12">
        <v>8154</v>
      </c>
      <c r="R81" s="12">
        <v>8056</v>
      </c>
      <c r="S81" s="12">
        <v>8020</v>
      </c>
      <c r="T81" s="12">
        <v>8069</v>
      </c>
      <c r="U81" s="12">
        <v>8133</v>
      </c>
      <c r="V81" s="12">
        <v>8349</v>
      </c>
      <c r="W81" s="12">
        <v>8553</v>
      </c>
      <c r="X81" s="12">
        <v>9015</v>
      </c>
      <c r="Y81" s="12">
        <v>9156</v>
      </c>
      <c r="Z81" s="57">
        <v>9295</v>
      </c>
    </row>
    <row r="82" spans="1:29" customFormat="1" ht="18" customHeight="1">
      <c r="A82" s="130" t="s">
        <v>80</v>
      </c>
      <c r="B82" s="12">
        <v>4260</v>
      </c>
      <c r="C82" s="12">
        <v>3782</v>
      </c>
      <c r="D82" s="12">
        <v>4461</v>
      </c>
      <c r="E82" s="12">
        <v>5655</v>
      </c>
      <c r="F82" s="12">
        <v>7328</v>
      </c>
      <c r="G82" s="12">
        <v>9148</v>
      </c>
      <c r="H82" s="12">
        <v>11025</v>
      </c>
      <c r="I82" s="12">
        <v>13724</v>
      </c>
      <c r="J82" s="12">
        <v>16092</v>
      </c>
      <c r="K82" s="12">
        <v>18054</v>
      </c>
      <c r="L82" s="12">
        <v>22139</v>
      </c>
      <c r="M82" s="12">
        <v>24734</v>
      </c>
      <c r="N82" s="12">
        <v>25530</v>
      </c>
      <c r="O82" s="12">
        <v>26282</v>
      </c>
      <c r="P82" s="12">
        <v>26367</v>
      </c>
      <c r="Q82" s="12">
        <v>26612</v>
      </c>
      <c r="R82" s="12">
        <v>25970</v>
      </c>
      <c r="S82" s="12">
        <v>25501</v>
      </c>
      <c r="T82" s="12">
        <v>25503</v>
      </c>
      <c r="U82" s="12">
        <v>25405</v>
      </c>
      <c r="V82" s="12">
        <v>25980</v>
      </c>
      <c r="W82" s="12">
        <v>27552</v>
      </c>
      <c r="X82" s="12">
        <v>29962</v>
      </c>
      <c r="Y82" s="12">
        <v>31340</v>
      </c>
      <c r="Z82" s="57">
        <v>33343</v>
      </c>
    </row>
    <row r="83" spans="1:29" customFormat="1" ht="18" customHeight="1">
      <c r="A83" s="130" t="s">
        <v>81</v>
      </c>
      <c r="B83" s="12">
        <v>2537</v>
      </c>
      <c r="C83" s="12">
        <v>2615</v>
      </c>
      <c r="D83" s="12">
        <v>3039</v>
      </c>
      <c r="E83" s="12">
        <v>3616</v>
      </c>
      <c r="F83" s="12">
        <v>4297</v>
      </c>
      <c r="G83" s="12">
        <v>5130</v>
      </c>
      <c r="H83" s="12">
        <v>5689</v>
      </c>
      <c r="I83" s="12">
        <v>6815</v>
      </c>
      <c r="J83" s="12">
        <v>7961</v>
      </c>
      <c r="K83" s="12">
        <v>8968</v>
      </c>
      <c r="L83" s="12">
        <v>10880</v>
      </c>
      <c r="M83" s="12">
        <v>12261</v>
      </c>
      <c r="N83" s="12">
        <v>12851</v>
      </c>
      <c r="O83" s="12">
        <v>13483</v>
      </c>
      <c r="P83" s="12">
        <v>14543</v>
      </c>
      <c r="Q83" s="12">
        <v>15309</v>
      </c>
      <c r="R83" s="12">
        <v>15887</v>
      </c>
      <c r="S83" s="12">
        <v>16332</v>
      </c>
      <c r="T83" s="12">
        <v>16522</v>
      </c>
      <c r="U83" s="12">
        <v>17009</v>
      </c>
      <c r="V83" s="12">
        <v>17936</v>
      </c>
      <c r="W83" s="12">
        <v>19677</v>
      </c>
      <c r="X83" s="12">
        <v>21917</v>
      </c>
      <c r="Y83" s="12">
        <v>22750</v>
      </c>
      <c r="Z83" s="57">
        <v>23559</v>
      </c>
    </row>
    <row r="84" spans="1:29" customFormat="1" ht="18" customHeight="1">
      <c r="A84" s="130" t="s">
        <v>82</v>
      </c>
      <c r="B84" s="12">
        <v>1139</v>
      </c>
      <c r="C84" s="12">
        <v>1158</v>
      </c>
      <c r="D84" s="12">
        <v>1278</v>
      </c>
      <c r="E84" s="12">
        <v>1533</v>
      </c>
      <c r="F84" s="12">
        <v>1721</v>
      </c>
      <c r="G84" s="12">
        <v>2011</v>
      </c>
      <c r="H84" s="12">
        <v>2025</v>
      </c>
      <c r="I84" s="12">
        <v>2355</v>
      </c>
      <c r="J84" s="12">
        <v>2475</v>
      </c>
      <c r="K84" s="12">
        <v>2253</v>
      </c>
      <c r="L84" s="12">
        <v>2487</v>
      </c>
      <c r="M84" s="12">
        <v>2697</v>
      </c>
      <c r="N84" s="12">
        <v>2747</v>
      </c>
      <c r="O84" s="12">
        <v>2911</v>
      </c>
      <c r="P84" s="12">
        <v>2968</v>
      </c>
      <c r="Q84" s="12">
        <v>2955</v>
      </c>
      <c r="R84" s="12">
        <v>2876</v>
      </c>
      <c r="S84" s="12">
        <v>2885</v>
      </c>
      <c r="T84" s="12">
        <v>2985</v>
      </c>
      <c r="U84" s="12">
        <v>3016</v>
      </c>
      <c r="V84" s="12">
        <v>3085</v>
      </c>
      <c r="W84" s="12">
        <v>3218</v>
      </c>
      <c r="X84" s="12">
        <v>3423</v>
      </c>
      <c r="Y84" s="12">
        <v>3524</v>
      </c>
      <c r="Z84" s="57">
        <v>3713</v>
      </c>
    </row>
    <row r="85" spans="1:29" customFormat="1" ht="18" customHeight="1">
      <c r="A85" s="130" t="s">
        <v>83</v>
      </c>
      <c r="B85" s="12">
        <v>5222</v>
      </c>
      <c r="C85" s="12">
        <v>5390</v>
      </c>
      <c r="D85" s="12">
        <v>6347</v>
      </c>
      <c r="E85" s="12">
        <v>10761</v>
      </c>
      <c r="F85" s="12">
        <v>18473</v>
      </c>
      <c r="G85" s="12">
        <v>25579</v>
      </c>
      <c r="H85" s="12">
        <v>30690</v>
      </c>
      <c r="I85" s="12">
        <v>36206</v>
      </c>
      <c r="J85" s="12">
        <v>40386</v>
      </c>
      <c r="K85" s="12">
        <v>41950</v>
      </c>
      <c r="L85" s="12">
        <v>48749</v>
      </c>
      <c r="M85" s="12">
        <v>51356</v>
      </c>
      <c r="N85" s="12">
        <v>51770</v>
      </c>
      <c r="O85" s="12">
        <v>52433</v>
      </c>
      <c r="P85" s="12">
        <v>51806</v>
      </c>
      <c r="Q85" s="12">
        <v>50820</v>
      </c>
      <c r="R85" s="12">
        <v>49117</v>
      </c>
      <c r="S85" s="12">
        <v>47886</v>
      </c>
      <c r="T85" s="12">
        <v>46975</v>
      </c>
      <c r="U85" s="12">
        <v>47244</v>
      </c>
      <c r="V85" s="12">
        <v>49249</v>
      </c>
      <c r="W85" s="12">
        <v>53768</v>
      </c>
      <c r="X85" s="12">
        <v>61276</v>
      </c>
      <c r="Y85" s="12">
        <v>64211</v>
      </c>
      <c r="Z85" s="57">
        <v>67055</v>
      </c>
    </row>
    <row r="86" spans="1:29" customFormat="1" ht="18" customHeight="1">
      <c r="A86" s="130" t="s">
        <v>84</v>
      </c>
      <c r="B86" s="12">
        <v>953</v>
      </c>
      <c r="C86" s="12">
        <v>1008</v>
      </c>
      <c r="D86" s="12">
        <v>1164</v>
      </c>
      <c r="E86" s="12">
        <v>1440</v>
      </c>
      <c r="F86" s="12">
        <v>1810</v>
      </c>
      <c r="G86" s="12">
        <v>2193</v>
      </c>
      <c r="H86" s="12">
        <v>2479</v>
      </c>
      <c r="I86" s="12">
        <v>3455</v>
      </c>
      <c r="J86" s="12">
        <v>4440</v>
      </c>
      <c r="K86" s="12">
        <v>4753</v>
      </c>
      <c r="L86" s="12">
        <v>5336</v>
      </c>
      <c r="M86" s="12">
        <v>5829</v>
      </c>
      <c r="N86" s="12">
        <v>6214</v>
      </c>
      <c r="O86" s="12">
        <v>6630</v>
      </c>
      <c r="P86" s="12">
        <v>6885</v>
      </c>
      <c r="Q86" s="12">
        <v>7040</v>
      </c>
      <c r="R86" s="12">
        <v>6928</v>
      </c>
      <c r="S86" s="12">
        <v>6816</v>
      </c>
      <c r="T86" s="12">
        <v>6910</v>
      </c>
      <c r="U86" s="12">
        <v>7130</v>
      </c>
      <c r="V86" s="12">
        <v>7579</v>
      </c>
      <c r="W86" s="12">
        <v>8018</v>
      </c>
      <c r="X86" s="12">
        <v>8453</v>
      </c>
      <c r="Y86" s="12">
        <v>8455</v>
      </c>
      <c r="Z86" s="57">
        <v>8649</v>
      </c>
    </row>
    <row r="87" spans="1:29" customFormat="1" ht="18" customHeight="1">
      <c r="A87" s="130" t="s">
        <v>85</v>
      </c>
      <c r="B87" s="12">
        <v>314</v>
      </c>
      <c r="C87" s="12">
        <v>310</v>
      </c>
      <c r="D87" s="12">
        <v>310</v>
      </c>
      <c r="E87" s="12">
        <v>293</v>
      </c>
      <c r="F87" s="12">
        <v>289</v>
      </c>
      <c r="G87" s="12">
        <v>287</v>
      </c>
      <c r="H87" s="12">
        <v>277</v>
      </c>
      <c r="I87" s="12">
        <v>282</v>
      </c>
      <c r="J87" s="12">
        <v>273</v>
      </c>
      <c r="K87" s="12">
        <v>265</v>
      </c>
      <c r="L87" s="12">
        <v>265</v>
      </c>
      <c r="M87" s="12">
        <v>274</v>
      </c>
      <c r="N87" s="12">
        <v>272</v>
      </c>
      <c r="O87" s="12">
        <v>223</v>
      </c>
      <c r="P87" s="12">
        <v>212</v>
      </c>
      <c r="Q87" s="12">
        <v>210</v>
      </c>
      <c r="R87" s="12">
        <v>201</v>
      </c>
      <c r="S87" s="12">
        <v>185</v>
      </c>
      <c r="T87" s="12">
        <v>201</v>
      </c>
      <c r="U87" s="12">
        <v>196</v>
      </c>
      <c r="V87" s="12">
        <v>184</v>
      </c>
      <c r="W87" s="12">
        <v>206</v>
      </c>
      <c r="X87" s="12">
        <v>216</v>
      </c>
      <c r="Y87" s="12">
        <v>213</v>
      </c>
      <c r="Z87" s="56">
        <v>196</v>
      </c>
    </row>
    <row r="88" spans="1:29" customFormat="1" ht="18" customHeight="1">
      <c r="A88" s="20" t="s">
        <v>47</v>
      </c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9" customFormat="1" ht="18" customHeight="1">
      <c r="A89" s="130" t="s">
        <v>37</v>
      </c>
      <c r="B89" s="22">
        <f t="shared" ref="B89:Y89" si="8">SUM(B90:B97)</f>
        <v>16892</v>
      </c>
      <c r="C89" s="22">
        <f t="shared" si="8"/>
        <v>17892</v>
      </c>
      <c r="D89" s="22">
        <f t="shared" si="8"/>
        <v>22344</v>
      </c>
      <c r="E89" s="22">
        <f t="shared" si="8"/>
        <v>36920</v>
      </c>
      <c r="F89" s="22">
        <f t="shared" si="8"/>
        <v>57697</v>
      </c>
      <c r="G89" s="22">
        <f t="shared" si="8"/>
        <v>81022</v>
      </c>
      <c r="H89" s="22">
        <f t="shared" si="8"/>
        <v>99374</v>
      </c>
      <c r="I89" s="22">
        <f t="shared" si="8"/>
        <v>125506</v>
      </c>
      <c r="J89" s="22">
        <f t="shared" si="8"/>
        <v>143081</v>
      </c>
      <c r="K89" s="22">
        <f t="shared" si="8"/>
        <v>170062</v>
      </c>
      <c r="L89" s="22">
        <f t="shared" si="8"/>
        <v>216977</v>
      </c>
      <c r="M89" s="22">
        <f t="shared" si="8"/>
        <v>237231</v>
      </c>
      <c r="N89" s="22">
        <f t="shared" si="8"/>
        <v>241139</v>
      </c>
      <c r="O89" s="22">
        <f t="shared" si="8"/>
        <v>245274</v>
      </c>
      <c r="P89" s="22">
        <f t="shared" si="8"/>
        <v>250680</v>
      </c>
      <c r="Q89" s="22">
        <f t="shared" si="8"/>
        <v>237054</v>
      </c>
      <c r="R89" s="22">
        <f t="shared" si="8"/>
        <v>219184</v>
      </c>
      <c r="S89" s="22">
        <f t="shared" si="8"/>
        <v>205693</v>
      </c>
      <c r="T89" s="22">
        <f t="shared" si="8"/>
        <v>197707</v>
      </c>
      <c r="U89" s="22">
        <f t="shared" si="8"/>
        <v>194393</v>
      </c>
      <c r="V89" s="22">
        <f t="shared" si="8"/>
        <v>198081</v>
      </c>
      <c r="W89" s="22">
        <f t="shared" si="8"/>
        <v>209058</v>
      </c>
      <c r="X89" s="22">
        <f t="shared" si="8"/>
        <v>226867</v>
      </c>
      <c r="Y89" s="22">
        <f t="shared" si="8"/>
        <v>232748</v>
      </c>
      <c r="Z89" s="22">
        <f>SUM(Z90:Z97)</f>
        <v>240023</v>
      </c>
    </row>
    <row r="90" spans="1:29" customFormat="1" ht="18" customHeight="1">
      <c r="A90" s="130" t="s">
        <v>78</v>
      </c>
      <c r="B90" s="12">
        <v>6279</v>
      </c>
      <c r="C90" s="12">
        <v>6414</v>
      </c>
      <c r="D90" s="12">
        <v>7260</v>
      </c>
      <c r="E90" s="12">
        <v>10361</v>
      </c>
      <c r="F90" s="12">
        <v>15488</v>
      </c>
      <c r="G90" s="12">
        <v>25304</v>
      </c>
      <c r="H90" s="12">
        <v>34795</v>
      </c>
      <c r="I90" s="12">
        <v>49564</v>
      </c>
      <c r="J90" s="12">
        <v>61189</v>
      </c>
      <c r="K90" s="12">
        <v>77976</v>
      </c>
      <c r="L90" s="12">
        <v>105989</v>
      </c>
      <c r="M90" s="12">
        <v>114098</v>
      </c>
      <c r="N90" s="12">
        <v>115803</v>
      </c>
      <c r="O90" s="12">
        <v>118027</v>
      </c>
      <c r="P90" s="12">
        <v>120924</v>
      </c>
      <c r="Q90" s="12">
        <v>110061</v>
      </c>
      <c r="R90" s="12">
        <v>97055</v>
      </c>
      <c r="S90" s="12">
        <v>87320</v>
      </c>
      <c r="T90" s="12">
        <v>80238</v>
      </c>
      <c r="U90" s="12">
        <v>74910</v>
      </c>
      <c r="V90" s="12">
        <v>72883</v>
      </c>
      <c r="W90" s="12">
        <v>71109</v>
      </c>
      <c r="X90" s="12">
        <v>70806</v>
      </c>
      <c r="Y90" s="12">
        <v>69312</v>
      </c>
      <c r="Z90" s="57">
        <v>68127</v>
      </c>
    </row>
    <row r="91" spans="1:29" ht="18" customHeight="1">
      <c r="A91" s="130" t="s">
        <v>79</v>
      </c>
      <c r="B91" s="12">
        <v>1111</v>
      </c>
      <c r="C91" s="12">
        <v>1152</v>
      </c>
      <c r="D91" s="12">
        <v>1373</v>
      </c>
      <c r="E91" s="12">
        <v>2614</v>
      </c>
      <c r="F91" s="12">
        <v>4279</v>
      </c>
      <c r="G91" s="12">
        <v>5714</v>
      </c>
      <c r="H91" s="12">
        <v>6367</v>
      </c>
      <c r="I91" s="12">
        <v>7096</v>
      </c>
      <c r="J91" s="12">
        <v>7205</v>
      </c>
      <c r="K91" s="12">
        <v>7107</v>
      </c>
      <c r="L91" s="12">
        <v>7938</v>
      </c>
      <c r="M91" s="12">
        <v>8160</v>
      </c>
      <c r="N91" s="12">
        <v>8175</v>
      </c>
      <c r="O91" s="12">
        <v>8342</v>
      </c>
      <c r="P91" s="12">
        <v>8508</v>
      </c>
      <c r="Q91" s="12">
        <v>8111</v>
      </c>
      <c r="R91" s="12">
        <v>7918</v>
      </c>
      <c r="S91" s="12">
        <v>7765</v>
      </c>
      <c r="T91" s="12">
        <v>7872</v>
      </c>
      <c r="U91" s="12">
        <v>7915</v>
      </c>
      <c r="V91" s="12">
        <v>8116</v>
      </c>
      <c r="W91" s="12">
        <v>8426</v>
      </c>
      <c r="X91" s="12">
        <v>8825</v>
      </c>
      <c r="Y91" s="12">
        <v>8977</v>
      </c>
      <c r="Z91" s="57">
        <v>9010</v>
      </c>
      <c r="AA91"/>
      <c r="AB91"/>
      <c r="AC91"/>
    </row>
    <row r="92" spans="1:29" ht="18" customHeight="1">
      <c r="A92" s="130" t="s">
        <v>80</v>
      </c>
      <c r="B92" s="12">
        <v>4385</v>
      </c>
      <c r="C92" s="12">
        <v>4818</v>
      </c>
      <c r="D92" s="12">
        <v>6501</v>
      </c>
      <c r="E92" s="12">
        <v>8984</v>
      </c>
      <c r="F92" s="12">
        <v>12353</v>
      </c>
      <c r="G92" s="12">
        <v>15388</v>
      </c>
      <c r="H92" s="12">
        <v>17447</v>
      </c>
      <c r="I92" s="12">
        <v>20997</v>
      </c>
      <c r="J92" s="12">
        <v>23088</v>
      </c>
      <c r="K92" s="12">
        <v>26937</v>
      </c>
      <c r="L92" s="12">
        <v>33519</v>
      </c>
      <c r="M92" s="12">
        <v>38243</v>
      </c>
      <c r="N92" s="12">
        <v>39177</v>
      </c>
      <c r="O92" s="12">
        <v>39890</v>
      </c>
      <c r="P92" s="12">
        <v>41039</v>
      </c>
      <c r="Q92" s="12">
        <v>40365</v>
      </c>
      <c r="R92" s="12">
        <v>38605</v>
      </c>
      <c r="S92" s="12">
        <v>37489</v>
      </c>
      <c r="T92" s="12">
        <v>37375</v>
      </c>
      <c r="U92" s="12">
        <v>37787</v>
      </c>
      <c r="V92" s="12">
        <v>39077</v>
      </c>
      <c r="W92" s="12">
        <v>42545</v>
      </c>
      <c r="X92" s="12">
        <v>47444</v>
      </c>
      <c r="Y92" s="12">
        <v>49364</v>
      </c>
      <c r="Z92" s="57">
        <v>52920</v>
      </c>
      <c r="AA92"/>
      <c r="AB92"/>
      <c r="AC92"/>
    </row>
    <row r="93" spans="1:29" ht="18" customHeight="1">
      <c r="A93" s="130" t="s">
        <v>81</v>
      </c>
      <c r="B93" s="12">
        <v>1235</v>
      </c>
      <c r="C93" s="12">
        <v>1325</v>
      </c>
      <c r="D93" s="12">
        <v>1670</v>
      </c>
      <c r="E93" s="12">
        <v>2033</v>
      </c>
      <c r="F93" s="12">
        <v>2376</v>
      </c>
      <c r="G93" s="12">
        <v>2872</v>
      </c>
      <c r="H93" s="12">
        <v>3230</v>
      </c>
      <c r="I93" s="12">
        <v>3860</v>
      </c>
      <c r="J93" s="12">
        <v>4186</v>
      </c>
      <c r="K93" s="12">
        <v>5142</v>
      </c>
      <c r="L93" s="12">
        <v>6693</v>
      </c>
      <c r="M93" s="12">
        <v>7811</v>
      </c>
      <c r="N93" s="12">
        <v>8270</v>
      </c>
      <c r="O93" s="12">
        <v>8836</v>
      </c>
      <c r="P93" s="12">
        <v>9554</v>
      </c>
      <c r="Q93" s="12">
        <v>9833</v>
      </c>
      <c r="R93" s="12">
        <v>9931</v>
      </c>
      <c r="S93" s="12">
        <v>9922</v>
      </c>
      <c r="T93" s="12">
        <v>10145</v>
      </c>
      <c r="U93" s="12">
        <v>10514</v>
      </c>
      <c r="V93" s="12">
        <v>11308</v>
      </c>
      <c r="W93" s="12">
        <v>13177</v>
      </c>
      <c r="X93" s="12">
        <v>15706</v>
      </c>
      <c r="Y93" s="12">
        <v>16761</v>
      </c>
      <c r="Z93" s="57">
        <v>17644</v>
      </c>
      <c r="AA93"/>
      <c r="AB93"/>
      <c r="AC93"/>
    </row>
    <row r="94" spans="1:29" ht="18" customHeight="1">
      <c r="A94" s="130" t="s">
        <v>82</v>
      </c>
      <c r="B94" s="12">
        <v>486</v>
      </c>
      <c r="C94" s="12">
        <v>502</v>
      </c>
      <c r="D94" s="12">
        <v>614</v>
      </c>
      <c r="E94" s="12">
        <v>766</v>
      </c>
      <c r="F94" s="12">
        <v>871</v>
      </c>
      <c r="G94" s="12">
        <v>978</v>
      </c>
      <c r="H94" s="12">
        <v>919</v>
      </c>
      <c r="I94" s="12">
        <v>1106</v>
      </c>
      <c r="J94" s="12">
        <v>1274</v>
      </c>
      <c r="K94" s="12">
        <v>1298</v>
      </c>
      <c r="L94" s="12">
        <v>1420</v>
      </c>
      <c r="M94" s="12">
        <v>1583</v>
      </c>
      <c r="N94" s="12">
        <v>1661</v>
      </c>
      <c r="O94" s="12">
        <v>1685</v>
      </c>
      <c r="P94" s="12">
        <v>1726</v>
      </c>
      <c r="Q94" s="12">
        <v>1710</v>
      </c>
      <c r="R94" s="12">
        <v>1688</v>
      </c>
      <c r="S94" s="12">
        <v>1701</v>
      </c>
      <c r="T94" s="12">
        <v>1736</v>
      </c>
      <c r="U94" s="12">
        <v>1862</v>
      </c>
      <c r="V94" s="12">
        <v>1956</v>
      </c>
      <c r="W94" s="12">
        <v>2038</v>
      </c>
      <c r="X94" s="12">
        <v>2226</v>
      </c>
      <c r="Y94" s="12">
        <v>2231</v>
      </c>
      <c r="Z94" s="57">
        <v>2349</v>
      </c>
      <c r="AA94"/>
      <c r="AB94"/>
      <c r="AC94"/>
    </row>
    <row r="95" spans="1:29" ht="18" customHeight="1">
      <c r="A95" s="130" t="s">
        <v>83</v>
      </c>
      <c r="B95" s="12">
        <v>2521</v>
      </c>
      <c r="C95" s="12">
        <v>2723</v>
      </c>
      <c r="D95" s="12">
        <v>3770</v>
      </c>
      <c r="E95" s="12">
        <v>10530</v>
      </c>
      <c r="F95" s="12">
        <v>20496</v>
      </c>
      <c r="G95" s="12">
        <v>28743</v>
      </c>
      <c r="H95" s="12">
        <v>34513</v>
      </c>
      <c r="I95" s="12">
        <v>40135</v>
      </c>
      <c r="J95" s="12">
        <v>42613</v>
      </c>
      <c r="K95" s="12">
        <v>47590</v>
      </c>
      <c r="L95" s="12">
        <v>56521</v>
      </c>
      <c r="M95" s="12">
        <v>61643</v>
      </c>
      <c r="N95" s="12">
        <v>62084</v>
      </c>
      <c r="O95" s="12">
        <v>62043</v>
      </c>
      <c r="P95" s="12">
        <v>61482</v>
      </c>
      <c r="Q95" s="12">
        <v>58807</v>
      </c>
      <c r="R95" s="12">
        <v>56123</v>
      </c>
      <c r="S95" s="12">
        <v>53868</v>
      </c>
      <c r="T95" s="12">
        <v>52443</v>
      </c>
      <c r="U95" s="12">
        <v>53301</v>
      </c>
      <c r="V95" s="12">
        <v>56206</v>
      </c>
      <c r="W95" s="12">
        <v>62681</v>
      </c>
      <c r="X95" s="12">
        <v>72276</v>
      </c>
      <c r="Y95" s="12">
        <v>76555</v>
      </c>
      <c r="Z95" s="57">
        <v>80444</v>
      </c>
      <c r="AA95"/>
      <c r="AB95"/>
      <c r="AC95"/>
    </row>
    <row r="96" spans="1:29" ht="18" customHeight="1">
      <c r="A96" s="130" t="s">
        <v>84</v>
      </c>
      <c r="B96" s="12">
        <v>804</v>
      </c>
      <c r="C96" s="12">
        <v>885</v>
      </c>
      <c r="D96" s="12">
        <v>1078</v>
      </c>
      <c r="E96" s="12">
        <v>1500</v>
      </c>
      <c r="F96" s="12">
        <v>1669</v>
      </c>
      <c r="G96" s="12">
        <v>1857</v>
      </c>
      <c r="H96" s="12">
        <v>1958</v>
      </c>
      <c r="I96" s="12">
        <v>2594</v>
      </c>
      <c r="J96" s="12">
        <v>3386</v>
      </c>
      <c r="K96" s="12">
        <v>3893</v>
      </c>
      <c r="L96" s="12">
        <v>4770</v>
      </c>
      <c r="M96" s="12">
        <v>5563</v>
      </c>
      <c r="N96" s="12">
        <v>5838</v>
      </c>
      <c r="O96" s="12">
        <v>6301</v>
      </c>
      <c r="P96" s="12">
        <v>7309</v>
      </c>
      <c r="Q96" s="12">
        <v>8030</v>
      </c>
      <c r="R96" s="12">
        <v>7734</v>
      </c>
      <c r="S96" s="12">
        <v>7489</v>
      </c>
      <c r="T96" s="12">
        <v>7756</v>
      </c>
      <c r="U96" s="12">
        <v>7964</v>
      </c>
      <c r="V96" s="12">
        <v>8393</v>
      </c>
      <c r="W96" s="12">
        <v>8949</v>
      </c>
      <c r="X96" s="12">
        <v>9450</v>
      </c>
      <c r="Y96" s="12">
        <v>9414</v>
      </c>
      <c r="Z96" s="57">
        <v>9404</v>
      </c>
      <c r="AA96"/>
      <c r="AB96"/>
      <c r="AC96"/>
    </row>
    <row r="97" spans="1:29" ht="18" customHeight="1">
      <c r="A97" s="130" t="s">
        <v>85</v>
      </c>
      <c r="B97" s="12">
        <v>71</v>
      </c>
      <c r="C97" s="12">
        <v>73</v>
      </c>
      <c r="D97" s="12">
        <v>78</v>
      </c>
      <c r="E97" s="12">
        <v>132</v>
      </c>
      <c r="F97" s="12">
        <v>165</v>
      </c>
      <c r="G97" s="12">
        <v>166</v>
      </c>
      <c r="H97" s="12">
        <v>145</v>
      </c>
      <c r="I97" s="12">
        <v>154</v>
      </c>
      <c r="J97" s="12">
        <v>140</v>
      </c>
      <c r="K97" s="12">
        <v>119</v>
      </c>
      <c r="L97" s="12">
        <v>127</v>
      </c>
      <c r="M97" s="12">
        <v>130</v>
      </c>
      <c r="N97" s="12">
        <v>131</v>
      </c>
      <c r="O97" s="12">
        <v>150</v>
      </c>
      <c r="P97" s="12">
        <v>138</v>
      </c>
      <c r="Q97" s="12">
        <v>137</v>
      </c>
      <c r="R97" s="12">
        <v>130</v>
      </c>
      <c r="S97" s="12">
        <v>139</v>
      </c>
      <c r="T97" s="12">
        <v>142</v>
      </c>
      <c r="U97" s="12">
        <v>140</v>
      </c>
      <c r="V97" s="12">
        <v>142</v>
      </c>
      <c r="W97" s="12">
        <v>133</v>
      </c>
      <c r="X97" s="12">
        <v>134</v>
      </c>
      <c r="Y97" s="12">
        <v>134</v>
      </c>
      <c r="Z97" s="56">
        <v>125</v>
      </c>
      <c r="AA97"/>
      <c r="AB97"/>
      <c r="AC97"/>
    </row>
    <row r="98" spans="1:29" ht="18" customHeight="1">
      <c r="A98" s="20" t="s">
        <v>48</v>
      </c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/>
      <c r="AB98"/>
      <c r="AC98"/>
    </row>
    <row r="99" spans="1:29" ht="18" customHeight="1">
      <c r="A99" s="130" t="s">
        <v>37</v>
      </c>
      <c r="B99" s="22">
        <f t="shared" ref="B99:Y99" si="9">SUM(B100:B107)</f>
        <v>193851</v>
      </c>
      <c r="C99" s="22">
        <f t="shared" si="9"/>
        <v>211142</v>
      </c>
      <c r="D99" s="22">
        <f t="shared" si="9"/>
        <v>252791</v>
      </c>
      <c r="E99" s="22">
        <f t="shared" si="9"/>
        <v>335677</v>
      </c>
      <c r="F99" s="22">
        <f t="shared" si="9"/>
        <v>461106</v>
      </c>
      <c r="G99" s="22">
        <f t="shared" si="9"/>
        <v>623790</v>
      </c>
      <c r="H99" s="22">
        <f t="shared" si="9"/>
        <v>725253</v>
      </c>
      <c r="I99" s="22">
        <f t="shared" si="9"/>
        <v>878811</v>
      </c>
      <c r="J99" s="22">
        <f t="shared" si="9"/>
        <v>998642</v>
      </c>
      <c r="K99" s="22">
        <f t="shared" si="9"/>
        <v>1065996</v>
      </c>
      <c r="L99" s="22">
        <f t="shared" si="9"/>
        <v>1204627</v>
      </c>
      <c r="M99" s="22">
        <f t="shared" si="9"/>
        <v>1297899</v>
      </c>
      <c r="N99" s="22">
        <f t="shared" si="9"/>
        <v>1314272</v>
      </c>
      <c r="O99" s="22">
        <f t="shared" si="9"/>
        <v>1322566</v>
      </c>
      <c r="P99" s="22">
        <f t="shared" si="9"/>
        <v>1342163</v>
      </c>
      <c r="Q99" s="22">
        <f t="shared" si="9"/>
        <v>1325553</v>
      </c>
      <c r="R99" s="22">
        <f t="shared" si="9"/>
        <v>1290513</v>
      </c>
      <c r="S99" s="22">
        <f t="shared" si="9"/>
        <v>1279511</v>
      </c>
      <c r="T99" s="22">
        <f t="shared" si="9"/>
        <v>1292774</v>
      </c>
      <c r="U99" s="22">
        <f t="shared" si="9"/>
        <v>1330815</v>
      </c>
      <c r="V99" s="22">
        <f t="shared" si="9"/>
        <v>1380590</v>
      </c>
      <c r="W99" s="22">
        <f t="shared" si="9"/>
        <v>1468299</v>
      </c>
      <c r="X99" s="22">
        <f t="shared" si="9"/>
        <v>1584722</v>
      </c>
      <c r="Y99" s="22">
        <f t="shared" si="9"/>
        <v>1598326</v>
      </c>
      <c r="Z99" s="22">
        <f>SUM(Z100:Z107)</f>
        <v>1649915</v>
      </c>
      <c r="AA99"/>
      <c r="AB99"/>
      <c r="AC99"/>
    </row>
    <row r="100" spans="1:29" ht="18" customHeight="1">
      <c r="A100" s="130" t="s">
        <v>78</v>
      </c>
      <c r="B100" s="12">
        <v>55765</v>
      </c>
      <c r="C100" s="12">
        <v>59160</v>
      </c>
      <c r="D100" s="12">
        <v>65794</v>
      </c>
      <c r="E100" s="12">
        <v>74490</v>
      </c>
      <c r="F100" s="12">
        <v>88326</v>
      </c>
      <c r="G100" s="12">
        <v>110813</v>
      </c>
      <c r="H100" s="12">
        <v>123972</v>
      </c>
      <c r="I100" s="12">
        <v>153861</v>
      </c>
      <c r="J100" s="12">
        <v>181899</v>
      </c>
      <c r="K100" s="12">
        <v>211732</v>
      </c>
      <c r="L100" s="12">
        <v>255119</v>
      </c>
      <c r="M100" s="12">
        <v>274008</v>
      </c>
      <c r="N100" s="12">
        <v>274099</v>
      </c>
      <c r="O100" s="12">
        <v>269843</v>
      </c>
      <c r="P100" s="12">
        <v>272571</v>
      </c>
      <c r="Q100" s="12">
        <v>268312</v>
      </c>
      <c r="R100" s="12">
        <v>253292</v>
      </c>
      <c r="S100" s="12">
        <v>244550</v>
      </c>
      <c r="T100" s="12">
        <v>239245</v>
      </c>
      <c r="U100" s="12">
        <v>237710</v>
      </c>
      <c r="V100" s="12">
        <v>240259</v>
      </c>
      <c r="W100" s="12">
        <v>245141</v>
      </c>
      <c r="X100" s="12">
        <v>251270</v>
      </c>
      <c r="Y100" s="12">
        <v>246476</v>
      </c>
      <c r="Z100" s="57">
        <v>250237</v>
      </c>
      <c r="AA100"/>
      <c r="AB100"/>
      <c r="AC100"/>
    </row>
    <row r="101" spans="1:29" ht="18" customHeight="1">
      <c r="A101" s="130" t="s">
        <v>79</v>
      </c>
      <c r="B101" s="12">
        <v>13830</v>
      </c>
      <c r="C101" s="12">
        <v>14705</v>
      </c>
      <c r="D101" s="12">
        <v>17778</v>
      </c>
      <c r="E101" s="12">
        <v>22305</v>
      </c>
      <c r="F101" s="12">
        <v>29672</v>
      </c>
      <c r="G101" s="12">
        <v>40031</v>
      </c>
      <c r="H101" s="12">
        <v>46867</v>
      </c>
      <c r="I101" s="12">
        <v>57456</v>
      </c>
      <c r="J101" s="12">
        <v>66060</v>
      </c>
      <c r="K101" s="12">
        <v>70704</v>
      </c>
      <c r="L101" s="12">
        <v>79156</v>
      </c>
      <c r="M101" s="12">
        <v>83775</v>
      </c>
      <c r="N101" s="12">
        <v>84921</v>
      </c>
      <c r="O101" s="12">
        <v>85418</v>
      </c>
      <c r="P101" s="12">
        <v>88164</v>
      </c>
      <c r="Q101" s="12">
        <v>89621</v>
      </c>
      <c r="R101" s="12">
        <v>89268</v>
      </c>
      <c r="S101" s="12">
        <v>92163</v>
      </c>
      <c r="T101" s="12">
        <v>95736</v>
      </c>
      <c r="U101" s="12">
        <v>100125</v>
      </c>
      <c r="V101" s="12">
        <v>104240</v>
      </c>
      <c r="W101" s="12">
        <v>109758</v>
      </c>
      <c r="X101" s="12">
        <v>116883</v>
      </c>
      <c r="Y101" s="12">
        <v>117105</v>
      </c>
      <c r="Z101" s="57">
        <v>121489</v>
      </c>
      <c r="AA101"/>
      <c r="AB101"/>
      <c r="AC101"/>
    </row>
    <row r="102" spans="1:29" ht="18" customHeight="1">
      <c r="A102" s="130" t="s">
        <v>80</v>
      </c>
      <c r="B102" s="12">
        <v>58172</v>
      </c>
      <c r="C102" s="12">
        <v>64039</v>
      </c>
      <c r="D102" s="12">
        <v>79691</v>
      </c>
      <c r="E102" s="12">
        <v>104912</v>
      </c>
      <c r="F102" s="12">
        <v>136311</v>
      </c>
      <c r="G102" s="12">
        <v>165557</v>
      </c>
      <c r="H102" s="12">
        <v>182487</v>
      </c>
      <c r="I102" s="12">
        <v>218131</v>
      </c>
      <c r="J102" s="12">
        <v>241261</v>
      </c>
      <c r="K102" s="12">
        <v>243983</v>
      </c>
      <c r="L102" s="12">
        <v>266188</v>
      </c>
      <c r="M102" s="12">
        <v>289679</v>
      </c>
      <c r="N102" s="12">
        <v>294847</v>
      </c>
      <c r="O102" s="12">
        <v>297427</v>
      </c>
      <c r="P102" s="12">
        <v>300473</v>
      </c>
      <c r="Q102" s="12">
        <v>295870</v>
      </c>
      <c r="R102" s="12">
        <v>291626</v>
      </c>
      <c r="S102" s="12">
        <v>288542</v>
      </c>
      <c r="T102" s="12">
        <v>290878</v>
      </c>
      <c r="U102" s="12">
        <v>294151</v>
      </c>
      <c r="V102" s="12">
        <v>301062</v>
      </c>
      <c r="W102" s="12">
        <v>319470</v>
      </c>
      <c r="X102" s="12">
        <v>342241</v>
      </c>
      <c r="Y102" s="12">
        <v>347347</v>
      </c>
      <c r="Z102" s="57">
        <v>356380</v>
      </c>
      <c r="AA102"/>
      <c r="AB102"/>
      <c r="AC102"/>
    </row>
    <row r="103" spans="1:29" ht="18" customHeight="1">
      <c r="A103" s="130" t="s">
        <v>81</v>
      </c>
      <c r="B103" s="12">
        <v>10236</v>
      </c>
      <c r="C103" s="12">
        <v>11805</v>
      </c>
      <c r="D103" s="12">
        <v>14604</v>
      </c>
      <c r="E103" s="12">
        <v>18641</v>
      </c>
      <c r="F103" s="12">
        <v>23164</v>
      </c>
      <c r="G103" s="12">
        <v>28911</v>
      </c>
      <c r="H103" s="12">
        <v>32414</v>
      </c>
      <c r="I103" s="12">
        <v>38448</v>
      </c>
      <c r="J103" s="12">
        <v>43909</v>
      </c>
      <c r="K103" s="12">
        <v>49710</v>
      </c>
      <c r="L103" s="12">
        <v>59327</v>
      </c>
      <c r="M103" s="12">
        <v>65725</v>
      </c>
      <c r="N103" s="12">
        <v>69178</v>
      </c>
      <c r="O103" s="12">
        <v>73268</v>
      </c>
      <c r="P103" s="12">
        <v>79829</v>
      </c>
      <c r="Q103" s="12">
        <v>83476</v>
      </c>
      <c r="R103" s="12">
        <v>85130</v>
      </c>
      <c r="S103" s="12">
        <v>88270</v>
      </c>
      <c r="T103" s="12">
        <v>92779</v>
      </c>
      <c r="U103" s="12">
        <v>100134</v>
      </c>
      <c r="V103" s="12">
        <v>109409</v>
      </c>
      <c r="W103" s="12">
        <v>121563</v>
      </c>
      <c r="X103" s="12">
        <v>137029</v>
      </c>
      <c r="Y103" s="12">
        <v>141563</v>
      </c>
      <c r="Z103" s="57">
        <v>147090</v>
      </c>
      <c r="AA103"/>
      <c r="AB103"/>
      <c r="AC103"/>
    </row>
    <row r="104" spans="1:29" ht="18" customHeight="1">
      <c r="A104" s="130" t="s">
        <v>82</v>
      </c>
      <c r="B104" s="12">
        <v>4315</v>
      </c>
      <c r="C104" s="12">
        <v>4692</v>
      </c>
      <c r="D104" s="12">
        <v>5463</v>
      </c>
      <c r="E104" s="12">
        <v>6538</v>
      </c>
      <c r="F104" s="12">
        <v>8112</v>
      </c>
      <c r="G104" s="12">
        <v>11311</v>
      </c>
      <c r="H104" s="12">
        <v>13501</v>
      </c>
      <c r="I104" s="12">
        <v>16797</v>
      </c>
      <c r="J104" s="12">
        <v>18921</v>
      </c>
      <c r="K104" s="12">
        <v>17000</v>
      </c>
      <c r="L104" s="12">
        <v>17762</v>
      </c>
      <c r="M104" s="12">
        <v>18815</v>
      </c>
      <c r="N104" s="12">
        <v>19647</v>
      </c>
      <c r="O104" s="12">
        <v>20118</v>
      </c>
      <c r="P104" s="12">
        <v>20968</v>
      </c>
      <c r="Q104" s="12">
        <v>21318</v>
      </c>
      <c r="R104" s="12">
        <v>20841</v>
      </c>
      <c r="S104" s="12">
        <v>21305</v>
      </c>
      <c r="T104" s="12">
        <v>22123</v>
      </c>
      <c r="U104" s="12">
        <v>24139</v>
      </c>
      <c r="V104" s="12">
        <v>24607</v>
      </c>
      <c r="W104" s="12">
        <v>25889</v>
      </c>
      <c r="X104" s="12">
        <v>28088</v>
      </c>
      <c r="Y104" s="12">
        <v>27405</v>
      </c>
      <c r="Z104" s="57">
        <v>29156</v>
      </c>
      <c r="AA104"/>
      <c r="AB104"/>
      <c r="AC104"/>
    </row>
    <row r="105" spans="1:29" ht="18" customHeight="1">
      <c r="A105" s="130" t="s">
        <v>83</v>
      </c>
      <c r="B105" s="12">
        <v>39951</v>
      </c>
      <c r="C105" s="12">
        <v>43409</v>
      </c>
      <c r="D105" s="12">
        <v>52846</v>
      </c>
      <c r="E105" s="12">
        <v>85472</v>
      </c>
      <c r="F105" s="12">
        <v>142381</v>
      </c>
      <c r="G105" s="12">
        <v>217650</v>
      </c>
      <c r="H105" s="12">
        <v>268490</v>
      </c>
      <c r="I105" s="12">
        <v>318057</v>
      </c>
      <c r="J105" s="12">
        <v>353558</v>
      </c>
      <c r="K105" s="12">
        <v>380436</v>
      </c>
      <c r="L105" s="12">
        <v>421471</v>
      </c>
      <c r="M105" s="12">
        <v>444499</v>
      </c>
      <c r="N105" s="12">
        <v>444628</v>
      </c>
      <c r="O105" s="12">
        <v>439300</v>
      </c>
      <c r="P105" s="12">
        <v>435582</v>
      </c>
      <c r="Q105" s="12">
        <v>423360</v>
      </c>
      <c r="R105" s="12">
        <v>408215</v>
      </c>
      <c r="S105" s="12">
        <v>400505</v>
      </c>
      <c r="T105" s="12">
        <v>401724</v>
      </c>
      <c r="U105" s="12">
        <v>416192</v>
      </c>
      <c r="V105" s="12">
        <v>436779</v>
      </c>
      <c r="W105" s="12">
        <v>470107</v>
      </c>
      <c r="X105" s="12">
        <v>517978</v>
      </c>
      <c r="Y105" s="12">
        <v>527342</v>
      </c>
      <c r="Z105" s="57">
        <v>551704</v>
      </c>
      <c r="AA105"/>
      <c r="AB105"/>
      <c r="AC105"/>
    </row>
    <row r="106" spans="1:29" ht="18" customHeight="1">
      <c r="A106" s="130" t="s">
        <v>84</v>
      </c>
      <c r="B106" s="12">
        <v>11225</v>
      </c>
      <c r="C106" s="12">
        <v>12955</v>
      </c>
      <c r="D106" s="12">
        <v>16186</v>
      </c>
      <c r="E106" s="12">
        <v>22828</v>
      </c>
      <c r="F106" s="12">
        <v>32589</v>
      </c>
      <c r="G106" s="12">
        <v>48833</v>
      </c>
      <c r="H106" s="12">
        <v>56804</v>
      </c>
      <c r="I106" s="12">
        <v>75199</v>
      </c>
      <c r="J106" s="12">
        <v>92080</v>
      </c>
      <c r="K106" s="12">
        <v>91534</v>
      </c>
      <c r="L106" s="12">
        <v>104640</v>
      </c>
      <c r="M106" s="12">
        <v>120396</v>
      </c>
      <c r="N106" s="12">
        <v>125879</v>
      </c>
      <c r="O106" s="12">
        <v>136070</v>
      </c>
      <c r="P106" s="12">
        <v>143404</v>
      </c>
      <c r="Q106" s="12">
        <v>142361</v>
      </c>
      <c r="R106" s="12">
        <v>140881</v>
      </c>
      <c r="S106" s="12">
        <v>142876</v>
      </c>
      <c r="T106" s="12">
        <v>148961</v>
      </c>
      <c r="U106" s="12">
        <v>156921</v>
      </c>
      <c r="V106" s="12">
        <v>162755</v>
      </c>
      <c r="W106" s="12">
        <v>174807</v>
      </c>
      <c r="X106" s="12">
        <v>189482</v>
      </c>
      <c r="Y106" s="12">
        <v>189324</v>
      </c>
      <c r="Z106" s="57">
        <v>192047</v>
      </c>
      <c r="AA106"/>
      <c r="AB106"/>
      <c r="AC106"/>
    </row>
    <row r="107" spans="1:29" ht="18" customHeight="1">
      <c r="A107" s="130" t="s">
        <v>85</v>
      </c>
      <c r="B107" s="12">
        <v>357</v>
      </c>
      <c r="C107" s="12">
        <v>377</v>
      </c>
      <c r="D107" s="12">
        <v>429</v>
      </c>
      <c r="E107" s="12">
        <v>491</v>
      </c>
      <c r="F107" s="12">
        <v>551</v>
      </c>
      <c r="G107" s="12">
        <v>684</v>
      </c>
      <c r="H107" s="12">
        <v>718</v>
      </c>
      <c r="I107" s="12">
        <v>862</v>
      </c>
      <c r="J107" s="12">
        <v>954</v>
      </c>
      <c r="K107" s="12">
        <v>897</v>
      </c>
      <c r="L107" s="12">
        <v>964</v>
      </c>
      <c r="M107" s="12">
        <v>1002</v>
      </c>
      <c r="N107" s="12">
        <v>1073</v>
      </c>
      <c r="O107" s="12">
        <v>1122</v>
      </c>
      <c r="P107" s="12">
        <v>1172</v>
      </c>
      <c r="Q107" s="12">
        <v>1235</v>
      </c>
      <c r="R107" s="12">
        <v>1260</v>
      </c>
      <c r="S107" s="12">
        <v>1300</v>
      </c>
      <c r="T107" s="12">
        <v>1328</v>
      </c>
      <c r="U107" s="12">
        <v>1443</v>
      </c>
      <c r="V107" s="12">
        <v>1479</v>
      </c>
      <c r="W107" s="12">
        <v>1564</v>
      </c>
      <c r="X107" s="12">
        <v>1751</v>
      </c>
      <c r="Y107" s="12">
        <v>1764</v>
      </c>
      <c r="Z107" s="57">
        <v>1812</v>
      </c>
      <c r="AA107"/>
      <c r="AB107"/>
      <c r="AC107"/>
    </row>
    <row r="108" spans="1:29" ht="18" customHeight="1">
      <c r="A108" s="20" t="s">
        <v>49</v>
      </c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/>
      <c r="AB108"/>
      <c r="AC108"/>
    </row>
    <row r="109" spans="1:29" ht="18" customHeight="1">
      <c r="A109" s="130" t="s">
        <v>37</v>
      </c>
      <c r="B109" s="22">
        <f t="shared" ref="B109:Y109" si="10">SUM(B110:B117)</f>
        <v>165256</v>
      </c>
      <c r="C109" s="22">
        <f t="shared" si="10"/>
        <v>175899</v>
      </c>
      <c r="D109" s="22">
        <f t="shared" si="10"/>
        <v>205830</v>
      </c>
      <c r="E109" s="22">
        <f t="shared" si="10"/>
        <v>270009</v>
      </c>
      <c r="F109" s="22">
        <f t="shared" si="10"/>
        <v>373203</v>
      </c>
      <c r="G109" s="22">
        <f t="shared" si="10"/>
        <v>487945</v>
      </c>
      <c r="H109" s="22">
        <f t="shared" si="10"/>
        <v>539847</v>
      </c>
      <c r="I109" s="22">
        <f t="shared" si="10"/>
        <v>656447</v>
      </c>
      <c r="J109" s="22">
        <f t="shared" si="10"/>
        <v>742416</v>
      </c>
      <c r="K109" s="22">
        <f t="shared" si="10"/>
        <v>806549</v>
      </c>
      <c r="L109" s="22">
        <f t="shared" si="10"/>
        <v>921918</v>
      </c>
      <c r="M109" s="22">
        <f t="shared" si="10"/>
        <v>964916</v>
      </c>
      <c r="N109" s="22">
        <f t="shared" si="10"/>
        <v>970254</v>
      </c>
      <c r="O109" s="22">
        <f t="shared" si="10"/>
        <v>963051</v>
      </c>
      <c r="P109" s="22">
        <f t="shared" si="10"/>
        <v>974221</v>
      </c>
      <c r="Q109" s="22">
        <f t="shared" si="10"/>
        <v>959425</v>
      </c>
      <c r="R109" s="22">
        <f t="shared" si="10"/>
        <v>850115</v>
      </c>
      <c r="S109" s="22">
        <f t="shared" si="10"/>
        <v>826653</v>
      </c>
      <c r="T109" s="22">
        <f t="shared" si="10"/>
        <v>805809</v>
      </c>
      <c r="U109" s="22">
        <f t="shared" si="10"/>
        <v>789109</v>
      </c>
      <c r="V109" s="22">
        <f t="shared" si="10"/>
        <v>815551</v>
      </c>
      <c r="W109" s="22">
        <f t="shared" si="10"/>
        <v>860592</v>
      </c>
      <c r="X109" s="22">
        <f t="shared" si="10"/>
        <v>918268</v>
      </c>
      <c r="Y109" s="22">
        <f t="shared" si="10"/>
        <v>927906</v>
      </c>
      <c r="Z109" s="22">
        <f>SUM(Z110:Z117)</f>
        <v>973316</v>
      </c>
      <c r="AA109"/>
      <c r="AB109"/>
      <c r="AC109"/>
    </row>
    <row r="110" spans="1:29" ht="18" customHeight="1">
      <c r="A110" s="130" t="s">
        <v>78</v>
      </c>
      <c r="B110" s="12">
        <v>76889</v>
      </c>
      <c r="C110" s="12">
        <v>82009</v>
      </c>
      <c r="D110" s="12">
        <v>92454</v>
      </c>
      <c r="E110" s="12">
        <v>110992</v>
      </c>
      <c r="F110" s="12">
        <v>136551</v>
      </c>
      <c r="G110" s="12">
        <v>171730</v>
      </c>
      <c r="H110" s="12">
        <v>180204</v>
      </c>
      <c r="I110" s="12">
        <v>218440</v>
      </c>
      <c r="J110" s="12">
        <v>248471</v>
      </c>
      <c r="K110" s="12">
        <v>283384</v>
      </c>
      <c r="L110" s="12">
        <v>335643</v>
      </c>
      <c r="M110" s="12">
        <v>351469</v>
      </c>
      <c r="N110" s="12">
        <v>356954</v>
      </c>
      <c r="O110" s="12">
        <v>356405</v>
      </c>
      <c r="P110" s="12">
        <v>363165</v>
      </c>
      <c r="Q110" s="12">
        <v>353052</v>
      </c>
      <c r="R110" s="12">
        <v>294147</v>
      </c>
      <c r="S110" s="12">
        <v>278275</v>
      </c>
      <c r="T110" s="12">
        <v>263941</v>
      </c>
      <c r="U110" s="12">
        <v>248522</v>
      </c>
      <c r="V110" s="12">
        <v>249599</v>
      </c>
      <c r="W110" s="12">
        <v>252119</v>
      </c>
      <c r="X110" s="12">
        <v>253557</v>
      </c>
      <c r="Y110" s="12">
        <v>248735</v>
      </c>
      <c r="Z110" s="57">
        <v>255422</v>
      </c>
      <c r="AA110"/>
      <c r="AB110"/>
      <c r="AC110"/>
    </row>
    <row r="111" spans="1:29" ht="18" customHeight="1">
      <c r="A111" s="130" t="s">
        <v>79</v>
      </c>
      <c r="B111" s="12">
        <v>38024</v>
      </c>
      <c r="C111" s="12">
        <v>40130</v>
      </c>
      <c r="D111" s="12">
        <v>46912</v>
      </c>
      <c r="E111" s="12">
        <v>57606</v>
      </c>
      <c r="F111" s="12">
        <v>75065</v>
      </c>
      <c r="G111" s="12">
        <v>97555</v>
      </c>
      <c r="H111" s="12">
        <v>105389</v>
      </c>
      <c r="I111" s="12">
        <v>135216</v>
      </c>
      <c r="J111" s="12">
        <v>157424</v>
      </c>
      <c r="K111" s="12">
        <v>173152</v>
      </c>
      <c r="L111" s="12">
        <v>191116</v>
      </c>
      <c r="M111" s="12">
        <v>198627</v>
      </c>
      <c r="N111" s="12">
        <v>201207</v>
      </c>
      <c r="O111" s="12">
        <v>201793</v>
      </c>
      <c r="P111" s="12">
        <v>205174</v>
      </c>
      <c r="Q111" s="12">
        <v>204017</v>
      </c>
      <c r="R111" s="12">
        <v>162121</v>
      </c>
      <c r="S111" s="12">
        <v>157530</v>
      </c>
      <c r="T111" s="12">
        <v>146941</v>
      </c>
      <c r="U111" s="12">
        <v>137899</v>
      </c>
      <c r="V111" s="12">
        <v>141860</v>
      </c>
      <c r="W111" s="12">
        <v>147933</v>
      </c>
      <c r="X111" s="12">
        <v>154402</v>
      </c>
      <c r="Y111" s="12">
        <v>156895</v>
      </c>
      <c r="Z111" s="57">
        <v>163952</v>
      </c>
      <c r="AA111"/>
      <c r="AB111"/>
      <c r="AC111"/>
    </row>
    <row r="112" spans="1:29" ht="18" customHeight="1">
      <c r="A112" s="130" t="s">
        <v>80</v>
      </c>
      <c r="B112" s="12">
        <v>23578</v>
      </c>
      <c r="C112" s="12">
        <v>25152</v>
      </c>
      <c r="D112" s="12">
        <v>30164</v>
      </c>
      <c r="E112" s="12">
        <v>39027</v>
      </c>
      <c r="F112" s="12">
        <v>53439</v>
      </c>
      <c r="G112" s="12">
        <v>63979</v>
      </c>
      <c r="H112" s="12">
        <v>70306</v>
      </c>
      <c r="I112" s="12">
        <v>84621</v>
      </c>
      <c r="J112" s="12">
        <v>95384</v>
      </c>
      <c r="K112" s="12">
        <v>97900</v>
      </c>
      <c r="L112" s="12">
        <v>111260</v>
      </c>
      <c r="M112" s="12">
        <v>119512</v>
      </c>
      <c r="N112" s="12">
        <v>120953</v>
      </c>
      <c r="O112" s="12">
        <v>118646</v>
      </c>
      <c r="P112" s="12">
        <v>119094</v>
      </c>
      <c r="Q112" s="12">
        <v>119497</v>
      </c>
      <c r="R112" s="12">
        <v>119463</v>
      </c>
      <c r="S112" s="12">
        <v>120145</v>
      </c>
      <c r="T112" s="12">
        <v>122433</v>
      </c>
      <c r="U112" s="12">
        <v>123643</v>
      </c>
      <c r="V112" s="12">
        <v>127670</v>
      </c>
      <c r="W112" s="12">
        <v>134856</v>
      </c>
      <c r="X112" s="12">
        <v>145218</v>
      </c>
      <c r="Y112" s="12">
        <v>145824</v>
      </c>
      <c r="Z112" s="57">
        <v>151719</v>
      </c>
      <c r="AA112"/>
      <c r="AB112"/>
      <c r="AC112"/>
    </row>
    <row r="113" spans="1:29" ht="18" customHeight="1">
      <c r="A113" s="130" t="s">
        <v>81</v>
      </c>
      <c r="B113" s="12">
        <v>3307</v>
      </c>
      <c r="C113" s="12">
        <v>3601</v>
      </c>
      <c r="D113" s="12">
        <v>4641</v>
      </c>
      <c r="E113" s="12">
        <v>5765</v>
      </c>
      <c r="F113" s="12">
        <v>7156</v>
      </c>
      <c r="G113" s="12">
        <v>8544</v>
      </c>
      <c r="H113" s="12">
        <v>9343</v>
      </c>
      <c r="I113" s="12">
        <v>11037</v>
      </c>
      <c r="J113" s="12">
        <v>12245</v>
      </c>
      <c r="K113" s="12">
        <v>13492</v>
      </c>
      <c r="L113" s="12">
        <v>16211</v>
      </c>
      <c r="M113" s="12">
        <v>17768</v>
      </c>
      <c r="N113" s="12">
        <v>18262</v>
      </c>
      <c r="O113" s="12">
        <v>19232</v>
      </c>
      <c r="P113" s="12">
        <v>20638</v>
      </c>
      <c r="Q113" s="12">
        <v>21539</v>
      </c>
      <c r="R113" s="12">
        <v>21973</v>
      </c>
      <c r="S113" s="12">
        <v>22573</v>
      </c>
      <c r="T113" s="12">
        <v>23657</v>
      </c>
      <c r="U113" s="12">
        <v>25302</v>
      </c>
      <c r="V113" s="12">
        <v>28174</v>
      </c>
      <c r="W113" s="12">
        <v>32159</v>
      </c>
      <c r="X113" s="12">
        <v>38065</v>
      </c>
      <c r="Y113" s="12">
        <v>40125</v>
      </c>
      <c r="Z113" s="57">
        <v>43525</v>
      </c>
      <c r="AA113"/>
      <c r="AB113"/>
      <c r="AC113"/>
    </row>
    <row r="114" spans="1:29" ht="18" customHeight="1">
      <c r="A114" s="130" t="s">
        <v>82</v>
      </c>
      <c r="B114" s="12">
        <v>2568</v>
      </c>
      <c r="C114" s="12">
        <v>2656</v>
      </c>
      <c r="D114" s="12">
        <v>3057</v>
      </c>
      <c r="E114" s="12">
        <v>3400</v>
      </c>
      <c r="F114" s="12">
        <v>3928</v>
      </c>
      <c r="G114" s="12">
        <v>4653</v>
      </c>
      <c r="H114" s="12">
        <v>4745</v>
      </c>
      <c r="I114" s="12">
        <v>5470</v>
      </c>
      <c r="J114" s="12">
        <v>5950</v>
      </c>
      <c r="K114" s="12">
        <v>5757</v>
      </c>
      <c r="L114" s="12">
        <v>6239</v>
      </c>
      <c r="M114" s="12">
        <v>6563</v>
      </c>
      <c r="N114" s="12">
        <v>6686</v>
      </c>
      <c r="O114" s="12">
        <v>6730</v>
      </c>
      <c r="P114" s="12">
        <v>6954</v>
      </c>
      <c r="Q114" s="12">
        <v>7017</v>
      </c>
      <c r="R114" s="12">
        <v>6928</v>
      </c>
      <c r="S114" s="12">
        <v>7058</v>
      </c>
      <c r="T114" s="12">
        <v>7423</v>
      </c>
      <c r="U114" s="12">
        <v>7801</v>
      </c>
      <c r="V114" s="12">
        <v>8407</v>
      </c>
      <c r="W114" s="12">
        <v>9340</v>
      </c>
      <c r="X114" s="12">
        <v>10372</v>
      </c>
      <c r="Y114" s="12">
        <v>10555</v>
      </c>
      <c r="Z114" s="57">
        <v>11724</v>
      </c>
      <c r="AA114"/>
      <c r="AB114"/>
      <c r="AC114"/>
    </row>
    <row r="115" spans="1:29" ht="18" customHeight="1">
      <c r="A115" s="130" t="s">
        <v>83</v>
      </c>
      <c r="B115" s="12">
        <v>15613</v>
      </c>
      <c r="C115" s="12">
        <v>16682</v>
      </c>
      <c r="D115" s="12">
        <v>21302</v>
      </c>
      <c r="E115" s="12">
        <v>43687</v>
      </c>
      <c r="F115" s="12">
        <v>84635</v>
      </c>
      <c r="G115" s="12">
        <v>126632</v>
      </c>
      <c r="H115" s="12">
        <v>153762</v>
      </c>
      <c r="I115" s="12">
        <v>180466</v>
      </c>
      <c r="J115" s="12">
        <v>195612</v>
      </c>
      <c r="K115" s="12">
        <v>205213</v>
      </c>
      <c r="L115" s="12">
        <v>230788</v>
      </c>
      <c r="M115" s="12">
        <v>237246</v>
      </c>
      <c r="N115" s="12">
        <v>230754</v>
      </c>
      <c r="O115" s="12">
        <v>221986</v>
      </c>
      <c r="P115" s="12">
        <v>217069</v>
      </c>
      <c r="Q115" s="12">
        <v>210260</v>
      </c>
      <c r="R115" s="12">
        <v>200738</v>
      </c>
      <c r="S115" s="12">
        <v>194984</v>
      </c>
      <c r="T115" s="12">
        <v>193901</v>
      </c>
      <c r="U115" s="12">
        <v>196599</v>
      </c>
      <c r="V115" s="12">
        <v>207702</v>
      </c>
      <c r="W115" s="12">
        <v>228629</v>
      </c>
      <c r="X115" s="12">
        <v>257073</v>
      </c>
      <c r="Y115" s="12">
        <v>266602</v>
      </c>
      <c r="Z115" s="57">
        <v>286476</v>
      </c>
      <c r="AA115"/>
      <c r="AB115"/>
      <c r="AC115"/>
    </row>
    <row r="116" spans="1:29" ht="18" customHeight="1">
      <c r="A116" s="130" t="s">
        <v>84</v>
      </c>
      <c r="B116" s="12">
        <v>4889</v>
      </c>
      <c r="C116" s="12">
        <v>5272</v>
      </c>
      <c r="D116" s="12">
        <v>6875</v>
      </c>
      <c r="E116" s="12">
        <v>9083</v>
      </c>
      <c r="F116" s="12">
        <v>11938</v>
      </c>
      <c r="G116" s="12">
        <v>14310</v>
      </c>
      <c r="H116" s="12">
        <v>15595</v>
      </c>
      <c r="I116" s="12">
        <v>20657</v>
      </c>
      <c r="J116" s="12">
        <v>26689</v>
      </c>
      <c r="K116" s="12">
        <v>26767</v>
      </c>
      <c r="L116" s="12">
        <v>29786</v>
      </c>
      <c r="M116" s="12">
        <v>32966</v>
      </c>
      <c r="N116" s="12">
        <v>34682</v>
      </c>
      <c r="O116" s="12">
        <v>37572</v>
      </c>
      <c r="P116" s="12">
        <v>41423</v>
      </c>
      <c r="Q116" s="12">
        <v>43307</v>
      </c>
      <c r="R116" s="12">
        <v>44043</v>
      </c>
      <c r="S116" s="12">
        <v>45424</v>
      </c>
      <c r="T116" s="12">
        <v>46822</v>
      </c>
      <c r="U116" s="12">
        <v>48620</v>
      </c>
      <c r="V116" s="12">
        <v>51397</v>
      </c>
      <c r="W116" s="12">
        <v>54766</v>
      </c>
      <c r="X116" s="12">
        <v>58747</v>
      </c>
      <c r="Y116" s="12">
        <v>58326</v>
      </c>
      <c r="Z116" s="57">
        <v>59651</v>
      </c>
      <c r="AA116"/>
      <c r="AB116"/>
      <c r="AC116"/>
    </row>
    <row r="117" spans="1:29" ht="18" customHeight="1">
      <c r="A117" s="130" t="s">
        <v>85</v>
      </c>
      <c r="B117" s="12">
        <v>388</v>
      </c>
      <c r="C117" s="12">
        <v>397</v>
      </c>
      <c r="D117" s="12">
        <v>425</v>
      </c>
      <c r="E117" s="12">
        <v>449</v>
      </c>
      <c r="F117" s="12">
        <v>491</v>
      </c>
      <c r="G117" s="12">
        <v>542</v>
      </c>
      <c r="H117" s="12">
        <v>503</v>
      </c>
      <c r="I117" s="12">
        <v>540</v>
      </c>
      <c r="J117" s="12">
        <v>641</v>
      </c>
      <c r="K117" s="12">
        <v>884</v>
      </c>
      <c r="L117" s="12">
        <v>875</v>
      </c>
      <c r="M117" s="12">
        <v>765</v>
      </c>
      <c r="N117" s="12">
        <v>756</v>
      </c>
      <c r="O117" s="12">
        <v>687</v>
      </c>
      <c r="P117" s="12">
        <v>704</v>
      </c>
      <c r="Q117" s="12">
        <v>736</v>
      </c>
      <c r="R117" s="12">
        <v>702</v>
      </c>
      <c r="S117" s="12">
        <v>664</v>
      </c>
      <c r="T117" s="12">
        <v>691</v>
      </c>
      <c r="U117" s="12">
        <v>723</v>
      </c>
      <c r="V117" s="12">
        <v>742</v>
      </c>
      <c r="W117" s="12">
        <v>790</v>
      </c>
      <c r="X117" s="12">
        <v>834</v>
      </c>
      <c r="Y117" s="12">
        <v>844</v>
      </c>
      <c r="Z117" s="56">
        <v>847</v>
      </c>
      <c r="AA117"/>
      <c r="AB117"/>
      <c r="AC117"/>
    </row>
    <row r="118" spans="1:29" ht="18" customHeight="1">
      <c r="A118" s="20" t="s">
        <v>50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/>
      <c r="AB118"/>
      <c r="AC118"/>
    </row>
    <row r="119" spans="1:29" ht="15.75">
      <c r="A119" s="130" t="s">
        <v>37</v>
      </c>
      <c r="B119" s="22">
        <f t="shared" ref="B119:Y119" si="11">SUM(B120:B127)</f>
        <v>10696</v>
      </c>
      <c r="C119" s="22">
        <f t="shared" si="11"/>
        <v>14193</v>
      </c>
      <c r="D119" s="22">
        <f t="shared" si="11"/>
        <v>15868</v>
      </c>
      <c r="E119" s="22">
        <f t="shared" si="11"/>
        <v>18862</v>
      </c>
      <c r="F119" s="22">
        <f t="shared" si="11"/>
        <v>22395</v>
      </c>
      <c r="G119" s="22">
        <f t="shared" si="11"/>
        <v>25229</v>
      </c>
      <c r="H119" s="22">
        <f t="shared" si="11"/>
        <v>27400</v>
      </c>
      <c r="I119" s="22">
        <f t="shared" si="11"/>
        <v>32344</v>
      </c>
      <c r="J119" s="22">
        <f t="shared" si="11"/>
        <v>34589</v>
      </c>
      <c r="K119" s="22">
        <f t="shared" si="11"/>
        <v>36479</v>
      </c>
      <c r="L119" s="22">
        <f t="shared" si="11"/>
        <v>42893</v>
      </c>
      <c r="M119" s="22">
        <f t="shared" si="11"/>
        <v>45082</v>
      </c>
      <c r="N119" s="22">
        <f t="shared" si="11"/>
        <v>47313</v>
      </c>
      <c r="O119" s="22">
        <f t="shared" si="11"/>
        <v>49858</v>
      </c>
      <c r="P119" s="22">
        <f t="shared" si="11"/>
        <v>51206</v>
      </c>
      <c r="Q119" s="22">
        <f t="shared" si="11"/>
        <v>50721</v>
      </c>
      <c r="R119" s="22">
        <f t="shared" si="11"/>
        <v>48375</v>
      </c>
      <c r="S119" s="22">
        <f t="shared" si="11"/>
        <v>45967</v>
      </c>
      <c r="T119" s="22">
        <f t="shared" si="11"/>
        <v>45641</v>
      </c>
      <c r="U119" s="22">
        <f t="shared" si="11"/>
        <v>44436</v>
      </c>
      <c r="V119" s="22">
        <f t="shared" si="11"/>
        <v>44507</v>
      </c>
      <c r="W119" s="22">
        <f t="shared" si="11"/>
        <v>45772</v>
      </c>
      <c r="X119" s="22">
        <f t="shared" si="11"/>
        <v>48089</v>
      </c>
      <c r="Y119" s="22">
        <f t="shared" si="11"/>
        <v>48646</v>
      </c>
      <c r="Z119" s="22">
        <f>SUM(Z120:Z127)</f>
        <v>49366</v>
      </c>
      <c r="AA119"/>
      <c r="AB119"/>
      <c r="AC119"/>
    </row>
    <row r="120" spans="1:29" ht="15.75">
      <c r="A120" s="130" t="s">
        <v>78</v>
      </c>
      <c r="B120" s="12">
        <v>6253</v>
      </c>
      <c r="C120" s="12">
        <v>6913</v>
      </c>
      <c r="D120" s="12">
        <v>6855</v>
      </c>
      <c r="E120" s="12">
        <v>7144</v>
      </c>
      <c r="F120" s="12">
        <v>7579</v>
      </c>
      <c r="G120" s="12">
        <v>8264</v>
      </c>
      <c r="H120" s="12">
        <v>8758</v>
      </c>
      <c r="I120" s="12">
        <v>10478</v>
      </c>
      <c r="J120" s="12">
        <v>12330</v>
      </c>
      <c r="K120" s="12">
        <v>14183</v>
      </c>
      <c r="L120" s="12">
        <v>18910</v>
      </c>
      <c r="M120" s="12">
        <v>20896</v>
      </c>
      <c r="N120" s="12">
        <v>22130</v>
      </c>
      <c r="O120" s="12">
        <v>23145</v>
      </c>
      <c r="P120" s="12">
        <v>23817</v>
      </c>
      <c r="Q120" s="12">
        <v>23076</v>
      </c>
      <c r="R120" s="12">
        <v>21042</v>
      </c>
      <c r="S120" s="12">
        <v>19145</v>
      </c>
      <c r="T120" s="12">
        <v>18710</v>
      </c>
      <c r="U120" s="12">
        <v>17161</v>
      </c>
      <c r="V120" s="12">
        <v>16554</v>
      </c>
      <c r="W120" s="12">
        <v>16210</v>
      </c>
      <c r="X120" s="12">
        <v>16229</v>
      </c>
      <c r="Y120" s="12">
        <v>15948</v>
      </c>
      <c r="Z120" s="57">
        <v>15575</v>
      </c>
      <c r="AA120"/>
      <c r="AB120"/>
      <c r="AC120"/>
    </row>
    <row r="121" spans="1:29" ht="15.75">
      <c r="A121" s="130" t="s">
        <v>79</v>
      </c>
      <c r="B121" s="12">
        <v>802</v>
      </c>
      <c r="C121" s="12">
        <v>812</v>
      </c>
      <c r="D121" s="12">
        <v>899</v>
      </c>
      <c r="E121" s="12">
        <v>994</v>
      </c>
      <c r="F121" s="12">
        <v>1129</v>
      </c>
      <c r="G121" s="12">
        <v>1277</v>
      </c>
      <c r="H121" s="12">
        <v>1370</v>
      </c>
      <c r="I121" s="12">
        <v>1561</v>
      </c>
      <c r="J121" s="12">
        <v>1617</v>
      </c>
      <c r="K121" s="12">
        <v>1720</v>
      </c>
      <c r="L121" s="12">
        <v>1824</v>
      </c>
      <c r="M121" s="12">
        <v>1894</v>
      </c>
      <c r="N121" s="12">
        <v>1927</v>
      </c>
      <c r="O121" s="12">
        <v>2008</v>
      </c>
      <c r="P121" s="12">
        <v>2015</v>
      </c>
      <c r="Q121" s="12">
        <v>1922</v>
      </c>
      <c r="R121" s="12">
        <v>1879</v>
      </c>
      <c r="S121" s="12">
        <v>1844</v>
      </c>
      <c r="T121" s="12">
        <v>1823</v>
      </c>
      <c r="U121" s="12">
        <v>1850</v>
      </c>
      <c r="V121" s="12">
        <v>1862</v>
      </c>
      <c r="W121" s="12">
        <v>1963</v>
      </c>
      <c r="X121" s="12">
        <v>2012</v>
      </c>
      <c r="Y121" s="12">
        <v>2034</v>
      </c>
      <c r="Z121" s="57">
        <v>2059</v>
      </c>
      <c r="AA121"/>
      <c r="AB121"/>
      <c r="AC121"/>
    </row>
    <row r="122" spans="1:29" ht="15.75">
      <c r="A122" s="130" t="s">
        <v>80</v>
      </c>
      <c r="B122" s="12">
        <v>2200</v>
      </c>
      <c r="C122" s="12">
        <v>4721</v>
      </c>
      <c r="D122" s="12">
        <v>5956</v>
      </c>
      <c r="E122" s="12">
        <v>7417</v>
      </c>
      <c r="F122" s="12">
        <v>8951</v>
      </c>
      <c r="G122" s="12">
        <v>9464</v>
      </c>
      <c r="H122" s="12">
        <v>9981</v>
      </c>
      <c r="I122" s="12">
        <v>11478</v>
      </c>
      <c r="J122" s="12">
        <v>11104</v>
      </c>
      <c r="K122" s="12">
        <v>10112</v>
      </c>
      <c r="L122" s="12">
        <v>10063</v>
      </c>
      <c r="M122" s="12">
        <v>9605</v>
      </c>
      <c r="N122" s="12">
        <v>9641</v>
      </c>
      <c r="O122" s="12">
        <v>9878</v>
      </c>
      <c r="P122" s="12">
        <v>9912</v>
      </c>
      <c r="Q122" s="12">
        <v>9950</v>
      </c>
      <c r="R122" s="12">
        <v>9834</v>
      </c>
      <c r="S122" s="12">
        <v>9573</v>
      </c>
      <c r="T122" s="12">
        <v>9556</v>
      </c>
      <c r="U122" s="12">
        <v>9513</v>
      </c>
      <c r="V122" s="12">
        <v>9636</v>
      </c>
      <c r="W122" s="12">
        <v>9906</v>
      </c>
      <c r="X122" s="12">
        <v>10309</v>
      </c>
      <c r="Y122" s="12">
        <v>10268</v>
      </c>
      <c r="Z122" s="57">
        <v>10504</v>
      </c>
      <c r="AA122"/>
      <c r="AB122"/>
      <c r="AC122"/>
    </row>
    <row r="123" spans="1:29" ht="15.75">
      <c r="A123" s="130" t="s">
        <v>81</v>
      </c>
      <c r="B123" s="12">
        <v>211</v>
      </c>
      <c r="C123" s="12">
        <v>283</v>
      </c>
      <c r="D123" s="12">
        <v>355</v>
      </c>
      <c r="E123" s="12">
        <v>412</v>
      </c>
      <c r="F123" s="12">
        <v>508</v>
      </c>
      <c r="G123" s="12">
        <v>594</v>
      </c>
      <c r="H123" s="12">
        <v>692</v>
      </c>
      <c r="I123" s="12">
        <v>802</v>
      </c>
      <c r="J123" s="12">
        <v>905</v>
      </c>
      <c r="K123" s="12">
        <v>1069</v>
      </c>
      <c r="L123" s="12">
        <v>1301</v>
      </c>
      <c r="M123" s="12">
        <v>1466</v>
      </c>
      <c r="N123" s="12">
        <v>1670</v>
      </c>
      <c r="O123" s="12">
        <v>1890</v>
      </c>
      <c r="P123" s="12">
        <v>2141</v>
      </c>
      <c r="Q123" s="12">
        <v>2264</v>
      </c>
      <c r="R123" s="12">
        <v>2371</v>
      </c>
      <c r="S123" s="12">
        <v>2465</v>
      </c>
      <c r="T123" s="12">
        <v>2638</v>
      </c>
      <c r="U123" s="12">
        <v>2830</v>
      </c>
      <c r="V123" s="12">
        <v>3121</v>
      </c>
      <c r="W123" s="12">
        <v>3697</v>
      </c>
      <c r="X123" s="12">
        <v>4455</v>
      </c>
      <c r="Y123" s="12">
        <v>4840</v>
      </c>
      <c r="Z123" s="57">
        <v>5125</v>
      </c>
      <c r="AA123"/>
      <c r="AB123"/>
      <c r="AC123"/>
    </row>
    <row r="124" spans="1:29" ht="15.75">
      <c r="A124" s="130" t="s">
        <v>82</v>
      </c>
      <c r="B124" s="12">
        <v>168</v>
      </c>
      <c r="C124" s="12">
        <v>200</v>
      </c>
      <c r="D124" s="12">
        <v>240</v>
      </c>
      <c r="E124" s="12">
        <v>275</v>
      </c>
      <c r="F124" s="12">
        <v>300</v>
      </c>
      <c r="G124" s="12">
        <v>365</v>
      </c>
      <c r="H124" s="12">
        <v>351</v>
      </c>
      <c r="I124" s="12">
        <v>402</v>
      </c>
      <c r="J124" s="12">
        <v>408</v>
      </c>
      <c r="K124" s="12">
        <v>392</v>
      </c>
      <c r="L124" s="12">
        <v>438</v>
      </c>
      <c r="M124" s="12">
        <v>475</v>
      </c>
      <c r="N124" s="12">
        <v>500</v>
      </c>
      <c r="O124" s="12">
        <v>556</v>
      </c>
      <c r="P124" s="12">
        <v>596</v>
      </c>
      <c r="Q124" s="12">
        <v>651</v>
      </c>
      <c r="R124" s="12">
        <v>655</v>
      </c>
      <c r="S124" s="12">
        <v>630</v>
      </c>
      <c r="T124" s="12">
        <v>681</v>
      </c>
      <c r="U124" s="12">
        <v>743</v>
      </c>
      <c r="V124" s="12">
        <v>777</v>
      </c>
      <c r="W124" s="12">
        <v>820</v>
      </c>
      <c r="X124" s="12">
        <v>810</v>
      </c>
      <c r="Y124" s="12">
        <v>794</v>
      </c>
      <c r="Z124" s="56">
        <v>848</v>
      </c>
      <c r="AA124"/>
      <c r="AB124"/>
      <c r="AC124"/>
    </row>
    <row r="125" spans="1:29" ht="15.75">
      <c r="A125" s="130" t="s">
        <v>83</v>
      </c>
      <c r="B125" s="12">
        <v>838</v>
      </c>
      <c r="C125" s="12">
        <v>1002</v>
      </c>
      <c r="D125" s="12">
        <v>1276</v>
      </c>
      <c r="E125" s="12">
        <v>2248</v>
      </c>
      <c r="F125" s="12">
        <v>3461</v>
      </c>
      <c r="G125" s="12">
        <v>4706</v>
      </c>
      <c r="H125" s="12">
        <v>5606</v>
      </c>
      <c r="I125" s="12">
        <v>6779</v>
      </c>
      <c r="J125" s="12">
        <v>7245</v>
      </c>
      <c r="K125" s="12">
        <v>7901</v>
      </c>
      <c r="L125" s="12">
        <v>8861</v>
      </c>
      <c r="M125" s="12">
        <v>9051</v>
      </c>
      <c r="N125" s="12">
        <v>9806</v>
      </c>
      <c r="O125" s="12">
        <v>10402</v>
      </c>
      <c r="P125" s="12">
        <v>10497</v>
      </c>
      <c r="Q125" s="12">
        <v>10516</v>
      </c>
      <c r="R125" s="12">
        <v>10258</v>
      </c>
      <c r="S125" s="12">
        <v>9957</v>
      </c>
      <c r="T125" s="12">
        <v>9838</v>
      </c>
      <c r="U125" s="12">
        <v>9855</v>
      </c>
      <c r="V125" s="12">
        <v>10001</v>
      </c>
      <c r="W125" s="12">
        <v>10597</v>
      </c>
      <c r="X125" s="12">
        <v>11728</v>
      </c>
      <c r="Y125" s="12">
        <v>12169</v>
      </c>
      <c r="Z125" s="57">
        <v>12607</v>
      </c>
      <c r="AA125"/>
      <c r="AB125"/>
      <c r="AC125"/>
    </row>
    <row r="126" spans="1:29" ht="15.75">
      <c r="A126" s="130" t="s">
        <v>84</v>
      </c>
      <c r="B126" s="12">
        <v>198</v>
      </c>
      <c r="C126" s="12">
        <v>238</v>
      </c>
      <c r="D126" s="12">
        <v>263</v>
      </c>
      <c r="E126" s="12">
        <v>344</v>
      </c>
      <c r="F126" s="12">
        <v>440</v>
      </c>
      <c r="G126" s="12">
        <v>534</v>
      </c>
      <c r="H126" s="12">
        <v>617</v>
      </c>
      <c r="I126" s="12">
        <v>818</v>
      </c>
      <c r="J126" s="12">
        <v>958</v>
      </c>
      <c r="K126" s="12">
        <v>1078</v>
      </c>
      <c r="L126" s="12">
        <v>1469</v>
      </c>
      <c r="M126" s="12">
        <v>1670</v>
      </c>
      <c r="N126" s="12">
        <v>1614</v>
      </c>
      <c r="O126" s="12">
        <v>1952</v>
      </c>
      <c r="P126" s="12">
        <v>2199</v>
      </c>
      <c r="Q126" s="12">
        <v>2310</v>
      </c>
      <c r="R126" s="12">
        <v>2308</v>
      </c>
      <c r="S126" s="12">
        <v>2322</v>
      </c>
      <c r="T126" s="12">
        <v>2357</v>
      </c>
      <c r="U126" s="12">
        <v>2449</v>
      </c>
      <c r="V126" s="12">
        <v>2523</v>
      </c>
      <c r="W126" s="12">
        <v>2538</v>
      </c>
      <c r="X126" s="12">
        <v>2506</v>
      </c>
      <c r="Y126" s="12">
        <v>2546</v>
      </c>
      <c r="Z126" s="57">
        <v>2598</v>
      </c>
      <c r="AA126"/>
      <c r="AB126"/>
      <c r="AC126"/>
    </row>
    <row r="127" spans="1:29" ht="15.75">
      <c r="A127" s="130" t="s">
        <v>85</v>
      </c>
      <c r="B127" s="12">
        <v>26</v>
      </c>
      <c r="C127" s="12">
        <v>24</v>
      </c>
      <c r="D127" s="12">
        <v>24</v>
      </c>
      <c r="E127" s="12">
        <v>28</v>
      </c>
      <c r="F127" s="12">
        <v>27</v>
      </c>
      <c r="G127" s="12">
        <v>25</v>
      </c>
      <c r="H127" s="12">
        <v>25</v>
      </c>
      <c r="I127" s="12">
        <v>26</v>
      </c>
      <c r="J127" s="12">
        <v>22</v>
      </c>
      <c r="K127" s="12">
        <v>24</v>
      </c>
      <c r="L127" s="12">
        <v>27</v>
      </c>
      <c r="M127" s="12">
        <v>25</v>
      </c>
      <c r="N127" s="12">
        <v>25</v>
      </c>
      <c r="O127" s="12">
        <v>27</v>
      </c>
      <c r="P127" s="12">
        <v>29</v>
      </c>
      <c r="Q127" s="12">
        <v>32</v>
      </c>
      <c r="R127" s="12">
        <v>28</v>
      </c>
      <c r="S127" s="12">
        <v>31</v>
      </c>
      <c r="T127" s="12">
        <v>38</v>
      </c>
      <c r="U127" s="12">
        <v>35</v>
      </c>
      <c r="V127" s="12">
        <v>33</v>
      </c>
      <c r="W127" s="12">
        <v>41</v>
      </c>
      <c r="X127" s="12">
        <v>40</v>
      </c>
      <c r="Y127" s="12">
        <v>47</v>
      </c>
      <c r="Z127" s="56">
        <v>50</v>
      </c>
      <c r="AA127"/>
      <c r="AB127"/>
      <c r="AC127"/>
    </row>
    <row r="128" spans="1:29" ht="15.75">
      <c r="A128" s="20" t="s">
        <v>51</v>
      </c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/>
      <c r="AB128"/>
      <c r="AC128"/>
    </row>
    <row r="129" spans="1:29" ht="15.75">
      <c r="A129" s="130" t="s">
        <v>37</v>
      </c>
      <c r="B129" s="22">
        <f t="shared" ref="B129:Y129" si="12">SUM(B130:B137)</f>
        <v>93678</v>
      </c>
      <c r="C129" s="22">
        <f t="shared" si="12"/>
        <v>93678</v>
      </c>
      <c r="D129" s="22">
        <f t="shared" si="12"/>
        <v>101980</v>
      </c>
      <c r="E129" s="22">
        <f t="shared" si="12"/>
        <v>111291</v>
      </c>
      <c r="F129" s="22">
        <f t="shared" si="12"/>
        <v>123340</v>
      </c>
      <c r="G129" s="22">
        <f t="shared" si="12"/>
        <v>139130</v>
      </c>
      <c r="H129" s="22">
        <f t="shared" si="12"/>
        <v>146858</v>
      </c>
      <c r="I129" s="22">
        <f t="shared" si="12"/>
        <v>160267</v>
      </c>
      <c r="J129" s="22">
        <f t="shared" si="12"/>
        <v>168397</v>
      </c>
      <c r="K129" s="22">
        <f t="shared" si="12"/>
        <v>178481</v>
      </c>
      <c r="L129" s="22">
        <f t="shared" si="12"/>
        <v>196082</v>
      </c>
      <c r="M129" s="22">
        <f t="shared" si="12"/>
        <v>209998</v>
      </c>
      <c r="N129" s="22">
        <f t="shared" si="12"/>
        <v>215405</v>
      </c>
      <c r="O129" s="22">
        <f t="shared" si="12"/>
        <v>219804</v>
      </c>
      <c r="P129" s="22">
        <f t="shared" si="12"/>
        <v>222456</v>
      </c>
      <c r="Q129" s="22">
        <f t="shared" si="12"/>
        <v>221478</v>
      </c>
      <c r="R129" s="22">
        <f t="shared" si="12"/>
        <v>216004</v>
      </c>
      <c r="S129" s="22">
        <f t="shared" si="12"/>
        <v>212747</v>
      </c>
      <c r="T129" s="22">
        <f t="shared" si="12"/>
        <v>212114</v>
      </c>
      <c r="U129" s="22">
        <f t="shared" si="12"/>
        <v>214986</v>
      </c>
      <c r="V129" s="22">
        <f t="shared" si="12"/>
        <v>221963</v>
      </c>
      <c r="W129" s="22">
        <f t="shared" si="12"/>
        <v>234017</v>
      </c>
      <c r="X129" s="22">
        <f t="shared" si="12"/>
        <v>249345</v>
      </c>
      <c r="Y129" s="22">
        <f t="shared" si="12"/>
        <v>254146</v>
      </c>
      <c r="Z129" s="22">
        <f>SUM(Z130:Z137)</f>
        <v>262221</v>
      </c>
      <c r="AA129"/>
      <c r="AB129"/>
      <c r="AC129"/>
    </row>
    <row r="130" spans="1:29" ht="15.75">
      <c r="A130" s="130" t="s">
        <v>78</v>
      </c>
      <c r="B130" s="12">
        <v>31452</v>
      </c>
      <c r="C130" s="12">
        <v>32538</v>
      </c>
      <c r="D130" s="12">
        <v>34433</v>
      </c>
      <c r="E130" s="12">
        <v>35736</v>
      </c>
      <c r="F130" s="12">
        <v>37241</v>
      </c>
      <c r="G130" s="12">
        <v>38860</v>
      </c>
      <c r="H130" s="12">
        <v>38648</v>
      </c>
      <c r="I130" s="12">
        <v>41421</v>
      </c>
      <c r="J130" s="12">
        <v>44298</v>
      </c>
      <c r="K130" s="12">
        <v>47945</v>
      </c>
      <c r="L130" s="12">
        <v>54456</v>
      </c>
      <c r="M130" s="12">
        <v>58463</v>
      </c>
      <c r="N130" s="12">
        <v>60431</v>
      </c>
      <c r="O130" s="12">
        <v>62290</v>
      </c>
      <c r="P130" s="12">
        <v>63569</v>
      </c>
      <c r="Q130" s="12">
        <v>62378</v>
      </c>
      <c r="R130" s="12">
        <v>58703</v>
      </c>
      <c r="S130" s="12">
        <v>56559</v>
      </c>
      <c r="T130" s="12">
        <v>54781</v>
      </c>
      <c r="U130" s="12">
        <v>53626</v>
      </c>
      <c r="V130" s="12">
        <v>53222</v>
      </c>
      <c r="W130" s="12">
        <v>52732</v>
      </c>
      <c r="X130" s="12">
        <v>53205</v>
      </c>
      <c r="Y130" s="12">
        <v>52650</v>
      </c>
      <c r="Z130" s="57">
        <v>52109</v>
      </c>
      <c r="AA130"/>
      <c r="AB130"/>
      <c r="AC130"/>
    </row>
    <row r="131" spans="1:29" ht="15.75">
      <c r="A131" s="130" t="s">
        <v>79</v>
      </c>
      <c r="B131" s="12">
        <v>17333</v>
      </c>
      <c r="C131" s="12">
        <v>18023</v>
      </c>
      <c r="D131" s="12">
        <v>19566</v>
      </c>
      <c r="E131" s="12">
        <v>20589</v>
      </c>
      <c r="F131" s="12">
        <v>21320</v>
      </c>
      <c r="G131" s="12">
        <v>22261</v>
      </c>
      <c r="H131" s="12">
        <v>22670</v>
      </c>
      <c r="I131" s="12">
        <v>23615</v>
      </c>
      <c r="J131" s="12">
        <v>24343</v>
      </c>
      <c r="K131" s="12">
        <v>25125</v>
      </c>
      <c r="L131" s="12">
        <v>26195</v>
      </c>
      <c r="M131" s="12">
        <v>26656</v>
      </c>
      <c r="N131" s="12">
        <v>26836</v>
      </c>
      <c r="O131" s="12">
        <v>26913</v>
      </c>
      <c r="P131" s="12">
        <v>26601</v>
      </c>
      <c r="Q131" s="12">
        <v>26289</v>
      </c>
      <c r="R131" s="12">
        <v>26002</v>
      </c>
      <c r="S131" s="12">
        <v>25886</v>
      </c>
      <c r="T131" s="12">
        <v>25833</v>
      </c>
      <c r="U131" s="12">
        <v>25883</v>
      </c>
      <c r="V131" s="12">
        <v>26023</v>
      </c>
      <c r="W131" s="12">
        <v>26378</v>
      </c>
      <c r="X131" s="12">
        <v>26889</v>
      </c>
      <c r="Y131" s="12">
        <v>27148</v>
      </c>
      <c r="Z131" s="57">
        <v>27448</v>
      </c>
      <c r="AA131"/>
      <c r="AB131"/>
      <c r="AC131"/>
    </row>
    <row r="132" spans="1:29" ht="15.75">
      <c r="A132" s="130" t="s">
        <v>80</v>
      </c>
      <c r="B132" s="12">
        <v>6565</v>
      </c>
      <c r="C132" s="12">
        <v>2972</v>
      </c>
      <c r="D132" s="12">
        <v>3469</v>
      </c>
      <c r="E132" s="12">
        <v>4365</v>
      </c>
      <c r="F132" s="12">
        <v>5218</v>
      </c>
      <c r="G132" s="12">
        <v>6089</v>
      </c>
      <c r="H132" s="12">
        <v>6696</v>
      </c>
      <c r="I132" s="12">
        <v>7808</v>
      </c>
      <c r="J132" s="12">
        <v>8305</v>
      </c>
      <c r="K132" s="12">
        <v>9044</v>
      </c>
      <c r="L132" s="12">
        <v>10412</v>
      </c>
      <c r="M132" s="12">
        <v>12321</v>
      </c>
      <c r="N132" s="12">
        <v>13574</v>
      </c>
      <c r="O132" s="12">
        <v>14116</v>
      </c>
      <c r="P132" s="12">
        <v>14850</v>
      </c>
      <c r="Q132" s="12">
        <v>15357</v>
      </c>
      <c r="R132" s="12">
        <v>15505</v>
      </c>
      <c r="S132" s="12">
        <v>15538</v>
      </c>
      <c r="T132" s="12">
        <v>15815</v>
      </c>
      <c r="U132" s="12">
        <v>15988</v>
      </c>
      <c r="V132" s="12">
        <v>16482</v>
      </c>
      <c r="W132" s="12">
        <v>17485</v>
      </c>
      <c r="X132" s="12">
        <v>18768</v>
      </c>
      <c r="Y132" s="12">
        <v>19397</v>
      </c>
      <c r="Z132" s="57">
        <v>20547</v>
      </c>
      <c r="AA132"/>
      <c r="AB132"/>
      <c r="AC132"/>
    </row>
    <row r="133" spans="1:29" ht="15.75">
      <c r="A133" s="130" t="s">
        <v>81</v>
      </c>
      <c r="B133" s="12">
        <v>6359</v>
      </c>
      <c r="C133" s="12">
        <v>6662</v>
      </c>
      <c r="D133" s="12">
        <v>7277</v>
      </c>
      <c r="E133" s="12">
        <v>7819</v>
      </c>
      <c r="F133" s="12">
        <v>8255</v>
      </c>
      <c r="G133" s="12">
        <v>8886</v>
      </c>
      <c r="H133" s="12">
        <v>9039</v>
      </c>
      <c r="I133" s="12">
        <v>9771</v>
      </c>
      <c r="J133" s="12">
        <v>10109</v>
      </c>
      <c r="K133" s="12">
        <v>10697</v>
      </c>
      <c r="L133" s="12">
        <v>11900</v>
      </c>
      <c r="M133" s="12">
        <v>13252</v>
      </c>
      <c r="N133" s="12">
        <v>14000</v>
      </c>
      <c r="O133" s="12">
        <v>14944</v>
      </c>
      <c r="P133" s="12">
        <v>16202</v>
      </c>
      <c r="Q133" s="12">
        <v>17111</v>
      </c>
      <c r="R133" s="12">
        <v>17676</v>
      </c>
      <c r="S133" s="12">
        <v>18012</v>
      </c>
      <c r="T133" s="12">
        <v>18346</v>
      </c>
      <c r="U133" s="12">
        <v>18818</v>
      </c>
      <c r="V133" s="12">
        <v>19343</v>
      </c>
      <c r="W133" s="12">
        <v>20699</v>
      </c>
      <c r="X133" s="12">
        <v>22408</v>
      </c>
      <c r="Y133" s="12">
        <v>23040</v>
      </c>
      <c r="Z133" s="57">
        <v>24227</v>
      </c>
      <c r="AA133"/>
      <c r="AB133"/>
      <c r="AC133"/>
    </row>
    <row r="134" spans="1:29" ht="15.75">
      <c r="A134" s="130" t="s">
        <v>82</v>
      </c>
      <c r="B134" s="12">
        <v>4407</v>
      </c>
      <c r="C134" s="12">
        <v>4552</v>
      </c>
      <c r="D134" s="12">
        <v>5038</v>
      </c>
      <c r="E134" s="12">
        <v>5045</v>
      </c>
      <c r="F134" s="12">
        <v>5336</v>
      </c>
      <c r="G134" s="12">
        <v>5832</v>
      </c>
      <c r="H134" s="12">
        <v>5889</v>
      </c>
      <c r="I134" s="12">
        <v>6260</v>
      </c>
      <c r="J134" s="12">
        <v>6353</v>
      </c>
      <c r="K134" s="12">
        <v>6435</v>
      </c>
      <c r="L134" s="12">
        <v>6717</v>
      </c>
      <c r="M134" s="12">
        <v>6911</v>
      </c>
      <c r="N134" s="12">
        <v>7013</v>
      </c>
      <c r="O134" s="12">
        <v>7147</v>
      </c>
      <c r="P134" s="12">
        <v>7015</v>
      </c>
      <c r="Q134" s="12">
        <v>7033</v>
      </c>
      <c r="R134" s="12">
        <v>6908</v>
      </c>
      <c r="S134" s="12">
        <v>6905</v>
      </c>
      <c r="T134" s="12">
        <v>7016</v>
      </c>
      <c r="U134" s="12">
        <v>7088</v>
      </c>
      <c r="V134" s="12">
        <v>7231</v>
      </c>
      <c r="W134" s="12">
        <v>7494</v>
      </c>
      <c r="X134" s="12">
        <v>7802</v>
      </c>
      <c r="Y134" s="12">
        <v>7955</v>
      </c>
      <c r="Z134" s="57">
        <v>8427</v>
      </c>
      <c r="AA134"/>
      <c r="AB134"/>
      <c r="AC134"/>
    </row>
    <row r="135" spans="1:29" ht="15.75">
      <c r="A135" s="130" t="s">
        <v>83</v>
      </c>
      <c r="B135" s="12">
        <v>26754</v>
      </c>
      <c r="C135" s="12">
        <v>28023</v>
      </c>
      <c r="D135" s="12">
        <v>31195</v>
      </c>
      <c r="E135" s="12">
        <v>36520</v>
      </c>
      <c r="F135" s="12">
        <v>44585</v>
      </c>
      <c r="G135" s="12">
        <v>55617</v>
      </c>
      <c r="H135" s="12">
        <v>62150</v>
      </c>
      <c r="I135" s="12">
        <v>69293</v>
      </c>
      <c r="J135" s="12">
        <v>72419</v>
      </c>
      <c r="K135" s="12">
        <v>76302</v>
      </c>
      <c r="L135" s="12">
        <v>82749</v>
      </c>
      <c r="M135" s="12">
        <v>87973</v>
      </c>
      <c r="N135" s="12">
        <v>88834</v>
      </c>
      <c r="O135" s="12">
        <v>89334</v>
      </c>
      <c r="P135" s="12">
        <v>88738</v>
      </c>
      <c r="Q135" s="12">
        <v>87430</v>
      </c>
      <c r="R135" s="12">
        <v>85337</v>
      </c>
      <c r="S135" s="12">
        <v>83945</v>
      </c>
      <c r="T135" s="12">
        <v>84318</v>
      </c>
      <c r="U135" s="12">
        <v>87500</v>
      </c>
      <c r="V135" s="12">
        <v>93270</v>
      </c>
      <c r="W135" s="12">
        <v>102561</v>
      </c>
      <c r="X135" s="12">
        <v>113273</v>
      </c>
      <c r="Y135" s="12">
        <v>116682</v>
      </c>
      <c r="Z135" s="57">
        <v>121814</v>
      </c>
      <c r="AA135"/>
      <c r="AB135"/>
      <c r="AC135"/>
    </row>
    <row r="136" spans="1:29" ht="15.75">
      <c r="A136" s="130" t="s">
        <v>84</v>
      </c>
      <c r="B136" s="12">
        <v>602</v>
      </c>
      <c r="C136" s="12">
        <v>686</v>
      </c>
      <c r="D136" s="12">
        <v>761</v>
      </c>
      <c r="E136" s="12">
        <v>954</v>
      </c>
      <c r="F136" s="12">
        <v>1114</v>
      </c>
      <c r="G136" s="12">
        <v>1295</v>
      </c>
      <c r="H136" s="12">
        <v>1451</v>
      </c>
      <c r="I136" s="12">
        <v>1753</v>
      </c>
      <c r="J136" s="12">
        <v>2230</v>
      </c>
      <c r="K136" s="12">
        <v>2607</v>
      </c>
      <c r="L136" s="12">
        <v>3315</v>
      </c>
      <c r="M136" s="12">
        <v>4048</v>
      </c>
      <c r="N136" s="12">
        <v>4322</v>
      </c>
      <c r="O136" s="12">
        <v>4677</v>
      </c>
      <c r="P136" s="12">
        <v>5101</v>
      </c>
      <c r="Q136" s="12">
        <v>5532</v>
      </c>
      <c r="R136" s="12">
        <v>5529</v>
      </c>
      <c r="S136" s="12">
        <v>5578</v>
      </c>
      <c r="T136" s="12">
        <v>5685</v>
      </c>
      <c r="U136" s="12">
        <v>5754</v>
      </c>
      <c r="V136" s="12">
        <v>6036</v>
      </c>
      <c r="W136" s="12">
        <v>6292</v>
      </c>
      <c r="X136" s="12">
        <v>6605</v>
      </c>
      <c r="Y136" s="12">
        <v>6885</v>
      </c>
      <c r="Z136" s="57">
        <v>7261</v>
      </c>
      <c r="AA136"/>
      <c r="AB136"/>
      <c r="AC136"/>
    </row>
    <row r="137" spans="1:29" ht="15.75">
      <c r="A137" s="130" t="s">
        <v>85</v>
      </c>
      <c r="B137" s="12">
        <v>206</v>
      </c>
      <c r="C137" s="12">
        <v>222</v>
      </c>
      <c r="D137" s="12">
        <v>241</v>
      </c>
      <c r="E137" s="12">
        <v>263</v>
      </c>
      <c r="F137" s="12">
        <v>271</v>
      </c>
      <c r="G137" s="12">
        <v>290</v>
      </c>
      <c r="H137" s="12">
        <v>315</v>
      </c>
      <c r="I137" s="12">
        <v>346</v>
      </c>
      <c r="J137" s="12">
        <v>340</v>
      </c>
      <c r="K137" s="12">
        <v>326</v>
      </c>
      <c r="L137" s="12">
        <v>338</v>
      </c>
      <c r="M137" s="12">
        <v>374</v>
      </c>
      <c r="N137" s="12">
        <v>395</v>
      </c>
      <c r="O137" s="12">
        <v>383</v>
      </c>
      <c r="P137" s="12">
        <v>380</v>
      </c>
      <c r="Q137" s="12">
        <v>348</v>
      </c>
      <c r="R137" s="12">
        <v>344</v>
      </c>
      <c r="S137" s="12">
        <v>324</v>
      </c>
      <c r="T137" s="12">
        <v>320</v>
      </c>
      <c r="U137" s="12">
        <v>329</v>
      </c>
      <c r="V137" s="12">
        <v>356</v>
      </c>
      <c r="W137" s="12">
        <v>376</v>
      </c>
      <c r="X137" s="12">
        <v>395</v>
      </c>
      <c r="Y137" s="12">
        <v>389</v>
      </c>
      <c r="Z137" s="56">
        <v>388</v>
      </c>
      <c r="AA137"/>
      <c r="AB137"/>
      <c r="AC137"/>
    </row>
    <row r="138" spans="1:29" ht="15.75">
      <c r="A138" s="20" t="s">
        <v>52</v>
      </c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/>
      <c r="AB138"/>
      <c r="AC138"/>
    </row>
    <row r="139" spans="1:29" ht="15.75">
      <c r="A139" s="130" t="s">
        <v>37</v>
      </c>
      <c r="B139" s="22">
        <f t="shared" ref="B139:Y139" si="13">SUM(B140:B147)</f>
        <v>202684</v>
      </c>
      <c r="C139" s="22">
        <f t="shared" si="13"/>
        <v>220750</v>
      </c>
      <c r="D139" s="22">
        <f t="shared" si="13"/>
        <v>260507</v>
      </c>
      <c r="E139" s="22">
        <f t="shared" si="13"/>
        <v>404895</v>
      </c>
      <c r="F139" s="22">
        <f t="shared" si="13"/>
        <v>548318</v>
      </c>
      <c r="G139" s="22">
        <f t="shared" si="13"/>
        <v>698808</v>
      </c>
      <c r="H139" s="22">
        <f t="shared" si="13"/>
        <v>779118</v>
      </c>
      <c r="I139" s="22">
        <f t="shared" si="13"/>
        <v>893283</v>
      </c>
      <c r="J139" s="22">
        <f t="shared" si="13"/>
        <v>922663</v>
      </c>
      <c r="K139" s="22">
        <f t="shared" si="13"/>
        <v>1002539</v>
      </c>
      <c r="L139" s="22">
        <f t="shared" si="13"/>
        <v>1158407</v>
      </c>
      <c r="M139" s="22">
        <f t="shared" si="13"/>
        <v>1235087</v>
      </c>
      <c r="N139" s="22">
        <f t="shared" si="13"/>
        <v>1267999</v>
      </c>
      <c r="O139" s="22">
        <f t="shared" si="13"/>
        <v>1271240</v>
      </c>
      <c r="P139" s="22">
        <f t="shared" si="13"/>
        <v>1251432</v>
      </c>
      <c r="Q139" s="22">
        <f t="shared" si="13"/>
        <v>1228132</v>
      </c>
      <c r="R139" s="22">
        <f t="shared" si="13"/>
        <v>1178013</v>
      </c>
      <c r="S139" s="22">
        <f t="shared" si="13"/>
        <v>1149118</v>
      </c>
      <c r="T139" s="22">
        <f t="shared" si="13"/>
        <v>1150671</v>
      </c>
      <c r="U139" s="22">
        <f t="shared" si="13"/>
        <v>1170725</v>
      </c>
      <c r="V139" s="22">
        <f t="shared" si="13"/>
        <v>1219347</v>
      </c>
      <c r="W139" s="22">
        <f t="shared" si="13"/>
        <v>1290465</v>
      </c>
      <c r="X139" s="22">
        <f t="shared" si="13"/>
        <v>1386495</v>
      </c>
      <c r="Y139" s="22">
        <f t="shared" si="13"/>
        <v>1399962</v>
      </c>
      <c r="Z139" s="22">
        <f>SUM(Z140:Z147)</f>
        <v>1415140</v>
      </c>
      <c r="AA139"/>
      <c r="AB139"/>
      <c r="AC139"/>
    </row>
    <row r="140" spans="1:29" ht="15.75">
      <c r="A140" s="130" t="s">
        <v>78</v>
      </c>
      <c r="B140" s="12">
        <v>50346</v>
      </c>
      <c r="C140" s="12">
        <v>53644</v>
      </c>
      <c r="D140" s="12">
        <v>58835</v>
      </c>
      <c r="E140" s="12">
        <v>79396</v>
      </c>
      <c r="F140" s="12">
        <v>101108</v>
      </c>
      <c r="G140" s="12">
        <v>136691</v>
      </c>
      <c r="H140" s="12">
        <v>158925</v>
      </c>
      <c r="I140" s="12">
        <v>197238</v>
      </c>
      <c r="J140" s="12">
        <v>221128</v>
      </c>
      <c r="K140" s="12">
        <v>266034</v>
      </c>
      <c r="L140" s="12">
        <v>318277</v>
      </c>
      <c r="M140" s="12">
        <v>334918</v>
      </c>
      <c r="N140" s="12">
        <v>346945</v>
      </c>
      <c r="O140" s="12">
        <v>353909</v>
      </c>
      <c r="P140" s="12">
        <v>341530</v>
      </c>
      <c r="Q140" s="12">
        <v>334813</v>
      </c>
      <c r="R140" s="12">
        <v>305781</v>
      </c>
      <c r="S140" s="12">
        <v>287059</v>
      </c>
      <c r="T140" s="12">
        <v>270144</v>
      </c>
      <c r="U140" s="12">
        <v>261282</v>
      </c>
      <c r="V140" s="12">
        <v>255065</v>
      </c>
      <c r="W140" s="12">
        <v>252405</v>
      </c>
      <c r="X140" s="12">
        <v>251002</v>
      </c>
      <c r="Y140" s="12">
        <v>243947</v>
      </c>
      <c r="Z140" s="57">
        <v>237993</v>
      </c>
      <c r="AA140"/>
      <c r="AB140"/>
      <c r="AC140"/>
    </row>
    <row r="141" spans="1:29" ht="15.75">
      <c r="A141" s="130" t="s">
        <v>79</v>
      </c>
      <c r="B141" s="12">
        <v>12567</v>
      </c>
      <c r="C141" s="12">
        <v>13388</v>
      </c>
      <c r="D141" s="12">
        <v>14892</v>
      </c>
      <c r="E141" s="12">
        <v>19339</v>
      </c>
      <c r="F141" s="12">
        <v>25051</v>
      </c>
      <c r="G141" s="12">
        <v>31802</v>
      </c>
      <c r="H141" s="12">
        <v>35085</v>
      </c>
      <c r="I141" s="12">
        <v>40483</v>
      </c>
      <c r="J141" s="12">
        <v>41920</v>
      </c>
      <c r="K141" s="12">
        <v>43525</v>
      </c>
      <c r="L141" s="12">
        <v>48161</v>
      </c>
      <c r="M141" s="12">
        <v>50628</v>
      </c>
      <c r="N141" s="12">
        <v>52049</v>
      </c>
      <c r="O141" s="12">
        <v>53310</v>
      </c>
      <c r="P141" s="12">
        <v>53291</v>
      </c>
      <c r="Q141" s="12">
        <v>53340</v>
      </c>
      <c r="R141" s="12">
        <v>52313</v>
      </c>
      <c r="S141" s="12">
        <v>52382</v>
      </c>
      <c r="T141" s="12">
        <v>54596</v>
      </c>
      <c r="U141" s="12">
        <v>56608</v>
      </c>
      <c r="V141" s="12">
        <v>58569</v>
      </c>
      <c r="W141" s="12">
        <v>60780</v>
      </c>
      <c r="X141" s="12">
        <v>63404</v>
      </c>
      <c r="Y141" s="12">
        <v>63799</v>
      </c>
      <c r="Z141" s="57">
        <v>63903</v>
      </c>
      <c r="AA141"/>
      <c r="AB141"/>
      <c r="AC141"/>
    </row>
    <row r="142" spans="1:29" ht="15.75">
      <c r="A142" s="130" t="s">
        <v>80</v>
      </c>
      <c r="B142" s="12">
        <v>42462</v>
      </c>
      <c r="C142" s="12">
        <v>44882</v>
      </c>
      <c r="D142" s="12">
        <v>52224</v>
      </c>
      <c r="E142" s="12">
        <v>66460</v>
      </c>
      <c r="F142" s="12">
        <v>80510</v>
      </c>
      <c r="G142" s="12">
        <v>93145</v>
      </c>
      <c r="H142" s="12">
        <v>98158</v>
      </c>
      <c r="I142" s="12">
        <v>111092</v>
      </c>
      <c r="J142" s="12">
        <v>111567</v>
      </c>
      <c r="K142" s="12">
        <v>113167</v>
      </c>
      <c r="L142" s="12">
        <v>126407</v>
      </c>
      <c r="M142" s="12">
        <v>134604</v>
      </c>
      <c r="N142" s="12">
        <v>135996</v>
      </c>
      <c r="O142" s="12">
        <v>132773</v>
      </c>
      <c r="P142" s="12">
        <v>129391</v>
      </c>
      <c r="Q142" s="12">
        <v>126259</v>
      </c>
      <c r="R142" s="12">
        <v>124707</v>
      </c>
      <c r="S142" s="12">
        <v>123469</v>
      </c>
      <c r="T142" s="12">
        <v>125315</v>
      </c>
      <c r="U142" s="12">
        <v>126336</v>
      </c>
      <c r="V142" s="12">
        <v>128709</v>
      </c>
      <c r="W142" s="12">
        <v>132782</v>
      </c>
      <c r="X142" s="12">
        <v>137613</v>
      </c>
      <c r="Y142" s="12">
        <v>136896</v>
      </c>
      <c r="Z142" s="57">
        <v>136795</v>
      </c>
      <c r="AA142"/>
      <c r="AB142"/>
      <c r="AC142"/>
    </row>
    <row r="143" spans="1:29" ht="15.75">
      <c r="A143" s="130" t="s">
        <v>81</v>
      </c>
      <c r="B143" s="12">
        <v>19677</v>
      </c>
      <c r="C143" s="12">
        <v>22100</v>
      </c>
      <c r="D143" s="12">
        <v>26720</v>
      </c>
      <c r="E143" s="12">
        <v>33580</v>
      </c>
      <c r="F143" s="12">
        <v>40164</v>
      </c>
      <c r="G143" s="12">
        <v>46210</v>
      </c>
      <c r="H143" s="12">
        <v>49176</v>
      </c>
      <c r="I143" s="12">
        <v>55960</v>
      </c>
      <c r="J143" s="12">
        <v>59341</v>
      </c>
      <c r="K143" s="12">
        <v>64943</v>
      </c>
      <c r="L143" s="12">
        <v>77566</v>
      </c>
      <c r="M143" s="12">
        <v>86234</v>
      </c>
      <c r="N143" s="12">
        <v>89939</v>
      </c>
      <c r="O143" s="12">
        <v>93135</v>
      </c>
      <c r="P143" s="12">
        <v>98518</v>
      </c>
      <c r="Q143" s="12">
        <v>101757</v>
      </c>
      <c r="R143" s="12">
        <v>102849</v>
      </c>
      <c r="S143" s="12">
        <v>105475</v>
      </c>
      <c r="T143" s="12">
        <v>110874</v>
      </c>
      <c r="U143" s="12">
        <v>117399</v>
      </c>
      <c r="V143" s="12">
        <v>127755</v>
      </c>
      <c r="W143" s="12">
        <v>141025</v>
      </c>
      <c r="X143" s="12">
        <v>158420</v>
      </c>
      <c r="Y143" s="12">
        <v>162982</v>
      </c>
      <c r="Z143" s="57">
        <v>166166</v>
      </c>
      <c r="AA143"/>
      <c r="AB143"/>
      <c r="AC143"/>
    </row>
    <row r="144" spans="1:29" ht="15.75">
      <c r="A144" s="130" t="s">
        <v>82</v>
      </c>
      <c r="B144" s="12">
        <v>9139</v>
      </c>
      <c r="C144" s="12">
        <v>9747</v>
      </c>
      <c r="D144" s="12">
        <v>10613</v>
      </c>
      <c r="E144" s="12">
        <v>12036</v>
      </c>
      <c r="F144" s="12">
        <v>14000</v>
      </c>
      <c r="G144" s="12">
        <v>17294</v>
      </c>
      <c r="H144" s="12">
        <v>17995</v>
      </c>
      <c r="I144" s="12">
        <v>20504</v>
      </c>
      <c r="J144" s="12">
        <v>20100</v>
      </c>
      <c r="K144" s="12">
        <v>20116</v>
      </c>
      <c r="L144" s="12">
        <v>22374</v>
      </c>
      <c r="M144" s="12">
        <v>24054</v>
      </c>
      <c r="N144" s="12">
        <v>24995</v>
      </c>
      <c r="O144" s="12">
        <v>25741</v>
      </c>
      <c r="P144" s="12">
        <v>26902</v>
      </c>
      <c r="Q144" s="12">
        <v>28355</v>
      </c>
      <c r="R144" s="12">
        <v>28946</v>
      </c>
      <c r="S144" s="12">
        <v>29003</v>
      </c>
      <c r="T144" s="12">
        <v>30050</v>
      </c>
      <c r="U144" s="12">
        <v>30010</v>
      </c>
      <c r="V144" s="12">
        <v>31155</v>
      </c>
      <c r="W144" s="12">
        <v>33158</v>
      </c>
      <c r="X144" s="12">
        <v>36236</v>
      </c>
      <c r="Y144" s="12">
        <v>37149</v>
      </c>
      <c r="Z144" s="57">
        <v>38574</v>
      </c>
      <c r="AA144"/>
      <c r="AB144"/>
      <c r="AC144"/>
    </row>
    <row r="145" spans="1:29" ht="15.75">
      <c r="A145" s="130" t="s">
        <v>83</v>
      </c>
      <c r="B145" s="12">
        <v>52802</v>
      </c>
      <c r="C145" s="12">
        <v>59867</v>
      </c>
      <c r="D145" s="12">
        <v>77686</v>
      </c>
      <c r="E145" s="12">
        <v>169736</v>
      </c>
      <c r="F145" s="12">
        <v>257971</v>
      </c>
      <c r="G145" s="12">
        <v>338040</v>
      </c>
      <c r="H145" s="12">
        <v>380931</v>
      </c>
      <c r="I145" s="12">
        <v>419285</v>
      </c>
      <c r="J145" s="12">
        <v>416639</v>
      </c>
      <c r="K145" s="12">
        <v>440035</v>
      </c>
      <c r="L145" s="12">
        <v>500324</v>
      </c>
      <c r="M145" s="12">
        <v>530912</v>
      </c>
      <c r="N145" s="12">
        <v>538945</v>
      </c>
      <c r="O145" s="12">
        <v>530700</v>
      </c>
      <c r="P145" s="12">
        <v>517999</v>
      </c>
      <c r="Q145" s="12">
        <v>498311</v>
      </c>
      <c r="R145" s="12">
        <v>475624</v>
      </c>
      <c r="S145" s="12">
        <v>461342</v>
      </c>
      <c r="T145" s="12">
        <v>464757</v>
      </c>
      <c r="U145" s="12">
        <v>479783</v>
      </c>
      <c r="V145" s="12">
        <v>513541</v>
      </c>
      <c r="W145" s="12">
        <v>560368</v>
      </c>
      <c r="X145" s="12">
        <v>623875</v>
      </c>
      <c r="Y145" s="12">
        <v>639469</v>
      </c>
      <c r="Z145" s="57">
        <v>659554</v>
      </c>
      <c r="AA145"/>
      <c r="AB145"/>
      <c r="AC145"/>
    </row>
    <row r="146" spans="1:29" ht="15.75">
      <c r="A146" s="130" t="s">
        <v>84</v>
      </c>
      <c r="B146" s="12">
        <v>14752</v>
      </c>
      <c r="C146" s="12">
        <v>16145</v>
      </c>
      <c r="D146" s="12">
        <v>18519</v>
      </c>
      <c r="E146" s="12">
        <v>23270</v>
      </c>
      <c r="F146" s="12">
        <v>28381</v>
      </c>
      <c r="G146" s="12">
        <v>34406</v>
      </c>
      <c r="H146" s="12">
        <v>37664</v>
      </c>
      <c r="I146" s="12">
        <v>47472</v>
      </c>
      <c r="J146" s="12">
        <v>50655</v>
      </c>
      <c r="K146" s="12">
        <v>53376</v>
      </c>
      <c r="L146" s="12">
        <v>63863</v>
      </c>
      <c r="M146" s="12">
        <v>72223</v>
      </c>
      <c r="N146" s="12">
        <v>77607</v>
      </c>
      <c r="O146" s="12">
        <v>80177</v>
      </c>
      <c r="P146" s="12">
        <v>82303</v>
      </c>
      <c r="Q146" s="12">
        <v>83814</v>
      </c>
      <c r="R146" s="12">
        <v>86293</v>
      </c>
      <c r="S146" s="12">
        <v>88890</v>
      </c>
      <c r="T146" s="12">
        <v>93442</v>
      </c>
      <c r="U146" s="12">
        <v>97757</v>
      </c>
      <c r="V146" s="12">
        <v>102926</v>
      </c>
      <c r="W146" s="12">
        <v>108253</v>
      </c>
      <c r="X146" s="12">
        <v>114170</v>
      </c>
      <c r="Y146" s="12">
        <v>113963</v>
      </c>
      <c r="Z146" s="57">
        <v>110487</v>
      </c>
      <c r="AA146"/>
      <c r="AB146"/>
      <c r="AC146"/>
    </row>
    <row r="147" spans="1:29" ht="15.75">
      <c r="A147" s="130" t="s">
        <v>85</v>
      </c>
      <c r="B147" s="12">
        <v>939</v>
      </c>
      <c r="C147" s="12">
        <v>977</v>
      </c>
      <c r="D147" s="12">
        <v>1018</v>
      </c>
      <c r="E147" s="12">
        <v>1078</v>
      </c>
      <c r="F147" s="12">
        <v>1133</v>
      </c>
      <c r="G147" s="12">
        <v>1220</v>
      </c>
      <c r="H147" s="12">
        <v>1184</v>
      </c>
      <c r="I147" s="12">
        <v>1249</v>
      </c>
      <c r="J147" s="12">
        <v>1313</v>
      </c>
      <c r="K147" s="12">
        <v>1343</v>
      </c>
      <c r="L147" s="12">
        <v>1435</v>
      </c>
      <c r="M147" s="12">
        <v>1514</v>
      </c>
      <c r="N147" s="12">
        <v>1523</v>
      </c>
      <c r="O147" s="12">
        <v>1495</v>
      </c>
      <c r="P147" s="12">
        <v>1498</v>
      </c>
      <c r="Q147" s="12">
        <v>1483</v>
      </c>
      <c r="R147" s="12">
        <v>1500</v>
      </c>
      <c r="S147" s="12">
        <v>1498</v>
      </c>
      <c r="T147" s="12">
        <v>1493</v>
      </c>
      <c r="U147" s="12">
        <v>1550</v>
      </c>
      <c r="V147" s="12">
        <v>1627</v>
      </c>
      <c r="W147" s="12">
        <v>1694</v>
      </c>
      <c r="X147" s="12">
        <v>1775</v>
      </c>
      <c r="Y147" s="12">
        <v>1757</v>
      </c>
      <c r="Z147" s="57">
        <v>1668</v>
      </c>
      <c r="AA147"/>
      <c r="AB147"/>
      <c r="AC147"/>
    </row>
    <row r="148" spans="1:29" ht="15.75">
      <c r="A148" s="20" t="s">
        <v>53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/>
      <c r="AB148"/>
      <c r="AC148"/>
    </row>
    <row r="149" spans="1:29" ht="15.75">
      <c r="A149" s="130" t="s">
        <v>37</v>
      </c>
      <c r="B149" s="22">
        <f t="shared" ref="B149:Y149" si="14">SUM(B150:B157)</f>
        <v>26357</v>
      </c>
      <c r="C149" s="22">
        <f t="shared" si="14"/>
        <v>29181</v>
      </c>
      <c r="D149" s="22">
        <f t="shared" si="14"/>
        <v>37773</v>
      </c>
      <c r="E149" s="22">
        <f t="shared" si="14"/>
        <v>69852</v>
      </c>
      <c r="F149" s="22">
        <f t="shared" si="14"/>
        <v>97202</v>
      </c>
      <c r="G149" s="22">
        <f t="shared" si="14"/>
        <v>126645</v>
      </c>
      <c r="H149" s="22">
        <f t="shared" si="14"/>
        <v>144607</v>
      </c>
      <c r="I149" s="22">
        <f t="shared" si="14"/>
        <v>175141</v>
      </c>
      <c r="J149" s="22">
        <f t="shared" si="14"/>
        <v>198896</v>
      </c>
      <c r="K149" s="22">
        <f t="shared" si="14"/>
        <v>211283</v>
      </c>
      <c r="L149" s="22">
        <f t="shared" si="14"/>
        <v>234446</v>
      </c>
      <c r="M149" s="22">
        <f t="shared" si="14"/>
        <v>244198</v>
      </c>
      <c r="N149" s="22">
        <f t="shared" si="14"/>
        <v>249548</v>
      </c>
      <c r="O149" s="22">
        <f t="shared" si="14"/>
        <v>249589</v>
      </c>
      <c r="P149" s="22">
        <f t="shared" si="14"/>
        <v>248608</v>
      </c>
      <c r="Q149" s="22">
        <f t="shared" si="14"/>
        <v>241986</v>
      </c>
      <c r="R149" s="22">
        <f t="shared" si="14"/>
        <v>230499</v>
      </c>
      <c r="S149" s="22">
        <f t="shared" si="14"/>
        <v>225442</v>
      </c>
      <c r="T149" s="22">
        <f t="shared" si="14"/>
        <v>219353</v>
      </c>
      <c r="U149" s="22">
        <f t="shared" si="14"/>
        <v>220663</v>
      </c>
      <c r="V149" s="22">
        <f t="shared" si="14"/>
        <v>226621</v>
      </c>
      <c r="W149" s="22">
        <f t="shared" si="14"/>
        <v>238785</v>
      </c>
      <c r="X149" s="22">
        <f t="shared" si="14"/>
        <v>253683</v>
      </c>
      <c r="Y149" s="22">
        <f>SUM(Y150:Y157)</f>
        <v>259700</v>
      </c>
      <c r="Z149" s="22">
        <f>SUM(Z150:Z157)</f>
        <v>271380</v>
      </c>
      <c r="AA149"/>
      <c r="AB149"/>
      <c r="AC149"/>
    </row>
    <row r="150" spans="1:29" ht="15.75">
      <c r="A150" s="130" t="s">
        <v>78</v>
      </c>
      <c r="B150" s="12">
        <v>11900</v>
      </c>
      <c r="C150" s="12">
        <v>12434</v>
      </c>
      <c r="D150" s="12">
        <v>13519</v>
      </c>
      <c r="E150" s="12">
        <v>15173</v>
      </c>
      <c r="F150" s="12">
        <v>17169</v>
      </c>
      <c r="G150" s="12">
        <v>20048</v>
      </c>
      <c r="H150" s="12">
        <v>22156</v>
      </c>
      <c r="I150" s="12">
        <v>26561</v>
      </c>
      <c r="J150" s="12">
        <v>31282</v>
      </c>
      <c r="K150" s="12">
        <v>36972</v>
      </c>
      <c r="L150" s="12">
        <v>45074</v>
      </c>
      <c r="M150" s="12">
        <v>47289</v>
      </c>
      <c r="N150" s="12">
        <v>48940</v>
      </c>
      <c r="O150" s="12">
        <v>50181</v>
      </c>
      <c r="P150" s="12">
        <v>49586</v>
      </c>
      <c r="Q150" s="12">
        <v>46947</v>
      </c>
      <c r="R150" s="12">
        <v>43144</v>
      </c>
      <c r="S150" s="12">
        <v>41010</v>
      </c>
      <c r="T150" s="12">
        <v>38334</v>
      </c>
      <c r="U150" s="12">
        <v>37569</v>
      </c>
      <c r="V150" s="12">
        <v>37320</v>
      </c>
      <c r="W150" s="12">
        <v>36986</v>
      </c>
      <c r="X150" s="12">
        <v>36756</v>
      </c>
      <c r="Y150" s="12">
        <v>35797</v>
      </c>
      <c r="Z150" s="57">
        <v>35737</v>
      </c>
      <c r="AA150"/>
      <c r="AB150"/>
      <c r="AC150"/>
    </row>
    <row r="151" spans="1:29" ht="15.75">
      <c r="A151" s="130" t="s">
        <v>79</v>
      </c>
      <c r="B151" s="12">
        <v>1707</v>
      </c>
      <c r="C151" s="12">
        <v>1928</v>
      </c>
      <c r="D151" s="12">
        <v>2387</v>
      </c>
      <c r="E151" s="12">
        <v>4225</v>
      </c>
      <c r="F151" s="12">
        <v>6837</v>
      </c>
      <c r="G151" s="12">
        <v>9935</v>
      </c>
      <c r="H151" s="12">
        <v>13084</v>
      </c>
      <c r="I151" s="12">
        <v>18206</v>
      </c>
      <c r="J151" s="12">
        <v>22655</v>
      </c>
      <c r="K151" s="12">
        <v>26306</v>
      </c>
      <c r="L151" s="12">
        <v>29901</v>
      </c>
      <c r="M151" s="12">
        <v>31646</v>
      </c>
      <c r="N151" s="12">
        <v>32732</v>
      </c>
      <c r="O151" s="12">
        <v>33600</v>
      </c>
      <c r="P151" s="12">
        <v>34203</v>
      </c>
      <c r="Q151" s="12">
        <v>33031</v>
      </c>
      <c r="R151" s="12">
        <v>27629</v>
      </c>
      <c r="S151" s="12">
        <v>26305</v>
      </c>
      <c r="T151" s="12">
        <v>24308</v>
      </c>
      <c r="U151" s="12">
        <v>23886</v>
      </c>
      <c r="V151" s="12">
        <v>24343</v>
      </c>
      <c r="W151" s="12">
        <v>25444</v>
      </c>
      <c r="X151" s="12">
        <v>26521</v>
      </c>
      <c r="Y151" s="12">
        <v>27867</v>
      </c>
      <c r="Z151" s="57">
        <v>28722</v>
      </c>
      <c r="AA151"/>
      <c r="AB151"/>
      <c r="AC151"/>
    </row>
    <row r="152" spans="1:29" ht="15.75">
      <c r="A152" s="130" t="s">
        <v>80</v>
      </c>
      <c r="B152" s="12">
        <v>9478</v>
      </c>
      <c r="C152" s="12">
        <v>11010</v>
      </c>
      <c r="D152" s="12">
        <v>15277</v>
      </c>
      <c r="E152" s="12">
        <v>22248</v>
      </c>
      <c r="F152" s="12">
        <v>28700</v>
      </c>
      <c r="G152" s="12">
        <v>36229</v>
      </c>
      <c r="H152" s="12">
        <v>39444</v>
      </c>
      <c r="I152" s="12">
        <v>50818</v>
      </c>
      <c r="J152" s="12">
        <v>61077</v>
      </c>
      <c r="K152" s="12">
        <v>61029</v>
      </c>
      <c r="L152" s="12">
        <v>64151</v>
      </c>
      <c r="M152" s="12">
        <v>68658</v>
      </c>
      <c r="N152" s="12">
        <v>72852</v>
      </c>
      <c r="O152" s="12">
        <v>72940</v>
      </c>
      <c r="P152" s="12">
        <v>73669</v>
      </c>
      <c r="Q152" s="12">
        <v>73185</v>
      </c>
      <c r="R152" s="12">
        <v>72944</v>
      </c>
      <c r="S152" s="12">
        <v>73427</v>
      </c>
      <c r="T152" s="12">
        <v>74437</v>
      </c>
      <c r="U152" s="12">
        <v>76869</v>
      </c>
      <c r="V152" s="12">
        <v>80191</v>
      </c>
      <c r="W152" s="12">
        <v>86152</v>
      </c>
      <c r="X152" s="12">
        <v>92626</v>
      </c>
      <c r="Y152" s="12">
        <v>95172</v>
      </c>
      <c r="Z152" s="57">
        <v>102019</v>
      </c>
      <c r="AA152"/>
      <c r="AB152"/>
      <c r="AC152"/>
    </row>
    <row r="153" spans="1:29" ht="15.75">
      <c r="A153" s="130" t="s">
        <v>81</v>
      </c>
      <c r="B153" s="12">
        <v>448</v>
      </c>
      <c r="C153" s="12">
        <v>517</v>
      </c>
      <c r="D153" s="12">
        <v>677</v>
      </c>
      <c r="E153" s="12">
        <v>897</v>
      </c>
      <c r="F153" s="12">
        <v>1102</v>
      </c>
      <c r="G153" s="12">
        <v>1358</v>
      </c>
      <c r="H153" s="12">
        <v>1520</v>
      </c>
      <c r="I153" s="12">
        <v>1793</v>
      </c>
      <c r="J153" s="12">
        <v>2078</v>
      </c>
      <c r="K153" s="12">
        <v>2389</v>
      </c>
      <c r="L153" s="12">
        <v>3162</v>
      </c>
      <c r="M153" s="12">
        <v>3655</v>
      </c>
      <c r="N153" s="12">
        <v>3852</v>
      </c>
      <c r="O153" s="12">
        <v>4141</v>
      </c>
      <c r="P153" s="12">
        <v>4506</v>
      </c>
      <c r="Q153" s="12">
        <v>4798</v>
      </c>
      <c r="R153" s="12">
        <v>5101</v>
      </c>
      <c r="S153" s="12">
        <v>5375</v>
      </c>
      <c r="T153" s="12">
        <v>5573</v>
      </c>
      <c r="U153" s="12">
        <v>5941</v>
      </c>
      <c r="V153" s="12">
        <v>6830</v>
      </c>
      <c r="W153" s="12">
        <v>8743</v>
      </c>
      <c r="X153" s="12">
        <v>11193</v>
      </c>
      <c r="Y153" s="12">
        <v>12480</v>
      </c>
      <c r="Z153" s="57">
        <v>13063</v>
      </c>
      <c r="AA153"/>
      <c r="AB153"/>
      <c r="AC153"/>
    </row>
    <row r="154" spans="1:29" ht="15.75">
      <c r="A154" s="130" t="s">
        <v>82</v>
      </c>
      <c r="B154" s="12">
        <v>282</v>
      </c>
      <c r="C154" s="12">
        <v>305</v>
      </c>
      <c r="D154" s="12">
        <v>362</v>
      </c>
      <c r="E154" s="12">
        <v>409</v>
      </c>
      <c r="F154" s="12">
        <v>475</v>
      </c>
      <c r="G154" s="12">
        <v>576</v>
      </c>
      <c r="H154" s="12">
        <v>669</v>
      </c>
      <c r="I154" s="12">
        <v>822</v>
      </c>
      <c r="J154" s="12">
        <v>843</v>
      </c>
      <c r="K154" s="12">
        <v>830</v>
      </c>
      <c r="L154" s="12">
        <v>947</v>
      </c>
      <c r="M154" s="12">
        <v>1026</v>
      </c>
      <c r="N154" s="12">
        <v>1117</v>
      </c>
      <c r="O154" s="12">
        <v>1111</v>
      </c>
      <c r="P154" s="12">
        <v>1093</v>
      </c>
      <c r="Q154" s="12">
        <v>1122</v>
      </c>
      <c r="R154" s="12">
        <v>1137</v>
      </c>
      <c r="S154" s="12">
        <v>1131</v>
      </c>
      <c r="T154" s="12">
        <v>1132</v>
      </c>
      <c r="U154" s="12">
        <v>1140</v>
      </c>
      <c r="V154" s="12">
        <v>1323</v>
      </c>
      <c r="W154" s="12">
        <v>1479</v>
      </c>
      <c r="X154" s="12">
        <v>1484</v>
      </c>
      <c r="Y154" s="12">
        <v>1432</v>
      </c>
      <c r="Z154" s="57">
        <v>1597</v>
      </c>
      <c r="AA154"/>
      <c r="AB154"/>
      <c r="AC154"/>
    </row>
    <row r="155" spans="1:29" ht="15.75">
      <c r="A155" s="130" t="s">
        <v>83</v>
      </c>
      <c r="B155" s="12">
        <v>1978</v>
      </c>
      <c r="C155" s="12">
        <v>2383</v>
      </c>
      <c r="D155" s="12">
        <v>4734</v>
      </c>
      <c r="E155" s="12">
        <v>25919</v>
      </c>
      <c r="F155" s="12">
        <v>41618</v>
      </c>
      <c r="G155" s="12">
        <v>56892</v>
      </c>
      <c r="H155" s="12">
        <v>66000</v>
      </c>
      <c r="I155" s="12">
        <v>74528</v>
      </c>
      <c r="J155" s="12">
        <v>77848</v>
      </c>
      <c r="K155" s="12">
        <v>80386</v>
      </c>
      <c r="L155" s="12">
        <v>87395</v>
      </c>
      <c r="M155" s="12">
        <v>87401</v>
      </c>
      <c r="N155" s="12">
        <v>85221</v>
      </c>
      <c r="O155" s="12">
        <v>82471</v>
      </c>
      <c r="P155" s="12">
        <v>80121</v>
      </c>
      <c r="Q155" s="12">
        <v>77202</v>
      </c>
      <c r="R155" s="12">
        <v>74711</v>
      </c>
      <c r="S155" s="12">
        <v>72242</v>
      </c>
      <c r="T155" s="12">
        <v>69459</v>
      </c>
      <c r="U155" s="12">
        <v>68750</v>
      </c>
      <c r="V155" s="12">
        <v>69618</v>
      </c>
      <c r="W155" s="12">
        <v>72589</v>
      </c>
      <c r="X155" s="12">
        <v>77357</v>
      </c>
      <c r="Y155" s="12">
        <v>79161</v>
      </c>
      <c r="Z155" s="57">
        <v>82197</v>
      </c>
      <c r="AA155"/>
      <c r="AB155"/>
      <c r="AC155"/>
    </row>
    <row r="156" spans="1:29" ht="15.75">
      <c r="A156" s="130" t="s">
        <v>84</v>
      </c>
      <c r="B156" s="12">
        <v>531</v>
      </c>
      <c r="C156" s="12">
        <v>573</v>
      </c>
      <c r="D156" s="12">
        <v>779</v>
      </c>
      <c r="E156" s="12">
        <v>938</v>
      </c>
      <c r="F156" s="12">
        <v>1248</v>
      </c>
      <c r="G156" s="12">
        <v>1542</v>
      </c>
      <c r="H156" s="12">
        <v>1663</v>
      </c>
      <c r="I156" s="12">
        <v>2340</v>
      </c>
      <c r="J156" s="12">
        <v>3039</v>
      </c>
      <c r="K156" s="12">
        <v>3298</v>
      </c>
      <c r="L156" s="12">
        <v>3743</v>
      </c>
      <c r="M156" s="12">
        <v>4443</v>
      </c>
      <c r="N156" s="12">
        <v>4750</v>
      </c>
      <c r="O156" s="12">
        <v>5058</v>
      </c>
      <c r="P156" s="12">
        <v>5344</v>
      </c>
      <c r="Q156" s="12">
        <v>5623</v>
      </c>
      <c r="R156" s="12">
        <v>5759</v>
      </c>
      <c r="S156" s="12">
        <v>5873</v>
      </c>
      <c r="T156" s="12">
        <v>6034</v>
      </c>
      <c r="U156" s="12">
        <v>6429</v>
      </c>
      <c r="V156" s="12">
        <v>6914</v>
      </c>
      <c r="W156" s="12">
        <v>7298</v>
      </c>
      <c r="X156" s="12">
        <v>7640</v>
      </c>
      <c r="Y156" s="12">
        <v>7684</v>
      </c>
      <c r="Z156" s="57">
        <v>7943</v>
      </c>
      <c r="AA156"/>
      <c r="AB156"/>
      <c r="AC156"/>
    </row>
    <row r="157" spans="1:29" ht="15.75">
      <c r="A157" s="130" t="s">
        <v>85</v>
      </c>
      <c r="B157" s="12">
        <v>33</v>
      </c>
      <c r="C157" s="12">
        <v>31</v>
      </c>
      <c r="D157" s="12">
        <v>38</v>
      </c>
      <c r="E157" s="12">
        <v>43</v>
      </c>
      <c r="F157" s="12">
        <v>53</v>
      </c>
      <c r="G157" s="12">
        <v>65</v>
      </c>
      <c r="H157" s="12">
        <v>71</v>
      </c>
      <c r="I157" s="12">
        <v>73</v>
      </c>
      <c r="J157" s="12">
        <v>74</v>
      </c>
      <c r="K157" s="12">
        <v>73</v>
      </c>
      <c r="L157" s="12">
        <v>73</v>
      </c>
      <c r="M157" s="12">
        <v>80</v>
      </c>
      <c r="N157" s="12">
        <v>84</v>
      </c>
      <c r="O157" s="12">
        <v>87</v>
      </c>
      <c r="P157" s="12">
        <v>86</v>
      </c>
      <c r="Q157" s="12">
        <v>78</v>
      </c>
      <c r="R157" s="12">
        <v>74</v>
      </c>
      <c r="S157" s="12">
        <v>79</v>
      </c>
      <c r="T157" s="12">
        <v>76</v>
      </c>
      <c r="U157" s="12">
        <v>79</v>
      </c>
      <c r="V157" s="12">
        <v>82</v>
      </c>
      <c r="W157" s="12">
        <v>94</v>
      </c>
      <c r="X157" s="12">
        <v>106</v>
      </c>
      <c r="Y157" s="12">
        <v>107</v>
      </c>
      <c r="Z157" s="56">
        <v>102</v>
      </c>
      <c r="AA157"/>
      <c r="AB157"/>
      <c r="AC157"/>
    </row>
    <row r="158" spans="1:29" ht="15.75">
      <c r="A158" s="20" t="s">
        <v>54</v>
      </c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/>
      <c r="AB158"/>
      <c r="AC158"/>
    </row>
    <row r="159" spans="1:29" ht="15.75">
      <c r="A159" s="130" t="s">
        <v>37</v>
      </c>
      <c r="B159" s="22">
        <f t="shared" ref="B159:Y159" si="15">SUM(B160:B167)</f>
        <v>9491</v>
      </c>
      <c r="C159" s="22">
        <f t="shared" si="15"/>
        <v>10484</v>
      </c>
      <c r="D159" s="22">
        <f t="shared" si="15"/>
        <v>14609</v>
      </c>
      <c r="E159" s="22">
        <f t="shared" si="15"/>
        <v>25286</v>
      </c>
      <c r="F159" s="22">
        <f t="shared" si="15"/>
        <v>36702</v>
      </c>
      <c r="G159" s="22">
        <f t="shared" si="15"/>
        <v>44618</v>
      </c>
      <c r="H159" s="22">
        <f t="shared" si="15"/>
        <v>49402</v>
      </c>
      <c r="I159" s="22">
        <f t="shared" si="15"/>
        <v>55938</v>
      </c>
      <c r="J159" s="22">
        <f t="shared" si="15"/>
        <v>62328</v>
      </c>
      <c r="K159" s="22">
        <f t="shared" si="15"/>
        <v>64257</v>
      </c>
      <c r="L159" s="22">
        <f t="shared" si="15"/>
        <v>76176</v>
      </c>
      <c r="M159" s="22">
        <f t="shared" si="15"/>
        <v>83830</v>
      </c>
      <c r="N159" s="22">
        <f t="shared" si="15"/>
        <v>87315</v>
      </c>
      <c r="O159" s="22">
        <f t="shared" si="15"/>
        <v>89820</v>
      </c>
      <c r="P159" s="22">
        <f t="shared" si="15"/>
        <v>90827</v>
      </c>
      <c r="Q159" s="22">
        <f t="shared" si="15"/>
        <v>90073</v>
      </c>
      <c r="R159" s="22">
        <f t="shared" si="15"/>
        <v>86404</v>
      </c>
      <c r="S159" s="22">
        <f t="shared" si="15"/>
        <v>85620</v>
      </c>
      <c r="T159" s="22">
        <f t="shared" si="15"/>
        <v>85607</v>
      </c>
      <c r="U159" s="22">
        <f t="shared" si="15"/>
        <v>87952</v>
      </c>
      <c r="V159" s="22">
        <f t="shared" si="15"/>
        <v>92298</v>
      </c>
      <c r="W159" s="22">
        <f t="shared" si="15"/>
        <v>99211</v>
      </c>
      <c r="X159" s="22">
        <f t="shared" si="15"/>
        <v>106764</v>
      </c>
      <c r="Y159" s="22">
        <f t="shared" si="15"/>
        <v>108522</v>
      </c>
      <c r="Z159" s="22">
        <f>SUM(Z160:Z167)</f>
        <v>111766</v>
      </c>
      <c r="AA159"/>
      <c r="AB159"/>
      <c r="AC159"/>
    </row>
    <row r="160" spans="1:29" ht="15.75">
      <c r="A160" s="130" t="s">
        <v>78</v>
      </c>
      <c r="B160" s="12">
        <v>3908</v>
      </c>
      <c r="C160" s="12">
        <v>4058</v>
      </c>
      <c r="D160" s="12">
        <v>4934</v>
      </c>
      <c r="E160" s="12">
        <v>6023</v>
      </c>
      <c r="F160" s="12">
        <v>7633</v>
      </c>
      <c r="G160" s="12">
        <v>9063</v>
      </c>
      <c r="H160" s="12">
        <v>9960</v>
      </c>
      <c r="I160" s="12">
        <v>11615</v>
      </c>
      <c r="J160" s="12">
        <v>13810</v>
      </c>
      <c r="K160" s="12">
        <v>16109</v>
      </c>
      <c r="L160" s="12">
        <v>21204</v>
      </c>
      <c r="M160" s="12">
        <v>23560</v>
      </c>
      <c r="N160" s="12">
        <v>24332</v>
      </c>
      <c r="O160" s="12">
        <v>24854</v>
      </c>
      <c r="P160" s="12">
        <v>25518</v>
      </c>
      <c r="Q160" s="12">
        <v>24565</v>
      </c>
      <c r="R160" s="12">
        <v>22304</v>
      </c>
      <c r="S160" s="12">
        <v>21537</v>
      </c>
      <c r="T160" s="12">
        <v>20481</v>
      </c>
      <c r="U160" s="12">
        <v>20131</v>
      </c>
      <c r="V160" s="12">
        <v>20142</v>
      </c>
      <c r="W160" s="12">
        <v>20428</v>
      </c>
      <c r="X160" s="12">
        <v>20463</v>
      </c>
      <c r="Y160" s="12">
        <v>20118</v>
      </c>
      <c r="Z160" s="57">
        <v>19769</v>
      </c>
      <c r="AA160"/>
      <c r="AB160"/>
      <c r="AC160"/>
    </row>
    <row r="161" spans="1:29" ht="15.75">
      <c r="A161" s="130" t="s">
        <v>79</v>
      </c>
      <c r="B161" s="12">
        <v>626</v>
      </c>
      <c r="C161" s="12">
        <v>619</v>
      </c>
      <c r="D161" s="12">
        <v>821</v>
      </c>
      <c r="E161" s="12">
        <v>1228</v>
      </c>
      <c r="F161" s="12">
        <v>1637</v>
      </c>
      <c r="G161" s="12">
        <v>2092</v>
      </c>
      <c r="H161" s="12">
        <v>2337</v>
      </c>
      <c r="I161" s="12">
        <v>2753</v>
      </c>
      <c r="J161" s="12">
        <v>3045</v>
      </c>
      <c r="K161" s="12">
        <v>3208</v>
      </c>
      <c r="L161" s="12">
        <v>3689</v>
      </c>
      <c r="M161" s="12">
        <v>3898</v>
      </c>
      <c r="N161" s="12">
        <v>4005</v>
      </c>
      <c r="O161" s="12">
        <v>4170</v>
      </c>
      <c r="P161" s="12">
        <v>4228</v>
      </c>
      <c r="Q161" s="12">
        <v>4213</v>
      </c>
      <c r="R161" s="12">
        <v>4095</v>
      </c>
      <c r="S161" s="12">
        <v>4150</v>
      </c>
      <c r="T161" s="12">
        <v>4292</v>
      </c>
      <c r="U161" s="12">
        <v>4439</v>
      </c>
      <c r="V161" s="12">
        <v>4712</v>
      </c>
      <c r="W161" s="12">
        <v>5032</v>
      </c>
      <c r="X161" s="12">
        <v>5282</v>
      </c>
      <c r="Y161" s="12">
        <v>5298</v>
      </c>
      <c r="Z161" s="57">
        <v>5459</v>
      </c>
      <c r="AA161"/>
      <c r="AB161"/>
      <c r="AC161"/>
    </row>
    <row r="162" spans="1:29" ht="15.75">
      <c r="A162" s="130" t="s">
        <v>80</v>
      </c>
      <c r="B162" s="12">
        <v>1528</v>
      </c>
      <c r="C162" s="12">
        <v>2073</v>
      </c>
      <c r="D162" s="12">
        <v>3095</v>
      </c>
      <c r="E162" s="12">
        <v>5378</v>
      </c>
      <c r="F162" s="12">
        <v>7824</v>
      </c>
      <c r="G162" s="12">
        <v>8759</v>
      </c>
      <c r="H162" s="12">
        <v>9076</v>
      </c>
      <c r="I162" s="12">
        <v>10344</v>
      </c>
      <c r="J162" s="12">
        <v>11316</v>
      </c>
      <c r="K162" s="12">
        <v>10699</v>
      </c>
      <c r="L162" s="12">
        <v>12507</v>
      </c>
      <c r="M162" s="12">
        <v>14263</v>
      </c>
      <c r="N162" s="12">
        <v>15635</v>
      </c>
      <c r="O162" s="12">
        <v>16355</v>
      </c>
      <c r="P162" s="12">
        <v>16468</v>
      </c>
      <c r="Q162" s="12">
        <v>16532</v>
      </c>
      <c r="R162" s="12">
        <v>16200</v>
      </c>
      <c r="S162" s="12">
        <v>16494</v>
      </c>
      <c r="T162" s="12">
        <v>17099</v>
      </c>
      <c r="U162" s="12">
        <v>18072</v>
      </c>
      <c r="V162" s="12">
        <v>19319</v>
      </c>
      <c r="W162" s="12">
        <v>21337</v>
      </c>
      <c r="X162" s="12">
        <v>23575</v>
      </c>
      <c r="Y162" s="12">
        <v>24427</v>
      </c>
      <c r="Z162" s="57">
        <v>25530</v>
      </c>
      <c r="AA162"/>
      <c r="AB162"/>
      <c r="AC162"/>
    </row>
    <row r="163" spans="1:29" ht="15.75">
      <c r="A163" s="130" t="s">
        <v>81</v>
      </c>
      <c r="B163" s="12">
        <v>599</v>
      </c>
      <c r="C163" s="12">
        <v>679</v>
      </c>
      <c r="D163" s="12">
        <v>1062</v>
      </c>
      <c r="E163" s="12">
        <v>1393</v>
      </c>
      <c r="F163" s="12">
        <v>1687</v>
      </c>
      <c r="G163" s="12">
        <v>1921</v>
      </c>
      <c r="H163" s="12">
        <v>2067</v>
      </c>
      <c r="I163" s="12">
        <v>2411</v>
      </c>
      <c r="J163" s="12">
        <v>2769</v>
      </c>
      <c r="K163" s="12">
        <v>2882</v>
      </c>
      <c r="L163" s="12">
        <v>3407</v>
      </c>
      <c r="M163" s="12">
        <v>3826</v>
      </c>
      <c r="N163" s="12">
        <v>4102</v>
      </c>
      <c r="O163" s="12">
        <v>4440</v>
      </c>
      <c r="P163" s="12">
        <v>4743</v>
      </c>
      <c r="Q163" s="12">
        <v>5081</v>
      </c>
      <c r="R163" s="12">
        <v>5159</v>
      </c>
      <c r="S163" s="12">
        <v>5352</v>
      </c>
      <c r="T163" s="12">
        <v>5659</v>
      </c>
      <c r="U163" s="12">
        <v>6154</v>
      </c>
      <c r="V163" s="12">
        <v>6820</v>
      </c>
      <c r="W163" s="12">
        <v>7862</v>
      </c>
      <c r="X163" s="12">
        <v>8889</v>
      </c>
      <c r="Y163" s="12">
        <v>9226</v>
      </c>
      <c r="Z163" s="57">
        <v>9594</v>
      </c>
      <c r="AA163"/>
      <c r="AB163"/>
      <c r="AC163"/>
    </row>
    <row r="164" spans="1:29" ht="15.75">
      <c r="A164" s="130" t="s">
        <v>82</v>
      </c>
      <c r="B164" s="12">
        <v>520</v>
      </c>
      <c r="C164" s="12">
        <v>498</v>
      </c>
      <c r="D164" s="12">
        <v>583</v>
      </c>
      <c r="E164" s="12">
        <v>702</v>
      </c>
      <c r="F164" s="12">
        <v>806</v>
      </c>
      <c r="G164" s="12">
        <v>984</v>
      </c>
      <c r="H164" s="12">
        <v>1041</v>
      </c>
      <c r="I164" s="12">
        <v>1203</v>
      </c>
      <c r="J164" s="12">
        <v>1355</v>
      </c>
      <c r="K164" s="12">
        <v>1132</v>
      </c>
      <c r="L164" s="12">
        <v>1253</v>
      </c>
      <c r="M164" s="12">
        <v>1262</v>
      </c>
      <c r="N164" s="12">
        <v>1303</v>
      </c>
      <c r="O164" s="12">
        <v>1376</v>
      </c>
      <c r="P164" s="12">
        <v>1442</v>
      </c>
      <c r="Q164" s="12">
        <v>1461</v>
      </c>
      <c r="R164" s="12">
        <v>1422</v>
      </c>
      <c r="S164" s="12">
        <v>1368</v>
      </c>
      <c r="T164" s="12">
        <v>1434</v>
      </c>
      <c r="U164" s="12">
        <v>1492</v>
      </c>
      <c r="V164" s="12">
        <v>1598</v>
      </c>
      <c r="W164" s="12">
        <v>1731</v>
      </c>
      <c r="X164" s="12">
        <v>1773</v>
      </c>
      <c r="Y164" s="12">
        <v>1768</v>
      </c>
      <c r="Z164" s="57">
        <v>1903</v>
      </c>
      <c r="AA164"/>
      <c r="AB164"/>
      <c r="AC164"/>
    </row>
    <row r="165" spans="1:29" ht="15.75">
      <c r="A165" s="130" t="s">
        <v>83</v>
      </c>
      <c r="B165" s="12">
        <v>1944</v>
      </c>
      <c r="C165" s="12">
        <v>2155</v>
      </c>
      <c r="D165" s="12">
        <v>3607</v>
      </c>
      <c r="E165" s="12">
        <v>9737</v>
      </c>
      <c r="F165" s="12">
        <v>16180</v>
      </c>
      <c r="G165" s="12">
        <v>20727</v>
      </c>
      <c r="H165" s="12">
        <v>23885</v>
      </c>
      <c r="I165" s="12">
        <v>26405</v>
      </c>
      <c r="J165" s="12">
        <v>28591</v>
      </c>
      <c r="K165" s="12">
        <v>28944</v>
      </c>
      <c r="L165" s="12">
        <v>32653</v>
      </c>
      <c r="M165" s="12">
        <v>35225</v>
      </c>
      <c r="N165" s="12">
        <v>35985</v>
      </c>
      <c r="O165" s="12">
        <v>36318</v>
      </c>
      <c r="P165" s="12">
        <v>35954</v>
      </c>
      <c r="Q165" s="12">
        <v>35509</v>
      </c>
      <c r="R165" s="12">
        <v>34516</v>
      </c>
      <c r="S165" s="12">
        <v>34018</v>
      </c>
      <c r="T165" s="12">
        <v>33807</v>
      </c>
      <c r="U165" s="12">
        <v>34713</v>
      </c>
      <c r="V165" s="12">
        <v>36617</v>
      </c>
      <c r="W165" s="12">
        <v>39501</v>
      </c>
      <c r="X165" s="12">
        <v>43183</v>
      </c>
      <c r="Y165" s="12">
        <v>44065</v>
      </c>
      <c r="Z165" s="57">
        <v>45711</v>
      </c>
      <c r="AA165"/>
      <c r="AB165"/>
      <c r="AC165"/>
    </row>
    <row r="166" spans="1:29" ht="15.75">
      <c r="A166" s="130" t="s">
        <v>84</v>
      </c>
      <c r="B166" s="12">
        <v>298</v>
      </c>
      <c r="C166" s="12">
        <v>342</v>
      </c>
      <c r="D166" s="12">
        <v>432</v>
      </c>
      <c r="E166" s="12">
        <v>745</v>
      </c>
      <c r="F166" s="12">
        <v>840</v>
      </c>
      <c r="G166" s="12">
        <v>978</v>
      </c>
      <c r="H166" s="12">
        <v>940</v>
      </c>
      <c r="I166" s="12">
        <v>1103</v>
      </c>
      <c r="J166" s="12">
        <v>1327</v>
      </c>
      <c r="K166" s="12">
        <v>1175</v>
      </c>
      <c r="L166" s="12">
        <v>1350</v>
      </c>
      <c r="M166" s="12">
        <v>1673</v>
      </c>
      <c r="N166" s="12">
        <v>1830</v>
      </c>
      <c r="O166" s="12">
        <v>2187</v>
      </c>
      <c r="P166" s="12">
        <v>2356</v>
      </c>
      <c r="Q166" s="12">
        <v>2595</v>
      </c>
      <c r="R166" s="12">
        <v>2588</v>
      </c>
      <c r="S166" s="12">
        <v>2578</v>
      </c>
      <c r="T166" s="12">
        <v>2702</v>
      </c>
      <c r="U166" s="12">
        <v>2814</v>
      </c>
      <c r="V166" s="12">
        <v>2954</v>
      </c>
      <c r="W166" s="12">
        <v>3183</v>
      </c>
      <c r="X166" s="12">
        <v>3457</v>
      </c>
      <c r="Y166" s="12">
        <v>3487</v>
      </c>
      <c r="Z166" s="57">
        <v>3674</v>
      </c>
      <c r="AA166"/>
      <c r="AB166"/>
      <c r="AC166"/>
    </row>
    <row r="167" spans="1:29" ht="15.75">
      <c r="A167" s="130" t="s">
        <v>85</v>
      </c>
      <c r="B167" s="12">
        <v>68</v>
      </c>
      <c r="C167" s="12">
        <v>60</v>
      </c>
      <c r="D167" s="12">
        <v>75</v>
      </c>
      <c r="E167" s="12">
        <v>80</v>
      </c>
      <c r="F167" s="12">
        <v>95</v>
      </c>
      <c r="G167" s="12">
        <v>94</v>
      </c>
      <c r="H167" s="12">
        <v>96</v>
      </c>
      <c r="I167" s="12">
        <v>104</v>
      </c>
      <c r="J167" s="12">
        <v>115</v>
      </c>
      <c r="K167" s="12">
        <v>108</v>
      </c>
      <c r="L167" s="12">
        <v>113</v>
      </c>
      <c r="M167" s="12">
        <v>123</v>
      </c>
      <c r="N167" s="12">
        <v>123</v>
      </c>
      <c r="O167" s="12">
        <v>120</v>
      </c>
      <c r="P167" s="12">
        <v>118</v>
      </c>
      <c r="Q167" s="12">
        <v>117</v>
      </c>
      <c r="R167" s="12">
        <v>120</v>
      </c>
      <c r="S167" s="12">
        <v>123</v>
      </c>
      <c r="T167" s="12">
        <v>133</v>
      </c>
      <c r="U167" s="12">
        <v>137</v>
      </c>
      <c r="V167" s="12">
        <v>136</v>
      </c>
      <c r="W167" s="12">
        <v>137</v>
      </c>
      <c r="X167" s="12">
        <v>142</v>
      </c>
      <c r="Y167" s="12">
        <v>133</v>
      </c>
      <c r="Z167" s="56">
        <v>126</v>
      </c>
      <c r="AA167"/>
      <c r="AB167"/>
      <c r="AC167"/>
    </row>
    <row r="168" spans="1:29" ht="15.75">
      <c r="A168" s="20" t="s">
        <v>55</v>
      </c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/>
      <c r="AB168"/>
      <c r="AC168"/>
    </row>
    <row r="169" spans="1:29" ht="15.75">
      <c r="A169" s="130" t="s">
        <v>37</v>
      </c>
      <c r="B169" s="22">
        <f t="shared" ref="B169:Y169" si="16">SUM(B170:B177)</f>
        <v>26334</v>
      </c>
      <c r="C169" s="22">
        <f t="shared" si="16"/>
        <v>29024</v>
      </c>
      <c r="D169" s="22">
        <f t="shared" si="16"/>
        <v>35143</v>
      </c>
      <c r="E169" s="22">
        <f t="shared" si="16"/>
        <v>43823</v>
      </c>
      <c r="F169" s="22">
        <f t="shared" si="16"/>
        <v>55868</v>
      </c>
      <c r="G169" s="22">
        <f t="shared" si="16"/>
        <v>67529</v>
      </c>
      <c r="H169" s="22">
        <f t="shared" si="16"/>
        <v>78206</v>
      </c>
      <c r="I169" s="22">
        <f t="shared" si="16"/>
        <v>94028</v>
      </c>
      <c r="J169" s="22">
        <f t="shared" si="16"/>
        <v>108094</v>
      </c>
      <c r="K169" s="22">
        <f t="shared" si="16"/>
        <v>122196</v>
      </c>
      <c r="L169" s="22">
        <f t="shared" si="16"/>
        <v>142484</v>
      </c>
      <c r="M169" s="22">
        <f t="shared" si="16"/>
        <v>159637</v>
      </c>
      <c r="N169" s="22">
        <f t="shared" si="16"/>
        <v>167382</v>
      </c>
      <c r="O169" s="22">
        <f t="shared" si="16"/>
        <v>175039</v>
      </c>
      <c r="P169" s="22">
        <f t="shared" si="16"/>
        <v>183772</v>
      </c>
      <c r="Q169" s="22">
        <f t="shared" si="16"/>
        <v>183283</v>
      </c>
      <c r="R169" s="22">
        <f t="shared" si="16"/>
        <v>181717</v>
      </c>
      <c r="S169" s="22">
        <f t="shared" si="16"/>
        <v>184197</v>
      </c>
      <c r="T169" s="22">
        <f t="shared" si="16"/>
        <v>188596</v>
      </c>
      <c r="U169" s="22">
        <f t="shared" si="16"/>
        <v>196589</v>
      </c>
      <c r="V169" s="22">
        <f t="shared" si="16"/>
        <v>206530</v>
      </c>
      <c r="W169" s="22">
        <f t="shared" si="16"/>
        <v>221992</v>
      </c>
      <c r="X169" s="22">
        <f t="shared" si="16"/>
        <v>241724</v>
      </c>
      <c r="Y169" s="22">
        <f t="shared" si="16"/>
        <v>247784</v>
      </c>
      <c r="Z169" s="22">
        <f>SUM(Z170:Z177)</f>
        <v>253939</v>
      </c>
      <c r="AA169"/>
      <c r="AB169"/>
      <c r="AC169"/>
    </row>
    <row r="170" spans="1:29" ht="15.75">
      <c r="A170" s="130" t="s">
        <v>78</v>
      </c>
      <c r="B170" s="12">
        <v>10343</v>
      </c>
      <c r="C170" s="12">
        <v>11338</v>
      </c>
      <c r="D170" s="12">
        <v>12759</v>
      </c>
      <c r="E170" s="12">
        <v>14358</v>
      </c>
      <c r="F170" s="12">
        <v>15747</v>
      </c>
      <c r="G170" s="12">
        <v>17536</v>
      </c>
      <c r="H170" s="12">
        <v>19004</v>
      </c>
      <c r="I170" s="12">
        <v>22876</v>
      </c>
      <c r="J170" s="12">
        <v>26290</v>
      </c>
      <c r="K170" s="12">
        <v>30174</v>
      </c>
      <c r="L170" s="12">
        <v>36229</v>
      </c>
      <c r="M170" s="12">
        <v>38837</v>
      </c>
      <c r="N170" s="12">
        <v>39101</v>
      </c>
      <c r="O170" s="12">
        <v>39025</v>
      </c>
      <c r="P170" s="12">
        <v>39996</v>
      </c>
      <c r="Q170" s="12">
        <v>39093</v>
      </c>
      <c r="R170" s="12">
        <v>37695</v>
      </c>
      <c r="S170" s="12">
        <v>36636</v>
      </c>
      <c r="T170" s="12">
        <v>36151</v>
      </c>
      <c r="U170" s="12">
        <v>36365</v>
      </c>
      <c r="V170" s="12">
        <v>36484</v>
      </c>
      <c r="W170" s="12">
        <v>36928</v>
      </c>
      <c r="X170" s="12">
        <v>37017</v>
      </c>
      <c r="Y170" s="12">
        <v>36741</v>
      </c>
      <c r="Z170" s="57">
        <v>36040</v>
      </c>
      <c r="AA170"/>
      <c r="AB170"/>
      <c r="AC170"/>
    </row>
    <row r="171" spans="1:29" ht="15.75">
      <c r="A171" s="130" t="s">
        <v>79</v>
      </c>
      <c r="B171" s="12">
        <v>2119</v>
      </c>
      <c r="C171" s="12">
        <v>2157</v>
      </c>
      <c r="D171" s="12">
        <v>2815</v>
      </c>
      <c r="E171" s="12">
        <v>3238</v>
      </c>
      <c r="F171" s="12">
        <v>3815</v>
      </c>
      <c r="G171" s="12">
        <v>4402</v>
      </c>
      <c r="H171" s="12">
        <v>4910</v>
      </c>
      <c r="I171" s="12">
        <v>5608</v>
      </c>
      <c r="J171" s="12">
        <v>6119</v>
      </c>
      <c r="K171" s="12">
        <v>6559</v>
      </c>
      <c r="L171" s="12">
        <v>7254</v>
      </c>
      <c r="M171" s="12">
        <v>7684</v>
      </c>
      <c r="N171" s="12">
        <v>7958</v>
      </c>
      <c r="O171" s="12">
        <v>8246</v>
      </c>
      <c r="P171" s="12">
        <v>8538</v>
      </c>
      <c r="Q171" s="12">
        <v>8666</v>
      </c>
      <c r="R171" s="12">
        <v>8575</v>
      </c>
      <c r="S171" s="12">
        <v>8772</v>
      </c>
      <c r="T171" s="12">
        <v>9097</v>
      </c>
      <c r="U171" s="12">
        <v>9589</v>
      </c>
      <c r="V171" s="12">
        <v>10104</v>
      </c>
      <c r="W171" s="12">
        <v>10725</v>
      </c>
      <c r="X171" s="12">
        <v>11308</v>
      </c>
      <c r="Y171" s="12">
        <v>11482</v>
      </c>
      <c r="Z171" s="57">
        <v>11723</v>
      </c>
      <c r="AA171"/>
      <c r="AB171"/>
      <c r="AC171"/>
    </row>
    <row r="172" spans="1:29" ht="15.75">
      <c r="A172" s="130" t="s">
        <v>80</v>
      </c>
      <c r="B172" s="12">
        <v>3531</v>
      </c>
      <c r="C172" s="12">
        <v>3971</v>
      </c>
      <c r="D172" s="12">
        <v>5031</v>
      </c>
      <c r="E172" s="12">
        <v>6543</v>
      </c>
      <c r="F172" s="12">
        <v>8505</v>
      </c>
      <c r="G172" s="12">
        <v>10399</v>
      </c>
      <c r="H172" s="12">
        <v>12559</v>
      </c>
      <c r="I172" s="12">
        <v>14904</v>
      </c>
      <c r="J172" s="12">
        <v>16412</v>
      </c>
      <c r="K172" s="12">
        <v>18135</v>
      </c>
      <c r="L172" s="12">
        <v>21455</v>
      </c>
      <c r="M172" s="12">
        <v>26302</v>
      </c>
      <c r="N172" s="12">
        <v>29665</v>
      </c>
      <c r="O172" s="12">
        <v>32418</v>
      </c>
      <c r="P172" s="12">
        <v>35709</v>
      </c>
      <c r="Q172" s="12">
        <v>35868</v>
      </c>
      <c r="R172" s="12">
        <v>36823</v>
      </c>
      <c r="S172" s="12">
        <v>39054</v>
      </c>
      <c r="T172" s="12">
        <v>41125</v>
      </c>
      <c r="U172" s="12">
        <v>42758</v>
      </c>
      <c r="V172" s="12">
        <v>44716</v>
      </c>
      <c r="W172" s="12">
        <v>47681</v>
      </c>
      <c r="X172" s="12">
        <v>51500</v>
      </c>
      <c r="Y172" s="12">
        <v>52842</v>
      </c>
      <c r="Z172" s="57">
        <v>54996</v>
      </c>
      <c r="AA172"/>
      <c r="AB172"/>
      <c r="AC172"/>
    </row>
    <row r="173" spans="1:29" ht="15.75">
      <c r="A173" s="130" t="s">
        <v>81</v>
      </c>
      <c r="B173" s="12">
        <v>1873</v>
      </c>
      <c r="C173" s="12">
        <v>2073</v>
      </c>
      <c r="D173" s="12">
        <v>2624</v>
      </c>
      <c r="E173" s="12">
        <v>3077</v>
      </c>
      <c r="F173" s="12">
        <v>3511</v>
      </c>
      <c r="G173" s="12">
        <v>3915</v>
      </c>
      <c r="H173" s="12">
        <v>4261</v>
      </c>
      <c r="I173" s="12">
        <v>4921</v>
      </c>
      <c r="J173" s="12">
        <v>5558</v>
      </c>
      <c r="K173" s="12">
        <v>6456</v>
      </c>
      <c r="L173" s="12">
        <v>8018</v>
      </c>
      <c r="M173" s="12">
        <v>9519</v>
      </c>
      <c r="N173" s="12">
        <v>10627</v>
      </c>
      <c r="O173" s="12">
        <v>12081</v>
      </c>
      <c r="P173" s="12">
        <v>13855</v>
      </c>
      <c r="Q173" s="12">
        <v>14976</v>
      </c>
      <c r="R173" s="12">
        <v>15763</v>
      </c>
      <c r="S173" s="12">
        <v>17056</v>
      </c>
      <c r="T173" s="12">
        <v>18536</v>
      </c>
      <c r="U173" s="12">
        <v>20729</v>
      </c>
      <c r="V173" s="12">
        <v>23569</v>
      </c>
      <c r="W173" s="12">
        <v>27937</v>
      </c>
      <c r="X173" s="12">
        <v>33027</v>
      </c>
      <c r="Y173" s="12">
        <v>34607</v>
      </c>
      <c r="Z173" s="57">
        <v>35246</v>
      </c>
      <c r="AA173"/>
      <c r="AB173"/>
      <c r="AC173"/>
    </row>
    <row r="174" spans="1:29" ht="15.75">
      <c r="A174" s="130" t="s">
        <v>82</v>
      </c>
      <c r="B174" s="12">
        <v>1576</v>
      </c>
      <c r="C174" s="12">
        <v>1689</v>
      </c>
      <c r="D174" s="12">
        <v>1908</v>
      </c>
      <c r="E174" s="12">
        <v>2144</v>
      </c>
      <c r="F174" s="12">
        <v>2371</v>
      </c>
      <c r="G174" s="12">
        <v>2523</v>
      </c>
      <c r="H174" s="12">
        <v>2610</v>
      </c>
      <c r="I174" s="12">
        <v>2869</v>
      </c>
      <c r="J174" s="12">
        <v>3069</v>
      </c>
      <c r="K174" s="12">
        <v>2939</v>
      </c>
      <c r="L174" s="12">
        <v>3132</v>
      </c>
      <c r="M174" s="12">
        <v>3354</v>
      </c>
      <c r="N174" s="12">
        <v>3437</v>
      </c>
      <c r="O174" s="12">
        <v>3582</v>
      </c>
      <c r="P174" s="12">
        <v>3616</v>
      </c>
      <c r="Q174" s="12">
        <v>3670</v>
      </c>
      <c r="R174" s="12">
        <v>3604</v>
      </c>
      <c r="S174" s="12">
        <v>3627</v>
      </c>
      <c r="T174" s="12">
        <v>3734</v>
      </c>
      <c r="U174" s="12">
        <v>3841</v>
      </c>
      <c r="V174" s="12">
        <v>3981</v>
      </c>
      <c r="W174" s="12">
        <v>4256</v>
      </c>
      <c r="X174" s="12">
        <v>4565</v>
      </c>
      <c r="Y174" s="12">
        <v>4702</v>
      </c>
      <c r="Z174" s="57">
        <v>4876</v>
      </c>
      <c r="AA174"/>
      <c r="AB174"/>
      <c r="AC174"/>
    </row>
    <row r="175" spans="1:29" ht="15.75">
      <c r="A175" s="130" t="s">
        <v>83</v>
      </c>
      <c r="B175" s="12">
        <v>5530</v>
      </c>
      <c r="C175" s="12">
        <v>6252</v>
      </c>
      <c r="D175" s="12">
        <v>7990</v>
      </c>
      <c r="E175" s="12">
        <v>12052</v>
      </c>
      <c r="F175" s="12">
        <v>19006</v>
      </c>
      <c r="G175" s="12">
        <v>25432</v>
      </c>
      <c r="H175" s="12">
        <v>31153</v>
      </c>
      <c r="I175" s="12">
        <v>38061</v>
      </c>
      <c r="J175" s="12">
        <v>44839</v>
      </c>
      <c r="K175" s="12">
        <v>51619</v>
      </c>
      <c r="L175" s="12">
        <v>59135</v>
      </c>
      <c r="M175" s="12">
        <v>65634</v>
      </c>
      <c r="N175" s="12">
        <v>67501</v>
      </c>
      <c r="O175" s="12">
        <v>68916</v>
      </c>
      <c r="P175" s="12">
        <v>69642</v>
      </c>
      <c r="Q175" s="12">
        <v>68281</v>
      </c>
      <c r="R175" s="12">
        <v>66002</v>
      </c>
      <c r="S175" s="12">
        <v>65115</v>
      </c>
      <c r="T175" s="12">
        <v>65814</v>
      </c>
      <c r="U175" s="12">
        <v>68934</v>
      </c>
      <c r="V175" s="12">
        <v>72869</v>
      </c>
      <c r="W175" s="12">
        <v>79143</v>
      </c>
      <c r="X175" s="12">
        <v>88028</v>
      </c>
      <c r="Y175" s="12">
        <v>90750</v>
      </c>
      <c r="Z175" s="57">
        <v>94138</v>
      </c>
      <c r="AA175"/>
      <c r="AB175"/>
      <c r="AC175"/>
    </row>
    <row r="176" spans="1:29" ht="15.75">
      <c r="A176" s="130" t="s">
        <v>84</v>
      </c>
      <c r="B176" s="12">
        <v>1142</v>
      </c>
      <c r="C176" s="12">
        <v>1305</v>
      </c>
      <c r="D176" s="12">
        <v>1746</v>
      </c>
      <c r="E176" s="12">
        <v>2124</v>
      </c>
      <c r="F176" s="12">
        <v>2602</v>
      </c>
      <c r="G176" s="12">
        <v>3007</v>
      </c>
      <c r="H176" s="12">
        <v>3394</v>
      </c>
      <c r="I176" s="12">
        <v>4450</v>
      </c>
      <c r="J176" s="12">
        <v>5465</v>
      </c>
      <c r="K176" s="12">
        <v>5978</v>
      </c>
      <c r="L176" s="12">
        <v>6907</v>
      </c>
      <c r="M176" s="12">
        <v>7943</v>
      </c>
      <c r="N176" s="12">
        <v>8731</v>
      </c>
      <c r="O176" s="12">
        <v>10399</v>
      </c>
      <c r="P176" s="12">
        <v>12041</v>
      </c>
      <c r="Q176" s="12">
        <v>12348</v>
      </c>
      <c r="R176" s="12">
        <v>12847</v>
      </c>
      <c r="S176" s="12">
        <v>13532</v>
      </c>
      <c r="T176" s="12">
        <v>13738</v>
      </c>
      <c r="U176" s="12">
        <v>13979</v>
      </c>
      <c r="V176" s="12">
        <v>14401</v>
      </c>
      <c r="W176" s="12">
        <v>14908</v>
      </c>
      <c r="X176" s="12">
        <v>15843</v>
      </c>
      <c r="Y176" s="12">
        <v>16212</v>
      </c>
      <c r="Z176" s="57">
        <v>16489</v>
      </c>
      <c r="AA176"/>
      <c r="AB176"/>
      <c r="AC176"/>
    </row>
    <row r="177" spans="1:29" ht="15.75">
      <c r="A177" s="130" t="s">
        <v>85</v>
      </c>
      <c r="B177" s="12">
        <v>220</v>
      </c>
      <c r="C177" s="12">
        <v>239</v>
      </c>
      <c r="D177" s="12">
        <v>270</v>
      </c>
      <c r="E177" s="12">
        <v>287</v>
      </c>
      <c r="F177" s="12">
        <v>311</v>
      </c>
      <c r="G177" s="12">
        <v>315</v>
      </c>
      <c r="H177" s="12">
        <v>315</v>
      </c>
      <c r="I177" s="12">
        <v>339</v>
      </c>
      <c r="J177" s="12">
        <v>342</v>
      </c>
      <c r="K177" s="12">
        <v>336</v>
      </c>
      <c r="L177" s="12">
        <v>354</v>
      </c>
      <c r="M177" s="12">
        <v>364</v>
      </c>
      <c r="N177" s="12">
        <v>362</v>
      </c>
      <c r="O177" s="12">
        <v>372</v>
      </c>
      <c r="P177" s="12">
        <v>375</v>
      </c>
      <c r="Q177" s="12">
        <v>381</v>
      </c>
      <c r="R177" s="12">
        <v>408</v>
      </c>
      <c r="S177" s="12">
        <v>405</v>
      </c>
      <c r="T177" s="12">
        <v>401</v>
      </c>
      <c r="U177" s="12">
        <v>394</v>
      </c>
      <c r="V177" s="12">
        <v>406</v>
      </c>
      <c r="W177" s="12">
        <v>414</v>
      </c>
      <c r="X177" s="12">
        <v>436</v>
      </c>
      <c r="Y177" s="12">
        <v>448</v>
      </c>
      <c r="Z177" s="56">
        <v>431</v>
      </c>
      <c r="AA177"/>
      <c r="AB177"/>
      <c r="AC177"/>
    </row>
    <row r="178" spans="1:29" ht="15.75">
      <c r="A178" s="20" t="s">
        <v>56</v>
      </c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/>
      <c r="AB178"/>
      <c r="AC178"/>
    </row>
    <row r="179" spans="1:29" ht="15.75">
      <c r="A179" s="130" t="s">
        <v>37</v>
      </c>
      <c r="B179" s="22">
        <f t="shared" ref="B179:Y179" si="17">SUM(B180:B187)</f>
        <v>4242</v>
      </c>
      <c r="C179" s="22">
        <f t="shared" si="17"/>
        <v>4796</v>
      </c>
      <c r="D179" s="22">
        <f t="shared" si="17"/>
        <v>5950</v>
      </c>
      <c r="E179" s="22">
        <f t="shared" si="17"/>
        <v>10244</v>
      </c>
      <c r="F179" s="22">
        <f t="shared" si="17"/>
        <v>17337</v>
      </c>
      <c r="G179" s="22">
        <f t="shared" si="17"/>
        <v>22624</v>
      </c>
      <c r="H179" s="22">
        <f t="shared" si="17"/>
        <v>26994</v>
      </c>
      <c r="I179" s="22">
        <f t="shared" si="17"/>
        <v>32986</v>
      </c>
      <c r="J179" s="22">
        <f t="shared" si="17"/>
        <v>36962</v>
      </c>
      <c r="K179" s="22">
        <f t="shared" si="17"/>
        <v>38718</v>
      </c>
      <c r="L179" s="22">
        <f t="shared" si="17"/>
        <v>45895</v>
      </c>
      <c r="M179" s="22">
        <f t="shared" si="17"/>
        <v>48921</v>
      </c>
      <c r="N179" s="22">
        <f t="shared" si="17"/>
        <v>48925</v>
      </c>
      <c r="O179" s="22">
        <f t="shared" si="17"/>
        <v>48905</v>
      </c>
      <c r="P179" s="22">
        <f t="shared" si="17"/>
        <v>49597</v>
      </c>
      <c r="Q179" s="22">
        <f t="shared" si="17"/>
        <v>48099</v>
      </c>
      <c r="R179" s="22">
        <f t="shared" si="17"/>
        <v>45278</v>
      </c>
      <c r="S179" s="22">
        <f t="shared" si="17"/>
        <v>43512</v>
      </c>
      <c r="T179" s="22">
        <f t="shared" si="17"/>
        <v>42909</v>
      </c>
      <c r="U179" s="22">
        <f t="shared" si="17"/>
        <v>43146</v>
      </c>
      <c r="V179" s="22">
        <f t="shared" si="17"/>
        <v>43912</v>
      </c>
      <c r="W179" s="22">
        <f t="shared" si="17"/>
        <v>45905</v>
      </c>
      <c r="X179" s="22">
        <f t="shared" si="17"/>
        <v>49265</v>
      </c>
      <c r="Y179" s="22">
        <f t="shared" si="17"/>
        <v>50376</v>
      </c>
      <c r="Z179" s="22">
        <f>SUM(Z180:Z187)</f>
        <v>51745</v>
      </c>
      <c r="AA179"/>
      <c r="AB179"/>
      <c r="AC179"/>
    </row>
    <row r="180" spans="1:29" ht="15.75">
      <c r="A180" s="130" t="s">
        <v>78</v>
      </c>
      <c r="B180" s="12">
        <v>1129</v>
      </c>
      <c r="C180" s="12">
        <v>1222</v>
      </c>
      <c r="D180" s="12">
        <v>1390</v>
      </c>
      <c r="E180" s="12">
        <v>2204</v>
      </c>
      <c r="F180" s="12">
        <v>3608</v>
      </c>
      <c r="G180" s="12">
        <v>5443</v>
      </c>
      <c r="H180" s="12">
        <v>6986</v>
      </c>
      <c r="I180" s="12">
        <v>9440</v>
      </c>
      <c r="J180" s="12">
        <v>11211</v>
      </c>
      <c r="K180" s="12">
        <v>12762</v>
      </c>
      <c r="L180" s="12">
        <v>17149</v>
      </c>
      <c r="M180" s="12">
        <v>18126</v>
      </c>
      <c r="N180" s="12">
        <v>17871</v>
      </c>
      <c r="O180" s="12">
        <v>17455</v>
      </c>
      <c r="P180" s="12">
        <v>17900</v>
      </c>
      <c r="Q180" s="12">
        <v>17139</v>
      </c>
      <c r="R180" s="12">
        <v>15315</v>
      </c>
      <c r="S180" s="12">
        <v>14321</v>
      </c>
      <c r="T180" s="12">
        <v>13937</v>
      </c>
      <c r="U180" s="12">
        <v>13651</v>
      </c>
      <c r="V180" s="12">
        <v>13585</v>
      </c>
      <c r="W180" s="12">
        <v>13659</v>
      </c>
      <c r="X180" s="12">
        <v>13870</v>
      </c>
      <c r="Y180" s="12">
        <v>13652</v>
      </c>
      <c r="Z180" s="57">
        <v>13506</v>
      </c>
      <c r="AA180"/>
      <c r="AB180"/>
      <c r="AC180"/>
    </row>
    <row r="181" spans="1:29" ht="15.75">
      <c r="A181" s="130" t="s">
        <v>79</v>
      </c>
      <c r="B181" s="12">
        <v>242</v>
      </c>
      <c r="C181" s="12">
        <v>310</v>
      </c>
      <c r="D181" s="12">
        <v>375</v>
      </c>
      <c r="E181" s="12">
        <v>663</v>
      </c>
      <c r="F181" s="12">
        <v>1067</v>
      </c>
      <c r="G181" s="12">
        <v>1348</v>
      </c>
      <c r="H181" s="12">
        <v>1567</v>
      </c>
      <c r="I181" s="12">
        <v>1795</v>
      </c>
      <c r="J181" s="12">
        <v>1972</v>
      </c>
      <c r="K181" s="12">
        <v>1980</v>
      </c>
      <c r="L181" s="12">
        <v>2137</v>
      </c>
      <c r="M181" s="12">
        <v>2260</v>
      </c>
      <c r="N181" s="12">
        <v>2201</v>
      </c>
      <c r="O181" s="12">
        <v>2192</v>
      </c>
      <c r="P181" s="12">
        <v>2266</v>
      </c>
      <c r="Q181" s="12">
        <v>2291</v>
      </c>
      <c r="R181" s="12">
        <v>2289</v>
      </c>
      <c r="S181" s="12">
        <v>2312</v>
      </c>
      <c r="T181" s="12">
        <v>2421</v>
      </c>
      <c r="U181" s="12">
        <v>2598</v>
      </c>
      <c r="V181" s="12">
        <v>2701</v>
      </c>
      <c r="W181" s="12">
        <v>2938</v>
      </c>
      <c r="X181" s="12">
        <v>3115</v>
      </c>
      <c r="Y181" s="12">
        <v>3133</v>
      </c>
      <c r="Z181" s="57">
        <v>3170</v>
      </c>
      <c r="AA181"/>
      <c r="AB181"/>
      <c r="AC181"/>
    </row>
    <row r="182" spans="1:29" ht="15.75">
      <c r="A182" s="130" t="s">
        <v>80</v>
      </c>
      <c r="B182" s="12">
        <v>1271</v>
      </c>
      <c r="C182" s="12">
        <v>1465</v>
      </c>
      <c r="D182" s="12">
        <v>1919</v>
      </c>
      <c r="E182" s="12">
        <v>2886</v>
      </c>
      <c r="F182" s="12">
        <v>4450</v>
      </c>
      <c r="G182" s="12">
        <v>5231</v>
      </c>
      <c r="H182" s="12">
        <v>6117</v>
      </c>
      <c r="I182" s="12">
        <v>7349</v>
      </c>
      <c r="J182" s="12">
        <v>7877</v>
      </c>
      <c r="K182" s="12">
        <v>7926</v>
      </c>
      <c r="L182" s="12">
        <v>8908</v>
      </c>
      <c r="M182" s="12">
        <v>9788</v>
      </c>
      <c r="N182" s="12">
        <v>9868</v>
      </c>
      <c r="O182" s="12">
        <v>9795</v>
      </c>
      <c r="P182" s="12">
        <v>9761</v>
      </c>
      <c r="Q182" s="12">
        <v>9555</v>
      </c>
      <c r="R182" s="12">
        <v>9192</v>
      </c>
      <c r="S182" s="12">
        <v>8928</v>
      </c>
      <c r="T182" s="12">
        <v>8867</v>
      </c>
      <c r="U182" s="12">
        <v>8958</v>
      </c>
      <c r="V182" s="12">
        <v>9192</v>
      </c>
      <c r="W182" s="12">
        <v>9689</v>
      </c>
      <c r="X182" s="12">
        <v>10540</v>
      </c>
      <c r="Y182" s="12">
        <v>10965</v>
      </c>
      <c r="Z182" s="57">
        <v>11622</v>
      </c>
      <c r="AA182"/>
      <c r="AB182"/>
      <c r="AC182"/>
    </row>
    <row r="183" spans="1:29" ht="15.75">
      <c r="A183" s="130" t="s">
        <v>81</v>
      </c>
      <c r="B183" s="12">
        <v>208</v>
      </c>
      <c r="C183" s="12">
        <v>245</v>
      </c>
      <c r="D183" s="12">
        <v>305</v>
      </c>
      <c r="E183" s="12">
        <v>375</v>
      </c>
      <c r="F183" s="12">
        <v>483</v>
      </c>
      <c r="G183" s="12">
        <v>548</v>
      </c>
      <c r="H183" s="12">
        <v>618</v>
      </c>
      <c r="I183" s="12">
        <v>702</v>
      </c>
      <c r="J183" s="12">
        <v>758</v>
      </c>
      <c r="K183" s="12">
        <v>796</v>
      </c>
      <c r="L183" s="12">
        <v>919</v>
      </c>
      <c r="M183" s="12">
        <v>1025</v>
      </c>
      <c r="N183" s="12">
        <v>1138</v>
      </c>
      <c r="O183" s="12">
        <v>1185</v>
      </c>
      <c r="P183" s="12">
        <v>1247</v>
      </c>
      <c r="Q183" s="12">
        <v>1315</v>
      </c>
      <c r="R183" s="12">
        <v>1361</v>
      </c>
      <c r="S183" s="12">
        <v>1378</v>
      </c>
      <c r="T183" s="12">
        <v>1381</v>
      </c>
      <c r="U183" s="12">
        <v>1467</v>
      </c>
      <c r="V183" s="12">
        <v>1559</v>
      </c>
      <c r="W183" s="12">
        <v>1766</v>
      </c>
      <c r="X183" s="12">
        <v>2148</v>
      </c>
      <c r="Y183" s="12">
        <v>2254</v>
      </c>
      <c r="Z183" s="57">
        <v>2336</v>
      </c>
      <c r="AA183"/>
      <c r="AB183"/>
      <c r="AC183"/>
    </row>
    <row r="184" spans="1:29" ht="15.75">
      <c r="A184" s="130" t="s">
        <v>82</v>
      </c>
      <c r="B184" s="12">
        <v>109</v>
      </c>
      <c r="C184" s="12">
        <v>122</v>
      </c>
      <c r="D184" s="12">
        <v>141</v>
      </c>
      <c r="E184" s="12">
        <v>172</v>
      </c>
      <c r="F184" s="12">
        <v>232</v>
      </c>
      <c r="G184" s="12">
        <v>271</v>
      </c>
      <c r="H184" s="12">
        <v>265</v>
      </c>
      <c r="I184" s="12">
        <v>312</v>
      </c>
      <c r="J184" s="12">
        <v>336</v>
      </c>
      <c r="K184" s="12">
        <v>248</v>
      </c>
      <c r="L184" s="12">
        <v>273</v>
      </c>
      <c r="M184" s="12">
        <v>289</v>
      </c>
      <c r="N184" s="12">
        <v>304</v>
      </c>
      <c r="O184" s="12">
        <v>307</v>
      </c>
      <c r="P184" s="12">
        <v>314</v>
      </c>
      <c r="Q184" s="12">
        <v>310</v>
      </c>
      <c r="R184" s="12">
        <v>311</v>
      </c>
      <c r="S184" s="12">
        <v>333</v>
      </c>
      <c r="T184" s="12">
        <v>337</v>
      </c>
      <c r="U184" s="12">
        <v>376</v>
      </c>
      <c r="V184" s="12">
        <v>425</v>
      </c>
      <c r="W184" s="12">
        <v>462</v>
      </c>
      <c r="X184" s="12">
        <v>498</v>
      </c>
      <c r="Y184" s="12">
        <v>483</v>
      </c>
      <c r="Z184" s="56">
        <v>523</v>
      </c>
      <c r="AA184"/>
      <c r="AB184"/>
      <c r="AC184"/>
    </row>
    <row r="185" spans="1:29" ht="15.75">
      <c r="A185" s="130" t="s">
        <v>83</v>
      </c>
      <c r="B185" s="12">
        <v>1025</v>
      </c>
      <c r="C185" s="12">
        <v>1114</v>
      </c>
      <c r="D185" s="12">
        <v>1416</v>
      </c>
      <c r="E185" s="12">
        <v>3041</v>
      </c>
      <c r="F185" s="12">
        <v>5920</v>
      </c>
      <c r="G185" s="12">
        <v>7901</v>
      </c>
      <c r="H185" s="12">
        <v>9441</v>
      </c>
      <c r="I185" s="12">
        <v>10854</v>
      </c>
      <c r="J185" s="12">
        <v>11729</v>
      </c>
      <c r="K185" s="12">
        <v>12010</v>
      </c>
      <c r="L185" s="12">
        <v>13422</v>
      </c>
      <c r="M185" s="12">
        <v>13901</v>
      </c>
      <c r="N185" s="12">
        <v>14100</v>
      </c>
      <c r="O185" s="12">
        <v>13940</v>
      </c>
      <c r="P185" s="12">
        <v>13832</v>
      </c>
      <c r="Q185" s="12">
        <v>13468</v>
      </c>
      <c r="R185" s="12">
        <v>13041</v>
      </c>
      <c r="S185" s="12">
        <v>12641</v>
      </c>
      <c r="T185" s="12">
        <v>12545</v>
      </c>
      <c r="U185" s="12">
        <v>12625</v>
      </c>
      <c r="V185" s="12">
        <v>12998</v>
      </c>
      <c r="W185" s="12">
        <v>13929</v>
      </c>
      <c r="X185" s="12">
        <v>15512</v>
      </c>
      <c r="Y185" s="12">
        <v>16289</v>
      </c>
      <c r="Z185" s="57">
        <v>16832</v>
      </c>
      <c r="AA185"/>
      <c r="AB185"/>
      <c r="AC185"/>
    </row>
    <row r="186" spans="1:29" ht="15.75">
      <c r="A186" s="130" t="s">
        <v>84</v>
      </c>
      <c r="B186" s="12">
        <v>253</v>
      </c>
      <c r="C186" s="12">
        <v>312</v>
      </c>
      <c r="D186" s="12">
        <v>397</v>
      </c>
      <c r="E186" s="12">
        <v>897</v>
      </c>
      <c r="F186" s="12">
        <v>1570</v>
      </c>
      <c r="G186" s="12">
        <v>1873</v>
      </c>
      <c r="H186" s="12">
        <v>1992</v>
      </c>
      <c r="I186" s="12">
        <v>2521</v>
      </c>
      <c r="J186" s="12">
        <v>3061</v>
      </c>
      <c r="K186" s="12">
        <v>2976</v>
      </c>
      <c r="L186" s="12">
        <v>3070</v>
      </c>
      <c r="M186" s="12">
        <v>3514</v>
      </c>
      <c r="N186" s="12">
        <v>3425</v>
      </c>
      <c r="O186" s="12">
        <v>4015</v>
      </c>
      <c r="P186" s="12">
        <v>4261</v>
      </c>
      <c r="Q186" s="12">
        <v>4004</v>
      </c>
      <c r="R186" s="12">
        <v>3754</v>
      </c>
      <c r="S186" s="12">
        <v>3581</v>
      </c>
      <c r="T186" s="12">
        <v>3396</v>
      </c>
      <c r="U186" s="12">
        <v>3442</v>
      </c>
      <c r="V186" s="12">
        <v>3424</v>
      </c>
      <c r="W186" s="12">
        <v>3433</v>
      </c>
      <c r="X186" s="12">
        <v>3550</v>
      </c>
      <c r="Y186" s="12">
        <v>3567</v>
      </c>
      <c r="Z186" s="57">
        <v>3723</v>
      </c>
      <c r="AA186"/>
      <c r="AB186"/>
      <c r="AC186"/>
    </row>
    <row r="187" spans="1:29" ht="15.75">
      <c r="A187" s="130" t="s">
        <v>85</v>
      </c>
      <c r="B187" s="12">
        <v>5</v>
      </c>
      <c r="C187" s="12">
        <v>6</v>
      </c>
      <c r="D187" s="12">
        <v>7</v>
      </c>
      <c r="E187" s="12">
        <v>6</v>
      </c>
      <c r="F187" s="12">
        <v>7</v>
      </c>
      <c r="G187" s="12">
        <v>9</v>
      </c>
      <c r="H187" s="12">
        <v>8</v>
      </c>
      <c r="I187" s="12">
        <v>13</v>
      </c>
      <c r="J187" s="12">
        <v>18</v>
      </c>
      <c r="K187" s="12">
        <v>20</v>
      </c>
      <c r="L187" s="12">
        <v>17</v>
      </c>
      <c r="M187" s="12">
        <v>18</v>
      </c>
      <c r="N187" s="12">
        <v>18</v>
      </c>
      <c r="O187" s="12">
        <v>16</v>
      </c>
      <c r="P187" s="12">
        <v>16</v>
      </c>
      <c r="Q187" s="12">
        <v>17</v>
      </c>
      <c r="R187" s="12">
        <v>15</v>
      </c>
      <c r="S187" s="12">
        <v>18</v>
      </c>
      <c r="T187" s="12">
        <v>25</v>
      </c>
      <c r="U187" s="12">
        <v>29</v>
      </c>
      <c r="V187" s="12">
        <v>28</v>
      </c>
      <c r="W187" s="12">
        <v>29</v>
      </c>
      <c r="X187" s="12">
        <v>32</v>
      </c>
      <c r="Y187" s="12">
        <v>33</v>
      </c>
      <c r="Z187" s="56">
        <v>33</v>
      </c>
      <c r="AA187"/>
      <c r="AB187"/>
      <c r="AC187"/>
    </row>
    <row r="188" spans="1:29" ht="15.75">
      <c r="A188" s="20" t="s">
        <v>57</v>
      </c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/>
      <c r="AB188"/>
      <c r="AC188"/>
    </row>
    <row r="189" spans="1:29" ht="15.75">
      <c r="A189" s="130" t="s">
        <v>37</v>
      </c>
      <c r="B189" s="22">
        <f t="shared" ref="B189:Y189" si="18">SUM(B190:B197)</f>
        <v>5259</v>
      </c>
      <c r="C189" s="22">
        <f t="shared" si="18"/>
        <v>5410</v>
      </c>
      <c r="D189" s="22">
        <f t="shared" si="18"/>
        <v>5566</v>
      </c>
      <c r="E189" s="22">
        <f t="shared" si="18"/>
        <v>5874</v>
      </c>
      <c r="F189" s="22">
        <f t="shared" si="18"/>
        <v>6119</v>
      </c>
      <c r="G189" s="22">
        <f t="shared" si="18"/>
        <v>6087</v>
      </c>
      <c r="H189" s="22">
        <f t="shared" si="18"/>
        <v>5917</v>
      </c>
      <c r="I189" s="22">
        <f t="shared" si="18"/>
        <v>6192</v>
      </c>
      <c r="J189" s="22">
        <f t="shared" si="18"/>
        <v>6558</v>
      </c>
      <c r="K189" s="22">
        <f t="shared" si="18"/>
        <v>6702</v>
      </c>
      <c r="L189" s="22">
        <f t="shared" si="18"/>
        <v>7100</v>
      </c>
      <c r="M189" s="22">
        <f t="shared" si="18"/>
        <v>7603</v>
      </c>
      <c r="N189" s="22">
        <f t="shared" si="18"/>
        <v>8213</v>
      </c>
      <c r="O189" s="22">
        <f t="shared" si="18"/>
        <v>9182</v>
      </c>
      <c r="P189" s="22">
        <f t="shared" si="18"/>
        <v>10264</v>
      </c>
      <c r="Q189" s="22">
        <f t="shared" si="18"/>
        <v>10297</v>
      </c>
      <c r="R189" s="22">
        <f t="shared" si="18"/>
        <v>10360</v>
      </c>
      <c r="S189" s="22">
        <f t="shared" si="18"/>
        <v>10177</v>
      </c>
      <c r="T189" s="22">
        <f t="shared" si="18"/>
        <v>10553</v>
      </c>
      <c r="U189" s="22">
        <f t="shared" si="18"/>
        <v>10930</v>
      </c>
      <c r="V189" s="22">
        <f t="shared" si="18"/>
        <v>11046</v>
      </c>
      <c r="W189" s="22">
        <f t="shared" si="18"/>
        <v>10930</v>
      </c>
      <c r="X189" s="22">
        <f t="shared" si="18"/>
        <v>10936</v>
      </c>
      <c r="Y189" s="22">
        <f t="shared" si="18"/>
        <v>10768</v>
      </c>
      <c r="Z189" s="22">
        <f>SUM(Z190:Z197)</f>
        <v>10492</v>
      </c>
      <c r="AA189"/>
      <c r="AB189"/>
      <c r="AC189"/>
    </row>
    <row r="190" spans="1:29" ht="15.75">
      <c r="A190" s="130" t="s">
        <v>78</v>
      </c>
      <c r="B190" s="12">
        <v>336</v>
      </c>
      <c r="C190" s="12">
        <v>345</v>
      </c>
      <c r="D190" s="12">
        <v>391</v>
      </c>
      <c r="E190" s="12">
        <v>409</v>
      </c>
      <c r="F190" s="12">
        <v>413</v>
      </c>
      <c r="G190" s="12">
        <v>409</v>
      </c>
      <c r="H190" s="12">
        <v>404</v>
      </c>
      <c r="I190" s="12">
        <v>402</v>
      </c>
      <c r="J190" s="12">
        <v>414</v>
      </c>
      <c r="K190" s="12">
        <v>439</v>
      </c>
      <c r="L190" s="12">
        <v>489</v>
      </c>
      <c r="M190" s="12">
        <v>516</v>
      </c>
      <c r="N190" s="12">
        <v>558</v>
      </c>
      <c r="O190" s="12">
        <v>590</v>
      </c>
      <c r="P190" s="12">
        <v>614</v>
      </c>
      <c r="Q190" s="12">
        <v>572</v>
      </c>
      <c r="R190" s="12">
        <v>579</v>
      </c>
      <c r="S190" s="12">
        <v>478</v>
      </c>
      <c r="T190" s="12">
        <v>488</v>
      </c>
      <c r="U190" s="12">
        <v>493</v>
      </c>
      <c r="V190" s="12">
        <v>495</v>
      </c>
      <c r="W190" s="12">
        <v>490</v>
      </c>
      <c r="X190" s="12">
        <v>491</v>
      </c>
      <c r="Y190" s="12">
        <v>469</v>
      </c>
      <c r="Z190" s="56">
        <v>461</v>
      </c>
      <c r="AA190"/>
      <c r="AB190"/>
      <c r="AC190"/>
    </row>
    <row r="191" spans="1:29" ht="15.75">
      <c r="A191" s="130" t="s">
        <v>79</v>
      </c>
      <c r="B191" s="12">
        <v>53</v>
      </c>
      <c r="C191" s="12">
        <v>54</v>
      </c>
      <c r="D191" s="12">
        <v>74</v>
      </c>
      <c r="E191" s="12">
        <v>71</v>
      </c>
      <c r="F191" s="12">
        <v>68</v>
      </c>
      <c r="G191" s="12">
        <v>72</v>
      </c>
      <c r="H191" s="12">
        <v>66</v>
      </c>
      <c r="I191" s="12">
        <v>61</v>
      </c>
      <c r="J191" s="12">
        <v>69</v>
      </c>
      <c r="K191" s="12">
        <v>73</v>
      </c>
      <c r="L191" s="12">
        <v>92</v>
      </c>
      <c r="M191" s="12">
        <v>101</v>
      </c>
      <c r="N191" s="12">
        <v>104</v>
      </c>
      <c r="O191" s="12">
        <v>106</v>
      </c>
      <c r="P191" s="12">
        <v>121</v>
      </c>
      <c r="Q191" s="12">
        <v>104</v>
      </c>
      <c r="R191" s="12">
        <v>122</v>
      </c>
      <c r="S191" s="12">
        <v>95</v>
      </c>
      <c r="T191" s="12">
        <v>99</v>
      </c>
      <c r="U191" s="12">
        <v>95</v>
      </c>
      <c r="V191" s="12">
        <v>84</v>
      </c>
      <c r="W191" s="12">
        <v>84</v>
      </c>
      <c r="X191" s="12">
        <v>97</v>
      </c>
      <c r="Y191" s="12">
        <v>105</v>
      </c>
      <c r="Z191" s="56">
        <v>104</v>
      </c>
      <c r="AA191"/>
      <c r="AB191"/>
      <c r="AC191"/>
    </row>
    <row r="192" spans="1:29" ht="15.75">
      <c r="A192" s="130" t="s">
        <v>80</v>
      </c>
      <c r="B192" s="12">
        <v>4546</v>
      </c>
      <c r="C192" s="12">
        <v>4677</v>
      </c>
      <c r="D192" s="12">
        <v>4755</v>
      </c>
      <c r="E192" s="12">
        <v>5023</v>
      </c>
      <c r="F192" s="12">
        <v>5252</v>
      </c>
      <c r="G192" s="12">
        <v>5237</v>
      </c>
      <c r="H192" s="12">
        <v>5069</v>
      </c>
      <c r="I192" s="12">
        <v>5342</v>
      </c>
      <c r="J192" s="12">
        <v>5625</v>
      </c>
      <c r="K192" s="12">
        <v>5725</v>
      </c>
      <c r="L192" s="12">
        <v>6019</v>
      </c>
      <c r="M192" s="12">
        <v>6449</v>
      </c>
      <c r="N192" s="12">
        <v>6957</v>
      </c>
      <c r="O192" s="12">
        <v>7748</v>
      </c>
      <c r="P192" s="12">
        <v>8728</v>
      </c>
      <c r="Q192" s="12">
        <v>8830</v>
      </c>
      <c r="R192" s="12">
        <v>8830</v>
      </c>
      <c r="S192" s="12">
        <v>8787</v>
      </c>
      <c r="T192" s="12">
        <v>9162</v>
      </c>
      <c r="U192" s="12">
        <v>9566</v>
      </c>
      <c r="V192" s="12">
        <v>9707</v>
      </c>
      <c r="W192" s="12">
        <v>9607</v>
      </c>
      <c r="X192" s="12">
        <v>9610</v>
      </c>
      <c r="Y192" s="12">
        <v>9430</v>
      </c>
      <c r="Z192" s="57">
        <v>9157</v>
      </c>
      <c r="AA192"/>
      <c r="AB192"/>
      <c r="AC192"/>
    </row>
    <row r="193" spans="1:29" ht="15.75">
      <c r="A193" s="130" t="s">
        <v>81</v>
      </c>
      <c r="B193" s="12">
        <v>19</v>
      </c>
      <c r="C193" s="12">
        <v>20</v>
      </c>
      <c r="D193" s="12">
        <v>23</v>
      </c>
      <c r="E193" s="12">
        <v>22</v>
      </c>
      <c r="F193" s="12">
        <v>20</v>
      </c>
      <c r="G193" s="12">
        <v>19</v>
      </c>
      <c r="H193" s="12">
        <v>20</v>
      </c>
      <c r="I193" s="12">
        <v>23</v>
      </c>
      <c r="J193" s="12">
        <v>44</v>
      </c>
      <c r="K193" s="12">
        <v>48</v>
      </c>
      <c r="L193" s="12">
        <v>36</v>
      </c>
      <c r="M193" s="12">
        <v>40</v>
      </c>
      <c r="N193" s="12">
        <v>43</v>
      </c>
      <c r="O193" s="12">
        <v>44</v>
      </c>
      <c r="P193" s="12">
        <v>44</v>
      </c>
      <c r="Q193" s="12">
        <v>48</v>
      </c>
      <c r="R193" s="12">
        <v>51</v>
      </c>
      <c r="S193" s="12">
        <v>50</v>
      </c>
      <c r="T193" s="12">
        <v>52</v>
      </c>
      <c r="U193" s="12">
        <v>49</v>
      </c>
      <c r="V193" s="12">
        <v>44</v>
      </c>
      <c r="W193" s="12">
        <v>46</v>
      </c>
      <c r="X193" s="12">
        <v>50</v>
      </c>
      <c r="Y193" s="12">
        <v>62</v>
      </c>
      <c r="Z193" s="56">
        <v>63</v>
      </c>
      <c r="AA193"/>
      <c r="AB193"/>
      <c r="AC193"/>
    </row>
    <row r="194" spans="1:29" ht="15.75">
      <c r="A194" s="130" t="s">
        <v>82</v>
      </c>
      <c r="B194" s="12">
        <v>25</v>
      </c>
      <c r="C194" s="12">
        <v>26</v>
      </c>
      <c r="D194" s="12">
        <v>29</v>
      </c>
      <c r="E194" s="12">
        <v>32</v>
      </c>
      <c r="F194" s="12">
        <v>41</v>
      </c>
      <c r="G194" s="12">
        <v>37</v>
      </c>
      <c r="H194" s="12">
        <v>37</v>
      </c>
      <c r="I194" s="12">
        <v>38</v>
      </c>
      <c r="J194" s="12">
        <v>42</v>
      </c>
      <c r="K194" s="12">
        <v>27</v>
      </c>
      <c r="L194" s="12">
        <v>33</v>
      </c>
      <c r="M194" s="12">
        <v>36</v>
      </c>
      <c r="N194" s="12">
        <v>37</v>
      </c>
      <c r="O194" s="12">
        <v>42</v>
      </c>
      <c r="P194" s="12">
        <v>47</v>
      </c>
      <c r="Q194" s="12">
        <v>43</v>
      </c>
      <c r="R194" s="12">
        <v>39</v>
      </c>
      <c r="S194" s="12">
        <v>32</v>
      </c>
      <c r="T194" s="12">
        <v>33</v>
      </c>
      <c r="U194" s="12">
        <v>33</v>
      </c>
      <c r="V194" s="12">
        <v>32</v>
      </c>
      <c r="W194" s="12">
        <v>35</v>
      </c>
      <c r="X194" s="12">
        <v>32</v>
      </c>
      <c r="Y194" s="12">
        <v>37</v>
      </c>
      <c r="Z194" s="56">
        <v>38</v>
      </c>
      <c r="AA194"/>
      <c r="AB194"/>
      <c r="AC194"/>
    </row>
    <row r="195" spans="1:29" ht="15.75">
      <c r="A195" s="130" t="s">
        <v>83</v>
      </c>
      <c r="B195" s="12">
        <v>63</v>
      </c>
      <c r="C195" s="12">
        <v>69</v>
      </c>
      <c r="D195" s="12">
        <v>80</v>
      </c>
      <c r="E195" s="12">
        <v>95</v>
      </c>
      <c r="F195" s="12">
        <v>105</v>
      </c>
      <c r="G195" s="12">
        <v>93</v>
      </c>
      <c r="H195" s="12">
        <v>105</v>
      </c>
      <c r="I195" s="12">
        <v>109</v>
      </c>
      <c r="J195" s="12">
        <v>129</v>
      </c>
      <c r="K195" s="12">
        <v>165</v>
      </c>
      <c r="L195" s="12">
        <v>193</v>
      </c>
      <c r="M195" s="12">
        <v>208</v>
      </c>
      <c r="N195" s="12">
        <v>248</v>
      </c>
      <c r="O195" s="12">
        <v>357</v>
      </c>
      <c r="P195" s="12">
        <v>406</v>
      </c>
      <c r="Q195" s="12">
        <v>395</v>
      </c>
      <c r="R195" s="12">
        <v>428</v>
      </c>
      <c r="S195" s="12">
        <v>438</v>
      </c>
      <c r="T195" s="12">
        <v>424</v>
      </c>
      <c r="U195" s="12">
        <v>405</v>
      </c>
      <c r="V195" s="12">
        <v>396</v>
      </c>
      <c r="W195" s="12">
        <v>383</v>
      </c>
      <c r="X195" s="12">
        <v>374</v>
      </c>
      <c r="Y195" s="12">
        <v>386</v>
      </c>
      <c r="Z195" s="56">
        <v>395</v>
      </c>
      <c r="AA195"/>
      <c r="AB195"/>
      <c r="AC195"/>
    </row>
    <row r="196" spans="1:29" ht="15.75">
      <c r="A196" s="130" t="s">
        <v>84</v>
      </c>
      <c r="B196" s="12">
        <v>215</v>
      </c>
      <c r="C196" s="12">
        <v>218</v>
      </c>
      <c r="D196" s="12">
        <v>213</v>
      </c>
      <c r="E196" s="12">
        <v>221</v>
      </c>
      <c r="F196" s="12">
        <v>219</v>
      </c>
      <c r="G196" s="12">
        <v>219</v>
      </c>
      <c r="H196" s="12">
        <v>215</v>
      </c>
      <c r="I196" s="12">
        <v>216</v>
      </c>
      <c r="J196" s="12">
        <v>234</v>
      </c>
      <c r="K196" s="12">
        <v>224</v>
      </c>
      <c r="L196" s="12">
        <v>237</v>
      </c>
      <c r="M196" s="12">
        <v>252</v>
      </c>
      <c r="N196" s="12">
        <v>264</v>
      </c>
      <c r="O196" s="12">
        <v>292</v>
      </c>
      <c r="P196" s="12">
        <v>301</v>
      </c>
      <c r="Q196" s="12">
        <v>301</v>
      </c>
      <c r="R196" s="12">
        <v>308</v>
      </c>
      <c r="S196" s="12">
        <v>295</v>
      </c>
      <c r="T196" s="12">
        <v>293</v>
      </c>
      <c r="U196" s="12">
        <v>288</v>
      </c>
      <c r="V196" s="12">
        <v>287</v>
      </c>
      <c r="W196" s="12">
        <v>282</v>
      </c>
      <c r="X196" s="12">
        <v>278</v>
      </c>
      <c r="Y196" s="12">
        <v>276</v>
      </c>
      <c r="Z196" s="56">
        <v>272</v>
      </c>
      <c r="AA196"/>
      <c r="AB196"/>
      <c r="AC196"/>
    </row>
    <row r="197" spans="1:29" ht="15.75">
      <c r="A197" s="130" t="s">
        <v>85</v>
      </c>
      <c r="B197" s="12">
        <v>2</v>
      </c>
      <c r="C197" s="12">
        <v>1</v>
      </c>
      <c r="D197" s="12">
        <v>1</v>
      </c>
      <c r="E197" s="12">
        <v>1</v>
      </c>
      <c r="F197" s="12">
        <v>1</v>
      </c>
      <c r="G197" s="12">
        <v>1</v>
      </c>
      <c r="H197" s="12">
        <v>1</v>
      </c>
      <c r="I197" s="12">
        <v>1</v>
      </c>
      <c r="J197" s="12">
        <v>1</v>
      </c>
      <c r="K197" s="12">
        <v>1</v>
      </c>
      <c r="L197" s="12">
        <v>1</v>
      </c>
      <c r="M197" s="12">
        <v>1</v>
      </c>
      <c r="N197" s="12">
        <v>2</v>
      </c>
      <c r="O197" s="12">
        <v>3</v>
      </c>
      <c r="P197" s="12">
        <v>3</v>
      </c>
      <c r="Q197" s="12">
        <v>4</v>
      </c>
      <c r="R197" s="12">
        <v>3</v>
      </c>
      <c r="S197" s="12">
        <v>2</v>
      </c>
      <c r="T197" s="12">
        <v>2</v>
      </c>
      <c r="U197" s="12">
        <v>1</v>
      </c>
      <c r="V197" s="12">
        <v>1</v>
      </c>
      <c r="W197" s="12">
        <v>3</v>
      </c>
      <c r="X197" s="12">
        <v>4</v>
      </c>
      <c r="Y197" s="12">
        <v>3</v>
      </c>
      <c r="Z197" s="56">
        <v>2</v>
      </c>
      <c r="AA197"/>
      <c r="AB197"/>
      <c r="AC197"/>
    </row>
    <row r="198" spans="1:29" ht="15.75">
      <c r="A198" s="20" t="s">
        <v>58</v>
      </c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/>
      <c r="AB198"/>
      <c r="AC198"/>
    </row>
    <row r="199" spans="1:29" ht="15.75">
      <c r="A199" s="130" t="s">
        <v>37</v>
      </c>
      <c r="B199" s="22">
        <f t="shared" ref="B199:Y199" si="19">SUM(B200:B207)</f>
        <v>9087</v>
      </c>
      <c r="C199" s="22">
        <f t="shared" si="19"/>
        <v>8153</v>
      </c>
      <c r="D199" s="22">
        <f t="shared" si="19"/>
        <v>11360</v>
      </c>
      <c r="E199" s="22">
        <f t="shared" si="19"/>
        <v>12944</v>
      </c>
      <c r="F199" s="22">
        <f t="shared" si="19"/>
        <v>12935</v>
      </c>
      <c r="G199" s="22">
        <f t="shared" si="19"/>
        <v>12884</v>
      </c>
      <c r="H199" s="22">
        <f t="shared" si="19"/>
        <v>12518</v>
      </c>
      <c r="I199" s="22">
        <f t="shared" si="19"/>
        <v>10384</v>
      </c>
      <c r="J199" s="22">
        <f t="shared" si="19"/>
        <v>11498</v>
      </c>
      <c r="K199" s="22">
        <f t="shared" si="19"/>
        <v>12989</v>
      </c>
      <c r="L199" s="22">
        <f t="shared" si="19"/>
        <v>14335</v>
      </c>
      <c r="M199" s="22">
        <f t="shared" si="19"/>
        <v>15526</v>
      </c>
      <c r="N199" s="22">
        <f t="shared" si="19"/>
        <v>16847</v>
      </c>
      <c r="O199" s="22">
        <f t="shared" si="19"/>
        <v>17965</v>
      </c>
      <c r="P199" s="22">
        <f t="shared" si="19"/>
        <v>19405</v>
      </c>
      <c r="Q199" s="22">
        <f t="shared" si="19"/>
        <v>20556</v>
      </c>
      <c r="R199" s="22">
        <f t="shared" si="19"/>
        <v>20392</v>
      </c>
      <c r="S199" s="22">
        <f t="shared" si="19"/>
        <v>20544</v>
      </c>
      <c r="T199" s="22">
        <f t="shared" si="19"/>
        <v>20642</v>
      </c>
      <c r="U199" s="22">
        <f t="shared" si="19"/>
        <v>20501</v>
      </c>
      <c r="V199" s="22">
        <f t="shared" si="19"/>
        <v>20439</v>
      </c>
      <c r="W199" s="22">
        <f t="shared" si="19"/>
        <v>20108</v>
      </c>
      <c r="X199" s="22">
        <f t="shared" si="19"/>
        <v>20354</v>
      </c>
      <c r="Y199" s="22">
        <f t="shared" si="19"/>
        <v>19883</v>
      </c>
      <c r="Z199" s="22">
        <f>SUM(Z200:Z207)</f>
        <v>19127</v>
      </c>
      <c r="AA199"/>
      <c r="AB199"/>
      <c r="AC199"/>
    </row>
    <row r="200" spans="1:29" ht="15.75">
      <c r="A200" s="130" t="s">
        <v>78</v>
      </c>
      <c r="B200" s="12">
        <v>290</v>
      </c>
      <c r="C200" s="12">
        <v>244</v>
      </c>
      <c r="D200" s="12">
        <v>420</v>
      </c>
      <c r="E200" s="12">
        <v>424</v>
      </c>
      <c r="F200" s="12">
        <v>436</v>
      </c>
      <c r="G200" s="12">
        <v>445</v>
      </c>
      <c r="H200" s="12">
        <v>454</v>
      </c>
      <c r="I200" s="12">
        <v>446</v>
      </c>
      <c r="J200" s="12">
        <v>508</v>
      </c>
      <c r="K200" s="12">
        <v>611</v>
      </c>
      <c r="L200" s="12">
        <v>707</v>
      </c>
      <c r="M200" s="12">
        <v>770</v>
      </c>
      <c r="N200" s="12">
        <v>817</v>
      </c>
      <c r="O200" s="12">
        <v>901</v>
      </c>
      <c r="P200" s="12">
        <v>916</v>
      </c>
      <c r="Q200" s="12">
        <v>986</v>
      </c>
      <c r="R200" s="12">
        <v>882</v>
      </c>
      <c r="S200" s="12">
        <v>837</v>
      </c>
      <c r="T200" s="12">
        <v>788</v>
      </c>
      <c r="U200" s="12">
        <v>727</v>
      </c>
      <c r="V200" s="12">
        <v>715</v>
      </c>
      <c r="W200" s="12">
        <v>727</v>
      </c>
      <c r="X200" s="12">
        <v>763</v>
      </c>
      <c r="Y200" s="12">
        <v>747</v>
      </c>
      <c r="Z200" s="56">
        <v>717</v>
      </c>
      <c r="AA200"/>
      <c r="AB200"/>
      <c r="AC200"/>
    </row>
    <row r="201" spans="1:29" ht="15.75">
      <c r="A201" s="130" t="s">
        <v>79</v>
      </c>
      <c r="B201" s="12">
        <v>58</v>
      </c>
      <c r="C201" s="12">
        <v>50</v>
      </c>
      <c r="D201" s="12">
        <v>82</v>
      </c>
      <c r="E201" s="12">
        <v>81</v>
      </c>
      <c r="F201" s="12">
        <v>86</v>
      </c>
      <c r="G201" s="12">
        <v>88</v>
      </c>
      <c r="H201" s="12">
        <v>83</v>
      </c>
      <c r="I201" s="12">
        <v>83</v>
      </c>
      <c r="J201" s="12">
        <v>101</v>
      </c>
      <c r="K201" s="12">
        <v>119</v>
      </c>
      <c r="L201" s="12">
        <v>150</v>
      </c>
      <c r="M201" s="12">
        <v>179</v>
      </c>
      <c r="N201" s="12">
        <v>198</v>
      </c>
      <c r="O201" s="12">
        <v>221</v>
      </c>
      <c r="P201" s="12">
        <v>224</v>
      </c>
      <c r="Q201" s="12">
        <v>230</v>
      </c>
      <c r="R201" s="12">
        <v>221</v>
      </c>
      <c r="S201" s="12">
        <v>208</v>
      </c>
      <c r="T201" s="12">
        <v>199</v>
      </c>
      <c r="U201" s="12">
        <v>202</v>
      </c>
      <c r="V201" s="12">
        <v>198</v>
      </c>
      <c r="W201" s="12">
        <v>194</v>
      </c>
      <c r="X201" s="12">
        <v>187</v>
      </c>
      <c r="Y201" s="12">
        <v>173</v>
      </c>
      <c r="Z201" s="56">
        <v>184</v>
      </c>
      <c r="AA201"/>
      <c r="AB201"/>
      <c r="AC201"/>
    </row>
    <row r="202" spans="1:29" ht="15.75">
      <c r="A202" s="130" t="s">
        <v>80</v>
      </c>
      <c r="B202" s="12">
        <v>8604</v>
      </c>
      <c r="C202" s="12">
        <v>7738</v>
      </c>
      <c r="D202" s="12">
        <v>10639</v>
      </c>
      <c r="E202" s="12">
        <v>12205</v>
      </c>
      <c r="F202" s="12">
        <v>12170</v>
      </c>
      <c r="G202" s="12">
        <v>12093</v>
      </c>
      <c r="H202" s="12">
        <v>11736</v>
      </c>
      <c r="I202" s="12">
        <v>9636</v>
      </c>
      <c r="J202" s="12">
        <v>10664</v>
      </c>
      <c r="K202" s="12">
        <v>11972</v>
      </c>
      <c r="L202" s="12">
        <v>13117</v>
      </c>
      <c r="M202" s="12">
        <v>14161</v>
      </c>
      <c r="N202" s="12">
        <v>15310</v>
      </c>
      <c r="O202" s="12">
        <v>16159</v>
      </c>
      <c r="P202" s="12">
        <v>17508</v>
      </c>
      <c r="Q202" s="12">
        <v>18526</v>
      </c>
      <c r="R202" s="12">
        <v>18497</v>
      </c>
      <c r="S202" s="12">
        <v>18715</v>
      </c>
      <c r="T202" s="12">
        <v>18888</v>
      </c>
      <c r="U202" s="12">
        <v>18832</v>
      </c>
      <c r="V202" s="12">
        <v>18803</v>
      </c>
      <c r="W202" s="12">
        <v>18465</v>
      </c>
      <c r="X202" s="12">
        <v>18643</v>
      </c>
      <c r="Y202" s="12">
        <v>18191</v>
      </c>
      <c r="Z202" s="57">
        <v>17448</v>
      </c>
      <c r="AA202"/>
      <c r="AB202"/>
      <c r="AC202"/>
    </row>
    <row r="203" spans="1:29">
      <c r="A203" s="130" t="s">
        <v>81</v>
      </c>
      <c r="B203" s="12">
        <v>15</v>
      </c>
      <c r="C203" s="12">
        <v>14</v>
      </c>
      <c r="D203" s="12">
        <v>26</v>
      </c>
      <c r="E203" s="12">
        <v>24</v>
      </c>
      <c r="F203" s="12">
        <v>25</v>
      </c>
      <c r="G203" s="12">
        <v>24</v>
      </c>
      <c r="H203" s="12">
        <v>21</v>
      </c>
      <c r="I203" s="12">
        <v>18</v>
      </c>
      <c r="J203" s="12">
        <v>21</v>
      </c>
      <c r="K203" s="12">
        <v>28</v>
      </c>
      <c r="L203" s="12">
        <v>31</v>
      </c>
      <c r="M203" s="12">
        <v>40</v>
      </c>
      <c r="N203" s="12">
        <v>46</v>
      </c>
      <c r="O203" s="12">
        <v>53</v>
      </c>
      <c r="P203" s="12">
        <v>58</v>
      </c>
      <c r="Q203" s="12">
        <v>64</v>
      </c>
      <c r="R203" s="12">
        <v>70</v>
      </c>
      <c r="S203" s="12">
        <v>73</v>
      </c>
      <c r="T203" s="12">
        <v>84</v>
      </c>
      <c r="U203" s="12">
        <v>92</v>
      </c>
      <c r="V203" s="12">
        <v>93</v>
      </c>
      <c r="W203" s="12">
        <v>88</v>
      </c>
      <c r="X203" s="12">
        <v>92</v>
      </c>
      <c r="Y203" s="12">
        <v>104</v>
      </c>
      <c r="Z203" s="56">
        <v>103</v>
      </c>
    </row>
    <row r="204" spans="1:29">
      <c r="A204" s="130" t="s">
        <v>82</v>
      </c>
      <c r="B204" s="12">
        <v>10</v>
      </c>
      <c r="C204" s="12">
        <v>9</v>
      </c>
      <c r="D204" s="12">
        <v>29</v>
      </c>
      <c r="E204" s="12">
        <v>38</v>
      </c>
      <c r="F204" s="12">
        <v>39</v>
      </c>
      <c r="G204" s="12">
        <v>35</v>
      </c>
      <c r="H204" s="12">
        <v>31</v>
      </c>
      <c r="I204" s="12">
        <v>30</v>
      </c>
      <c r="J204" s="12">
        <v>18</v>
      </c>
      <c r="K204" s="12">
        <v>29</v>
      </c>
      <c r="L204" s="12">
        <v>31</v>
      </c>
      <c r="M204" s="12">
        <v>35</v>
      </c>
      <c r="N204" s="12">
        <v>34</v>
      </c>
      <c r="O204" s="12">
        <v>38</v>
      </c>
      <c r="P204" s="12">
        <v>47</v>
      </c>
      <c r="Q204" s="12">
        <v>54</v>
      </c>
      <c r="R204" s="12">
        <v>49</v>
      </c>
      <c r="S204" s="12">
        <v>43</v>
      </c>
      <c r="T204" s="12">
        <v>38</v>
      </c>
      <c r="U204" s="12">
        <v>40</v>
      </c>
      <c r="V204" s="12">
        <v>45</v>
      </c>
      <c r="W204" s="12">
        <v>51</v>
      </c>
      <c r="X204" s="12">
        <v>64</v>
      </c>
      <c r="Y204" s="12">
        <v>72</v>
      </c>
      <c r="Z204" s="56">
        <v>67</v>
      </c>
    </row>
    <row r="205" spans="1:29">
      <c r="A205" s="130" t="s">
        <v>83</v>
      </c>
      <c r="B205" s="12">
        <v>76</v>
      </c>
      <c r="C205" s="12">
        <v>69</v>
      </c>
      <c r="D205" s="12">
        <v>103</v>
      </c>
      <c r="E205" s="12">
        <v>109</v>
      </c>
      <c r="F205" s="12">
        <v>107</v>
      </c>
      <c r="G205" s="12">
        <v>130</v>
      </c>
      <c r="H205" s="12">
        <v>131</v>
      </c>
      <c r="I205" s="12">
        <v>112</v>
      </c>
      <c r="J205" s="12">
        <v>118</v>
      </c>
      <c r="K205" s="12">
        <v>151</v>
      </c>
      <c r="L205" s="12">
        <v>207</v>
      </c>
      <c r="M205" s="12">
        <v>230</v>
      </c>
      <c r="N205" s="12">
        <v>318</v>
      </c>
      <c r="O205" s="12">
        <v>459</v>
      </c>
      <c r="P205" s="12">
        <v>494</v>
      </c>
      <c r="Q205" s="12">
        <v>526</v>
      </c>
      <c r="R205" s="12">
        <v>516</v>
      </c>
      <c r="S205" s="12">
        <v>496</v>
      </c>
      <c r="T205" s="12">
        <v>471</v>
      </c>
      <c r="U205" s="12">
        <v>449</v>
      </c>
      <c r="V205" s="12">
        <v>446</v>
      </c>
      <c r="W205" s="12">
        <v>442</v>
      </c>
      <c r="X205" s="12">
        <v>459</v>
      </c>
      <c r="Y205" s="12">
        <v>445</v>
      </c>
      <c r="Z205" s="56">
        <v>459</v>
      </c>
    </row>
    <row r="206" spans="1:29">
      <c r="A206" s="130" t="s">
        <v>84</v>
      </c>
      <c r="B206" s="12">
        <v>33</v>
      </c>
      <c r="C206" s="12">
        <v>28</v>
      </c>
      <c r="D206" s="12">
        <v>58</v>
      </c>
      <c r="E206" s="12">
        <v>60</v>
      </c>
      <c r="F206" s="12">
        <v>68</v>
      </c>
      <c r="G206" s="12">
        <v>66</v>
      </c>
      <c r="H206" s="12">
        <v>59</v>
      </c>
      <c r="I206" s="12">
        <v>57</v>
      </c>
      <c r="J206" s="12">
        <v>65</v>
      </c>
      <c r="K206" s="12">
        <v>76</v>
      </c>
      <c r="L206" s="12">
        <v>89</v>
      </c>
      <c r="M206" s="12">
        <v>109</v>
      </c>
      <c r="N206" s="12">
        <v>119</v>
      </c>
      <c r="O206" s="12">
        <v>130</v>
      </c>
      <c r="P206" s="12">
        <v>153</v>
      </c>
      <c r="Q206" s="12">
        <v>166</v>
      </c>
      <c r="R206" s="12">
        <v>152</v>
      </c>
      <c r="S206" s="12">
        <v>167</v>
      </c>
      <c r="T206" s="12">
        <v>170</v>
      </c>
      <c r="U206" s="12">
        <v>155</v>
      </c>
      <c r="V206" s="12">
        <v>135</v>
      </c>
      <c r="W206" s="12">
        <v>137</v>
      </c>
      <c r="X206" s="12">
        <v>143</v>
      </c>
      <c r="Y206" s="12">
        <v>148</v>
      </c>
      <c r="Z206" s="56">
        <v>147</v>
      </c>
    </row>
    <row r="207" spans="1:29">
      <c r="A207" s="31" t="s">
        <v>85</v>
      </c>
      <c r="B207" s="32">
        <v>1</v>
      </c>
      <c r="C207" s="32">
        <v>1</v>
      </c>
      <c r="D207" s="32">
        <v>3</v>
      </c>
      <c r="E207" s="32">
        <v>3</v>
      </c>
      <c r="F207" s="32">
        <v>4</v>
      </c>
      <c r="G207" s="32">
        <v>3</v>
      </c>
      <c r="H207" s="32">
        <v>3</v>
      </c>
      <c r="I207" s="32">
        <v>2</v>
      </c>
      <c r="J207" s="32">
        <v>3</v>
      </c>
      <c r="K207" s="32">
        <v>3</v>
      </c>
      <c r="L207" s="32">
        <v>3</v>
      </c>
      <c r="M207" s="32">
        <v>2</v>
      </c>
      <c r="N207" s="32">
        <v>5</v>
      </c>
      <c r="O207" s="32">
        <v>4</v>
      </c>
      <c r="P207" s="32">
        <v>5</v>
      </c>
      <c r="Q207" s="32">
        <v>4</v>
      </c>
      <c r="R207" s="32">
        <v>5</v>
      </c>
      <c r="S207" s="32">
        <v>5</v>
      </c>
      <c r="T207" s="32">
        <v>4</v>
      </c>
      <c r="U207" s="32">
        <v>4</v>
      </c>
      <c r="V207" s="32">
        <v>4</v>
      </c>
      <c r="W207" s="32">
        <v>4</v>
      </c>
      <c r="X207" s="32">
        <v>3</v>
      </c>
      <c r="Y207" s="32">
        <v>3</v>
      </c>
      <c r="Z207" s="78">
        <v>2</v>
      </c>
    </row>
    <row r="208" spans="1:29">
      <c r="A208" s="13" t="s">
        <v>59</v>
      </c>
    </row>
    <row r="209" spans="1:26">
      <c r="A209" s="49" t="s">
        <v>86</v>
      </c>
    </row>
    <row r="210" spans="1:26" ht="15.7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6" ht="15.7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6">
      <c r="A212" s="42" t="s">
        <v>60</v>
      </c>
      <c r="B212" s="43" t="s">
        <v>11</v>
      </c>
      <c r="C212" s="43" t="s">
        <v>12</v>
      </c>
      <c r="D212" s="43" t="s">
        <v>13</v>
      </c>
      <c r="E212" s="43" t="s">
        <v>14</v>
      </c>
      <c r="F212" s="43" t="s">
        <v>15</v>
      </c>
      <c r="G212" s="43" t="s">
        <v>16</v>
      </c>
      <c r="H212" s="43" t="s">
        <v>17</v>
      </c>
      <c r="I212" s="43" t="s">
        <v>18</v>
      </c>
      <c r="J212" s="43" t="s">
        <v>19</v>
      </c>
      <c r="K212" s="43" t="s">
        <v>20</v>
      </c>
      <c r="L212" s="43" t="s">
        <v>21</v>
      </c>
      <c r="M212" s="43" t="s">
        <v>22</v>
      </c>
      <c r="N212" s="43" t="s">
        <v>23</v>
      </c>
      <c r="O212" s="43" t="s">
        <v>24</v>
      </c>
      <c r="P212" s="43" t="s">
        <v>25</v>
      </c>
      <c r="Q212" s="43" t="s">
        <v>26</v>
      </c>
      <c r="R212" s="43" t="s">
        <v>27</v>
      </c>
      <c r="S212" s="43" t="s">
        <v>28</v>
      </c>
      <c r="T212" s="43" t="s">
        <v>29</v>
      </c>
      <c r="U212" s="43" t="s">
        <v>30</v>
      </c>
      <c r="V212" s="43" t="s">
        <v>31</v>
      </c>
      <c r="W212" s="43" t="s">
        <v>32</v>
      </c>
      <c r="X212" s="43" t="s">
        <v>33</v>
      </c>
      <c r="Y212" s="43" t="s">
        <v>34</v>
      </c>
      <c r="Z212" s="43" t="s">
        <v>35</v>
      </c>
    </row>
    <row r="213" spans="1:26">
      <c r="A213" s="20" t="s">
        <v>36</v>
      </c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>
      <c r="A214" s="130" t="s">
        <v>37</v>
      </c>
      <c r="B214" s="22">
        <f t="shared" ref="B214:Y214" si="20">SUM(B215:B222)</f>
        <v>572540</v>
      </c>
      <c r="C214" s="22">
        <f t="shared" si="20"/>
        <v>616103</v>
      </c>
      <c r="D214" s="22">
        <f t="shared" si="20"/>
        <v>726317</v>
      </c>
      <c r="E214" s="22">
        <f t="shared" si="20"/>
        <v>995821</v>
      </c>
      <c r="F214" s="22">
        <f t="shared" si="20"/>
        <v>1335444</v>
      </c>
      <c r="G214" s="22">
        <f t="shared" si="20"/>
        <v>1711913</v>
      </c>
      <c r="H214" s="22">
        <f t="shared" si="20"/>
        <v>1911585</v>
      </c>
      <c r="I214" s="22">
        <f t="shared" si="20"/>
        <v>2296052</v>
      </c>
      <c r="J214" s="22">
        <f t="shared" si="20"/>
        <v>2532756</v>
      </c>
      <c r="K214" s="22">
        <f t="shared" si="20"/>
        <v>2727858</v>
      </c>
      <c r="L214" s="22">
        <f t="shared" si="20"/>
        <v>3152106</v>
      </c>
      <c r="M214" s="22">
        <f t="shared" si="20"/>
        <v>3356984</v>
      </c>
      <c r="N214" s="22">
        <f t="shared" si="20"/>
        <v>3395436</v>
      </c>
      <c r="O214" s="22">
        <f t="shared" si="20"/>
        <v>3403831</v>
      </c>
      <c r="P214" s="22">
        <f t="shared" si="20"/>
        <v>3419887</v>
      </c>
      <c r="Q214" s="22">
        <f t="shared" si="20"/>
        <v>3327728</v>
      </c>
      <c r="R214" s="22">
        <f t="shared" si="20"/>
        <v>3116741</v>
      </c>
      <c r="S214" s="22">
        <f t="shared" si="20"/>
        <v>3031711</v>
      </c>
      <c r="T214" s="22">
        <f t="shared" si="20"/>
        <v>2995268</v>
      </c>
      <c r="U214" s="22">
        <f t="shared" si="20"/>
        <v>3003818</v>
      </c>
      <c r="V214" s="22">
        <f t="shared" si="20"/>
        <v>3092128</v>
      </c>
      <c r="W214" s="22">
        <f t="shared" si="20"/>
        <v>3266694</v>
      </c>
      <c r="X214" s="22">
        <f t="shared" si="20"/>
        <v>3502619</v>
      </c>
      <c r="Y214" s="22">
        <f t="shared" si="20"/>
        <v>3545377</v>
      </c>
      <c r="Z214" s="22">
        <f>SUM(Z215:Z222)</f>
        <v>3648412</v>
      </c>
    </row>
    <row r="215" spans="1:26">
      <c r="A215" s="130" t="s">
        <v>78</v>
      </c>
      <c r="B215" s="12">
        <v>194642</v>
      </c>
      <c r="C215" s="12">
        <v>210567</v>
      </c>
      <c r="D215" s="12">
        <v>236928</v>
      </c>
      <c r="E215" s="12">
        <v>286502</v>
      </c>
      <c r="F215" s="12">
        <v>349254</v>
      </c>
      <c r="G215" s="12">
        <v>432440</v>
      </c>
      <c r="H215" s="12">
        <v>470382</v>
      </c>
      <c r="I215" s="12">
        <v>579710</v>
      </c>
      <c r="J215" s="12">
        <v>669641</v>
      </c>
      <c r="K215" s="12">
        <v>785748</v>
      </c>
      <c r="L215" s="12">
        <v>972575</v>
      </c>
      <c r="M215" s="12">
        <v>1032131</v>
      </c>
      <c r="N215" s="12">
        <v>1048252</v>
      </c>
      <c r="O215" s="12">
        <v>1055169</v>
      </c>
      <c r="P215" s="12">
        <v>1062861</v>
      </c>
      <c r="Q215" s="12">
        <v>1012993</v>
      </c>
      <c r="R215" s="12">
        <v>892405</v>
      </c>
      <c r="S215" s="12">
        <v>837154</v>
      </c>
      <c r="T215" s="12">
        <v>793876</v>
      </c>
      <c r="U215" s="12">
        <v>763684</v>
      </c>
      <c r="V215" s="12">
        <v>758656</v>
      </c>
      <c r="W215" s="12">
        <v>764200</v>
      </c>
      <c r="X215" s="12">
        <v>769985</v>
      </c>
      <c r="Y215" s="12">
        <v>753219</v>
      </c>
      <c r="Z215" s="57">
        <v>754264</v>
      </c>
    </row>
    <row r="216" spans="1:26">
      <c r="A216" s="130" t="s">
        <v>79</v>
      </c>
      <c r="B216" s="12">
        <v>72196</v>
      </c>
      <c r="C216" s="12">
        <v>77276</v>
      </c>
      <c r="D216" s="12">
        <v>88680</v>
      </c>
      <c r="E216" s="12">
        <v>108141</v>
      </c>
      <c r="F216" s="12">
        <v>135573</v>
      </c>
      <c r="G216" s="12">
        <v>169719</v>
      </c>
      <c r="H216" s="12">
        <v>185421</v>
      </c>
      <c r="I216" s="12">
        <v>227155</v>
      </c>
      <c r="J216" s="12">
        <v>258209</v>
      </c>
      <c r="K216" s="12">
        <v>280555</v>
      </c>
      <c r="L216" s="12">
        <v>310725</v>
      </c>
      <c r="M216" s="12">
        <v>324379</v>
      </c>
      <c r="N216" s="12">
        <v>329567</v>
      </c>
      <c r="O216" s="12">
        <v>331642</v>
      </c>
      <c r="P216" s="12">
        <v>336899</v>
      </c>
      <c r="Q216" s="12">
        <v>329392</v>
      </c>
      <c r="R216" s="12">
        <v>284315</v>
      </c>
      <c r="S216" s="12">
        <v>278431</v>
      </c>
      <c r="T216" s="12">
        <v>270238</v>
      </c>
      <c r="U216" s="12">
        <v>264916</v>
      </c>
      <c r="V216" s="12">
        <v>270687</v>
      </c>
      <c r="W216" s="12">
        <v>281787</v>
      </c>
      <c r="X216" s="12">
        <v>296377</v>
      </c>
      <c r="Y216" s="12">
        <v>304989</v>
      </c>
      <c r="Z216" s="57">
        <v>316412</v>
      </c>
    </row>
    <row r="217" spans="1:26">
      <c r="A217" s="130" t="s">
        <v>80</v>
      </c>
      <c r="B217" s="12">
        <v>142659</v>
      </c>
      <c r="C217" s="12">
        <v>150820</v>
      </c>
      <c r="D217" s="12">
        <v>186278</v>
      </c>
      <c r="E217" s="12">
        <v>253532</v>
      </c>
      <c r="F217" s="12">
        <v>328717</v>
      </c>
      <c r="G217" s="12">
        <v>395681</v>
      </c>
      <c r="H217" s="12">
        <v>425913</v>
      </c>
      <c r="I217" s="12">
        <v>516882</v>
      </c>
      <c r="J217" s="12">
        <v>563391</v>
      </c>
      <c r="K217" s="12">
        <v>565974</v>
      </c>
      <c r="L217" s="12">
        <v>625010</v>
      </c>
      <c r="M217" s="12">
        <v>675327</v>
      </c>
      <c r="N217" s="12">
        <v>686188</v>
      </c>
      <c r="O217" s="12">
        <v>687937</v>
      </c>
      <c r="P217" s="12">
        <v>688923</v>
      </c>
      <c r="Q217" s="12">
        <v>677481</v>
      </c>
      <c r="R217" s="12">
        <v>667398</v>
      </c>
      <c r="S217" s="12">
        <v>662510</v>
      </c>
      <c r="T217" s="12">
        <v>669209</v>
      </c>
      <c r="U217" s="12">
        <v>675781</v>
      </c>
      <c r="V217" s="12">
        <v>692682</v>
      </c>
      <c r="W217" s="12">
        <v>733553</v>
      </c>
      <c r="X217" s="12">
        <v>787348</v>
      </c>
      <c r="Y217" s="12">
        <v>798862</v>
      </c>
      <c r="Z217" s="57">
        <v>830195</v>
      </c>
    </row>
    <row r="218" spans="1:26">
      <c r="A218" s="130" t="s">
        <v>81</v>
      </c>
      <c r="B218" s="12">
        <v>22733</v>
      </c>
      <c r="C218" s="12">
        <v>25104</v>
      </c>
      <c r="D218" s="12">
        <v>30616</v>
      </c>
      <c r="E218" s="12">
        <v>38286</v>
      </c>
      <c r="F218" s="12">
        <v>46881</v>
      </c>
      <c r="G218" s="12">
        <v>56152</v>
      </c>
      <c r="H218" s="12">
        <v>62024</v>
      </c>
      <c r="I218" s="12">
        <v>72369</v>
      </c>
      <c r="J218" s="12">
        <v>79284</v>
      </c>
      <c r="K218" s="12">
        <v>88093</v>
      </c>
      <c r="L218" s="12">
        <v>105632</v>
      </c>
      <c r="M218" s="12">
        <v>117836</v>
      </c>
      <c r="N218" s="12">
        <v>122853</v>
      </c>
      <c r="O218" s="12">
        <v>128981</v>
      </c>
      <c r="P218" s="12">
        <v>138593</v>
      </c>
      <c r="Q218" s="12">
        <v>144363</v>
      </c>
      <c r="R218" s="12">
        <v>147370</v>
      </c>
      <c r="S218" s="12">
        <v>150820</v>
      </c>
      <c r="T218" s="12">
        <v>156070</v>
      </c>
      <c r="U218" s="12">
        <v>164150</v>
      </c>
      <c r="V218" s="12">
        <v>176868</v>
      </c>
      <c r="W218" s="12">
        <v>197841</v>
      </c>
      <c r="X218" s="12">
        <v>227281</v>
      </c>
      <c r="Y218" s="12">
        <v>236727</v>
      </c>
      <c r="Z218" s="57">
        <v>247392</v>
      </c>
    </row>
    <row r="219" spans="1:26">
      <c r="A219" s="130" t="s">
        <v>82</v>
      </c>
      <c r="B219" s="12">
        <v>15347</v>
      </c>
      <c r="C219" s="12">
        <v>16258</v>
      </c>
      <c r="D219" s="12">
        <v>18448</v>
      </c>
      <c r="E219" s="12">
        <v>20843</v>
      </c>
      <c r="F219" s="12">
        <v>24015</v>
      </c>
      <c r="G219" s="12">
        <v>29060</v>
      </c>
      <c r="H219" s="12">
        <v>30476</v>
      </c>
      <c r="I219" s="12">
        <v>35172</v>
      </c>
      <c r="J219" s="12">
        <v>36394</v>
      </c>
      <c r="K219" s="12">
        <v>34935</v>
      </c>
      <c r="L219" s="12">
        <v>37765</v>
      </c>
      <c r="M219" s="12">
        <v>39923</v>
      </c>
      <c r="N219" s="12">
        <v>41135</v>
      </c>
      <c r="O219" s="12">
        <v>41934</v>
      </c>
      <c r="P219" s="12">
        <v>42940</v>
      </c>
      <c r="Q219" s="12">
        <v>43742</v>
      </c>
      <c r="R219" s="12">
        <v>43228</v>
      </c>
      <c r="S219" s="12">
        <v>43514</v>
      </c>
      <c r="T219" s="12">
        <v>45129</v>
      </c>
      <c r="U219" s="12">
        <v>46609</v>
      </c>
      <c r="V219" s="12">
        <v>48321</v>
      </c>
      <c r="W219" s="12">
        <v>51308</v>
      </c>
      <c r="X219" s="12">
        <v>55499</v>
      </c>
      <c r="Y219" s="12">
        <v>56127</v>
      </c>
      <c r="Z219" s="57">
        <v>59444</v>
      </c>
    </row>
    <row r="220" spans="1:26">
      <c r="A220" s="130" t="s">
        <v>83</v>
      </c>
      <c r="B220" s="12">
        <v>95580</v>
      </c>
      <c r="C220" s="12">
        <v>103580</v>
      </c>
      <c r="D220" s="12">
        <v>126789</v>
      </c>
      <c r="E220" s="12">
        <v>237109</v>
      </c>
      <c r="F220" s="12">
        <v>383568</v>
      </c>
      <c r="G220" s="12">
        <v>541629</v>
      </c>
      <c r="H220" s="12">
        <v>641364</v>
      </c>
      <c r="I220" s="12">
        <v>739217</v>
      </c>
      <c r="J220" s="12">
        <v>776778</v>
      </c>
      <c r="K220" s="12">
        <v>822452</v>
      </c>
      <c r="L220" s="12">
        <v>928237</v>
      </c>
      <c r="M220" s="12">
        <v>973008</v>
      </c>
      <c r="N220" s="12">
        <v>964704</v>
      </c>
      <c r="O220" s="12">
        <v>943383</v>
      </c>
      <c r="P220" s="12">
        <v>922991</v>
      </c>
      <c r="Q220" s="12">
        <v>890980</v>
      </c>
      <c r="R220" s="12">
        <v>854931</v>
      </c>
      <c r="S220" s="12">
        <v>830396</v>
      </c>
      <c r="T220" s="12">
        <v>825228</v>
      </c>
      <c r="U220" s="12">
        <v>844742</v>
      </c>
      <c r="V220" s="12">
        <v>890794</v>
      </c>
      <c r="W220" s="12">
        <v>967925</v>
      </c>
      <c r="X220" s="12">
        <v>1076725</v>
      </c>
      <c r="Y220" s="12">
        <v>1106965</v>
      </c>
      <c r="Z220" s="57">
        <v>1153525</v>
      </c>
    </row>
    <row r="221" spans="1:26">
      <c r="A221" s="130" t="s">
        <v>84</v>
      </c>
      <c r="B221" s="12">
        <v>27528</v>
      </c>
      <c r="C221" s="12">
        <v>30552</v>
      </c>
      <c r="D221" s="12">
        <v>36456</v>
      </c>
      <c r="E221" s="12">
        <v>49041</v>
      </c>
      <c r="F221" s="12">
        <v>64837</v>
      </c>
      <c r="G221" s="12">
        <v>84389</v>
      </c>
      <c r="H221" s="12">
        <v>93190</v>
      </c>
      <c r="I221" s="12">
        <v>122450</v>
      </c>
      <c r="J221" s="12">
        <v>145824</v>
      </c>
      <c r="K221" s="12">
        <v>146820</v>
      </c>
      <c r="L221" s="12">
        <v>168715</v>
      </c>
      <c r="M221" s="12">
        <v>190845</v>
      </c>
      <c r="N221" s="12">
        <v>199128</v>
      </c>
      <c r="O221" s="12">
        <v>211207</v>
      </c>
      <c r="P221" s="12">
        <v>223095</v>
      </c>
      <c r="Q221" s="12">
        <v>225153</v>
      </c>
      <c r="R221" s="12">
        <v>223455</v>
      </c>
      <c r="S221" s="12">
        <v>225228</v>
      </c>
      <c r="T221" s="12">
        <v>231761</v>
      </c>
      <c r="U221" s="12">
        <v>240033</v>
      </c>
      <c r="V221" s="12">
        <v>250058</v>
      </c>
      <c r="W221" s="12">
        <v>265839</v>
      </c>
      <c r="X221" s="12">
        <v>284864</v>
      </c>
      <c r="Y221" s="12">
        <v>283912</v>
      </c>
      <c r="Z221" s="57">
        <v>282545</v>
      </c>
    </row>
    <row r="222" spans="1:26">
      <c r="A222" s="130" t="s">
        <v>85</v>
      </c>
      <c r="B222" s="12">
        <v>1855</v>
      </c>
      <c r="C222" s="12">
        <v>1946</v>
      </c>
      <c r="D222" s="12">
        <v>2122</v>
      </c>
      <c r="E222" s="12">
        <v>2367</v>
      </c>
      <c r="F222" s="12">
        <v>2599</v>
      </c>
      <c r="G222" s="12">
        <v>2843</v>
      </c>
      <c r="H222" s="12">
        <v>2815</v>
      </c>
      <c r="I222" s="12">
        <v>3097</v>
      </c>
      <c r="J222" s="12">
        <v>3235</v>
      </c>
      <c r="K222" s="12">
        <v>3281</v>
      </c>
      <c r="L222" s="12">
        <v>3447</v>
      </c>
      <c r="M222" s="12">
        <v>3535</v>
      </c>
      <c r="N222" s="12">
        <v>3609</v>
      </c>
      <c r="O222" s="12">
        <v>3578</v>
      </c>
      <c r="P222" s="12">
        <v>3585</v>
      </c>
      <c r="Q222" s="12">
        <v>3624</v>
      </c>
      <c r="R222" s="12">
        <v>3639</v>
      </c>
      <c r="S222" s="12">
        <v>3658</v>
      </c>
      <c r="T222" s="12">
        <v>3757</v>
      </c>
      <c r="U222" s="12">
        <v>3903</v>
      </c>
      <c r="V222" s="12">
        <v>4062</v>
      </c>
      <c r="W222" s="12">
        <v>4241</v>
      </c>
      <c r="X222" s="12">
        <v>4540</v>
      </c>
      <c r="Y222" s="12">
        <v>4576</v>
      </c>
      <c r="Z222" s="57">
        <v>4635</v>
      </c>
    </row>
    <row r="223" spans="1:26">
      <c r="A223" s="20" t="s">
        <v>40</v>
      </c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>
      <c r="A224" s="130" t="s">
        <v>37</v>
      </c>
      <c r="B224" s="22">
        <f t="shared" ref="B224:Y224" si="21">SUM(B225:B232)</f>
        <v>91460</v>
      </c>
      <c r="C224" s="22">
        <f t="shared" si="21"/>
        <v>95950</v>
      </c>
      <c r="D224" s="22">
        <f t="shared" si="21"/>
        <v>108032</v>
      </c>
      <c r="E224" s="22">
        <f t="shared" si="21"/>
        <v>130722</v>
      </c>
      <c r="F224" s="22">
        <f t="shared" si="21"/>
        <v>157146</v>
      </c>
      <c r="G224" s="22">
        <f t="shared" si="21"/>
        <v>196527</v>
      </c>
      <c r="H224" s="22">
        <f t="shared" si="21"/>
        <v>216750</v>
      </c>
      <c r="I224" s="22">
        <f t="shared" si="21"/>
        <v>273551</v>
      </c>
      <c r="J224" s="22">
        <f t="shared" si="21"/>
        <v>313759</v>
      </c>
      <c r="K224" s="22">
        <f t="shared" si="21"/>
        <v>333160</v>
      </c>
      <c r="L224" s="22">
        <f t="shared" si="21"/>
        <v>379379</v>
      </c>
      <c r="M224" s="22">
        <f t="shared" si="21"/>
        <v>403457</v>
      </c>
      <c r="N224" s="22">
        <f t="shared" si="21"/>
        <v>415577</v>
      </c>
      <c r="O224" s="22">
        <f t="shared" si="21"/>
        <v>428276</v>
      </c>
      <c r="P224" s="22">
        <f t="shared" si="21"/>
        <v>438210</v>
      </c>
      <c r="Q224" s="22">
        <f t="shared" si="21"/>
        <v>426692</v>
      </c>
      <c r="R224" s="22">
        <f t="shared" si="21"/>
        <v>397813</v>
      </c>
      <c r="S224" s="22">
        <f t="shared" si="21"/>
        <v>390619</v>
      </c>
      <c r="T224" s="22">
        <f t="shared" si="21"/>
        <v>385032</v>
      </c>
      <c r="U224" s="22">
        <f t="shared" si="21"/>
        <v>382116</v>
      </c>
      <c r="V224" s="22">
        <f t="shared" si="21"/>
        <v>388291</v>
      </c>
      <c r="W224" s="22">
        <f t="shared" si="21"/>
        <v>405988</v>
      </c>
      <c r="X224" s="22">
        <f t="shared" si="21"/>
        <v>430550</v>
      </c>
      <c r="Y224" s="22">
        <f t="shared" si="21"/>
        <v>438387</v>
      </c>
      <c r="Z224" s="22">
        <f>SUM(Z225:Z232)</f>
        <v>458317</v>
      </c>
    </row>
    <row r="225" spans="1:26">
      <c r="A225" s="130" t="s">
        <v>78</v>
      </c>
      <c r="B225" s="12">
        <v>32786</v>
      </c>
      <c r="C225" s="12">
        <v>34667</v>
      </c>
      <c r="D225" s="12">
        <v>38005</v>
      </c>
      <c r="E225" s="12">
        <v>42437</v>
      </c>
      <c r="F225" s="12">
        <v>47911</v>
      </c>
      <c r="G225" s="12">
        <v>54790</v>
      </c>
      <c r="H225" s="12">
        <v>58216</v>
      </c>
      <c r="I225" s="12">
        <v>71395</v>
      </c>
      <c r="J225" s="12">
        <v>86089</v>
      </c>
      <c r="K225" s="12">
        <v>98355</v>
      </c>
      <c r="L225" s="12">
        <v>120920</v>
      </c>
      <c r="M225" s="12">
        <v>128704</v>
      </c>
      <c r="N225" s="12">
        <v>132795</v>
      </c>
      <c r="O225" s="12">
        <v>137091</v>
      </c>
      <c r="P225" s="12">
        <v>142388</v>
      </c>
      <c r="Q225" s="12">
        <v>135309</v>
      </c>
      <c r="R225" s="12">
        <v>120843</v>
      </c>
      <c r="S225" s="12">
        <v>114897</v>
      </c>
      <c r="T225" s="12">
        <v>108258</v>
      </c>
      <c r="U225" s="12">
        <v>103313</v>
      </c>
      <c r="V225" s="12">
        <v>102336</v>
      </c>
      <c r="W225" s="12">
        <v>103399</v>
      </c>
      <c r="X225" s="12">
        <v>104169</v>
      </c>
      <c r="Y225" s="12">
        <v>102574</v>
      </c>
      <c r="Z225" s="57">
        <v>104404</v>
      </c>
    </row>
    <row r="226" spans="1:26">
      <c r="A226" s="130" t="s">
        <v>79</v>
      </c>
      <c r="B226" s="12">
        <v>16333</v>
      </c>
      <c r="C226" s="12">
        <v>17440</v>
      </c>
      <c r="D226" s="12">
        <v>19419</v>
      </c>
      <c r="E226" s="12">
        <v>22363</v>
      </c>
      <c r="F226" s="12">
        <v>26354</v>
      </c>
      <c r="G226" s="12">
        <v>32786</v>
      </c>
      <c r="H226" s="12">
        <v>36116</v>
      </c>
      <c r="I226" s="12">
        <v>45432</v>
      </c>
      <c r="J226" s="12">
        <v>52899</v>
      </c>
      <c r="K226" s="12">
        <v>58346</v>
      </c>
      <c r="L226" s="12">
        <v>65220</v>
      </c>
      <c r="M226" s="12">
        <v>69104</v>
      </c>
      <c r="N226" s="12">
        <v>71649</v>
      </c>
      <c r="O226" s="12">
        <v>73797</v>
      </c>
      <c r="P226" s="12">
        <v>76013</v>
      </c>
      <c r="Q226" s="12">
        <v>73247</v>
      </c>
      <c r="R226" s="12">
        <v>60790</v>
      </c>
      <c r="S226" s="12">
        <v>59575</v>
      </c>
      <c r="T226" s="12">
        <v>56757</v>
      </c>
      <c r="U226" s="12">
        <v>55196</v>
      </c>
      <c r="V226" s="12">
        <v>55354</v>
      </c>
      <c r="W226" s="12">
        <v>57204</v>
      </c>
      <c r="X226" s="12">
        <v>60194</v>
      </c>
      <c r="Y226" s="12">
        <v>63491</v>
      </c>
      <c r="Z226" s="57">
        <v>66526</v>
      </c>
    </row>
    <row r="227" spans="1:26">
      <c r="A227" s="130" t="s">
        <v>80</v>
      </c>
      <c r="B227" s="12">
        <v>27314</v>
      </c>
      <c r="C227" s="12">
        <v>27944</v>
      </c>
      <c r="D227" s="12">
        <v>32170</v>
      </c>
      <c r="E227" s="12">
        <v>41398</v>
      </c>
      <c r="F227" s="12">
        <v>47367</v>
      </c>
      <c r="G227" s="12">
        <v>57320</v>
      </c>
      <c r="H227" s="12">
        <v>60553</v>
      </c>
      <c r="I227" s="12">
        <v>80060</v>
      </c>
      <c r="J227" s="12">
        <v>91081</v>
      </c>
      <c r="K227" s="12">
        <v>88626</v>
      </c>
      <c r="L227" s="12">
        <v>94175</v>
      </c>
      <c r="M227" s="12">
        <v>102447</v>
      </c>
      <c r="N227" s="12">
        <v>107892</v>
      </c>
      <c r="O227" s="12">
        <v>112942</v>
      </c>
      <c r="P227" s="12">
        <v>113987</v>
      </c>
      <c r="Q227" s="12">
        <v>112996</v>
      </c>
      <c r="R227" s="12">
        <v>112739</v>
      </c>
      <c r="S227" s="12">
        <v>113675</v>
      </c>
      <c r="T227" s="12">
        <v>117495</v>
      </c>
      <c r="U227" s="12">
        <v>119399</v>
      </c>
      <c r="V227" s="12">
        <v>121823</v>
      </c>
      <c r="W227" s="12">
        <v>128480</v>
      </c>
      <c r="X227" s="12">
        <v>136814</v>
      </c>
      <c r="Y227" s="12">
        <v>138844</v>
      </c>
      <c r="Z227" s="57">
        <v>147485</v>
      </c>
    </row>
    <row r="228" spans="1:26">
      <c r="A228" s="130" t="s">
        <v>81</v>
      </c>
      <c r="B228" s="12">
        <v>1149</v>
      </c>
      <c r="C228" s="12">
        <v>1237</v>
      </c>
      <c r="D228" s="12">
        <v>1519</v>
      </c>
      <c r="E228" s="12">
        <v>1866</v>
      </c>
      <c r="F228" s="12">
        <v>2214</v>
      </c>
      <c r="G228" s="12">
        <v>2722</v>
      </c>
      <c r="H228" s="12">
        <v>3011</v>
      </c>
      <c r="I228" s="12">
        <v>3540</v>
      </c>
      <c r="J228" s="12">
        <v>3894</v>
      </c>
      <c r="K228" s="12">
        <v>4266</v>
      </c>
      <c r="L228" s="12">
        <v>5121</v>
      </c>
      <c r="M228" s="12">
        <v>5770</v>
      </c>
      <c r="N228" s="12">
        <v>6132</v>
      </c>
      <c r="O228" s="12">
        <v>6604</v>
      </c>
      <c r="P228" s="12">
        <v>7347</v>
      </c>
      <c r="Q228" s="12">
        <v>7684</v>
      </c>
      <c r="R228" s="12">
        <v>8005</v>
      </c>
      <c r="S228" s="12">
        <v>8229</v>
      </c>
      <c r="T228" s="12">
        <v>8521</v>
      </c>
      <c r="U228" s="12">
        <v>8913</v>
      </c>
      <c r="V228" s="12">
        <v>9736</v>
      </c>
      <c r="W228" s="12">
        <v>11131</v>
      </c>
      <c r="X228" s="12">
        <v>13707</v>
      </c>
      <c r="Y228" s="12">
        <v>14999</v>
      </c>
      <c r="Z228" s="57">
        <v>15922</v>
      </c>
    </row>
    <row r="229" spans="1:26">
      <c r="A229" s="130" t="s">
        <v>82</v>
      </c>
      <c r="B229" s="12">
        <v>2287</v>
      </c>
      <c r="C229" s="12">
        <v>2445</v>
      </c>
      <c r="D229" s="12">
        <v>2805</v>
      </c>
      <c r="E229" s="12">
        <v>3093</v>
      </c>
      <c r="F229" s="12">
        <v>3500</v>
      </c>
      <c r="G229" s="12">
        <v>4001</v>
      </c>
      <c r="H229" s="12">
        <v>3830</v>
      </c>
      <c r="I229" s="12">
        <v>4334</v>
      </c>
      <c r="J229" s="12">
        <v>4214</v>
      </c>
      <c r="K229" s="12">
        <v>4025</v>
      </c>
      <c r="L229" s="12">
        <v>4314</v>
      </c>
      <c r="M229" s="12">
        <v>4483</v>
      </c>
      <c r="N229" s="12">
        <v>4634</v>
      </c>
      <c r="O229" s="12">
        <v>4730</v>
      </c>
      <c r="P229" s="12">
        <v>4925</v>
      </c>
      <c r="Q229" s="12">
        <v>4998</v>
      </c>
      <c r="R229" s="12">
        <v>4962</v>
      </c>
      <c r="S229" s="12">
        <v>5082</v>
      </c>
      <c r="T229" s="12">
        <v>5377</v>
      </c>
      <c r="U229" s="12">
        <v>5526</v>
      </c>
      <c r="V229" s="12">
        <v>5821</v>
      </c>
      <c r="W229" s="12">
        <v>6144</v>
      </c>
      <c r="X229" s="12">
        <v>6599</v>
      </c>
      <c r="Y229" s="12">
        <v>6830</v>
      </c>
      <c r="Z229" s="57">
        <v>7377</v>
      </c>
    </row>
    <row r="230" spans="1:26">
      <c r="A230" s="130" t="s">
        <v>83</v>
      </c>
      <c r="B230" s="12">
        <v>7552</v>
      </c>
      <c r="C230" s="12">
        <v>7917</v>
      </c>
      <c r="D230" s="12">
        <v>9281</v>
      </c>
      <c r="E230" s="12">
        <v>13658</v>
      </c>
      <c r="F230" s="12">
        <v>22655</v>
      </c>
      <c r="G230" s="12">
        <v>36620</v>
      </c>
      <c r="H230" s="12">
        <v>46665</v>
      </c>
      <c r="I230" s="12">
        <v>58276</v>
      </c>
      <c r="J230" s="12">
        <v>64192</v>
      </c>
      <c r="K230" s="12">
        <v>68104</v>
      </c>
      <c r="L230" s="12">
        <v>76593</v>
      </c>
      <c r="M230" s="12">
        <v>78457</v>
      </c>
      <c r="N230" s="12">
        <v>77071</v>
      </c>
      <c r="O230" s="12">
        <v>76330</v>
      </c>
      <c r="P230" s="12">
        <v>75203</v>
      </c>
      <c r="Q230" s="12">
        <v>73299</v>
      </c>
      <c r="R230" s="12">
        <v>71170</v>
      </c>
      <c r="S230" s="12">
        <v>69447</v>
      </c>
      <c r="T230" s="12">
        <v>68243</v>
      </c>
      <c r="U230" s="12">
        <v>68622</v>
      </c>
      <c r="V230" s="12">
        <v>71197</v>
      </c>
      <c r="W230" s="12">
        <v>76527</v>
      </c>
      <c r="X230" s="12">
        <v>84800</v>
      </c>
      <c r="Y230" s="12">
        <v>87519</v>
      </c>
      <c r="Z230" s="57">
        <v>92159</v>
      </c>
    </row>
    <row r="231" spans="1:26">
      <c r="A231" s="130" t="s">
        <v>84</v>
      </c>
      <c r="B231" s="12">
        <v>3731</v>
      </c>
      <c r="C231" s="12">
        <v>3984</v>
      </c>
      <c r="D231" s="12">
        <v>4482</v>
      </c>
      <c r="E231" s="12">
        <v>5525</v>
      </c>
      <c r="F231" s="12">
        <v>6723</v>
      </c>
      <c r="G231" s="12">
        <v>7820</v>
      </c>
      <c r="H231" s="12">
        <v>7901</v>
      </c>
      <c r="I231" s="12">
        <v>10011</v>
      </c>
      <c r="J231" s="12">
        <v>10884</v>
      </c>
      <c r="K231" s="12">
        <v>10953</v>
      </c>
      <c r="L231" s="12">
        <v>12527</v>
      </c>
      <c r="M231" s="12">
        <v>13971</v>
      </c>
      <c r="N231" s="12">
        <v>14868</v>
      </c>
      <c r="O231" s="12">
        <v>16240</v>
      </c>
      <c r="P231" s="12">
        <v>17813</v>
      </c>
      <c r="Q231" s="12">
        <v>18619</v>
      </c>
      <c r="R231" s="12">
        <v>18773</v>
      </c>
      <c r="S231" s="12">
        <v>19169</v>
      </c>
      <c r="T231" s="12">
        <v>19811</v>
      </c>
      <c r="U231" s="12">
        <v>20558</v>
      </c>
      <c r="V231" s="12">
        <v>21420</v>
      </c>
      <c r="W231" s="12">
        <v>22456</v>
      </c>
      <c r="X231" s="12">
        <v>23578</v>
      </c>
      <c r="Y231" s="12">
        <v>23437</v>
      </c>
      <c r="Z231" s="57">
        <v>23725</v>
      </c>
    </row>
    <row r="232" spans="1:26">
      <c r="A232" s="130" t="s">
        <v>85</v>
      </c>
      <c r="B232" s="12">
        <v>308</v>
      </c>
      <c r="C232" s="12">
        <v>316</v>
      </c>
      <c r="D232" s="12">
        <v>351</v>
      </c>
      <c r="E232" s="12">
        <v>382</v>
      </c>
      <c r="F232" s="12">
        <v>422</v>
      </c>
      <c r="G232" s="12">
        <v>468</v>
      </c>
      <c r="H232" s="12">
        <v>458</v>
      </c>
      <c r="I232" s="12">
        <v>503</v>
      </c>
      <c r="J232" s="12">
        <v>506</v>
      </c>
      <c r="K232" s="12">
        <v>485</v>
      </c>
      <c r="L232" s="12">
        <v>509</v>
      </c>
      <c r="M232" s="12">
        <v>521</v>
      </c>
      <c r="N232" s="12">
        <v>536</v>
      </c>
      <c r="O232" s="12">
        <v>542</v>
      </c>
      <c r="P232" s="12">
        <v>534</v>
      </c>
      <c r="Q232" s="12">
        <v>540</v>
      </c>
      <c r="R232" s="12">
        <v>531</v>
      </c>
      <c r="S232" s="12">
        <v>545</v>
      </c>
      <c r="T232" s="12">
        <v>570</v>
      </c>
      <c r="U232" s="12">
        <v>589</v>
      </c>
      <c r="V232" s="12">
        <v>604</v>
      </c>
      <c r="W232" s="12">
        <v>647</v>
      </c>
      <c r="X232" s="12">
        <v>689</v>
      </c>
      <c r="Y232" s="12">
        <v>693</v>
      </c>
      <c r="Z232" s="56">
        <v>719</v>
      </c>
    </row>
    <row r="233" spans="1:26">
      <c r="A233" s="20" t="s">
        <v>41</v>
      </c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>
      <c r="A234" s="130" t="s">
        <v>37</v>
      </c>
      <c r="B234" s="22">
        <f t="shared" ref="B234:Y234" si="22">SUM(B235:B242)</f>
        <v>8568</v>
      </c>
      <c r="C234" s="22">
        <f t="shared" si="22"/>
        <v>9080</v>
      </c>
      <c r="D234" s="22">
        <f t="shared" si="22"/>
        <v>11183</v>
      </c>
      <c r="E234" s="22">
        <f t="shared" si="22"/>
        <v>19144</v>
      </c>
      <c r="F234" s="22">
        <f t="shared" si="22"/>
        <v>30138</v>
      </c>
      <c r="G234" s="22">
        <f t="shared" si="22"/>
        <v>39514</v>
      </c>
      <c r="H234" s="22">
        <f t="shared" si="22"/>
        <v>47543</v>
      </c>
      <c r="I234" s="22">
        <f t="shared" si="22"/>
        <v>58290</v>
      </c>
      <c r="J234" s="22">
        <f t="shared" si="22"/>
        <v>62691</v>
      </c>
      <c r="K234" s="22">
        <f t="shared" si="22"/>
        <v>72727</v>
      </c>
      <c r="L234" s="22">
        <f t="shared" si="22"/>
        <v>90768</v>
      </c>
      <c r="M234" s="22">
        <f t="shared" si="22"/>
        <v>100041</v>
      </c>
      <c r="N234" s="22">
        <f t="shared" si="22"/>
        <v>99021</v>
      </c>
      <c r="O234" s="22">
        <f t="shared" si="22"/>
        <v>97434</v>
      </c>
      <c r="P234" s="22">
        <f t="shared" si="22"/>
        <v>98952</v>
      </c>
      <c r="Q234" s="22">
        <f t="shared" si="22"/>
        <v>98790</v>
      </c>
      <c r="R234" s="22">
        <f t="shared" si="22"/>
        <v>87086</v>
      </c>
      <c r="S234" s="22">
        <f t="shared" si="22"/>
        <v>84184</v>
      </c>
      <c r="T234" s="22">
        <f t="shared" si="22"/>
        <v>80799</v>
      </c>
      <c r="U234" s="22">
        <f t="shared" si="22"/>
        <v>81238</v>
      </c>
      <c r="V234" s="22">
        <f t="shared" si="22"/>
        <v>82843</v>
      </c>
      <c r="W234" s="22">
        <f t="shared" si="22"/>
        <v>89486</v>
      </c>
      <c r="X234" s="22">
        <f t="shared" si="22"/>
        <v>96644</v>
      </c>
      <c r="Y234" s="22">
        <f t="shared" si="22"/>
        <v>98248</v>
      </c>
      <c r="Z234" s="22">
        <f>SUM(Z235:Z242)</f>
        <v>100728</v>
      </c>
    </row>
    <row r="235" spans="1:26">
      <c r="A235" s="130" t="s">
        <v>78</v>
      </c>
      <c r="B235" s="12">
        <v>2851</v>
      </c>
      <c r="C235" s="12">
        <v>2981</v>
      </c>
      <c r="D235" s="12">
        <v>3314</v>
      </c>
      <c r="E235" s="12">
        <v>5482</v>
      </c>
      <c r="F235" s="12">
        <v>8220</v>
      </c>
      <c r="G235" s="12">
        <v>11919</v>
      </c>
      <c r="H235" s="12">
        <v>15253</v>
      </c>
      <c r="I235" s="12">
        <v>20609</v>
      </c>
      <c r="J235" s="12">
        <v>23698</v>
      </c>
      <c r="K235" s="12">
        <v>31505</v>
      </c>
      <c r="L235" s="12">
        <v>43464</v>
      </c>
      <c r="M235" s="12">
        <v>47064</v>
      </c>
      <c r="N235" s="12">
        <v>46562</v>
      </c>
      <c r="O235" s="12">
        <v>46092</v>
      </c>
      <c r="P235" s="12">
        <v>46659</v>
      </c>
      <c r="Q235" s="12">
        <v>45047</v>
      </c>
      <c r="R235" s="12">
        <v>34456</v>
      </c>
      <c r="S235" s="12">
        <v>31969</v>
      </c>
      <c r="T235" s="12">
        <v>30340</v>
      </c>
      <c r="U235" s="12">
        <v>29095</v>
      </c>
      <c r="V235" s="12">
        <v>28182</v>
      </c>
      <c r="W235" s="12">
        <v>29645</v>
      </c>
      <c r="X235" s="12">
        <v>30183</v>
      </c>
      <c r="Y235" s="12">
        <v>29321</v>
      </c>
      <c r="Z235" s="57">
        <v>28858</v>
      </c>
    </row>
    <row r="236" spans="1:26">
      <c r="A236" s="130" t="s">
        <v>79</v>
      </c>
      <c r="B236" s="12">
        <v>561</v>
      </c>
      <c r="C236" s="12">
        <v>624</v>
      </c>
      <c r="D236" s="12">
        <v>698</v>
      </c>
      <c r="E236" s="12">
        <v>1004</v>
      </c>
      <c r="F236" s="12">
        <v>1505</v>
      </c>
      <c r="G236" s="12">
        <v>1864</v>
      </c>
      <c r="H236" s="12">
        <v>2121</v>
      </c>
      <c r="I236" s="12">
        <v>2340</v>
      </c>
      <c r="J236" s="12">
        <v>2313</v>
      </c>
      <c r="K236" s="12">
        <v>2418</v>
      </c>
      <c r="L236" s="12">
        <v>2621</v>
      </c>
      <c r="M236" s="12">
        <v>2703</v>
      </c>
      <c r="N236" s="12">
        <v>2606</v>
      </c>
      <c r="O236" s="12">
        <v>2626</v>
      </c>
      <c r="P236" s="12">
        <v>2745</v>
      </c>
      <c r="Q236" s="12">
        <v>2734</v>
      </c>
      <c r="R236" s="12">
        <v>2575</v>
      </c>
      <c r="S236" s="12">
        <v>2537</v>
      </c>
      <c r="T236" s="12">
        <v>2567</v>
      </c>
      <c r="U236" s="12">
        <v>2599</v>
      </c>
      <c r="V236" s="12">
        <v>2696</v>
      </c>
      <c r="W236" s="12">
        <v>2960</v>
      </c>
      <c r="X236" s="12">
        <v>3192</v>
      </c>
      <c r="Y236" s="12">
        <v>3224</v>
      </c>
      <c r="Z236" s="57">
        <v>3213</v>
      </c>
    </row>
    <row r="237" spans="1:26">
      <c r="A237" s="130" t="s">
        <v>80</v>
      </c>
      <c r="B237" s="12">
        <v>2758</v>
      </c>
      <c r="C237" s="12">
        <v>2963</v>
      </c>
      <c r="D237" s="12">
        <v>4190</v>
      </c>
      <c r="E237" s="12">
        <v>7045</v>
      </c>
      <c r="F237" s="12">
        <v>10967</v>
      </c>
      <c r="G237" s="12">
        <v>13443</v>
      </c>
      <c r="H237" s="12">
        <v>15160</v>
      </c>
      <c r="I237" s="12">
        <v>17962</v>
      </c>
      <c r="J237" s="12">
        <v>18224</v>
      </c>
      <c r="K237" s="12">
        <v>19015</v>
      </c>
      <c r="L237" s="12">
        <v>21536</v>
      </c>
      <c r="M237" s="12">
        <v>24370</v>
      </c>
      <c r="N237" s="12">
        <v>24026</v>
      </c>
      <c r="O237" s="12">
        <v>23459</v>
      </c>
      <c r="P237" s="12">
        <v>23636</v>
      </c>
      <c r="Q237" s="12">
        <v>24156</v>
      </c>
      <c r="R237" s="12">
        <v>23999</v>
      </c>
      <c r="S237" s="12">
        <v>24171</v>
      </c>
      <c r="T237" s="12">
        <v>22946</v>
      </c>
      <c r="U237" s="12">
        <v>23066</v>
      </c>
      <c r="V237" s="12">
        <v>23774</v>
      </c>
      <c r="W237" s="12">
        <v>25549</v>
      </c>
      <c r="X237" s="12">
        <v>27814</v>
      </c>
      <c r="Y237" s="12">
        <v>28961</v>
      </c>
      <c r="Z237" s="57">
        <v>30505</v>
      </c>
    </row>
    <row r="238" spans="1:26">
      <c r="A238" s="130" t="s">
        <v>81</v>
      </c>
      <c r="B238" s="12">
        <v>341</v>
      </c>
      <c r="C238" s="12">
        <v>383</v>
      </c>
      <c r="D238" s="12">
        <v>470</v>
      </c>
      <c r="E238" s="12">
        <v>625</v>
      </c>
      <c r="F238" s="12">
        <v>801</v>
      </c>
      <c r="G238" s="12">
        <v>937</v>
      </c>
      <c r="H238" s="12">
        <v>1138</v>
      </c>
      <c r="I238" s="12">
        <v>1424</v>
      </c>
      <c r="J238" s="12">
        <v>1677</v>
      </c>
      <c r="K238" s="12">
        <v>2113</v>
      </c>
      <c r="L238" s="12">
        <v>2894</v>
      </c>
      <c r="M238" s="12">
        <v>3298</v>
      </c>
      <c r="N238" s="12">
        <v>3385</v>
      </c>
      <c r="O238" s="12">
        <v>3463</v>
      </c>
      <c r="P238" s="12">
        <v>3793</v>
      </c>
      <c r="Q238" s="12">
        <v>4240</v>
      </c>
      <c r="R238" s="12">
        <v>4209</v>
      </c>
      <c r="S238" s="12">
        <v>4301</v>
      </c>
      <c r="T238" s="12">
        <v>4287</v>
      </c>
      <c r="U238" s="12">
        <v>4834</v>
      </c>
      <c r="V238" s="12">
        <v>5409</v>
      </c>
      <c r="W238" s="12">
        <v>6690</v>
      </c>
      <c r="X238" s="12">
        <v>8175</v>
      </c>
      <c r="Y238" s="12">
        <v>8607</v>
      </c>
      <c r="Z238" s="57">
        <v>8889</v>
      </c>
    </row>
    <row r="239" spans="1:26">
      <c r="A239" s="130" t="s">
        <v>82</v>
      </c>
      <c r="B239" s="12">
        <v>295</v>
      </c>
      <c r="C239" s="12">
        <v>296</v>
      </c>
      <c r="D239" s="12">
        <v>335</v>
      </c>
      <c r="E239" s="12">
        <v>381</v>
      </c>
      <c r="F239" s="12">
        <v>437</v>
      </c>
      <c r="G239" s="12">
        <v>464</v>
      </c>
      <c r="H239" s="12">
        <v>537</v>
      </c>
      <c r="I239" s="12">
        <v>600</v>
      </c>
      <c r="J239" s="12">
        <v>555</v>
      </c>
      <c r="K239" s="12">
        <v>582</v>
      </c>
      <c r="L239" s="12">
        <v>630</v>
      </c>
      <c r="M239" s="12">
        <v>706</v>
      </c>
      <c r="N239" s="12">
        <v>717</v>
      </c>
      <c r="O239" s="12">
        <v>678</v>
      </c>
      <c r="P239" s="12">
        <v>683</v>
      </c>
      <c r="Q239" s="12">
        <v>704</v>
      </c>
      <c r="R239" s="12">
        <v>699</v>
      </c>
      <c r="S239" s="12">
        <v>694</v>
      </c>
      <c r="T239" s="12">
        <v>705</v>
      </c>
      <c r="U239" s="12">
        <v>766</v>
      </c>
      <c r="V239" s="12">
        <v>786</v>
      </c>
      <c r="W239" s="12">
        <v>806</v>
      </c>
      <c r="X239" s="12">
        <v>860</v>
      </c>
      <c r="Y239" s="12">
        <v>853</v>
      </c>
      <c r="Z239" s="56">
        <v>876</v>
      </c>
    </row>
    <row r="240" spans="1:26">
      <c r="A240" s="130" t="s">
        <v>83</v>
      </c>
      <c r="B240" s="12">
        <v>1325</v>
      </c>
      <c r="C240" s="12">
        <v>1379</v>
      </c>
      <c r="D240" s="12">
        <v>1647</v>
      </c>
      <c r="E240" s="12">
        <v>3874</v>
      </c>
      <c r="F240" s="12">
        <v>7198</v>
      </c>
      <c r="G240" s="12">
        <v>9687</v>
      </c>
      <c r="H240" s="12">
        <v>11879</v>
      </c>
      <c r="I240" s="12">
        <v>13415</v>
      </c>
      <c r="J240" s="12">
        <v>13643</v>
      </c>
      <c r="K240" s="12">
        <v>14547</v>
      </c>
      <c r="L240" s="12">
        <v>16785</v>
      </c>
      <c r="M240" s="12">
        <v>18395</v>
      </c>
      <c r="N240" s="12">
        <v>18046</v>
      </c>
      <c r="O240" s="12">
        <v>17333</v>
      </c>
      <c r="P240" s="12">
        <v>17356</v>
      </c>
      <c r="Q240" s="12">
        <v>17363</v>
      </c>
      <c r="R240" s="12">
        <v>16592</v>
      </c>
      <c r="S240" s="12">
        <v>16162</v>
      </c>
      <c r="T240" s="12">
        <v>15756</v>
      </c>
      <c r="U240" s="12">
        <v>16341</v>
      </c>
      <c r="V240" s="12">
        <v>17110</v>
      </c>
      <c r="W240" s="12">
        <v>18559</v>
      </c>
      <c r="X240" s="12">
        <v>20645</v>
      </c>
      <c r="Y240" s="12">
        <v>21468</v>
      </c>
      <c r="Z240" s="57">
        <v>22418</v>
      </c>
    </row>
    <row r="241" spans="1:26">
      <c r="A241" s="130" t="s">
        <v>84</v>
      </c>
      <c r="B241" s="12">
        <v>412</v>
      </c>
      <c r="C241" s="12">
        <v>429</v>
      </c>
      <c r="D241" s="12">
        <v>494</v>
      </c>
      <c r="E241" s="12">
        <v>687</v>
      </c>
      <c r="F241" s="12">
        <v>942</v>
      </c>
      <c r="G241" s="12">
        <v>1139</v>
      </c>
      <c r="H241" s="12">
        <v>1385</v>
      </c>
      <c r="I241" s="12">
        <v>1859</v>
      </c>
      <c r="J241" s="12">
        <v>2506</v>
      </c>
      <c r="K241" s="12">
        <v>2489</v>
      </c>
      <c r="L241" s="12">
        <v>2772</v>
      </c>
      <c r="M241" s="12">
        <v>3437</v>
      </c>
      <c r="N241" s="12">
        <v>3611</v>
      </c>
      <c r="O241" s="12">
        <v>3719</v>
      </c>
      <c r="P241" s="12">
        <v>4019</v>
      </c>
      <c r="Q241" s="12">
        <v>4482</v>
      </c>
      <c r="R241" s="12">
        <v>4497</v>
      </c>
      <c r="S241" s="12">
        <v>4288</v>
      </c>
      <c r="T241" s="12">
        <v>4134</v>
      </c>
      <c r="U241" s="12">
        <v>4473</v>
      </c>
      <c r="V241" s="12">
        <v>4814</v>
      </c>
      <c r="W241" s="12">
        <v>5215</v>
      </c>
      <c r="X241" s="12">
        <v>5716</v>
      </c>
      <c r="Y241" s="12">
        <v>5756</v>
      </c>
      <c r="Z241" s="57">
        <v>5901</v>
      </c>
    </row>
    <row r="242" spans="1:26">
      <c r="A242" s="130" t="s">
        <v>85</v>
      </c>
      <c r="B242" s="12">
        <v>25</v>
      </c>
      <c r="C242" s="12">
        <v>25</v>
      </c>
      <c r="D242" s="12">
        <v>35</v>
      </c>
      <c r="E242" s="12">
        <v>46</v>
      </c>
      <c r="F242" s="12">
        <v>68</v>
      </c>
      <c r="G242" s="12">
        <v>61</v>
      </c>
      <c r="H242" s="12">
        <v>70</v>
      </c>
      <c r="I242" s="12">
        <v>81</v>
      </c>
      <c r="J242" s="12">
        <v>75</v>
      </c>
      <c r="K242" s="12">
        <v>58</v>
      </c>
      <c r="L242" s="12">
        <v>66</v>
      </c>
      <c r="M242" s="12">
        <v>68</v>
      </c>
      <c r="N242" s="12">
        <v>68</v>
      </c>
      <c r="O242" s="12">
        <v>64</v>
      </c>
      <c r="P242" s="12">
        <v>61</v>
      </c>
      <c r="Q242" s="12">
        <v>64</v>
      </c>
      <c r="R242" s="12">
        <v>59</v>
      </c>
      <c r="S242" s="12">
        <v>62</v>
      </c>
      <c r="T242" s="12">
        <v>64</v>
      </c>
      <c r="U242" s="12">
        <v>64</v>
      </c>
      <c r="V242" s="12">
        <v>72</v>
      </c>
      <c r="W242" s="12">
        <v>62</v>
      </c>
      <c r="X242" s="12">
        <v>59</v>
      </c>
      <c r="Y242" s="12">
        <v>58</v>
      </c>
      <c r="Z242" s="56">
        <v>68</v>
      </c>
    </row>
    <row r="243" spans="1:26">
      <c r="A243" s="20" t="s">
        <v>42</v>
      </c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>
      <c r="A244" s="130" t="s">
        <v>37</v>
      </c>
      <c r="B244" s="22">
        <f t="shared" ref="B244:Y244" si="23">SUM(B245:B252)</f>
        <v>10603</v>
      </c>
      <c r="C244" s="22">
        <f t="shared" si="23"/>
        <v>10536</v>
      </c>
      <c r="D244" s="22">
        <f t="shared" si="23"/>
        <v>11654</v>
      </c>
      <c r="E244" s="22">
        <f t="shared" si="23"/>
        <v>13021</v>
      </c>
      <c r="F244" s="22">
        <f t="shared" si="23"/>
        <v>15021</v>
      </c>
      <c r="G244" s="22">
        <f t="shared" si="23"/>
        <v>17778</v>
      </c>
      <c r="H244" s="22">
        <f t="shared" si="23"/>
        <v>19189</v>
      </c>
      <c r="I244" s="22">
        <f t="shared" si="23"/>
        <v>21389</v>
      </c>
      <c r="J244" s="22">
        <f t="shared" si="23"/>
        <v>23152</v>
      </c>
      <c r="K244" s="22">
        <f t="shared" si="23"/>
        <v>24817</v>
      </c>
      <c r="L244" s="22">
        <f t="shared" si="23"/>
        <v>29865</v>
      </c>
      <c r="M244" s="22">
        <f t="shared" si="23"/>
        <v>33859</v>
      </c>
      <c r="N244" s="22">
        <f t="shared" si="23"/>
        <v>35301</v>
      </c>
      <c r="O244" s="22">
        <f t="shared" si="23"/>
        <v>36277</v>
      </c>
      <c r="P244" s="22">
        <f t="shared" si="23"/>
        <v>37142</v>
      </c>
      <c r="Q244" s="22">
        <f t="shared" si="23"/>
        <v>35761</v>
      </c>
      <c r="R244" s="22">
        <f t="shared" si="23"/>
        <v>35507</v>
      </c>
      <c r="S244" s="22">
        <f t="shared" si="23"/>
        <v>33824</v>
      </c>
      <c r="T244" s="22">
        <f t="shared" si="23"/>
        <v>33331</v>
      </c>
      <c r="U244" s="22">
        <f t="shared" si="23"/>
        <v>33172</v>
      </c>
      <c r="V244" s="22">
        <f t="shared" si="23"/>
        <v>33667</v>
      </c>
      <c r="W244" s="22">
        <f t="shared" si="23"/>
        <v>34716</v>
      </c>
      <c r="X244" s="22">
        <f t="shared" si="23"/>
        <v>36642</v>
      </c>
      <c r="Y244" s="22">
        <f t="shared" si="23"/>
        <v>37045</v>
      </c>
      <c r="Z244" s="22">
        <f>SUM(Z245:Z252)</f>
        <v>37604</v>
      </c>
    </row>
    <row r="245" spans="1:26">
      <c r="A245" s="130" t="s">
        <v>78</v>
      </c>
      <c r="B245" s="12">
        <v>4775</v>
      </c>
      <c r="C245" s="12">
        <v>4774</v>
      </c>
      <c r="D245" s="12">
        <v>5012</v>
      </c>
      <c r="E245" s="12">
        <v>5204</v>
      </c>
      <c r="F245" s="12">
        <v>5469</v>
      </c>
      <c r="G245" s="12">
        <v>6043</v>
      </c>
      <c r="H245" s="12">
        <v>6164</v>
      </c>
      <c r="I245" s="12">
        <v>6769</v>
      </c>
      <c r="J245" s="12">
        <v>7357</v>
      </c>
      <c r="K245" s="12">
        <v>8324</v>
      </c>
      <c r="L245" s="12">
        <v>10590</v>
      </c>
      <c r="M245" s="12">
        <v>11990</v>
      </c>
      <c r="N245" s="12">
        <v>12621</v>
      </c>
      <c r="O245" s="12">
        <v>12924</v>
      </c>
      <c r="P245" s="12">
        <v>13362</v>
      </c>
      <c r="Q245" s="12">
        <v>12263</v>
      </c>
      <c r="R245" s="12">
        <v>12151</v>
      </c>
      <c r="S245" s="12">
        <v>10999</v>
      </c>
      <c r="T245" s="12">
        <v>10503</v>
      </c>
      <c r="U245" s="12">
        <v>9930</v>
      </c>
      <c r="V245" s="12">
        <v>9706</v>
      </c>
      <c r="W245" s="12">
        <v>9414</v>
      </c>
      <c r="X245" s="12">
        <v>9261</v>
      </c>
      <c r="Y245" s="12">
        <v>9046</v>
      </c>
      <c r="Z245" s="57">
        <v>8736</v>
      </c>
    </row>
    <row r="246" spans="1:26">
      <c r="A246" s="130" t="s">
        <v>79</v>
      </c>
      <c r="B246" s="12">
        <v>1145</v>
      </c>
      <c r="C246" s="12">
        <v>1108</v>
      </c>
      <c r="D246" s="12">
        <v>1236</v>
      </c>
      <c r="E246" s="12">
        <v>1308</v>
      </c>
      <c r="F246" s="12">
        <v>1403</v>
      </c>
      <c r="G246" s="12">
        <v>1591</v>
      </c>
      <c r="H246" s="12">
        <v>1659</v>
      </c>
      <c r="I246" s="12">
        <v>1807</v>
      </c>
      <c r="J246" s="12">
        <v>1892</v>
      </c>
      <c r="K246" s="12">
        <v>1929</v>
      </c>
      <c r="L246" s="12">
        <v>2110</v>
      </c>
      <c r="M246" s="12">
        <v>2227</v>
      </c>
      <c r="N246" s="12">
        <v>2284</v>
      </c>
      <c r="O246" s="12">
        <v>2302</v>
      </c>
      <c r="P246" s="12">
        <v>2315</v>
      </c>
      <c r="Q246" s="12">
        <v>2283</v>
      </c>
      <c r="R246" s="12">
        <v>2299</v>
      </c>
      <c r="S246" s="12">
        <v>2243</v>
      </c>
      <c r="T246" s="12">
        <v>2253</v>
      </c>
      <c r="U246" s="12">
        <v>2250</v>
      </c>
      <c r="V246" s="12">
        <v>2317</v>
      </c>
      <c r="W246" s="12">
        <v>2416</v>
      </c>
      <c r="X246" s="12">
        <v>2537</v>
      </c>
      <c r="Y246" s="12">
        <v>2617</v>
      </c>
      <c r="Z246" s="57">
        <v>2624</v>
      </c>
    </row>
    <row r="247" spans="1:26">
      <c r="A247" s="130" t="s">
        <v>80</v>
      </c>
      <c r="B247" s="12">
        <v>640</v>
      </c>
      <c r="C247" s="12">
        <v>649</v>
      </c>
      <c r="D247" s="12">
        <v>793</v>
      </c>
      <c r="E247" s="12">
        <v>930</v>
      </c>
      <c r="F247" s="12">
        <v>1131</v>
      </c>
      <c r="G247" s="12">
        <v>1383</v>
      </c>
      <c r="H247" s="12">
        <v>1497</v>
      </c>
      <c r="I247" s="12">
        <v>1854</v>
      </c>
      <c r="J247" s="12">
        <v>2231</v>
      </c>
      <c r="K247" s="12">
        <v>2295</v>
      </c>
      <c r="L247" s="12">
        <v>3026</v>
      </c>
      <c r="M247" s="12">
        <v>3741</v>
      </c>
      <c r="N247" s="12">
        <v>4015</v>
      </c>
      <c r="O247" s="12">
        <v>4322</v>
      </c>
      <c r="P247" s="12">
        <v>4373</v>
      </c>
      <c r="Q247" s="12">
        <v>4254</v>
      </c>
      <c r="R247" s="12">
        <v>4343</v>
      </c>
      <c r="S247" s="12">
        <v>4240</v>
      </c>
      <c r="T247" s="12">
        <v>4185</v>
      </c>
      <c r="U247" s="12">
        <v>4147</v>
      </c>
      <c r="V247" s="12">
        <v>4261</v>
      </c>
      <c r="W247" s="12">
        <v>4460</v>
      </c>
      <c r="X247" s="12">
        <v>4658</v>
      </c>
      <c r="Y247" s="12">
        <v>4634</v>
      </c>
      <c r="Z247" s="57">
        <v>4788</v>
      </c>
    </row>
    <row r="248" spans="1:26">
      <c r="A248" s="130" t="s">
        <v>81</v>
      </c>
      <c r="B248" s="12">
        <v>1281</v>
      </c>
      <c r="C248" s="12">
        <v>1251</v>
      </c>
      <c r="D248" s="12">
        <v>1378</v>
      </c>
      <c r="E248" s="12">
        <v>1482</v>
      </c>
      <c r="F248" s="12">
        <v>1591</v>
      </c>
      <c r="G248" s="12">
        <v>1676</v>
      </c>
      <c r="H248" s="12">
        <v>1757</v>
      </c>
      <c r="I248" s="12">
        <v>1896</v>
      </c>
      <c r="J248" s="12">
        <v>1999</v>
      </c>
      <c r="K248" s="12">
        <v>2110</v>
      </c>
      <c r="L248" s="12">
        <v>2374</v>
      </c>
      <c r="M248" s="12">
        <v>2622</v>
      </c>
      <c r="N248" s="12">
        <v>2800</v>
      </c>
      <c r="O248" s="12">
        <v>2977</v>
      </c>
      <c r="P248" s="12">
        <v>3181</v>
      </c>
      <c r="Q248" s="12">
        <v>3360</v>
      </c>
      <c r="R248" s="12">
        <v>3401</v>
      </c>
      <c r="S248" s="12">
        <v>3436</v>
      </c>
      <c r="T248" s="12">
        <v>3475</v>
      </c>
      <c r="U248" s="12">
        <v>3617</v>
      </c>
      <c r="V248" s="12">
        <v>3728</v>
      </c>
      <c r="W248" s="12">
        <v>3937</v>
      </c>
      <c r="X248" s="12">
        <v>4207</v>
      </c>
      <c r="Y248" s="12">
        <v>4301</v>
      </c>
      <c r="Z248" s="57">
        <v>4485</v>
      </c>
    </row>
    <row r="249" spans="1:26">
      <c r="A249" s="130" t="s">
        <v>82</v>
      </c>
      <c r="B249" s="12">
        <v>569</v>
      </c>
      <c r="C249" s="12">
        <v>557</v>
      </c>
      <c r="D249" s="12">
        <v>615</v>
      </c>
      <c r="E249" s="12">
        <v>655</v>
      </c>
      <c r="F249" s="12">
        <v>721</v>
      </c>
      <c r="G249" s="12">
        <v>818</v>
      </c>
      <c r="H249" s="12">
        <v>840</v>
      </c>
      <c r="I249" s="12">
        <v>922</v>
      </c>
      <c r="J249" s="12">
        <v>927</v>
      </c>
      <c r="K249" s="12">
        <v>914</v>
      </c>
      <c r="L249" s="12">
        <v>973</v>
      </c>
      <c r="M249" s="12">
        <v>1056</v>
      </c>
      <c r="N249" s="12">
        <v>1077</v>
      </c>
      <c r="O249" s="12">
        <v>1084</v>
      </c>
      <c r="P249" s="12">
        <v>1113</v>
      </c>
      <c r="Q249" s="12">
        <v>1075</v>
      </c>
      <c r="R249" s="12">
        <v>1080</v>
      </c>
      <c r="S249" s="12">
        <v>1067</v>
      </c>
      <c r="T249" s="12">
        <v>1070</v>
      </c>
      <c r="U249" s="12">
        <v>1111</v>
      </c>
      <c r="V249" s="12">
        <v>1167</v>
      </c>
      <c r="W249" s="12">
        <v>1193</v>
      </c>
      <c r="X249" s="12">
        <v>1271</v>
      </c>
      <c r="Y249" s="12">
        <v>1291</v>
      </c>
      <c r="Z249" s="57">
        <v>1322</v>
      </c>
    </row>
    <row r="250" spans="1:26">
      <c r="A250" s="130" t="s">
        <v>83</v>
      </c>
      <c r="B250" s="12">
        <v>1914</v>
      </c>
      <c r="C250" s="12">
        <v>1913</v>
      </c>
      <c r="D250" s="12">
        <v>2296</v>
      </c>
      <c r="E250" s="12">
        <v>3084</v>
      </c>
      <c r="F250" s="12">
        <v>4284</v>
      </c>
      <c r="G250" s="12">
        <v>5782</v>
      </c>
      <c r="H250" s="12">
        <v>6766</v>
      </c>
      <c r="I250" s="12">
        <v>7548</v>
      </c>
      <c r="J250" s="12">
        <v>7989</v>
      </c>
      <c r="K250" s="12">
        <v>8422</v>
      </c>
      <c r="L250" s="12">
        <v>9827</v>
      </c>
      <c r="M250" s="12">
        <v>11102</v>
      </c>
      <c r="N250" s="12">
        <v>11313</v>
      </c>
      <c r="O250" s="12">
        <v>11397</v>
      </c>
      <c r="P250" s="12">
        <v>11383</v>
      </c>
      <c r="Q250" s="12">
        <v>11064</v>
      </c>
      <c r="R250" s="12">
        <v>10753</v>
      </c>
      <c r="S250" s="12">
        <v>10423</v>
      </c>
      <c r="T250" s="12">
        <v>10390</v>
      </c>
      <c r="U250" s="12">
        <v>10641</v>
      </c>
      <c r="V250" s="12">
        <v>11016</v>
      </c>
      <c r="W250" s="12">
        <v>11756</v>
      </c>
      <c r="X250" s="12">
        <v>13102</v>
      </c>
      <c r="Y250" s="12">
        <v>13521</v>
      </c>
      <c r="Z250" s="57">
        <v>14026</v>
      </c>
    </row>
    <row r="251" spans="1:26">
      <c r="A251" s="130" t="s">
        <v>84</v>
      </c>
      <c r="B251" s="12">
        <v>187</v>
      </c>
      <c r="C251" s="12">
        <v>191</v>
      </c>
      <c r="D251" s="12">
        <v>217</v>
      </c>
      <c r="E251" s="12">
        <v>250</v>
      </c>
      <c r="F251" s="12">
        <v>309</v>
      </c>
      <c r="G251" s="12">
        <v>367</v>
      </c>
      <c r="H251" s="12">
        <v>393</v>
      </c>
      <c r="I251" s="12">
        <v>479</v>
      </c>
      <c r="J251" s="12">
        <v>634</v>
      </c>
      <c r="K251" s="12">
        <v>700</v>
      </c>
      <c r="L251" s="12">
        <v>837</v>
      </c>
      <c r="M251" s="12">
        <v>987</v>
      </c>
      <c r="N251" s="12">
        <v>1058</v>
      </c>
      <c r="O251" s="12">
        <v>1147</v>
      </c>
      <c r="P251" s="12">
        <v>1295</v>
      </c>
      <c r="Q251" s="12">
        <v>1346</v>
      </c>
      <c r="R251" s="12">
        <v>1364</v>
      </c>
      <c r="S251" s="12">
        <v>1303</v>
      </c>
      <c r="T251" s="12">
        <v>1330</v>
      </c>
      <c r="U251" s="12">
        <v>1348</v>
      </c>
      <c r="V251" s="12">
        <v>1345</v>
      </c>
      <c r="W251" s="12">
        <v>1407</v>
      </c>
      <c r="X251" s="12">
        <v>1470</v>
      </c>
      <c r="Y251" s="12">
        <v>1504</v>
      </c>
      <c r="Z251" s="57">
        <v>1488</v>
      </c>
    </row>
    <row r="252" spans="1:26">
      <c r="A252" s="130" t="s">
        <v>85</v>
      </c>
      <c r="B252" s="12">
        <v>92</v>
      </c>
      <c r="C252" s="12">
        <v>93</v>
      </c>
      <c r="D252" s="12">
        <v>107</v>
      </c>
      <c r="E252" s="12">
        <v>108</v>
      </c>
      <c r="F252" s="12">
        <v>113</v>
      </c>
      <c r="G252" s="12">
        <v>118</v>
      </c>
      <c r="H252" s="12">
        <v>113</v>
      </c>
      <c r="I252" s="12">
        <v>114</v>
      </c>
      <c r="J252" s="12">
        <v>123</v>
      </c>
      <c r="K252" s="12">
        <v>123</v>
      </c>
      <c r="L252" s="12">
        <v>128</v>
      </c>
      <c r="M252" s="12">
        <v>134</v>
      </c>
      <c r="N252" s="12">
        <v>133</v>
      </c>
      <c r="O252" s="12">
        <v>124</v>
      </c>
      <c r="P252" s="12">
        <v>120</v>
      </c>
      <c r="Q252" s="12">
        <v>116</v>
      </c>
      <c r="R252" s="12">
        <v>116</v>
      </c>
      <c r="S252" s="12">
        <v>113</v>
      </c>
      <c r="T252" s="12">
        <v>125</v>
      </c>
      <c r="U252" s="12">
        <v>128</v>
      </c>
      <c r="V252" s="12">
        <v>127</v>
      </c>
      <c r="W252" s="12">
        <v>133</v>
      </c>
      <c r="X252" s="12">
        <v>136</v>
      </c>
      <c r="Y252" s="12">
        <v>131</v>
      </c>
      <c r="Z252" s="56">
        <v>135</v>
      </c>
    </row>
    <row r="253" spans="1:26">
      <c r="A253" s="20" t="s">
        <v>43</v>
      </c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>
      <c r="A254" s="130" t="s">
        <v>37</v>
      </c>
      <c r="B254" s="22">
        <f t="shared" ref="B254:Y254" si="24">SUM(B255:B262)</f>
        <v>24351</v>
      </c>
      <c r="C254" s="22">
        <f t="shared" si="24"/>
        <v>27729</v>
      </c>
      <c r="D254" s="22">
        <f t="shared" si="24"/>
        <v>33728</v>
      </c>
      <c r="E254" s="22">
        <f t="shared" si="24"/>
        <v>44593</v>
      </c>
      <c r="F254" s="22">
        <f t="shared" si="24"/>
        <v>59314</v>
      </c>
      <c r="G254" s="22">
        <f t="shared" si="24"/>
        <v>73384</v>
      </c>
      <c r="H254" s="22">
        <f t="shared" si="24"/>
        <v>76136</v>
      </c>
      <c r="I254" s="22">
        <f t="shared" si="24"/>
        <v>88975</v>
      </c>
      <c r="J254" s="22">
        <f t="shared" si="24"/>
        <v>94807</v>
      </c>
      <c r="K254" s="22">
        <f t="shared" si="24"/>
        <v>106941</v>
      </c>
      <c r="L254" s="22">
        <f t="shared" si="24"/>
        <v>125507</v>
      </c>
      <c r="M254" s="22">
        <f t="shared" si="24"/>
        <v>133589</v>
      </c>
      <c r="N254" s="22">
        <f t="shared" si="24"/>
        <v>135743</v>
      </c>
      <c r="O254" s="22">
        <f t="shared" si="24"/>
        <v>136333</v>
      </c>
      <c r="P254" s="22">
        <f t="shared" si="24"/>
        <v>137310</v>
      </c>
      <c r="Q254" s="22">
        <f t="shared" si="24"/>
        <v>128959</v>
      </c>
      <c r="R254" s="22">
        <f t="shared" si="24"/>
        <v>120387</v>
      </c>
      <c r="S254" s="22">
        <f t="shared" si="24"/>
        <v>118023</v>
      </c>
      <c r="T254" s="22">
        <f t="shared" si="24"/>
        <v>117058</v>
      </c>
      <c r="U254" s="22">
        <f t="shared" si="24"/>
        <v>117958</v>
      </c>
      <c r="V254" s="22">
        <f t="shared" si="24"/>
        <v>122113</v>
      </c>
      <c r="W254" s="22">
        <f t="shared" si="24"/>
        <v>129685</v>
      </c>
      <c r="X254" s="22">
        <f t="shared" si="24"/>
        <v>139214</v>
      </c>
      <c r="Y254" s="22">
        <f t="shared" si="24"/>
        <v>140356</v>
      </c>
      <c r="Z254" s="22">
        <f>SUM(Z255:Z262)</f>
        <v>142089</v>
      </c>
    </row>
    <row r="255" spans="1:26">
      <c r="A255" s="130" t="s">
        <v>78</v>
      </c>
      <c r="B255" s="12">
        <v>10403</v>
      </c>
      <c r="C255" s="12">
        <v>12070</v>
      </c>
      <c r="D255" s="12">
        <v>14626</v>
      </c>
      <c r="E255" s="12">
        <v>17380</v>
      </c>
      <c r="F255" s="12">
        <v>20395</v>
      </c>
      <c r="G255" s="12">
        <v>23462</v>
      </c>
      <c r="H255" s="12">
        <v>21974</v>
      </c>
      <c r="I255" s="12">
        <v>26037</v>
      </c>
      <c r="J255" s="12">
        <v>29992</v>
      </c>
      <c r="K255" s="12">
        <v>35816</v>
      </c>
      <c r="L255" s="12">
        <v>42919</v>
      </c>
      <c r="M255" s="12">
        <v>45677</v>
      </c>
      <c r="N255" s="12">
        <v>47237</v>
      </c>
      <c r="O255" s="12">
        <v>48233</v>
      </c>
      <c r="P255" s="12">
        <v>48890</v>
      </c>
      <c r="Q255" s="12">
        <v>42506</v>
      </c>
      <c r="R255" s="12">
        <v>36587</v>
      </c>
      <c r="S255" s="12">
        <v>35373</v>
      </c>
      <c r="T255" s="12">
        <v>34142</v>
      </c>
      <c r="U255" s="12">
        <v>33110</v>
      </c>
      <c r="V255" s="12">
        <v>32989</v>
      </c>
      <c r="W255" s="12">
        <v>33650</v>
      </c>
      <c r="X255" s="12">
        <v>34035</v>
      </c>
      <c r="Y255" s="12">
        <v>33088</v>
      </c>
      <c r="Z255" s="57">
        <v>33111</v>
      </c>
    </row>
    <row r="256" spans="1:26">
      <c r="A256" s="130" t="s">
        <v>79</v>
      </c>
      <c r="B256" s="12">
        <v>4359</v>
      </c>
      <c r="C256" s="12">
        <v>4834</v>
      </c>
      <c r="D256" s="12">
        <v>5457</v>
      </c>
      <c r="E256" s="12">
        <v>6282</v>
      </c>
      <c r="F256" s="12">
        <v>7286</v>
      </c>
      <c r="G256" s="12">
        <v>8231</v>
      </c>
      <c r="H256" s="12">
        <v>7940</v>
      </c>
      <c r="I256" s="12">
        <v>9356</v>
      </c>
      <c r="J256" s="12">
        <v>10759</v>
      </c>
      <c r="K256" s="12">
        <v>12040</v>
      </c>
      <c r="L256" s="12">
        <v>13444</v>
      </c>
      <c r="M256" s="12">
        <v>14000</v>
      </c>
      <c r="N256" s="12">
        <v>14262</v>
      </c>
      <c r="O256" s="12">
        <v>14396</v>
      </c>
      <c r="P256" s="12">
        <v>14434</v>
      </c>
      <c r="Q256" s="12">
        <v>13442</v>
      </c>
      <c r="R256" s="12">
        <v>11616</v>
      </c>
      <c r="S256" s="12">
        <v>11242</v>
      </c>
      <c r="T256" s="12">
        <v>10787</v>
      </c>
      <c r="U256" s="12">
        <v>10432</v>
      </c>
      <c r="V256" s="12">
        <v>10470</v>
      </c>
      <c r="W256" s="12">
        <v>10692</v>
      </c>
      <c r="X256" s="12">
        <v>11395</v>
      </c>
      <c r="Y256" s="12">
        <v>12222</v>
      </c>
      <c r="Z256" s="57">
        <v>13115</v>
      </c>
    </row>
    <row r="257" spans="1:26">
      <c r="A257" s="130" t="s">
        <v>80</v>
      </c>
      <c r="B257" s="12">
        <v>3687</v>
      </c>
      <c r="C257" s="12">
        <v>4324</v>
      </c>
      <c r="D257" s="12">
        <v>5716</v>
      </c>
      <c r="E257" s="12">
        <v>8601</v>
      </c>
      <c r="F257" s="12">
        <v>11729</v>
      </c>
      <c r="G257" s="12">
        <v>13775</v>
      </c>
      <c r="H257" s="12">
        <v>14055</v>
      </c>
      <c r="I257" s="12">
        <v>16484</v>
      </c>
      <c r="J257" s="12">
        <v>16896</v>
      </c>
      <c r="K257" s="12">
        <v>17813</v>
      </c>
      <c r="L257" s="12">
        <v>20765</v>
      </c>
      <c r="M257" s="12">
        <v>22904</v>
      </c>
      <c r="N257" s="12">
        <v>23033</v>
      </c>
      <c r="O257" s="12">
        <v>22674</v>
      </c>
      <c r="P257" s="12">
        <v>22421</v>
      </c>
      <c r="Q257" s="12">
        <v>22134</v>
      </c>
      <c r="R257" s="12">
        <v>21864</v>
      </c>
      <c r="S257" s="12">
        <v>21376</v>
      </c>
      <c r="T257" s="12">
        <v>21466</v>
      </c>
      <c r="U257" s="12">
        <v>22066</v>
      </c>
      <c r="V257" s="12">
        <v>23018</v>
      </c>
      <c r="W257" s="12">
        <v>24733</v>
      </c>
      <c r="X257" s="12">
        <v>26731</v>
      </c>
      <c r="Y257" s="12">
        <v>27140</v>
      </c>
      <c r="Z257" s="57">
        <v>27336</v>
      </c>
    </row>
    <row r="258" spans="1:26">
      <c r="A258" s="130" t="s">
        <v>81</v>
      </c>
      <c r="B258" s="12">
        <v>629</v>
      </c>
      <c r="C258" s="12">
        <v>716</v>
      </c>
      <c r="D258" s="12">
        <v>921</v>
      </c>
      <c r="E258" s="12">
        <v>1206</v>
      </c>
      <c r="F258" s="12">
        <v>1465</v>
      </c>
      <c r="G258" s="12">
        <v>1720</v>
      </c>
      <c r="H258" s="12">
        <v>1849</v>
      </c>
      <c r="I258" s="12">
        <v>2089</v>
      </c>
      <c r="J258" s="12">
        <v>2192</v>
      </c>
      <c r="K258" s="12">
        <v>2472</v>
      </c>
      <c r="L258" s="12">
        <v>2877</v>
      </c>
      <c r="M258" s="12">
        <v>3157</v>
      </c>
      <c r="N258" s="12">
        <v>3362</v>
      </c>
      <c r="O258" s="12">
        <v>3516</v>
      </c>
      <c r="P258" s="12">
        <v>3763</v>
      </c>
      <c r="Q258" s="12">
        <v>4015</v>
      </c>
      <c r="R258" s="12">
        <v>4219</v>
      </c>
      <c r="S258" s="12">
        <v>4368</v>
      </c>
      <c r="T258" s="12">
        <v>4567</v>
      </c>
      <c r="U258" s="12">
        <v>4794</v>
      </c>
      <c r="V258" s="12">
        <v>5117</v>
      </c>
      <c r="W258" s="12">
        <v>5678</v>
      </c>
      <c r="X258" s="12">
        <v>6296</v>
      </c>
      <c r="Y258" s="12">
        <v>6427</v>
      </c>
      <c r="Z258" s="57">
        <v>6557</v>
      </c>
    </row>
    <row r="259" spans="1:26">
      <c r="A259" s="130" t="s">
        <v>82</v>
      </c>
      <c r="B259" s="12">
        <v>502</v>
      </c>
      <c r="C259" s="12">
        <v>535</v>
      </c>
      <c r="D259" s="12">
        <v>596</v>
      </c>
      <c r="E259" s="12">
        <v>683</v>
      </c>
      <c r="F259" s="12">
        <v>740</v>
      </c>
      <c r="G259" s="12">
        <v>819</v>
      </c>
      <c r="H259" s="12">
        <v>742</v>
      </c>
      <c r="I259" s="12">
        <v>849</v>
      </c>
      <c r="J259" s="12">
        <v>882</v>
      </c>
      <c r="K259" s="12">
        <v>931</v>
      </c>
      <c r="L259" s="12">
        <v>1009</v>
      </c>
      <c r="M259" s="12">
        <v>1042</v>
      </c>
      <c r="N259" s="12">
        <v>1077</v>
      </c>
      <c r="O259" s="12">
        <v>1125</v>
      </c>
      <c r="P259" s="12">
        <v>1153</v>
      </c>
      <c r="Q259" s="12">
        <v>1195</v>
      </c>
      <c r="R259" s="12">
        <v>1223</v>
      </c>
      <c r="S259" s="12">
        <v>1263</v>
      </c>
      <c r="T259" s="12">
        <v>1340</v>
      </c>
      <c r="U259" s="12">
        <v>1346</v>
      </c>
      <c r="V259" s="12">
        <v>1363</v>
      </c>
      <c r="W259" s="12">
        <v>1463</v>
      </c>
      <c r="X259" s="12">
        <v>1561</v>
      </c>
      <c r="Y259" s="12">
        <v>1620</v>
      </c>
      <c r="Z259" s="57">
        <v>1728</v>
      </c>
    </row>
    <row r="260" spans="1:26">
      <c r="A260" s="130" t="s">
        <v>83</v>
      </c>
      <c r="B260" s="12">
        <v>3779</v>
      </c>
      <c r="C260" s="12">
        <v>4098</v>
      </c>
      <c r="D260" s="12">
        <v>5062</v>
      </c>
      <c r="E260" s="12">
        <v>8769</v>
      </c>
      <c r="F260" s="12">
        <v>15649</v>
      </c>
      <c r="G260" s="12">
        <v>22940</v>
      </c>
      <c r="H260" s="12">
        <v>26902</v>
      </c>
      <c r="I260" s="12">
        <v>30801</v>
      </c>
      <c r="J260" s="12">
        <v>30511</v>
      </c>
      <c r="K260" s="12">
        <v>34045</v>
      </c>
      <c r="L260" s="12">
        <v>39782</v>
      </c>
      <c r="M260" s="12">
        <v>41386</v>
      </c>
      <c r="N260" s="12">
        <v>40973</v>
      </c>
      <c r="O260" s="12">
        <v>40437</v>
      </c>
      <c r="P260" s="12">
        <v>40137</v>
      </c>
      <c r="Q260" s="12">
        <v>38882</v>
      </c>
      <c r="R260" s="12">
        <v>37912</v>
      </c>
      <c r="S260" s="12">
        <v>37243</v>
      </c>
      <c r="T260" s="12">
        <v>37224</v>
      </c>
      <c r="U260" s="12">
        <v>38300</v>
      </c>
      <c r="V260" s="12">
        <v>40756</v>
      </c>
      <c r="W260" s="12">
        <v>44339</v>
      </c>
      <c r="X260" s="12">
        <v>49389</v>
      </c>
      <c r="Y260" s="12">
        <v>50065</v>
      </c>
      <c r="Z260" s="57">
        <v>50737</v>
      </c>
    </row>
    <row r="261" spans="1:26">
      <c r="A261" s="130" t="s">
        <v>84</v>
      </c>
      <c r="B261" s="12">
        <v>936</v>
      </c>
      <c r="C261" s="12">
        <v>1089</v>
      </c>
      <c r="D261" s="12">
        <v>1282</v>
      </c>
      <c r="E261" s="12">
        <v>1592</v>
      </c>
      <c r="F261" s="12">
        <v>1954</v>
      </c>
      <c r="G261" s="12">
        <v>2331</v>
      </c>
      <c r="H261" s="12">
        <v>2575</v>
      </c>
      <c r="I261" s="12">
        <v>3224</v>
      </c>
      <c r="J261" s="12">
        <v>3443</v>
      </c>
      <c r="K261" s="12">
        <v>3703</v>
      </c>
      <c r="L261" s="12">
        <v>4565</v>
      </c>
      <c r="M261" s="12">
        <v>5263</v>
      </c>
      <c r="N261" s="12">
        <v>5633</v>
      </c>
      <c r="O261" s="12">
        <v>5770</v>
      </c>
      <c r="P261" s="12">
        <v>6326</v>
      </c>
      <c r="Q261" s="12">
        <v>6603</v>
      </c>
      <c r="R261" s="12">
        <v>6781</v>
      </c>
      <c r="S261" s="12">
        <v>6963</v>
      </c>
      <c r="T261" s="12">
        <v>7323</v>
      </c>
      <c r="U261" s="12">
        <v>7683</v>
      </c>
      <c r="V261" s="12">
        <v>8148</v>
      </c>
      <c r="W261" s="12">
        <v>8854</v>
      </c>
      <c r="X261" s="12">
        <v>9521</v>
      </c>
      <c r="Y261" s="12">
        <v>9488</v>
      </c>
      <c r="Z261" s="57">
        <v>9169</v>
      </c>
    </row>
    <row r="262" spans="1:26">
      <c r="A262" s="130" t="s">
        <v>85</v>
      </c>
      <c r="B262" s="12">
        <v>56</v>
      </c>
      <c r="C262" s="12">
        <v>63</v>
      </c>
      <c r="D262" s="12">
        <v>68</v>
      </c>
      <c r="E262" s="12">
        <v>80</v>
      </c>
      <c r="F262" s="12">
        <v>96</v>
      </c>
      <c r="G262" s="12">
        <v>106</v>
      </c>
      <c r="H262" s="12">
        <v>99</v>
      </c>
      <c r="I262" s="12">
        <v>135</v>
      </c>
      <c r="J262" s="12">
        <v>132</v>
      </c>
      <c r="K262" s="12">
        <v>121</v>
      </c>
      <c r="L262" s="12">
        <v>146</v>
      </c>
      <c r="M262" s="12">
        <v>160</v>
      </c>
      <c r="N262" s="12">
        <v>166</v>
      </c>
      <c r="O262" s="12">
        <v>182</v>
      </c>
      <c r="P262" s="12">
        <v>186</v>
      </c>
      <c r="Q262" s="12">
        <v>182</v>
      </c>
      <c r="R262" s="12">
        <v>185</v>
      </c>
      <c r="S262" s="12">
        <v>195</v>
      </c>
      <c r="T262" s="12">
        <v>209</v>
      </c>
      <c r="U262" s="12">
        <v>227</v>
      </c>
      <c r="V262" s="12">
        <v>252</v>
      </c>
      <c r="W262" s="12">
        <v>276</v>
      </c>
      <c r="X262" s="12">
        <v>286</v>
      </c>
      <c r="Y262" s="12">
        <v>306</v>
      </c>
      <c r="Z262" s="56">
        <v>336</v>
      </c>
    </row>
    <row r="263" spans="1:26">
      <c r="A263" s="20" t="s">
        <v>44</v>
      </c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>
      <c r="A264" s="130" t="s">
        <v>37</v>
      </c>
      <c r="B264" s="22">
        <f t="shared" ref="B264:Y264" si="25">SUM(B265:B272)</f>
        <v>41837</v>
      </c>
      <c r="C264" s="22">
        <f t="shared" si="25"/>
        <v>47796</v>
      </c>
      <c r="D264" s="22">
        <f t="shared" si="25"/>
        <v>57591</v>
      </c>
      <c r="E264" s="22">
        <f t="shared" si="25"/>
        <v>75908</v>
      </c>
      <c r="F264" s="22">
        <f t="shared" si="25"/>
        <v>95790</v>
      </c>
      <c r="G264" s="22">
        <f t="shared" si="25"/>
        <v>116326</v>
      </c>
      <c r="H264" s="22">
        <f t="shared" si="25"/>
        <v>122379</v>
      </c>
      <c r="I264" s="22">
        <f t="shared" si="25"/>
        <v>143473</v>
      </c>
      <c r="J264" s="22">
        <f t="shared" si="25"/>
        <v>151618</v>
      </c>
      <c r="K264" s="22">
        <f t="shared" si="25"/>
        <v>161608</v>
      </c>
      <c r="L264" s="22">
        <f t="shared" si="25"/>
        <v>181109</v>
      </c>
      <c r="M264" s="22">
        <f t="shared" si="25"/>
        <v>191142</v>
      </c>
      <c r="N264" s="22">
        <f t="shared" si="25"/>
        <v>194755</v>
      </c>
      <c r="O264" s="22">
        <f t="shared" si="25"/>
        <v>196925</v>
      </c>
      <c r="P264" s="22">
        <f t="shared" si="25"/>
        <v>200797</v>
      </c>
      <c r="Q264" s="22">
        <f t="shared" si="25"/>
        <v>197598</v>
      </c>
      <c r="R264" s="22">
        <f t="shared" si="25"/>
        <v>186261</v>
      </c>
      <c r="S264" s="22">
        <f t="shared" si="25"/>
        <v>182733</v>
      </c>
      <c r="T264" s="22">
        <f t="shared" si="25"/>
        <v>182320</v>
      </c>
      <c r="U264" s="22">
        <f t="shared" si="25"/>
        <v>184594</v>
      </c>
      <c r="V264" s="22">
        <f t="shared" si="25"/>
        <v>192354</v>
      </c>
      <c r="W264" s="22">
        <f t="shared" si="25"/>
        <v>202847</v>
      </c>
      <c r="X264" s="22">
        <f t="shared" si="25"/>
        <v>213394</v>
      </c>
      <c r="Y264" s="22">
        <f t="shared" si="25"/>
        <v>212838</v>
      </c>
      <c r="Z264" s="22">
        <f>SUM(Z265:Z272)</f>
        <v>215362</v>
      </c>
    </row>
    <row r="265" spans="1:26">
      <c r="A265" s="130" t="s">
        <v>78</v>
      </c>
      <c r="B265" s="12">
        <v>10837</v>
      </c>
      <c r="C265" s="12">
        <v>14615</v>
      </c>
      <c r="D265" s="12">
        <v>18559</v>
      </c>
      <c r="E265" s="12">
        <v>23967</v>
      </c>
      <c r="F265" s="12">
        <v>28509</v>
      </c>
      <c r="G265" s="12">
        <v>32277</v>
      </c>
      <c r="H265" s="12">
        <v>30065</v>
      </c>
      <c r="I265" s="12">
        <v>35163</v>
      </c>
      <c r="J265" s="12">
        <v>40417</v>
      </c>
      <c r="K265" s="12">
        <v>45605</v>
      </c>
      <c r="L265" s="12">
        <v>52281</v>
      </c>
      <c r="M265" s="12">
        <v>56499</v>
      </c>
      <c r="N265" s="12">
        <v>59248</v>
      </c>
      <c r="O265" s="12">
        <v>60379</v>
      </c>
      <c r="P265" s="12">
        <v>63197</v>
      </c>
      <c r="Q265" s="12">
        <v>61918</v>
      </c>
      <c r="R265" s="12">
        <v>54930</v>
      </c>
      <c r="S265" s="12">
        <v>53514</v>
      </c>
      <c r="T265" s="12">
        <v>53320</v>
      </c>
      <c r="U265" s="12">
        <v>53773</v>
      </c>
      <c r="V265" s="12">
        <v>56062</v>
      </c>
      <c r="W265" s="12">
        <v>57873</v>
      </c>
      <c r="X265" s="12">
        <v>58524</v>
      </c>
      <c r="Y265" s="12">
        <v>56719</v>
      </c>
      <c r="Z265" s="57">
        <v>57172</v>
      </c>
    </row>
    <row r="266" spans="1:26">
      <c r="A266" s="130" t="s">
        <v>79</v>
      </c>
      <c r="B266" s="12">
        <v>4927</v>
      </c>
      <c r="C266" s="12">
        <v>5888</v>
      </c>
      <c r="D266" s="12">
        <v>7051</v>
      </c>
      <c r="E266" s="12">
        <v>8930</v>
      </c>
      <c r="F266" s="12">
        <v>10903</v>
      </c>
      <c r="G266" s="12">
        <v>12977</v>
      </c>
      <c r="H266" s="12">
        <v>13460</v>
      </c>
      <c r="I266" s="12">
        <v>16161</v>
      </c>
      <c r="J266" s="12">
        <v>18711</v>
      </c>
      <c r="K266" s="12">
        <v>20948</v>
      </c>
      <c r="L266" s="12">
        <v>23318</v>
      </c>
      <c r="M266" s="12">
        <v>24886</v>
      </c>
      <c r="N266" s="12">
        <v>26040</v>
      </c>
      <c r="O266" s="12">
        <v>26014</v>
      </c>
      <c r="P266" s="12">
        <v>26886</v>
      </c>
      <c r="Q266" s="12">
        <v>25641</v>
      </c>
      <c r="R266" s="12">
        <v>21368</v>
      </c>
      <c r="S266" s="12">
        <v>19820</v>
      </c>
      <c r="T266" s="12">
        <v>18780</v>
      </c>
      <c r="U266" s="12">
        <v>17538</v>
      </c>
      <c r="V266" s="12">
        <v>17524</v>
      </c>
      <c r="W266" s="12">
        <v>18006</v>
      </c>
      <c r="X266" s="12">
        <v>18822</v>
      </c>
      <c r="Y266" s="12">
        <v>19728</v>
      </c>
      <c r="Z266" s="57">
        <v>20376</v>
      </c>
    </row>
    <row r="267" spans="1:26">
      <c r="A267" s="130" t="s">
        <v>80</v>
      </c>
      <c r="B267" s="12">
        <v>7388</v>
      </c>
      <c r="C267" s="12">
        <v>6249</v>
      </c>
      <c r="D267" s="12">
        <v>7416</v>
      </c>
      <c r="E267" s="12">
        <v>10941</v>
      </c>
      <c r="F267" s="12">
        <v>13670</v>
      </c>
      <c r="G267" s="12">
        <v>16818</v>
      </c>
      <c r="H267" s="12">
        <v>17660</v>
      </c>
      <c r="I267" s="12">
        <v>21291</v>
      </c>
      <c r="J267" s="12">
        <v>20771</v>
      </c>
      <c r="K267" s="12">
        <v>20479</v>
      </c>
      <c r="L267" s="12">
        <v>22482</v>
      </c>
      <c r="M267" s="12">
        <v>23793</v>
      </c>
      <c r="N267" s="12">
        <v>23896</v>
      </c>
      <c r="O267" s="12">
        <v>23996</v>
      </c>
      <c r="P267" s="12">
        <v>23428</v>
      </c>
      <c r="Q267" s="12">
        <v>22658</v>
      </c>
      <c r="R267" s="12">
        <v>22469</v>
      </c>
      <c r="S267" s="12">
        <v>22320</v>
      </c>
      <c r="T267" s="12">
        <v>22524</v>
      </c>
      <c r="U267" s="12">
        <v>22869</v>
      </c>
      <c r="V267" s="12">
        <v>23345</v>
      </c>
      <c r="W267" s="12">
        <v>24084</v>
      </c>
      <c r="X267" s="12">
        <v>25229</v>
      </c>
      <c r="Y267" s="12">
        <v>25394</v>
      </c>
      <c r="Z267" s="57">
        <v>26266</v>
      </c>
    </row>
    <row r="268" spans="1:26">
      <c r="A268" s="130" t="s">
        <v>81</v>
      </c>
      <c r="B268" s="12">
        <v>2730</v>
      </c>
      <c r="C268" s="12">
        <v>3211</v>
      </c>
      <c r="D268" s="12">
        <v>4158</v>
      </c>
      <c r="E268" s="12">
        <v>5323</v>
      </c>
      <c r="F268" s="12">
        <v>6586</v>
      </c>
      <c r="G268" s="12">
        <v>7700</v>
      </c>
      <c r="H268" s="12">
        <v>8299</v>
      </c>
      <c r="I268" s="12">
        <v>9446</v>
      </c>
      <c r="J268" s="12">
        <v>9600</v>
      </c>
      <c r="K268" s="12">
        <v>10476</v>
      </c>
      <c r="L268" s="12">
        <v>12051</v>
      </c>
      <c r="M268" s="12">
        <v>13263</v>
      </c>
      <c r="N268" s="12">
        <v>13608</v>
      </c>
      <c r="O268" s="12">
        <v>14742</v>
      </c>
      <c r="P268" s="12">
        <v>16230</v>
      </c>
      <c r="Q268" s="12">
        <v>17107</v>
      </c>
      <c r="R268" s="12">
        <v>17783</v>
      </c>
      <c r="S268" s="12">
        <v>18318</v>
      </c>
      <c r="T268" s="12">
        <v>18860</v>
      </c>
      <c r="U268" s="12">
        <v>19526</v>
      </c>
      <c r="V268" s="12">
        <v>20502</v>
      </c>
      <c r="W268" s="12">
        <v>22204</v>
      </c>
      <c r="X268" s="12">
        <v>24177</v>
      </c>
      <c r="Y268" s="12">
        <v>24307</v>
      </c>
      <c r="Z268" s="57">
        <v>25124</v>
      </c>
    </row>
    <row r="269" spans="1:26">
      <c r="A269" s="130" t="s">
        <v>82</v>
      </c>
      <c r="B269" s="12">
        <v>396</v>
      </c>
      <c r="C269" s="12">
        <v>482</v>
      </c>
      <c r="D269" s="12">
        <v>549</v>
      </c>
      <c r="E269" s="12">
        <v>657</v>
      </c>
      <c r="F269" s="12">
        <v>740</v>
      </c>
      <c r="G269" s="12">
        <v>851</v>
      </c>
      <c r="H269" s="12">
        <v>845</v>
      </c>
      <c r="I269" s="12">
        <v>960</v>
      </c>
      <c r="J269" s="12">
        <v>890</v>
      </c>
      <c r="K269" s="12">
        <v>971</v>
      </c>
      <c r="L269" s="12">
        <v>1084</v>
      </c>
      <c r="M269" s="12">
        <v>1100</v>
      </c>
      <c r="N269" s="12">
        <v>1156</v>
      </c>
      <c r="O269" s="12">
        <v>1187</v>
      </c>
      <c r="P269" s="12">
        <v>1203</v>
      </c>
      <c r="Q269" s="12">
        <v>1260</v>
      </c>
      <c r="R269" s="12">
        <v>1249</v>
      </c>
      <c r="S269" s="12">
        <v>1290</v>
      </c>
      <c r="T269" s="12">
        <v>1306</v>
      </c>
      <c r="U269" s="12">
        <v>1330</v>
      </c>
      <c r="V269" s="12">
        <v>1437</v>
      </c>
      <c r="W269" s="12">
        <v>1540</v>
      </c>
      <c r="X269" s="12">
        <v>1596</v>
      </c>
      <c r="Y269" s="12">
        <v>1610</v>
      </c>
      <c r="Z269" s="57">
        <v>1668</v>
      </c>
    </row>
    <row r="270" spans="1:26">
      <c r="A270" s="130" t="s">
        <v>83</v>
      </c>
      <c r="B270" s="12">
        <v>12266</v>
      </c>
      <c r="C270" s="12">
        <v>13650</v>
      </c>
      <c r="D270" s="12">
        <v>15613</v>
      </c>
      <c r="E270" s="12">
        <v>20932</v>
      </c>
      <c r="F270" s="12">
        <v>29527</v>
      </c>
      <c r="G270" s="12">
        <v>38866</v>
      </c>
      <c r="H270" s="12">
        <v>45165</v>
      </c>
      <c r="I270" s="12">
        <v>52338</v>
      </c>
      <c r="J270" s="12">
        <v>52778</v>
      </c>
      <c r="K270" s="12">
        <v>54761</v>
      </c>
      <c r="L270" s="12">
        <v>60791</v>
      </c>
      <c r="M270" s="12">
        <v>61957</v>
      </c>
      <c r="N270" s="12">
        <v>60932</v>
      </c>
      <c r="O270" s="12">
        <v>60460</v>
      </c>
      <c r="P270" s="12">
        <v>59447</v>
      </c>
      <c r="Q270" s="12">
        <v>58417</v>
      </c>
      <c r="R270" s="12">
        <v>57614</v>
      </c>
      <c r="S270" s="12">
        <v>56434</v>
      </c>
      <c r="T270" s="12">
        <v>56369</v>
      </c>
      <c r="U270" s="12">
        <v>58223</v>
      </c>
      <c r="V270" s="12">
        <v>61903</v>
      </c>
      <c r="W270" s="12">
        <v>67251</v>
      </c>
      <c r="X270" s="12">
        <v>72800</v>
      </c>
      <c r="Y270" s="12">
        <v>73035</v>
      </c>
      <c r="Z270" s="57">
        <v>73111</v>
      </c>
    </row>
    <row r="271" spans="1:26">
      <c r="A271" s="130" t="s">
        <v>84</v>
      </c>
      <c r="B271" s="12">
        <v>3229</v>
      </c>
      <c r="C271" s="12">
        <v>3625</v>
      </c>
      <c r="D271" s="12">
        <v>4150</v>
      </c>
      <c r="E271" s="12">
        <v>5055</v>
      </c>
      <c r="F271" s="12">
        <v>5739</v>
      </c>
      <c r="G271" s="12">
        <v>6718</v>
      </c>
      <c r="H271" s="12">
        <v>6770</v>
      </c>
      <c r="I271" s="12">
        <v>7986</v>
      </c>
      <c r="J271" s="12">
        <v>8322</v>
      </c>
      <c r="K271" s="12">
        <v>8243</v>
      </c>
      <c r="L271" s="12">
        <v>8976</v>
      </c>
      <c r="M271" s="12">
        <v>9508</v>
      </c>
      <c r="N271" s="12">
        <v>9730</v>
      </c>
      <c r="O271" s="12">
        <v>10001</v>
      </c>
      <c r="P271" s="12">
        <v>10262</v>
      </c>
      <c r="Q271" s="12">
        <v>10443</v>
      </c>
      <c r="R271" s="12">
        <v>10687</v>
      </c>
      <c r="S271" s="12">
        <v>10878</v>
      </c>
      <c r="T271" s="12">
        <v>11004</v>
      </c>
      <c r="U271" s="12">
        <v>11175</v>
      </c>
      <c r="V271" s="12">
        <v>11410</v>
      </c>
      <c r="W271" s="12">
        <v>11728</v>
      </c>
      <c r="X271" s="12">
        <v>12072</v>
      </c>
      <c r="Y271" s="12">
        <v>11877</v>
      </c>
      <c r="Z271" s="57">
        <v>11473</v>
      </c>
    </row>
    <row r="272" spans="1:26">
      <c r="A272" s="130" t="s">
        <v>85</v>
      </c>
      <c r="B272" s="12">
        <v>64</v>
      </c>
      <c r="C272" s="12">
        <v>76</v>
      </c>
      <c r="D272" s="12">
        <v>95</v>
      </c>
      <c r="E272" s="12">
        <v>103</v>
      </c>
      <c r="F272" s="12">
        <v>116</v>
      </c>
      <c r="G272" s="12">
        <v>119</v>
      </c>
      <c r="H272" s="12">
        <v>115</v>
      </c>
      <c r="I272" s="12">
        <v>128</v>
      </c>
      <c r="J272" s="12">
        <v>129</v>
      </c>
      <c r="K272" s="12">
        <v>125</v>
      </c>
      <c r="L272" s="12">
        <v>126</v>
      </c>
      <c r="M272" s="12">
        <v>136</v>
      </c>
      <c r="N272" s="12">
        <v>145</v>
      </c>
      <c r="O272" s="12">
        <v>146</v>
      </c>
      <c r="P272" s="12">
        <v>144</v>
      </c>
      <c r="Q272" s="12">
        <v>154</v>
      </c>
      <c r="R272" s="12">
        <v>161</v>
      </c>
      <c r="S272" s="12">
        <v>159</v>
      </c>
      <c r="T272" s="12">
        <v>157</v>
      </c>
      <c r="U272" s="12">
        <v>160</v>
      </c>
      <c r="V272" s="12">
        <v>171</v>
      </c>
      <c r="W272" s="12">
        <v>161</v>
      </c>
      <c r="X272" s="12">
        <v>174</v>
      </c>
      <c r="Y272" s="12">
        <v>168</v>
      </c>
      <c r="Z272" s="56">
        <v>172</v>
      </c>
    </row>
    <row r="273" spans="1:26">
      <c r="A273" s="20" t="s">
        <v>45</v>
      </c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>
      <c r="A274" s="130" t="s">
        <v>37</v>
      </c>
      <c r="B274" s="22">
        <f t="shared" ref="B274:Y274" si="26">SUM(B275:B282)</f>
        <v>4177</v>
      </c>
      <c r="C274" s="22">
        <f t="shared" si="26"/>
        <v>4237</v>
      </c>
      <c r="D274" s="22">
        <f t="shared" si="26"/>
        <v>4770</v>
      </c>
      <c r="E274" s="22">
        <f t="shared" si="26"/>
        <v>6081</v>
      </c>
      <c r="F274" s="22">
        <f t="shared" si="26"/>
        <v>7962</v>
      </c>
      <c r="G274" s="22">
        <f t="shared" si="26"/>
        <v>9811</v>
      </c>
      <c r="H274" s="22">
        <f t="shared" si="26"/>
        <v>11235</v>
      </c>
      <c r="I274" s="22">
        <f t="shared" si="26"/>
        <v>13461</v>
      </c>
      <c r="J274" s="22">
        <f t="shared" si="26"/>
        <v>15403</v>
      </c>
      <c r="K274" s="22">
        <f t="shared" si="26"/>
        <v>17024</v>
      </c>
      <c r="L274" s="22">
        <f t="shared" si="26"/>
        <v>20928</v>
      </c>
      <c r="M274" s="22">
        <f t="shared" si="26"/>
        <v>23793</v>
      </c>
      <c r="N274" s="22">
        <f t="shared" si="26"/>
        <v>24523</v>
      </c>
      <c r="O274" s="22">
        <f t="shared" si="26"/>
        <v>24675</v>
      </c>
      <c r="P274" s="22">
        <f t="shared" si="26"/>
        <v>25114</v>
      </c>
      <c r="Q274" s="22">
        <f t="shared" si="26"/>
        <v>24769</v>
      </c>
      <c r="R274" s="22">
        <f t="shared" si="26"/>
        <v>23625</v>
      </c>
      <c r="S274" s="22">
        <f t="shared" si="26"/>
        <v>22651</v>
      </c>
      <c r="T274" s="22">
        <f t="shared" si="26"/>
        <v>22025</v>
      </c>
      <c r="U274" s="22">
        <f t="shared" si="26"/>
        <v>21686</v>
      </c>
      <c r="V274" s="22">
        <f t="shared" si="26"/>
        <v>22287</v>
      </c>
      <c r="W274" s="22">
        <f t="shared" si="26"/>
        <v>23503</v>
      </c>
      <c r="X274" s="22">
        <f t="shared" si="26"/>
        <v>25216</v>
      </c>
      <c r="Y274" s="22">
        <f t="shared" si="26"/>
        <v>25782</v>
      </c>
      <c r="Z274" s="22">
        <f>SUM(Z275:Z282)</f>
        <v>26762</v>
      </c>
    </row>
    <row r="275" spans="1:26">
      <c r="A275" s="130" t="s">
        <v>78</v>
      </c>
      <c r="B275" s="12">
        <v>1626</v>
      </c>
      <c r="C275" s="12">
        <v>1648</v>
      </c>
      <c r="D275" s="12">
        <v>1793</v>
      </c>
      <c r="E275" s="12">
        <v>1943</v>
      </c>
      <c r="F275" s="12">
        <v>2214</v>
      </c>
      <c r="G275" s="12">
        <v>2552</v>
      </c>
      <c r="H275" s="12">
        <v>2871</v>
      </c>
      <c r="I275" s="12">
        <v>3546</v>
      </c>
      <c r="J275" s="12">
        <v>4296</v>
      </c>
      <c r="K275" s="12">
        <v>4987</v>
      </c>
      <c r="L275" s="12">
        <v>7105</v>
      </c>
      <c r="M275" s="12">
        <v>7727</v>
      </c>
      <c r="N275" s="12">
        <v>7716</v>
      </c>
      <c r="O275" s="12">
        <v>7868</v>
      </c>
      <c r="P275" s="12">
        <v>8072</v>
      </c>
      <c r="Q275" s="12">
        <v>7808</v>
      </c>
      <c r="R275" s="12">
        <v>6838</v>
      </c>
      <c r="S275" s="12">
        <v>6215</v>
      </c>
      <c r="T275" s="12">
        <v>5810</v>
      </c>
      <c r="U275" s="12">
        <v>5415</v>
      </c>
      <c r="V275" s="12">
        <v>5305</v>
      </c>
      <c r="W275" s="12">
        <v>5281</v>
      </c>
      <c r="X275" s="12">
        <v>5334</v>
      </c>
      <c r="Y275" s="12">
        <v>5291</v>
      </c>
      <c r="Z275" s="57">
        <v>5320</v>
      </c>
    </row>
    <row r="276" spans="1:26">
      <c r="A276" s="130" t="s">
        <v>79</v>
      </c>
      <c r="B276" s="12">
        <v>313</v>
      </c>
      <c r="C276" s="12">
        <v>278</v>
      </c>
      <c r="D276" s="12">
        <v>376</v>
      </c>
      <c r="E276" s="12">
        <v>517</v>
      </c>
      <c r="F276" s="12">
        <v>745</v>
      </c>
      <c r="G276" s="12">
        <v>987</v>
      </c>
      <c r="H276" s="12">
        <v>1144</v>
      </c>
      <c r="I276" s="12">
        <v>1417</v>
      </c>
      <c r="J276" s="12">
        <v>1663</v>
      </c>
      <c r="K276" s="12">
        <v>1838</v>
      </c>
      <c r="L276" s="12">
        <v>2120</v>
      </c>
      <c r="M276" s="12">
        <v>2416</v>
      </c>
      <c r="N276" s="12">
        <v>2583</v>
      </c>
      <c r="O276" s="12">
        <v>2572</v>
      </c>
      <c r="P276" s="12">
        <v>2593</v>
      </c>
      <c r="Q276" s="12">
        <v>2540</v>
      </c>
      <c r="R276" s="12">
        <v>2478</v>
      </c>
      <c r="S276" s="12">
        <v>2412</v>
      </c>
      <c r="T276" s="12">
        <v>2404</v>
      </c>
      <c r="U276" s="12">
        <v>2405</v>
      </c>
      <c r="V276" s="12">
        <v>2522</v>
      </c>
      <c r="W276" s="12">
        <v>2707</v>
      </c>
      <c r="X276" s="12">
        <v>2886</v>
      </c>
      <c r="Y276" s="12">
        <v>2984</v>
      </c>
      <c r="Z276" s="57">
        <v>3081</v>
      </c>
    </row>
    <row r="277" spans="1:26">
      <c r="A277" s="130" t="s">
        <v>80</v>
      </c>
      <c r="B277" s="12">
        <v>456</v>
      </c>
      <c r="C277" s="12">
        <v>481</v>
      </c>
      <c r="D277" s="12">
        <v>570</v>
      </c>
      <c r="E277" s="12">
        <v>904</v>
      </c>
      <c r="F277" s="12">
        <v>1174</v>
      </c>
      <c r="G277" s="12">
        <v>1342</v>
      </c>
      <c r="H277" s="12">
        <v>1437</v>
      </c>
      <c r="I277" s="12">
        <v>1642</v>
      </c>
      <c r="J277" s="12">
        <v>1741</v>
      </c>
      <c r="K277" s="12">
        <v>1720</v>
      </c>
      <c r="L277" s="12">
        <v>1964</v>
      </c>
      <c r="M277" s="12">
        <v>2402</v>
      </c>
      <c r="N277" s="12">
        <v>2606</v>
      </c>
      <c r="O277" s="12">
        <v>2633</v>
      </c>
      <c r="P277" s="12">
        <v>2692</v>
      </c>
      <c r="Q277" s="12">
        <v>2805</v>
      </c>
      <c r="R277" s="12">
        <v>2925</v>
      </c>
      <c r="S277" s="12">
        <v>2804</v>
      </c>
      <c r="T277" s="12">
        <v>2693</v>
      </c>
      <c r="U277" s="12">
        <v>2633</v>
      </c>
      <c r="V277" s="12">
        <v>2685</v>
      </c>
      <c r="W277" s="12">
        <v>2911</v>
      </c>
      <c r="X277" s="12">
        <v>3155</v>
      </c>
      <c r="Y277" s="12">
        <v>3184</v>
      </c>
      <c r="Z277" s="57">
        <v>3296</v>
      </c>
    </row>
    <row r="278" spans="1:26">
      <c r="A278" s="130" t="s">
        <v>81</v>
      </c>
      <c r="B278" s="12">
        <v>393</v>
      </c>
      <c r="C278" s="12">
        <v>385</v>
      </c>
      <c r="D278" s="12">
        <v>422</v>
      </c>
      <c r="E278" s="12">
        <v>483</v>
      </c>
      <c r="F278" s="12">
        <v>542</v>
      </c>
      <c r="G278" s="12">
        <v>595</v>
      </c>
      <c r="H278" s="12">
        <v>653</v>
      </c>
      <c r="I278" s="12">
        <v>734</v>
      </c>
      <c r="J278" s="12">
        <v>812</v>
      </c>
      <c r="K278" s="12">
        <v>932</v>
      </c>
      <c r="L278" s="12">
        <v>1110</v>
      </c>
      <c r="M278" s="12">
        <v>1291</v>
      </c>
      <c r="N278" s="12">
        <v>1403</v>
      </c>
      <c r="O278" s="12">
        <v>1456</v>
      </c>
      <c r="P278" s="12">
        <v>1585</v>
      </c>
      <c r="Q278" s="12">
        <v>1655</v>
      </c>
      <c r="R278" s="12">
        <v>1685</v>
      </c>
      <c r="S278" s="12">
        <v>1695</v>
      </c>
      <c r="T278" s="12">
        <v>1721</v>
      </c>
      <c r="U278" s="12">
        <v>1798</v>
      </c>
      <c r="V278" s="12">
        <v>1904</v>
      </c>
      <c r="W278" s="12">
        <v>2045</v>
      </c>
      <c r="X278" s="12">
        <v>2223</v>
      </c>
      <c r="Y278" s="12">
        <v>2261</v>
      </c>
      <c r="Z278" s="57">
        <v>2430</v>
      </c>
    </row>
    <row r="279" spans="1:26">
      <c r="A279" s="130" t="s">
        <v>82</v>
      </c>
      <c r="B279" s="12">
        <v>413</v>
      </c>
      <c r="C279" s="12">
        <v>426</v>
      </c>
      <c r="D279" s="12">
        <v>452</v>
      </c>
      <c r="E279" s="12">
        <v>476</v>
      </c>
      <c r="F279" s="12">
        <v>519</v>
      </c>
      <c r="G279" s="12">
        <v>566</v>
      </c>
      <c r="H279" s="12">
        <v>595</v>
      </c>
      <c r="I279" s="12">
        <v>639</v>
      </c>
      <c r="J279" s="12">
        <v>648</v>
      </c>
      <c r="K279" s="12">
        <v>683</v>
      </c>
      <c r="L279" s="12">
        <v>741</v>
      </c>
      <c r="M279" s="12">
        <v>749</v>
      </c>
      <c r="N279" s="12">
        <v>781</v>
      </c>
      <c r="O279" s="12">
        <v>771</v>
      </c>
      <c r="P279" s="12">
        <v>793</v>
      </c>
      <c r="Q279" s="12">
        <v>796</v>
      </c>
      <c r="R279" s="12">
        <v>800</v>
      </c>
      <c r="S279" s="12">
        <v>784</v>
      </c>
      <c r="T279" s="12">
        <v>802</v>
      </c>
      <c r="U279" s="12">
        <v>774</v>
      </c>
      <c r="V279" s="12">
        <v>805</v>
      </c>
      <c r="W279" s="12">
        <v>842</v>
      </c>
      <c r="X279" s="12">
        <v>887</v>
      </c>
      <c r="Y279" s="12">
        <v>897</v>
      </c>
      <c r="Z279" s="56">
        <v>951</v>
      </c>
    </row>
    <row r="280" spans="1:26">
      <c r="A280" s="130" t="s">
        <v>83</v>
      </c>
      <c r="B280" s="12">
        <v>739</v>
      </c>
      <c r="C280" s="12">
        <v>780</v>
      </c>
      <c r="D280" s="12">
        <v>902</v>
      </c>
      <c r="E280" s="12">
        <v>1440</v>
      </c>
      <c r="F280" s="12">
        <v>2364</v>
      </c>
      <c r="G280" s="12">
        <v>3340</v>
      </c>
      <c r="H280" s="12">
        <v>4098</v>
      </c>
      <c r="I280" s="12">
        <v>4972</v>
      </c>
      <c r="J280" s="12">
        <v>5602</v>
      </c>
      <c r="K280" s="12">
        <v>6200</v>
      </c>
      <c r="L280" s="12">
        <v>7176</v>
      </c>
      <c r="M280" s="12">
        <v>8368</v>
      </c>
      <c r="N280" s="12">
        <v>8536</v>
      </c>
      <c r="O280" s="12">
        <v>8398</v>
      </c>
      <c r="P280" s="12">
        <v>8339</v>
      </c>
      <c r="Q280" s="12">
        <v>8066</v>
      </c>
      <c r="R280" s="12">
        <v>7829</v>
      </c>
      <c r="S280" s="12">
        <v>7627</v>
      </c>
      <c r="T280" s="12">
        <v>7435</v>
      </c>
      <c r="U280" s="12">
        <v>7521</v>
      </c>
      <c r="V280" s="12">
        <v>7889</v>
      </c>
      <c r="W280" s="12">
        <v>8529</v>
      </c>
      <c r="X280" s="12">
        <v>9503</v>
      </c>
      <c r="Y280" s="12">
        <v>9904</v>
      </c>
      <c r="Z280" s="57">
        <v>10362</v>
      </c>
    </row>
    <row r="281" spans="1:26">
      <c r="A281" s="130" t="s">
        <v>84</v>
      </c>
      <c r="B281" s="12">
        <v>174</v>
      </c>
      <c r="C281" s="12">
        <v>175</v>
      </c>
      <c r="D281" s="12">
        <v>192</v>
      </c>
      <c r="E281" s="12">
        <v>243</v>
      </c>
      <c r="F281" s="12">
        <v>324</v>
      </c>
      <c r="G281" s="12">
        <v>343</v>
      </c>
      <c r="H281" s="12">
        <v>347</v>
      </c>
      <c r="I281" s="12">
        <v>422</v>
      </c>
      <c r="J281" s="12">
        <v>567</v>
      </c>
      <c r="K281" s="12">
        <v>586</v>
      </c>
      <c r="L281" s="12">
        <v>630</v>
      </c>
      <c r="M281" s="12">
        <v>757</v>
      </c>
      <c r="N281" s="12">
        <v>814</v>
      </c>
      <c r="O281" s="12">
        <v>892</v>
      </c>
      <c r="P281" s="12">
        <v>954</v>
      </c>
      <c r="Q281" s="12">
        <v>1009</v>
      </c>
      <c r="R281" s="12">
        <v>981</v>
      </c>
      <c r="S281" s="12">
        <v>1017</v>
      </c>
      <c r="T281" s="12">
        <v>1058</v>
      </c>
      <c r="U281" s="12">
        <v>1041</v>
      </c>
      <c r="V281" s="12">
        <v>1081</v>
      </c>
      <c r="W281" s="12">
        <v>1093</v>
      </c>
      <c r="X281" s="12">
        <v>1135</v>
      </c>
      <c r="Y281" s="12">
        <v>1164</v>
      </c>
      <c r="Z281" s="57">
        <v>1226</v>
      </c>
    </row>
    <row r="282" spans="1:26">
      <c r="A282" s="130" t="s">
        <v>85</v>
      </c>
      <c r="B282" s="12">
        <v>63</v>
      </c>
      <c r="C282" s="12">
        <v>64</v>
      </c>
      <c r="D282" s="12">
        <v>63</v>
      </c>
      <c r="E282" s="12">
        <v>75</v>
      </c>
      <c r="F282" s="12">
        <v>80</v>
      </c>
      <c r="G282" s="12">
        <v>86</v>
      </c>
      <c r="H282" s="12">
        <v>90</v>
      </c>
      <c r="I282" s="12">
        <v>89</v>
      </c>
      <c r="J282" s="12">
        <v>74</v>
      </c>
      <c r="K282" s="12">
        <v>78</v>
      </c>
      <c r="L282" s="12">
        <v>82</v>
      </c>
      <c r="M282" s="12">
        <v>83</v>
      </c>
      <c r="N282" s="12">
        <v>84</v>
      </c>
      <c r="O282" s="12">
        <v>85</v>
      </c>
      <c r="P282" s="12">
        <v>86</v>
      </c>
      <c r="Q282" s="12">
        <v>90</v>
      </c>
      <c r="R282" s="12">
        <v>89</v>
      </c>
      <c r="S282" s="12">
        <v>97</v>
      </c>
      <c r="T282" s="12">
        <v>102</v>
      </c>
      <c r="U282" s="12">
        <v>99</v>
      </c>
      <c r="V282" s="12">
        <v>96</v>
      </c>
      <c r="W282" s="12">
        <v>95</v>
      </c>
      <c r="X282" s="12">
        <v>93</v>
      </c>
      <c r="Y282" s="12">
        <v>97</v>
      </c>
      <c r="Z282" s="56">
        <v>96</v>
      </c>
    </row>
    <row r="283" spans="1:26">
      <c r="A283" s="20" t="s">
        <v>46</v>
      </c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>
      <c r="A284" s="130" t="s">
        <v>37</v>
      </c>
      <c r="B284" s="22">
        <f t="shared" ref="B284:Y284" si="27">SUM(B285:B292)</f>
        <v>18791</v>
      </c>
      <c r="C284" s="22">
        <f t="shared" si="27"/>
        <v>19002</v>
      </c>
      <c r="D284" s="22">
        <f t="shared" si="27"/>
        <v>20752</v>
      </c>
      <c r="E284" s="22">
        <f t="shared" si="27"/>
        <v>24952</v>
      </c>
      <c r="F284" s="22">
        <f t="shared" si="27"/>
        <v>33623</v>
      </c>
      <c r="G284" s="22">
        <f t="shared" si="27"/>
        <v>42650</v>
      </c>
      <c r="H284" s="22">
        <f t="shared" si="27"/>
        <v>49211</v>
      </c>
      <c r="I284" s="22">
        <f t="shared" si="27"/>
        <v>60044</v>
      </c>
      <c r="J284" s="22">
        <f t="shared" si="27"/>
        <v>68070</v>
      </c>
      <c r="K284" s="22">
        <f t="shared" si="27"/>
        <v>75965</v>
      </c>
      <c r="L284" s="22">
        <f t="shared" si="27"/>
        <v>97023</v>
      </c>
      <c r="M284" s="22">
        <f t="shared" si="27"/>
        <v>103644</v>
      </c>
      <c r="N284" s="22">
        <f t="shared" si="27"/>
        <v>103421</v>
      </c>
      <c r="O284" s="22">
        <f t="shared" si="27"/>
        <v>104885</v>
      </c>
      <c r="P284" s="22">
        <f t="shared" si="27"/>
        <v>105618</v>
      </c>
      <c r="Q284" s="22">
        <f t="shared" si="27"/>
        <v>100455</v>
      </c>
      <c r="R284" s="22">
        <f t="shared" si="27"/>
        <v>93902</v>
      </c>
      <c r="S284" s="22">
        <f t="shared" si="27"/>
        <v>88918</v>
      </c>
      <c r="T284" s="22">
        <f t="shared" si="27"/>
        <v>85848</v>
      </c>
      <c r="U284" s="22">
        <f t="shared" si="27"/>
        <v>83627</v>
      </c>
      <c r="V284" s="22">
        <f t="shared" si="27"/>
        <v>84019</v>
      </c>
      <c r="W284" s="22">
        <f t="shared" si="27"/>
        <v>87519</v>
      </c>
      <c r="X284" s="22">
        <f t="shared" si="27"/>
        <v>93698</v>
      </c>
      <c r="Y284" s="22">
        <f t="shared" si="27"/>
        <v>95964</v>
      </c>
      <c r="Z284" s="22">
        <f>SUM(Z285:Z292)</f>
        <v>98645</v>
      </c>
    </row>
    <row r="285" spans="1:26">
      <c r="A285" s="130" t="s">
        <v>78</v>
      </c>
      <c r="B285" s="12">
        <v>10550</v>
      </c>
      <c r="C285" s="12">
        <v>10819</v>
      </c>
      <c r="D285" s="12">
        <v>11343</v>
      </c>
      <c r="E285" s="12">
        <v>12488</v>
      </c>
      <c r="F285" s="12">
        <v>15714</v>
      </c>
      <c r="G285" s="12">
        <v>19429</v>
      </c>
      <c r="H285" s="12">
        <v>21903</v>
      </c>
      <c r="I285" s="12">
        <v>26881</v>
      </c>
      <c r="J285" s="12">
        <v>30525</v>
      </c>
      <c r="K285" s="12">
        <v>35975</v>
      </c>
      <c r="L285" s="12">
        <v>49348</v>
      </c>
      <c r="M285" s="12">
        <v>52358</v>
      </c>
      <c r="N285" s="12">
        <v>51940</v>
      </c>
      <c r="O285" s="12">
        <v>52755</v>
      </c>
      <c r="P285" s="12">
        <v>53545</v>
      </c>
      <c r="Q285" s="12">
        <v>48770</v>
      </c>
      <c r="R285" s="12">
        <v>43814</v>
      </c>
      <c r="S285" s="12">
        <v>40019</v>
      </c>
      <c r="T285" s="12">
        <v>37413</v>
      </c>
      <c r="U285" s="12">
        <v>35176</v>
      </c>
      <c r="V285" s="12">
        <v>34004</v>
      </c>
      <c r="W285" s="12">
        <v>33601</v>
      </c>
      <c r="X285" s="12">
        <v>33463</v>
      </c>
      <c r="Y285" s="12">
        <v>33095</v>
      </c>
      <c r="Z285" s="57">
        <v>32559</v>
      </c>
    </row>
    <row r="286" spans="1:26">
      <c r="A286" s="130" t="s">
        <v>79</v>
      </c>
      <c r="B286" s="12">
        <v>1880</v>
      </c>
      <c r="C286" s="12">
        <v>1976</v>
      </c>
      <c r="D286" s="12">
        <v>2135</v>
      </c>
      <c r="E286" s="12">
        <v>2271</v>
      </c>
      <c r="F286" s="12">
        <v>2511</v>
      </c>
      <c r="G286" s="12">
        <v>2768</v>
      </c>
      <c r="H286" s="12">
        <v>2892</v>
      </c>
      <c r="I286" s="12">
        <v>3211</v>
      </c>
      <c r="J286" s="12">
        <v>3383</v>
      </c>
      <c r="K286" s="12">
        <v>3492</v>
      </c>
      <c r="L286" s="12">
        <v>3786</v>
      </c>
      <c r="M286" s="12">
        <v>3908</v>
      </c>
      <c r="N286" s="12">
        <v>3877</v>
      </c>
      <c r="O286" s="12">
        <v>3853</v>
      </c>
      <c r="P286" s="12">
        <v>3865</v>
      </c>
      <c r="Q286" s="12">
        <v>3776</v>
      </c>
      <c r="R286" s="12">
        <v>3715</v>
      </c>
      <c r="S286" s="12">
        <v>3677</v>
      </c>
      <c r="T286" s="12">
        <v>3692</v>
      </c>
      <c r="U286" s="12">
        <v>3722</v>
      </c>
      <c r="V286" s="12">
        <v>3804</v>
      </c>
      <c r="W286" s="12">
        <v>3880</v>
      </c>
      <c r="X286" s="12">
        <v>4128</v>
      </c>
      <c r="Y286" s="12">
        <v>4207</v>
      </c>
      <c r="Z286" s="57">
        <v>4276</v>
      </c>
    </row>
    <row r="287" spans="1:26">
      <c r="A287" s="130" t="s">
        <v>80</v>
      </c>
      <c r="B287" s="12">
        <v>2293</v>
      </c>
      <c r="C287" s="12">
        <v>2068</v>
      </c>
      <c r="D287" s="12">
        <v>2543</v>
      </c>
      <c r="E287" s="12">
        <v>3347</v>
      </c>
      <c r="F287" s="12">
        <v>4582</v>
      </c>
      <c r="G287" s="12">
        <v>5879</v>
      </c>
      <c r="H287" s="12">
        <v>7203</v>
      </c>
      <c r="I287" s="12">
        <v>9096</v>
      </c>
      <c r="J287" s="12">
        <v>10635</v>
      </c>
      <c r="K287" s="12">
        <v>11847</v>
      </c>
      <c r="L287" s="12">
        <v>14576</v>
      </c>
      <c r="M287" s="12">
        <v>16109</v>
      </c>
      <c r="N287" s="12">
        <v>16151</v>
      </c>
      <c r="O287" s="12">
        <v>16267</v>
      </c>
      <c r="P287" s="12">
        <v>16179</v>
      </c>
      <c r="Q287" s="12">
        <v>16217</v>
      </c>
      <c r="R287" s="12">
        <v>15616</v>
      </c>
      <c r="S287" s="12">
        <v>15129</v>
      </c>
      <c r="T287" s="12">
        <v>15032</v>
      </c>
      <c r="U287" s="12">
        <v>14812</v>
      </c>
      <c r="V287" s="12">
        <v>15053</v>
      </c>
      <c r="W287" s="12">
        <v>15949</v>
      </c>
      <c r="X287" s="12">
        <v>17465</v>
      </c>
      <c r="Y287" s="12">
        <v>18318</v>
      </c>
      <c r="Z287" s="57">
        <v>19735</v>
      </c>
    </row>
    <row r="288" spans="1:26">
      <c r="A288" s="130" t="s">
        <v>81</v>
      </c>
      <c r="B288" s="12">
        <v>817</v>
      </c>
      <c r="C288" s="12">
        <v>817</v>
      </c>
      <c r="D288" s="12">
        <v>946</v>
      </c>
      <c r="E288" s="12">
        <v>1136</v>
      </c>
      <c r="F288" s="12">
        <v>1373</v>
      </c>
      <c r="G288" s="12">
        <v>1659</v>
      </c>
      <c r="H288" s="12">
        <v>1867</v>
      </c>
      <c r="I288" s="12">
        <v>2282</v>
      </c>
      <c r="J288" s="12">
        <v>2713</v>
      </c>
      <c r="K288" s="12">
        <v>3117</v>
      </c>
      <c r="L288" s="12">
        <v>3908</v>
      </c>
      <c r="M288" s="12">
        <v>4455</v>
      </c>
      <c r="N288" s="12">
        <v>4644</v>
      </c>
      <c r="O288" s="12">
        <v>4935</v>
      </c>
      <c r="P288" s="12">
        <v>5364</v>
      </c>
      <c r="Q288" s="12">
        <v>5631</v>
      </c>
      <c r="R288" s="12">
        <v>5835</v>
      </c>
      <c r="S288" s="12">
        <v>5978</v>
      </c>
      <c r="T288" s="12">
        <v>6056</v>
      </c>
      <c r="U288" s="12">
        <v>6173</v>
      </c>
      <c r="V288" s="12">
        <v>6454</v>
      </c>
      <c r="W288" s="12">
        <v>7110</v>
      </c>
      <c r="X288" s="12">
        <v>8004</v>
      </c>
      <c r="Y288" s="12">
        <v>8335</v>
      </c>
      <c r="Z288" s="57">
        <v>8749</v>
      </c>
    </row>
    <row r="289" spans="1:26">
      <c r="A289" s="130" t="s">
        <v>82</v>
      </c>
      <c r="B289" s="12">
        <v>445</v>
      </c>
      <c r="C289" s="12">
        <v>442</v>
      </c>
      <c r="D289" s="12">
        <v>504</v>
      </c>
      <c r="E289" s="12">
        <v>639</v>
      </c>
      <c r="F289" s="12">
        <v>747</v>
      </c>
      <c r="G289" s="12">
        <v>882</v>
      </c>
      <c r="H289" s="12">
        <v>866</v>
      </c>
      <c r="I289" s="12">
        <v>1020</v>
      </c>
      <c r="J289" s="12">
        <v>1057</v>
      </c>
      <c r="K289" s="12">
        <v>930</v>
      </c>
      <c r="L289" s="12">
        <v>1018</v>
      </c>
      <c r="M289" s="12">
        <v>1098</v>
      </c>
      <c r="N289" s="12">
        <v>1129</v>
      </c>
      <c r="O289" s="12">
        <v>1245</v>
      </c>
      <c r="P289" s="12">
        <v>1249</v>
      </c>
      <c r="Q289" s="12">
        <v>1248</v>
      </c>
      <c r="R289" s="12">
        <v>1167</v>
      </c>
      <c r="S289" s="12">
        <v>1157</v>
      </c>
      <c r="T289" s="12">
        <v>1198</v>
      </c>
      <c r="U289" s="12">
        <v>1209</v>
      </c>
      <c r="V289" s="12">
        <v>1232</v>
      </c>
      <c r="W289" s="12">
        <v>1301</v>
      </c>
      <c r="X289" s="12">
        <v>1427</v>
      </c>
      <c r="Y289" s="12">
        <v>1493</v>
      </c>
      <c r="Z289" s="57">
        <v>1570</v>
      </c>
    </row>
    <row r="290" spans="1:26">
      <c r="A290" s="130" t="s">
        <v>83</v>
      </c>
      <c r="B290" s="12">
        <v>2104</v>
      </c>
      <c r="C290" s="12">
        <v>2150</v>
      </c>
      <c r="D290" s="12">
        <v>2473</v>
      </c>
      <c r="E290" s="12">
        <v>4132</v>
      </c>
      <c r="F290" s="12">
        <v>7554</v>
      </c>
      <c r="G290" s="12">
        <v>10720</v>
      </c>
      <c r="H290" s="12">
        <v>13003</v>
      </c>
      <c r="I290" s="12">
        <v>15467</v>
      </c>
      <c r="J290" s="12">
        <v>17246</v>
      </c>
      <c r="K290" s="12">
        <v>18006</v>
      </c>
      <c r="L290" s="12">
        <v>21468</v>
      </c>
      <c r="M290" s="12">
        <v>22521</v>
      </c>
      <c r="N290" s="12">
        <v>22340</v>
      </c>
      <c r="O290" s="12">
        <v>22343</v>
      </c>
      <c r="P290" s="12">
        <v>21834</v>
      </c>
      <c r="Q290" s="12">
        <v>21151</v>
      </c>
      <c r="R290" s="12">
        <v>20222</v>
      </c>
      <c r="S290" s="12">
        <v>19549</v>
      </c>
      <c r="T290" s="12">
        <v>19042</v>
      </c>
      <c r="U290" s="12">
        <v>19006</v>
      </c>
      <c r="V290" s="12">
        <v>19746</v>
      </c>
      <c r="W290" s="12">
        <v>21684</v>
      </c>
      <c r="X290" s="12">
        <v>24954</v>
      </c>
      <c r="Y290" s="12">
        <v>26296</v>
      </c>
      <c r="Z290" s="57">
        <v>27453</v>
      </c>
    </row>
    <row r="291" spans="1:26">
      <c r="A291" s="130" t="s">
        <v>84</v>
      </c>
      <c r="B291" s="12">
        <v>540</v>
      </c>
      <c r="C291" s="12">
        <v>568</v>
      </c>
      <c r="D291" s="12">
        <v>650</v>
      </c>
      <c r="E291" s="12">
        <v>788</v>
      </c>
      <c r="F291" s="12">
        <v>991</v>
      </c>
      <c r="G291" s="12">
        <v>1161</v>
      </c>
      <c r="H291" s="12">
        <v>1329</v>
      </c>
      <c r="I291" s="12">
        <v>1935</v>
      </c>
      <c r="J291" s="12">
        <v>2362</v>
      </c>
      <c r="K291" s="12">
        <v>2450</v>
      </c>
      <c r="L291" s="12">
        <v>2772</v>
      </c>
      <c r="M291" s="12">
        <v>3046</v>
      </c>
      <c r="N291" s="12">
        <v>3187</v>
      </c>
      <c r="O291" s="12">
        <v>3361</v>
      </c>
      <c r="P291" s="12">
        <v>3464</v>
      </c>
      <c r="Q291" s="12">
        <v>3549</v>
      </c>
      <c r="R291" s="12">
        <v>3422</v>
      </c>
      <c r="S291" s="12">
        <v>3306</v>
      </c>
      <c r="T291" s="12">
        <v>3311</v>
      </c>
      <c r="U291" s="12">
        <v>3429</v>
      </c>
      <c r="V291" s="12">
        <v>3629</v>
      </c>
      <c r="W291" s="12">
        <v>3881</v>
      </c>
      <c r="X291" s="12">
        <v>4134</v>
      </c>
      <c r="Y291" s="12">
        <v>4101</v>
      </c>
      <c r="Z291" s="57">
        <v>4198</v>
      </c>
    </row>
    <row r="292" spans="1:26">
      <c r="A292" s="130" t="s">
        <v>85</v>
      </c>
      <c r="B292" s="12">
        <v>162</v>
      </c>
      <c r="C292" s="12">
        <v>162</v>
      </c>
      <c r="D292" s="12">
        <v>158</v>
      </c>
      <c r="E292" s="12">
        <v>151</v>
      </c>
      <c r="F292" s="12">
        <v>151</v>
      </c>
      <c r="G292" s="12">
        <v>152</v>
      </c>
      <c r="H292" s="12">
        <v>148</v>
      </c>
      <c r="I292" s="12">
        <v>152</v>
      </c>
      <c r="J292" s="12">
        <v>149</v>
      </c>
      <c r="K292" s="12">
        <v>148</v>
      </c>
      <c r="L292" s="12">
        <v>147</v>
      </c>
      <c r="M292" s="12">
        <v>149</v>
      </c>
      <c r="N292" s="12">
        <v>153</v>
      </c>
      <c r="O292" s="12">
        <v>126</v>
      </c>
      <c r="P292" s="12">
        <v>118</v>
      </c>
      <c r="Q292" s="12">
        <v>113</v>
      </c>
      <c r="R292" s="12">
        <v>111</v>
      </c>
      <c r="S292" s="12">
        <v>103</v>
      </c>
      <c r="T292" s="12">
        <v>104</v>
      </c>
      <c r="U292" s="12">
        <v>100</v>
      </c>
      <c r="V292" s="12">
        <v>97</v>
      </c>
      <c r="W292" s="12">
        <v>113</v>
      </c>
      <c r="X292" s="12">
        <v>123</v>
      </c>
      <c r="Y292" s="12">
        <v>119</v>
      </c>
      <c r="Z292" s="56">
        <v>105</v>
      </c>
    </row>
    <row r="293" spans="1:26">
      <c r="A293" s="20" t="s">
        <v>47</v>
      </c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>
      <c r="A294" s="130" t="s">
        <v>37</v>
      </c>
      <c r="B294" s="22">
        <f t="shared" ref="B294:Y294" si="28">SUM(B295:B302)</f>
        <v>8601</v>
      </c>
      <c r="C294" s="22">
        <f t="shared" si="28"/>
        <v>9085</v>
      </c>
      <c r="D294" s="22">
        <f t="shared" si="28"/>
        <v>11539</v>
      </c>
      <c r="E294" s="22">
        <f t="shared" si="28"/>
        <v>20258</v>
      </c>
      <c r="F294" s="22">
        <f t="shared" si="28"/>
        <v>32391</v>
      </c>
      <c r="G294" s="22">
        <f t="shared" si="28"/>
        <v>45426</v>
      </c>
      <c r="H294" s="22">
        <f t="shared" si="28"/>
        <v>55337</v>
      </c>
      <c r="I294" s="22">
        <f t="shared" si="28"/>
        <v>69966</v>
      </c>
      <c r="J294" s="22">
        <f t="shared" si="28"/>
        <v>78901</v>
      </c>
      <c r="K294" s="22">
        <f t="shared" si="28"/>
        <v>93431</v>
      </c>
      <c r="L294" s="22">
        <f t="shared" si="28"/>
        <v>120869</v>
      </c>
      <c r="M294" s="22">
        <f t="shared" si="28"/>
        <v>131087</v>
      </c>
      <c r="N294" s="22">
        <f t="shared" si="28"/>
        <v>131131</v>
      </c>
      <c r="O294" s="22">
        <f t="shared" si="28"/>
        <v>131564</v>
      </c>
      <c r="P294" s="22">
        <f t="shared" si="28"/>
        <v>133493</v>
      </c>
      <c r="Q294" s="22">
        <f t="shared" si="28"/>
        <v>124465</v>
      </c>
      <c r="R294" s="22">
        <f t="shared" si="28"/>
        <v>113234</v>
      </c>
      <c r="S294" s="22">
        <f t="shared" si="28"/>
        <v>104565</v>
      </c>
      <c r="T294" s="22">
        <f t="shared" si="28"/>
        <v>99320</v>
      </c>
      <c r="U294" s="22">
        <f t="shared" si="28"/>
        <v>96650</v>
      </c>
      <c r="V294" s="22">
        <f t="shared" si="28"/>
        <v>97942</v>
      </c>
      <c r="W294" s="22">
        <f t="shared" si="28"/>
        <v>102933</v>
      </c>
      <c r="X294" s="22">
        <f t="shared" si="28"/>
        <v>112012</v>
      </c>
      <c r="Y294" s="22">
        <f t="shared" si="28"/>
        <v>114881</v>
      </c>
      <c r="Z294" s="22">
        <f>SUM(Z295:Z302)</f>
        <v>118628</v>
      </c>
    </row>
    <row r="295" spans="1:26">
      <c r="A295" s="130" t="s">
        <v>78</v>
      </c>
      <c r="B295" s="12">
        <v>3120</v>
      </c>
      <c r="C295" s="12">
        <v>3192</v>
      </c>
      <c r="D295" s="12">
        <v>3639</v>
      </c>
      <c r="E295" s="12">
        <v>5764</v>
      </c>
      <c r="F295" s="12">
        <v>9046</v>
      </c>
      <c r="G295" s="12">
        <v>14716</v>
      </c>
      <c r="H295" s="12">
        <v>20024</v>
      </c>
      <c r="I295" s="12">
        <v>28508</v>
      </c>
      <c r="J295" s="12">
        <v>34732</v>
      </c>
      <c r="K295" s="12">
        <v>44014</v>
      </c>
      <c r="L295" s="12">
        <v>60895</v>
      </c>
      <c r="M295" s="12">
        <v>64885</v>
      </c>
      <c r="N295" s="12">
        <v>65258</v>
      </c>
      <c r="O295" s="12">
        <v>65852</v>
      </c>
      <c r="P295" s="12">
        <v>66954</v>
      </c>
      <c r="Q295" s="12">
        <v>59912</v>
      </c>
      <c r="R295" s="12">
        <v>51952</v>
      </c>
      <c r="S295" s="12">
        <v>45647</v>
      </c>
      <c r="T295" s="12">
        <v>41275</v>
      </c>
      <c r="U295" s="12">
        <v>38253</v>
      </c>
      <c r="V295" s="12">
        <v>36973</v>
      </c>
      <c r="W295" s="12">
        <v>35796</v>
      </c>
      <c r="X295" s="12">
        <v>35685</v>
      </c>
      <c r="Y295" s="12">
        <v>34791</v>
      </c>
      <c r="Z295" s="57">
        <v>34005</v>
      </c>
    </row>
    <row r="296" spans="1:26">
      <c r="A296" s="130" t="s">
        <v>79</v>
      </c>
      <c r="B296" s="12">
        <v>551</v>
      </c>
      <c r="C296" s="12">
        <v>567</v>
      </c>
      <c r="D296" s="12">
        <v>693</v>
      </c>
      <c r="E296" s="12">
        <v>1455</v>
      </c>
      <c r="F296" s="12">
        <v>2487</v>
      </c>
      <c r="G296" s="12">
        <v>3354</v>
      </c>
      <c r="H296" s="12">
        <v>3659</v>
      </c>
      <c r="I296" s="12">
        <v>4070</v>
      </c>
      <c r="J296" s="12">
        <v>4051</v>
      </c>
      <c r="K296" s="12">
        <v>3836</v>
      </c>
      <c r="L296" s="12">
        <v>4193</v>
      </c>
      <c r="M296" s="12">
        <v>4244</v>
      </c>
      <c r="N296" s="12">
        <v>4142</v>
      </c>
      <c r="O296" s="12">
        <v>4137</v>
      </c>
      <c r="P296" s="12">
        <v>4153</v>
      </c>
      <c r="Q296" s="12">
        <v>3932</v>
      </c>
      <c r="R296" s="12">
        <v>3795</v>
      </c>
      <c r="S296" s="12">
        <v>3710</v>
      </c>
      <c r="T296" s="12">
        <v>3754</v>
      </c>
      <c r="U296" s="12">
        <v>3708</v>
      </c>
      <c r="V296" s="12">
        <v>3761</v>
      </c>
      <c r="W296" s="12">
        <v>3908</v>
      </c>
      <c r="X296" s="12">
        <v>4117</v>
      </c>
      <c r="Y296" s="12">
        <v>4190</v>
      </c>
      <c r="Z296" s="57">
        <v>4176</v>
      </c>
    </row>
    <row r="297" spans="1:26">
      <c r="A297" s="130" t="s">
        <v>80</v>
      </c>
      <c r="B297" s="12">
        <v>2773</v>
      </c>
      <c r="C297" s="12">
        <v>3026</v>
      </c>
      <c r="D297" s="12">
        <v>4170</v>
      </c>
      <c r="E297" s="12">
        <v>6056</v>
      </c>
      <c r="F297" s="12">
        <v>8719</v>
      </c>
      <c r="G297" s="12">
        <v>10890</v>
      </c>
      <c r="H297" s="12">
        <v>12222</v>
      </c>
      <c r="I297" s="12">
        <v>14633</v>
      </c>
      <c r="J297" s="12">
        <v>15904</v>
      </c>
      <c r="K297" s="12">
        <v>18510</v>
      </c>
      <c r="L297" s="12">
        <v>22940</v>
      </c>
      <c r="M297" s="12">
        <v>25813</v>
      </c>
      <c r="N297" s="12">
        <v>25602</v>
      </c>
      <c r="O297" s="12">
        <v>25614</v>
      </c>
      <c r="P297" s="12">
        <v>26086</v>
      </c>
      <c r="Q297" s="12">
        <v>25254</v>
      </c>
      <c r="R297" s="12">
        <v>23837</v>
      </c>
      <c r="S297" s="12">
        <v>22959</v>
      </c>
      <c r="T297" s="12">
        <v>22730</v>
      </c>
      <c r="U297" s="12">
        <v>22751</v>
      </c>
      <c r="V297" s="12">
        <v>23509</v>
      </c>
      <c r="W297" s="12">
        <v>25591</v>
      </c>
      <c r="X297" s="12">
        <v>28695</v>
      </c>
      <c r="Y297" s="12">
        <v>29928</v>
      </c>
      <c r="Z297" s="57">
        <v>32293</v>
      </c>
    </row>
    <row r="298" spans="1:26">
      <c r="A298" s="130" t="s">
        <v>81</v>
      </c>
      <c r="B298" s="12">
        <v>386</v>
      </c>
      <c r="C298" s="12">
        <v>406</v>
      </c>
      <c r="D298" s="12">
        <v>511</v>
      </c>
      <c r="E298" s="12">
        <v>625</v>
      </c>
      <c r="F298" s="12">
        <v>750</v>
      </c>
      <c r="G298" s="12">
        <v>946</v>
      </c>
      <c r="H298" s="12">
        <v>1120</v>
      </c>
      <c r="I298" s="12">
        <v>1393</v>
      </c>
      <c r="J298" s="12">
        <v>1503</v>
      </c>
      <c r="K298" s="12">
        <v>1873</v>
      </c>
      <c r="L298" s="12">
        <v>2559</v>
      </c>
      <c r="M298" s="12">
        <v>3035</v>
      </c>
      <c r="N298" s="12">
        <v>3171</v>
      </c>
      <c r="O298" s="12">
        <v>3368</v>
      </c>
      <c r="P298" s="12">
        <v>3608</v>
      </c>
      <c r="Q298" s="12">
        <v>3722</v>
      </c>
      <c r="R298" s="12">
        <v>3730</v>
      </c>
      <c r="S298" s="12">
        <v>3704</v>
      </c>
      <c r="T298" s="12">
        <v>3769</v>
      </c>
      <c r="U298" s="12">
        <v>3897</v>
      </c>
      <c r="V298" s="12">
        <v>4172</v>
      </c>
      <c r="W298" s="12">
        <v>4946</v>
      </c>
      <c r="X298" s="12">
        <v>6052</v>
      </c>
      <c r="Y298" s="12">
        <v>6567</v>
      </c>
      <c r="Z298" s="57">
        <v>6989</v>
      </c>
    </row>
    <row r="299" spans="1:26">
      <c r="A299" s="130" t="s">
        <v>82</v>
      </c>
      <c r="B299" s="12">
        <v>226</v>
      </c>
      <c r="C299" s="12">
        <v>235</v>
      </c>
      <c r="D299" s="12">
        <v>292</v>
      </c>
      <c r="E299" s="12">
        <v>361</v>
      </c>
      <c r="F299" s="12">
        <v>402</v>
      </c>
      <c r="G299" s="12">
        <v>446</v>
      </c>
      <c r="H299" s="12">
        <v>422</v>
      </c>
      <c r="I299" s="12">
        <v>505</v>
      </c>
      <c r="J299" s="12">
        <v>594</v>
      </c>
      <c r="K299" s="12">
        <v>589</v>
      </c>
      <c r="L299" s="12">
        <v>631</v>
      </c>
      <c r="M299" s="12">
        <v>703</v>
      </c>
      <c r="N299" s="12">
        <v>741</v>
      </c>
      <c r="O299" s="12">
        <v>730</v>
      </c>
      <c r="P299" s="12">
        <v>744</v>
      </c>
      <c r="Q299" s="12">
        <v>727</v>
      </c>
      <c r="R299" s="12">
        <v>718</v>
      </c>
      <c r="S299" s="12">
        <v>719</v>
      </c>
      <c r="T299" s="12">
        <v>726</v>
      </c>
      <c r="U299" s="12">
        <v>758</v>
      </c>
      <c r="V299" s="12">
        <v>820</v>
      </c>
      <c r="W299" s="12">
        <v>865</v>
      </c>
      <c r="X299" s="12">
        <v>961</v>
      </c>
      <c r="Y299" s="12">
        <v>927</v>
      </c>
      <c r="Z299" s="57">
        <v>1015</v>
      </c>
    </row>
    <row r="300" spans="1:26">
      <c r="A300" s="130" t="s">
        <v>83</v>
      </c>
      <c r="B300" s="12">
        <v>1051</v>
      </c>
      <c r="C300" s="12">
        <v>1115</v>
      </c>
      <c r="D300" s="12">
        <v>1570</v>
      </c>
      <c r="E300" s="12">
        <v>4989</v>
      </c>
      <c r="F300" s="12">
        <v>9869</v>
      </c>
      <c r="G300" s="12">
        <v>13896</v>
      </c>
      <c r="H300" s="12">
        <v>16690</v>
      </c>
      <c r="I300" s="12">
        <v>19346</v>
      </c>
      <c r="J300" s="12">
        <v>20153</v>
      </c>
      <c r="K300" s="12">
        <v>22434</v>
      </c>
      <c r="L300" s="12">
        <v>26972</v>
      </c>
      <c r="M300" s="12">
        <v>29303</v>
      </c>
      <c r="N300" s="12">
        <v>28996</v>
      </c>
      <c r="O300" s="12">
        <v>28379</v>
      </c>
      <c r="P300" s="12">
        <v>27782</v>
      </c>
      <c r="Q300" s="12">
        <v>26311</v>
      </c>
      <c r="R300" s="12">
        <v>24931</v>
      </c>
      <c r="S300" s="12">
        <v>23744</v>
      </c>
      <c r="T300" s="12">
        <v>22877</v>
      </c>
      <c r="U300" s="12">
        <v>23067</v>
      </c>
      <c r="V300" s="12">
        <v>24286</v>
      </c>
      <c r="W300" s="12">
        <v>27099</v>
      </c>
      <c r="X300" s="12">
        <v>31472</v>
      </c>
      <c r="Y300" s="12">
        <v>33463</v>
      </c>
      <c r="Z300" s="57">
        <v>35199</v>
      </c>
    </row>
    <row r="301" spans="1:26">
      <c r="A301" s="130" t="s">
        <v>84</v>
      </c>
      <c r="B301" s="12">
        <v>463</v>
      </c>
      <c r="C301" s="12">
        <v>511</v>
      </c>
      <c r="D301" s="12">
        <v>631</v>
      </c>
      <c r="E301" s="12">
        <v>933</v>
      </c>
      <c r="F301" s="12">
        <v>1024</v>
      </c>
      <c r="G301" s="12">
        <v>1088</v>
      </c>
      <c r="H301" s="12">
        <v>1124</v>
      </c>
      <c r="I301" s="12">
        <v>1432</v>
      </c>
      <c r="J301" s="12">
        <v>1893</v>
      </c>
      <c r="K301" s="12">
        <v>2115</v>
      </c>
      <c r="L301" s="12">
        <v>2617</v>
      </c>
      <c r="M301" s="12">
        <v>3041</v>
      </c>
      <c r="N301" s="12">
        <v>3153</v>
      </c>
      <c r="O301" s="12">
        <v>3401</v>
      </c>
      <c r="P301" s="12">
        <v>4090</v>
      </c>
      <c r="Q301" s="12">
        <v>4533</v>
      </c>
      <c r="R301" s="12">
        <v>4198</v>
      </c>
      <c r="S301" s="12">
        <v>4007</v>
      </c>
      <c r="T301" s="12">
        <v>4114</v>
      </c>
      <c r="U301" s="12">
        <v>4142</v>
      </c>
      <c r="V301" s="12">
        <v>4346</v>
      </c>
      <c r="W301" s="12">
        <v>4662</v>
      </c>
      <c r="X301" s="12">
        <v>4963</v>
      </c>
      <c r="Y301" s="12">
        <v>4953</v>
      </c>
      <c r="Z301" s="57">
        <v>4888</v>
      </c>
    </row>
    <row r="302" spans="1:26">
      <c r="A302" s="130" t="s">
        <v>85</v>
      </c>
      <c r="B302" s="12">
        <v>31</v>
      </c>
      <c r="C302" s="12">
        <v>33</v>
      </c>
      <c r="D302" s="12">
        <v>33</v>
      </c>
      <c r="E302" s="12">
        <v>75</v>
      </c>
      <c r="F302" s="12">
        <v>94</v>
      </c>
      <c r="G302" s="12">
        <v>90</v>
      </c>
      <c r="H302" s="12">
        <v>76</v>
      </c>
      <c r="I302" s="12">
        <v>79</v>
      </c>
      <c r="J302" s="12">
        <v>71</v>
      </c>
      <c r="K302" s="12">
        <v>60</v>
      </c>
      <c r="L302" s="12">
        <v>62</v>
      </c>
      <c r="M302" s="12">
        <v>63</v>
      </c>
      <c r="N302" s="12">
        <v>68</v>
      </c>
      <c r="O302" s="12">
        <v>83</v>
      </c>
      <c r="P302" s="12">
        <v>76</v>
      </c>
      <c r="Q302" s="12">
        <v>74</v>
      </c>
      <c r="R302" s="12">
        <v>73</v>
      </c>
      <c r="S302" s="12">
        <v>75</v>
      </c>
      <c r="T302" s="12">
        <v>75</v>
      </c>
      <c r="U302" s="12">
        <v>74</v>
      </c>
      <c r="V302" s="12">
        <v>75</v>
      </c>
      <c r="W302" s="12">
        <v>66</v>
      </c>
      <c r="X302" s="12">
        <v>67</v>
      </c>
      <c r="Y302" s="12">
        <v>62</v>
      </c>
      <c r="Z302" s="56">
        <v>63</v>
      </c>
    </row>
    <row r="303" spans="1:26">
      <c r="A303" s="20" t="s">
        <v>48</v>
      </c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>
      <c r="A304" s="130" t="s">
        <v>37</v>
      </c>
      <c r="B304" s="22">
        <f t="shared" ref="B304:Y304" si="29">SUM(B305:B312)</f>
        <v>97164</v>
      </c>
      <c r="C304" s="22">
        <f t="shared" si="29"/>
        <v>105944</v>
      </c>
      <c r="D304" s="22">
        <f t="shared" si="29"/>
        <v>128194</v>
      </c>
      <c r="E304" s="22">
        <f t="shared" si="29"/>
        <v>175522</v>
      </c>
      <c r="F304" s="22">
        <f t="shared" si="29"/>
        <v>247309</v>
      </c>
      <c r="G304" s="22">
        <f t="shared" si="29"/>
        <v>337721</v>
      </c>
      <c r="H304" s="22">
        <f t="shared" si="29"/>
        <v>389721</v>
      </c>
      <c r="I304" s="22">
        <f t="shared" si="29"/>
        <v>477307</v>
      </c>
      <c r="J304" s="22">
        <f t="shared" si="29"/>
        <v>541809</v>
      </c>
      <c r="K304" s="22">
        <f t="shared" si="29"/>
        <v>571818</v>
      </c>
      <c r="L304" s="22">
        <f t="shared" si="29"/>
        <v>647920</v>
      </c>
      <c r="M304" s="22">
        <f t="shared" si="29"/>
        <v>694231</v>
      </c>
      <c r="N304" s="22">
        <f t="shared" si="29"/>
        <v>694475</v>
      </c>
      <c r="O304" s="22">
        <f t="shared" si="29"/>
        <v>692661</v>
      </c>
      <c r="P304" s="22">
        <f t="shared" si="29"/>
        <v>696570</v>
      </c>
      <c r="Q304" s="22">
        <f t="shared" si="29"/>
        <v>680828</v>
      </c>
      <c r="R304" s="22">
        <f t="shared" si="29"/>
        <v>656950</v>
      </c>
      <c r="S304" s="22">
        <f t="shared" si="29"/>
        <v>646039</v>
      </c>
      <c r="T304" s="22">
        <f t="shared" si="29"/>
        <v>649980</v>
      </c>
      <c r="U304" s="22">
        <f t="shared" si="29"/>
        <v>664965</v>
      </c>
      <c r="V304" s="22">
        <f t="shared" si="29"/>
        <v>687169</v>
      </c>
      <c r="W304" s="22">
        <f t="shared" si="29"/>
        <v>732748</v>
      </c>
      <c r="X304" s="22">
        <f t="shared" si="29"/>
        <v>794319</v>
      </c>
      <c r="Y304" s="22">
        <f t="shared" si="29"/>
        <v>801704</v>
      </c>
      <c r="Z304" s="22">
        <f>SUM(Z305:Z312)</f>
        <v>826366</v>
      </c>
    </row>
    <row r="305" spans="1:26">
      <c r="A305" s="130" t="s">
        <v>78</v>
      </c>
      <c r="B305" s="12">
        <v>25423</v>
      </c>
      <c r="C305" s="12">
        <v>27305</v>
      </c>
      <c r="D305" s="12">
        <v>30903</v>
      </c>
      <c r="E305" s="12">
        <v>35929</v>
      </c>
      <c r="F305" s="12">
        <v>44019</v>
      </c>
      <c r="G305" s="12">
        <v>56259</v>
      </c>
      <c r="H305" s="12">
        <v>63541</v>
      </c>
      <c r="I305" s="12">
        <v>80057</v>
      </c>
      <c r="J305" s="12">
        <v>95105</v>
      </c>
      <c r="K305" s="12">
        <v>111263</v>
      </c>
      <c r="L305" s="12">
        <v>136008</v>
      </c>
      <c r="M305" s="12">
        <v>145173</v>
      </c>
      <c r="N305" s="12">
        <v>143513</v>
      </c>
      <c r="O305" s="12">
        <v>140132</v>
      </c>
      <c r="P305" s="12">
        <v>140275</v>
      </c>
      <c r="Q305" s="12">
        <v>136708</v>
      </c>
      <c r="R305" s="12">
        <v>127521</v>
      </c>
      <c r="S305" s="12">
        <v>122025</v>
      </c>
      <c r="T305" s="12">
        <v>118941</v>
      </c>
      <c r="U305" s="12">
        <v>117998</v>
      </c>
      <c r="V305" s="12">
        <v>119224</v>
      </c>
      <c r="W305" s="12">
        <v>121739</v>
      </c>
      <c r="X305" s="12">
        <v>125012</v>
      </c>
      <c r="Y305" s="12">
        <v>122581</v>
      </c>
      <c r="Z305" s="57">
        <v>124277</v>
      </c>
    </row>
    <row r="306" spans="1:26">
      <c r="A306" s="130" t="s">
        <v>79</v>
      </c>
      <c r="B306" s="12">
        <v>6380</v>
      </c>
      <c r="C306" s="12">
        <v>6837</v>
      </c>
      <c r="D306" s="12">
        <v>8342</v>
      </c>
      <c r="E306" s="12">
        <v>10742</v>
      </c>
      <c r="F306" s="12">
        <v>14578</v>
      </c>
      <c r="G306" s="12">
        <v>19846</v>
      </c>
      <c r="H306" s="12">
        <v>23284</v>
      </c>
      <c r="I306" s="12">
        <v>28609</v>
      </c>
      <c r="J306" s="12">
        <v>32792</v>
      </c>
      <c r="K306" s="12">
        <v>35006</v>
      </c>
      <c r="L306" s="12">
        <v>39300</v>
      </c>
      <c r="M306" s="12">
        <v>40998</v>
      </c>
      <c r="N306" s="12">
        <v>40703</v>
      </c>
      <c r="O306" s="12">
        <v>40208</v>
      </c>
      <c r="P306" s="12">
        <v>41098</v>
      </c>
      <c r="Q306" s="12">
        <v>41358</v>
      </c>
      <c r="R306" s="12">
        <v>40709</v>
      </c>
      <c r="S306" s="12">
        <v>41706</v>
      </c>
      <c r="T306" s="12">
        <v>43160</v>
      </c>
      <c r="U306" s="12">
        <v>44934</v>
      </c>
      <c r="V306" s="12">
        <v>46880</v>
      </c>
      <c r="W306" s="12">
        <v>49430</v>
      </c>
      <c r="X306" s="12">
        <v>52754</v>
      </c>
      <c r="Y306" s="12">
        <v>53285</v>
      </c>
      <c r="Z306" s="57">
        <v>55735</v>
      </c>
    </row>
    <row r="307" spans="1:26">
      <c r="A307" s="130" t="s">
        <v>80</v>
      </c>
      <c r="B307" s="12">
        <v>35753</v>
      </c>
      <c r="C307" s="12">
        <v>39143</v>
      </c>
      <c r="D307" s="12">
        <v>49200</v>
      </c>
      <c r="E307" s="12">
        <v>67603</v>
      </c>
      <c r="F307" s="12">
        <v>90913</v>
      </c>
      <c r="G307" s="12">
        <v>112012</v>
      </c>
      <c r="H307" s="12">
        <v>121984</v>
      </c>
      <c r="I307" s="12">
        <v>147462</v>
      </c>
      <c r="J307" s="12">
        <v>162127</v>
      </c>
      <c r="K307" s="12">
        <v>161747</v>
      </c>
      <c r="L307" s="12">
        <v>175844</v>
      </c>
      <c r="M307" s="12">
        <v>188254</v>
      </c>
      <c r="N307" s="12">
        <v>187948</v>
      </c>
      <c r="O307" s="12">
        <v>187778</v>
      </c>
      <c r="P307" s="12">
        <v>187833</v>
      </c>
      <c r="Q307" s="12">
        <v>183006</v>
      </c>
      <c r="R307" s="12">
        <v>179160</v>
      </c>
      <c r="S307" s="12">
        <v>176063</v>
      </c>
      <c r="T307" s="12">
        <v>176804</v>
      </c>
      <c r="U307" s="12">
        <v>178076</v>
      </c>
      <c r="V307" s="12">
        <v>181902</v>
      </c>
      <c r="W307" s="12">
        <v>194282</v>
      </c>
      <c r="X307" s="12">
        <v>209942</v>
      </c>
      <c r="Y307" s="12">
        <v>212976</v>
      </c>
      <c r="Z307" s="57">
        <v>218601</v>
      </c>
    </row>
    <row r="308" spans="1:26">
      <c r="A308" s="130" t="s">
        <v>81</v>
      </c>
      <c r="B308" s="12">
        <v>3291</v>
      </c>
      <c r="C308" s="12">
        <v>3738</v>
      </c>
      <c r="D308" s="12">
        <v>4640</v>
      </c>
      <c r="E308" s="12">
        <v>6193</v>
      </c>
      <c r="F308" s="12">
        <v>7973</v>
      </c>
      <c r="G308" s="12">
        <v>10283</v>
      </c>
      <c r="H308" s="12">
        <v>11904</v>
      </c>
      <c r="I308" s="12">
        <v>14487</v>
      </c>
      <c r="J308" s="12">
        <v>16852</v>
      </c>
      <c r="K308" s="12">
        <v>18975</v>
      </c>
      <c r="L308" s="12">
        <v>22838</v>
      </c>
      <c r="M308" s="12">
        <v>25394</v>
      </c>
      <c r="N308" s="12">
        <v>26608</v>
      </c>
      <c r="O308" s="12">
        <v>27889</v>
      </c>
      <c r="P308" s="12">
        <v>30185</v>
      </c>
      <c r="Q308" s="12">
        <v>31416</v>
      </c>
      <c r="R308" s="12">
        <v>32001</v>
      </c>
      <c r="S308" s="12">
        <v>32887</v>
      </c>
      <c r="T308" s="12">
        <v>34276</v>
      </c>
      <c r="U308" s="12">
        <v>36704</v>
      </c>
      <c r="V308" s="12">
        <v>39883</v>
      </c>
      <c r="W308" s="12">
        <v>44519</v>
      </c>
      <c r="X308" s="12">
        <v>50858</v>
      </c>
      <c r="Y308" s="12">
        <v>52953</v>
      </c>
      <c r="Z308" s="57">
        <v>55545</v>
      </c>
    </row>
    <row r="309" spans="1:26">
      <c r="A309" s="130" t="s">
        <v>82</v>
      </c>
      <c r="B309" s="12">
        <v>1915</v>
      </c>
      <c r="C309" s="12">
        <v>2092</v>
      </c>
      <c r="D309" s="12">
        <v>2458</v>
      </c>
      <c r="E309" s="12">
        <v>2964</v>
      </c>
      <c r="F309" s="12">
        <v>3733</v>
      </c>
      <c r="G309" s="12">
        <v>5315</v>
      </c>
      <c r="H309" s="12">
        <v>6359</v>
      </c>
      <c r="I309" s="12">
        <v>7881</v>
      </c>
      <c r="J309" s="12">
        <v>8911</v>
      </c>
      <c r="K309" s="12">
        <v>7899</v>
      </c>
      <c r="L309" s="12">
        <v>8289</v>
      </c>
      <c r="M309" s="12">
        <v>8714</v>
      </c>
      <c r="N309" s="12">
        <v>9016</v>
      </c>
      <c r="O309" s="12">
        <v>9197</v>
      </c>
      <c r="P309" s="12">
        <v>9504</v>
      </c>
      <c r="Q309" s="12">
        <v>9591</v>
      </c>
      <c r="R309" s="12">
        <v>9384</v>
      </c>
      <c r="S309" s="12">
        <v>9570</v>
      </c>
      <c r="T309" s="12">
        <v>9953</v>
      </c>
      <c r="U309" s="12">
        <v>10836</v>
      </c>
      <c r="V309" s="12">
        <v>10946</v>
      </c>
      <c r="W309" s="12">
        <v>11622</v>
      </c>
      <c r="X309" s="12">
        <v>12645</v>
      </c>
      <c r="Y309" s="12">
        <v>12326</v>
      </c>
      <c r="Z309" s="57">
        <v>13169</v>
      </c>
    </row>
    <row r="310" spans="1:26">
      <c r="A310" s="130" t="s">
        <v>83</v>
      </c>
      <c r="B310" s="12">
        <v>18222</v>
      </c>
      <c r="C310" s="12">
        <v>19641</v>
      </c>
      <c r="D310" s="12">
        <v>23644</v>
      </c>
      <c r="E310" s="12">
        <v>38514</v>
      </c>
      <c r="F310" s="12">
        <v>65507</v>
      </c>
      <c r="G310" s="12">
        <v>102077</v>
      </c>
      <c r="H310" s="12">
        <v>125912</v>
      </c>
      <c r="I310" s="12">
        <v>149547</v>
      </c>
      <c r="J310" s="12">
        <v>165430</v>
      </c>
      <c r="K310" s="12">
        <v>177215</v>
      </c>
      <c r="L310" s="12">
        <v>197123</v>
      </c>
      <c r="M310" s="12">
        <v>207269</v>
      </c>
      <c r="N310" s="12">
        <v>205440</v>
      </c>
      <c r="O310" s="12">
        <v>200853</v>
      </c>
      <c r="P310" s="12">
        <v>197669</v>
      </c>
      <c r="Q310" s="12">
        <v>190817</v>
      </c>
      <c r="R310" s="12">
        <v>182991</v>
      </c>
      <c r="S310" s="12">
        <v>178670</v>
      </c>
      <c r="T310" s="12">
        <v>178846</v>
      </c>
      <c r="U310" s="12">
        <v>184710</v>
      </c>
      <c r="V310" s="12">
        <v>193660</v>
      </c>
      <c r="W310" s="12">
        <v>208790</v>
      </c>
      <c r="X310" s="12">
        <v>231095</v>
      </c>
      <c r="Y310" s="12">
        <v>235837</v>
      </c>
      <c r="Z310" s="57">
        <v>247157</v>
      </c>
    </row>
    <row r="311" spans="1:26">
      <c r="A311" s="130" t="s">
        <v>84</v>
      </c>
      <c r="B311" s="12">
        <v>6019</v>
      </c>
      <c r="C311" s="12">
        <v>7013</v>
      </c>
      <c r="D311" s="12">
        <v>8805</v>
      </c>
      <c r="E311" s="12">
        <v>13327</v>
      </c>
      <c r="F311" s="12">
        <v>20303</v>
      </c>
      <c r="G311" s="12">
        <v>31576</v>
      </c>
      <c r="H311" s="12">
        <v>36364</v>
      </c>
      <c r="I311" s="12">
        <v>48824</v>
      </c>
      <c r="J311" s="12">
        <v>60101</v>
      </c>
      <c r="K311" s="12">
        <v>59245</v>
      </c>
      <c r="L311" s="12">
        <v>68017</v>
      </c>
      <c r="M311" s="12">
        <v>77901</v>
      </c>
      <c r="N311" s="12">
        <v>80679</v>
      </c>
      <c r="O311" s="12">
        <v>86008</v>
      </c>
      <c r="P311" s="12">
        <v>89384</v>
      </c>
      <c r="Q311" s="12">
        <v>87251</v>
      </c>
      <c r="R311" s="12">
        <v>84490</v>
      </c>
      <c r="S311" s="12">
        <v>84410</v>
      </c>
      <c r="T311" s="12">
        <v>87264</v>
      </c>
      <c r="U311" s="12">
        <v>90896</v>
      </c>
      <c r="V311" s="12">
        <v>93848</v>
      </c>
      <c r="W311" s="12">
        <v>101508</v>
      </c>
      <c r="X311" s="12">
        <v>111033</v>
      </c>
      <c r="Y311" s="12">
        <v>110755</v>
      </c>
      <c r="Z311" s="57">
        <v>110835</v>
      </c>
    </row>
    <row r="312" spans="1:26">
      <c r="A312" s="130" t="s">
        <v>85</v>
      </c>
      <c r="B312" s="12">
        <v>161</v>
      </c>
      <c r="C312" s="12">
        <v>175</v>
      </c>
      <c r="D312" s="12">
        <v>202</v>
      </c>
      <c r="E312" s="12">
        <v>250</v>
      </c>
      <c r="F312" s="12">
        <v>283</v>
      </c>
      <c r="G312" s="12">
        <v>353</v>
      </c>
      <c r="H312" s="12">
        <v>373</v>
      </c>
      <c r="I312" s="12">
        <v>440</v>
      </c>
      <c r="J312" s="12">
        <v>491</v>
      </c>
      <c r="K312" s="12">
        <v>468</v>
      </c>
      <c r="L312" s="12">
        <v>501</v>
      </c>
      <c r="M312" s="12">
        <v>528</v>
      </c>
      <c r="N312" s="12">
        <v>568</v>
      </c>
      <c r="O312" s="12">
        <v>596</v>
      </c>
      <c r="P312" s="12">
        <v>622</v>
      </c>
      <c r="Q312" s="12">
        <v>681</v>
      </c>
      <c r="R312" s="12">
        <v>694</v>
      </c>
      <c r="S312" s="12">
        <v>708</v>
      </c>
      <c r="T312" s="12">
        <v>736</v>
      </c>
      <c r="U312" s="12">
        <v>811</v>
      </c>
      <c r="V312" s="12">
        <v>826</v>
      </c>
      <c r="W312" s="12">
        <v>858</v>
      </c>
      <c r="X312" s="12">
        <v>980</v>
      </c>
      <c r="Y312" s="12">
        <v>991</v>
      </c>
      <c r="Z312" s="57">
        <v>1047</v>
      </c>
    </row>
    <row r="313" spans="1:26">
      <c r="A313" s="20" t="s">
        <v>49</v>
      </c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>
      <c r="A314" s="130" t="s">
        <v>37</v>
      </c>
      <c r="B314" s="22">
        <f t="shared" ref="B314:Y314" si="30">SUM(B315:B322)</f>
        <v>81804</v>
      </c>
      <c r="C314" s="22">
        <f t="shared" si="30"/>
        <v>87201</v>
      </c>
      <c r="D314" s="22">
        <f t="shared" si="30"/>
        <v>102871</v>
      </c>
      <c r="E314" s="22">
        <f t="shared" si="30"/>
        <v>138531</v>
      </c>
      <c r="F314" s="22">
        <f t="shared" si="30"/>
        <v>196600</v>
      </c>
      <c r="G314" s="22">
        <f t="shared" si="30"/>
        <v>257783</v>
      </c>
      <c r="H314" s="22">
        <f t="shared" si="30"/>
        <v>285620</v>
      </c>
      <c r="I314" s="22">
        <f t="shared" si="30"/>
        <v>348928</v>
      </c>
      <c r="J314" s="22">
        <f t="shared" si="30"/>
        <v>395931</v>
      </c>
      <c r="K314" s="22">
        <f t="shared" si="30"/>
        <v>425901</v>
      </c>
      <c r="L314" s="22">
        <f t="shared" si="30"/>
        <v>486794</v>
      </c>
      <c r="M314" s="22">
        <f t="shared" si="30"/>
        <v>506803</v>
      </c>
      <c r="N314" s="22">
        <f t="shared" si="30"/>
        <v>505503</v>
      </c>
      <c r="O314" s="22">
        <f t="shared" si="30"/>
        <v>497868</v>
      </c>
      <c r="P314" s="22">
        <f t="shared" si="30"/>
        <v>501576</v>
      </c>
      <c r="Q314" s="22">
        <f t="shared" si="30"/>
        <v>490542</v>
      </c>
      <c r="R314" s="22">
        <f t="shared" si="30"/>
        <v>430589</v>
      </c>
      <c r="S314" s="22">
        <f t="shared" si="30"/>
        <v>416037</v>
      </c>
      <c r="T314" s="22">
        <f t="shared" si="30"/>
        <v>403272</v>
      </c>
      <c r="U314" s="22">
        <f t="shared" si="30"/>
        <v>391175</v>
      </c>
      <c r="V314" s="22">
        <f t="shared" si="30"/>
        <v>402746</v>
      </c>
      <c r="W314" s="22">
        <f t="shared" si="30"/>
        <v>423878</v>
      </c>
      <c r="X314" s="22">
        <f t="shared" si="30"/>
        <v>452341</v>
      </c>
      <c r="Y314" s="22">
        <f t="shared" si="30"/>
        <v>455919</v>
      </c>
      <c r="Z314" s="22">
        <f>SUM(Z315:Z322)</f>
        <v>477145</v>
      </c>
    </row>
    <row r="315" spans="1:26">
      <c r="A315" s="130" t="s">
        <v>78</v>
      </c>
      <c r="B315" s="12">
        <v>37162</v>
      </c>
      <c r="C315" s="12">
        <v>39775</v>
      </c>
      <c r="D315" s="12">
        <v>45162</v>
      </c>
      <c r="E315" s="12">
        <v>55611</v>
      </c>
      <c r="F315" s="12">
        <v>70140</v>
      </c>
      <c r="G315" s="12">
        <v>89069</v>
      </c>
      <c r="H315" s="12">
        <v>93933</v>
      </c>
      <c r="I315" s="12">
        <v>114553</v>
      </c>
      <c r="J315" s="12">
        <v>130296</v>
      </c>
      <c r="K315" s="12">
        <v>148374</v>
      </c>
      <c r="L315" s="12">
        <v>177672</v>
      </c>
      <c r="M315" s="12">
        <v>185254</v>
      </c>
      <c r="N315" s="12">
        <v>187414</v>
      </c>
      <c r="O315" s="12">
        <v>186255</v>
      </c>
      <c r="P315" s="12">
        <v>188984</v>
      </c>
      <c r="Q315" s="12">
        <v>182127</v>
      </c>
      <c r="R315" s="12">
        <v>149121</v>
      </c>
      <c r="S315" s="12">
        <v>139588</v>
      </c>
      <c r="T315" s="12">
        <v>131344</v>
      </c>
      <c r="U315" s="12">
        <v>122231</v>
      </c>
      <c r="V315" s="12">
        <v>122241</v>
      </c>
      <c r="W315" s="12">
        <v>123339</v>
      </c>
      <c r="X315" s="12">
        <v>123874</v>
      </c>
      <c r="Y315" s="12">
        <v>121220</v>
      </c>
      <c r="Z315" s="57">
        <v>124378</v>
      </c>
    </row>
    <row r="316" spans="1:26">
      <c r="A316" s="130" t="s">
        <v>79</v>
      </c>
      <c r="B316" s="12">
        <v>18336</v>
      </c>
      <c r="C316" s="12">
        <v>19378</v>
      </c>
      <c r="D316" s="12">
        <v>22684</v>
      </c>
      <c r="E316" s="12">
        <v>28201</v>
      </c>
      <c r="F316" s="12">
        <v>37483</v>
      </c>
      <c r="G316" s="12">
        <v>48971</v>
      </c>
      <c r="H316" s="12">
        <v>53172</v>
      </c>
      <c r="I316" s="12">
        <v>68167</v>
      </c>
      <c r="J316" s="12">
        <v>79398</v>
      </c>
      <c r="K316" s="12">
        <v>87041</v>
      </c>
      <c r="L316" s="12">
        <v>95723</v>
      </c>
      <c r="M316" s="12">
        <v>98736</v>
      </c>
      <c r="N316" s="12">
        <v>99387</v>
      </c>
      <c r="O316" s="12">
        <v>99137</v>
      </c>
      <c r="P316" s="12">
        <v>100529</v>
      </c>
      <c r="Q316" s="12">
        <v>99451</v>
      </c>
      <c r="R316" s="12">
        <v>77972</v>
      </c>
      <c r="S316" s="12">
        <v>75463</v>
      </c>
      <c r="T316" s="12">
        <v>69903</v>
      </c>
      <c r="U316" s="12">
        <v>64919</v>
      </c>
      <c r="V316" s="12">
        <v>66663</v>
      </c>
      <c r="W316" s="12">
        <v>69608</v>
      </c>
      <c r="X316" s="12">
        <v>72707</v>
      </c>
      <c r="Y316" s="12">
        <v>74123</v>
      </c>
      <c r="Z316" s="57">
        <v>77558</v>
      </c>
    </row>
    <row r="317" spans="1:26">
      <c r="A317" s="130" t="s">
        <v>80</v>
      </c>
      <c r="B317" s="12">
        <v>13869</v>
      </c>
      <c r="C317" s="12">
        <v>14870</v>
      </c>
      <c r="D317" s="12">
        <v>18346</v>
      </c>
      <c r="E317" s="12">
        <v>24856</v>
      </c>
      <c r="F317" s="12">
        <v>36066</v>
      </c>
      <c r="G317" s="12">
        <v>43308</v>
      </c>
      <c r="H317" s="12">
        <v>47255</v>
      </c>
      <c r="I317" s="12">
        <v>57333</v>
      </c>
      <c r="J317" s="12">
        <v>64893</v>
      </c>
      <c r="K317" s="12">
        <v>65059</v>
      </c>
      <c r="L317" s="12">
        <v>73009</v>
      </c>
      <c r="M317" s="12">
        <v>77880</v>
      </c>
      <c r="N317" s="12">
        <v>77464</v>
      </c>
      <c r="O317" s="12">
        <v>75075</v>
      </c>
      <c r="P317" s="12">
        <v>74553</v>
      </c>
      <c r="Q317" s="12">
        <v>73829</v>
      </c>
      <c r="R317" s="12">
        <v>73204</v>
      </c>
      <c r="S317" s="12">
        <v>73087</v>
      </c>
      <c r="T317" s="12">
        <v>74044</v>
      </c>
      <c r="U317" s="12">
        <v>74076</v>
      </c>
      <c r="V317" s="12">
        <v>76350</v>
      </c>
      <c r="W317" s="12">
        <v>80693</v>
      </c>
      <c r="X317" s="12">
        <v>87274</v>
      </c>
      <c r="Y317" s="12">
        <v>87521</v>
      </c>
      <c r="Z317" s="57">
        <v>91031</v>
      </c>
    </row>
    <row r="318" spans="1:26">
      <c r="A318" s="130" t="s">
        <v>81</v>
      </c>
      <c r="B318" s="12">
        <v>1290</v>
      </c>
      <c r="C318" s="12">
        <v>1407</v>
      </c>
      <c r="D318" s="12">
        <v>1802</v>
      </c>
      <c r="E318" s="12">
        <v>2252</v>
      </c>
      <c r="F318" s="12">
        <v>2896</v>
      </c>
      <c r="G318" s="12">
        <v>3548</v>
      </c>
      <c r="H318" s="12">
        <v>3920</v>
      </c>
      <c r="I318" s="12">
        <v>4650</v>
      </c>
      <c r="J318" s="12">
        <v>5178</v>
      </c>
      <c r="K318" s="12">
        <v>5701</v>
      </c>
      <c r="L318" s="12">
        <v>6718</v>
      </c>
      <c r="M318" s="12">
        <v>7292</v>
      </c>
      <c r="N318" s="12">
        <v>7419</v>
      </c>
      <c r="O318" s="12">
        <v>7755</v>
      </c>
      <c r="P318" s="12">
        <v>8277</v>
      </c>
      <c r="Q318" s="12">
        <v>8504</v>
      </c>
      <c r="R318" s="12">
        <v>8611</v>
      </c>
      <c r="S318" s="12">
        <v>8832</v>
      </c>
      <c r="T318" s="12">
        <v>9189</v>
      </c>
      <c r="U318" s="12">
        <v>9625</v>
      </c>
      <c r="V318" s="12">
        <v>10523</v>
      </c>
      <c r="W318" s="12">
        <v>11876</v>
      </c>
      <c r="X318" s="12">
        <v>14195</v>
      </c>
      <c r="Y318" s="12">
        <v>14982</v>
      </c>
      <c r="Z318" s="57">
        <v>16478</v>
      </c>
    </row>
    <row r="319" spans="1:26">
      <c r="A319" s="130" t="s">
        <v>82</v>
      </c>
      <c r="B319" s="12">
        <v>1110</v>
      </c>
      <c r="C319" s="12">
        <v>1145</v>
      </c>
      <c r="D319" s="12">
        <v>1362</v>
      </c>
      <c r="E319" s="12">
        <v>1534</v>
      </c>
      <c r="F319" s="12">
        <v>1797</v>
      </c>
      <c r="G319" s="12">
        <v>2142</v>
      </c>
      <c r="H319" s="12">
        <v>2215</v>
      </c>
      <c r="I319" s="12">
        <v>2575</v>
      </c>
      <c r="J319" s="12">
        <v>2783</v>
      </c>
      <c r="K319" s="12">
        <v>2679</v>
      </c>
      <c r="L319" s="12">
        <v>2929</v>
      </c>
      <c r="M319" s="12">
        <v>3048</v>
      </c>
      <c r="N319" s="12">
        <v>3097</v>
      </c>
      <c r="O319" s="12">
        <v>3082</v>
      </c>
      <c r="P319" s="12">
        <v>3164</v>
      </c>
      <c r="Q319" s="12">
        <v>3162</v>
      </c>
      <c r="R319" s="12">
        <v>3098</v>
      </c>
      <c r="S319" s="12">
        <v>3133</v>
      </c>
      <c r="T319" s="12">
        <v>3281</v>
      </c>
      <c r="U319" s="12">
        <v>3464</v>
      </c>
      <c r="V319" s="12">
        <v>3754</v>
      </c>
      <c r="W319" s="12">
        <v>4161</v>
      </c>
      <c r="X319" s="12">
        <v>4655</v>
      </c>
      <c r="Y319" s="12">
        <v>4748</v>
      </c>
      <c r="Z319" s="57">
        <v>5274</v>
      </c>
    </row>
    <row r="320" spans="1:26">
      <c r="A320" s="130" t="s">
        <v>83</v>
      </c>
      <c r="B320" s="12">
        <v>7033</v>
      </c>
      <c r="C320" s="12">
        <v>7427</v>
      </c>
      <c r="D320" s="12">
        <v>9310</v>
      </c>
      <c r="E320" s="12">
        <v>20399</v>
      </c>
      <c r="F320" s="12">
        <v>40641</v>
      </c>
      <c r="G320" s="12">
        <v>61674</v>
      </c>
      <c r="H320" s="12">
        <v>75171</v>
      </c>
      <c r="I320" s="12">
        <v>88102</v>
      </c>
      <c r="J320" s="12">
        <v>94928</v>
      </c>
      <c r="K320" s="12">
        <v>98724</v>
      </c>
      <c r="L320" s="12">
        <v>110870</v>
      </c>
      <c r="M320" s="12">
        <v>113135</v>
      </c>
      <c r="N320" s="12">
        <v>108719</v>
      </c>
      <c r="O320" s="12">
        <v>103294</v>
      </c>
      <c r="P320" s="12">
        <v>100314</v>
      </c>
      <c r="Q320" s="12">
        <v>96524</v>
      </c>
      <c r="R320" s="12">
        <v>91417</v>
      </c>
      <c r="S320" s="12">
        <v>88235</v>
      </c>
      <c r="T320" s="12">
        <v>87306</v>
      </c>
      <c r="U320" s="12">
        <v>87952</v>
      </c>
      <c r="V320" s="12">
        <v>92728</v>
      </c>
      <c r="W320" s="12">
        <v>101842</v>
      </c>
      <c r="X320" s="12">
        <v>114929</v>
      </c>
      <c r="Y320" s="12">
        <v>119234</v>
      </c>
      <c r="Z320" s="57">
        <v>128103</v>
      </c>
    </row>
    <row r="321" spans="1:26">
      <c r="A321" s="130" t="s">
        <v>84</v>
      </c>
      <c r="B321" s="12">
        <v>2813</v>
      </c>
      <c r="C321" s="12">
        <v>3002</v>
      </c>
      <c r="D321" s="12">
        <v>3997</v>
      </c>
      <c r="E321" s="12">
        <v>5450</v>
      </c>
      <c r="F321" s="12">
        <v>7328</v>
      </c>
      <c r="G321" s="12">
        <v>8781</v>
      </c>
      <c r="H321" s="12">
        <v>9687</v>
      </c>
      <c r="I321" s="12">
        <v>13265</v>
      </c>
      <c r="J321" s="12">
        <v>18102</v>
      </c>
      <c r="K321" s="12">
        <v>17831</v>
      </c>
      <c r="L321" s="12">
        <v>19392</v>
      </c>
      <c r="M321" s="12">
        <v>21034</v>
      </c>
      <c r="N321" s="12">
        <v>21595</v>
      </c>
      <c r="O321" s="12">
        <v>22904</v>
      </c>
      <c r="P321" s="12">
        <v>25385</v>
      </c>
      <c r="Q321" s="12">
        <v>26571</v>
      </c>
      <c r="R321" s="12">
        <v>26812</v>
      </c>
      <c r="S321" s="12">
        <v>27361</v>
      </c>
      <c r="T321" s="12">
        <v>27848</v>
      </c>
      <c r="U321" s="12">
        <v>28541</v>
      </c>
      <c r="V321" s="12">
        <v>30102</v>
      </c>
      <c r="W321" s="12">
        <v>31942</v>
      </c>
      <c r="X321" s="12">
        <v>34273</v>
      </c>
      <c r="Y321" s="12">
        <v>33647</v>
      </c>
      <c r="Z321" s="57">
        <v>33871</v>
      </c>
    </row>
    <row r="322" spans="1:26">
      <c r="A322" s="130" t="s">
        <v>85</v>
      </c>
      <c r="B322" s="12">
        <v>191</v>
      </c>
      <c r="C322" s="12">
        <v>197</v>
      </c>
      <c r="D322" s="12">
        <v>208</v>
      </c>
      <c r="E322" s="12">
        <v>228</v>
      </c>
      <c r="F322" s="12">
        <v>249</v>
      </c>
      <c r="G322" s="12">
        <v>290</v>
      </c>
      <c r="H322" s="12">
        <v>267</v>
      </c>
      <c r="I322" s="12">
        <v>283</v>
      </c>
      <c r="J322" s="12">
        <v>353</v>
      </c>
      <c r="K322" s="12">
        <v>492</v>
      </c>
      <c r="L322" s="12">
        <v>481</v>
      </c>
      <c r="M322" s="12">
        <v>424</v>
      </c>
      <c r="N322" s="12">
        <v>408</v>
      </c>
      <c r="O322" s="12">
        <v>366</v>
      </c>
      <c r="P322" s="12">
        <v>370</v>
      </c>
      <c r="Q322" s="12">
        <v>374</v>
      </c>
      <c r="R322" s="12">
        <v>354</v>
      </c>
      <c r="S322" s="12">
        <v>338</v>
      </c>
      <c r="T322" s="12">
        <v>357</v>
      </c>
      <c r="U322" s="12">
        <v>367</v>
      </c>
      <c r="V322" s="12">
        <v>385</v>
      </c>
      <c r="W322" s="12">
        <v>417</v>
      </c>
      <c r="X322" s="12">
        <v>434</v>
      </c>
      <c r="Y322" s="12">
        <v>444</v>
      </c>
      <c r="Z322" s="56">
        <v>452</v>
      </c>
    </row>
    <row r="323" spans="1:26">
      <c r="A323" s="20" t="s">
        <v>50</v>
      </c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>
      <c r="A324" s="130" t="s">
        <v>37</v>
      </c>
      <c r="B324" s="22">
        <f t="shared" ref="B324:Y324" si="31">SUM(B325:B332)</f>
        <v>5594</v>
      </c>
      <c r="C324" s="22">
        <f t="shared" si="31"/>
        <v>8386</v>
      </c>
      <c r="D324" s="22">
        <f t="shared" si="31"/>
        <v>9179</v>
      </c>
      <c r="E324" s="22">
        <f t="shared" si="31"/>
        <v>10941</v>
      </c>
      <c r="F324" s="22">
        <f t="shared" si="31"/>
        <v>12712</v>
      </c>
      <c r="G324" s="22">
        <f t="shared" si="31"/>
        <v>13814</v>
      </c>
      <c r="H324" s="22">
        <f t="shared" si="31"/>
        <v>14745</v>
      </c>
      <c r="I324" s="22">
        <f t="shared" si="31"/>
        <v>17353</v>
      </c>
      <c r="J324" s="22">
        <f t="shared" si="31"/>
        <v>18365</v>
      </c>
      <c r="K324" s="22">
        <f t="shared" si="31"/>
        <v>18876</v>
      </c>
      <c r="L324" s="22">
        <f t="shared" si="31"/>
        <v>22491</v>
      </c>
      <c r="M324" s="22">
        <f t="shared" si="31"/>
        <v>23308</v>
      </c>
      <c r="N324" s="22">
        <f t="shared" si="31"/>
        <v>24154</v>
      </c>
      <c r="O324" s="22">
        <f t="shared" si="31"/>
        <v>25295</v>
      </c>
      <c r="P324" s="22">
        <f t="shared" si="31"/>
        <v>25850</v>
      </c>
      <c r="Q324" s="22">
        <f t="shared" si="31"/>
        <v>25345</v>
      </c>
      <c r="R324" s="22">
        <f t="shared" si="31"/>
        <v>23874</v>
      </c>
      <c r="S324" s="22">
        <f t="shared" si="31"/>
        <v>22330</v>
      </c>
      <c r="T324" s="22">
        <f t="shared" si="31"/>
        <v>21929</v>
      </c>
      <c r="U324" s="22">
        <f t="shared" si="31"/>
        <v>21048</v>
      </c>
      <c r="V324" s="22">
        <f t="shared" si="31"/>
        <v>20847</v>
      </c>
      <c r="W324" s="22">
        <f t="shared" si="31"/>
        <v>21379</v>
      </c>
      <c r="X324" s="22">
        <f t="shared" si="31"/>
        <v>22385</v>
      </c>
      <c r="Y324" s="22">
        <f t="shared" si="31"/>
        <v>22541</v>
      </c>
      <c r="Z324" s="22">
        <f>SUM(Z325:Z332)</f>
        <v>22803</v>
      </c>
    </row>
    <row r="325" spans="1:26">
      <c r="A325" s="130" t="s">
        <v>78</v>
      </c>
      <c r="B325" s="12">
        <v>3213</v>
      </c>
      <c r="C325" s="12">
        <v>3706</v>
      </c>
      <c r="D325" s="12">
        <v>3521</v>
      </c>
      <c r="E325" s="12">
        <v>3706</v>
      </c>
      <c r="F325" s="12">
        <v>3945</v>
      </c>
      <c r="G325" s="12">
        <v>4305</v>
      </c>
      <c r="H325" s="12">
        <v>4584</v>
      </c>
      <c r="I325" s="12">
        <v>5592</v>
      </c>
      <c r="J325" s="12">
        <v>6667</v>
      </c>
      <c r="K325" s="12">
        <v>7633</v>
      </c>
      <c r="L325" s="12">
        <v>10480</v>
      </c>
      <c r="M325" s="12">
        <v>11544</v>
      </c>
      <c r="N325" s="12">
        <v>12242</v>
      </c>
      <c r="O325" s="12">
        <v>12793</v>
      </c>
      <c r="P325" s="12">
        <v>13141</v>
      </c>
      <c r="Q325" s="12">
        <v>12602</v>
      </c>
      <c r="R325" s="12">
        <v>11314</v>
      </c>
      <c r="S325" s="12">
        <v>10086</v>
      </c>
      <c r="T325" s="12">
        <v>9747</v>
      </c>
      <c r="U325" s="12">
        <v>8798</v>
      </c>
      <c r="V325" s="12">
        <v>8430</v>
      </c>
      <c r="W325" s="12">
        <v>8232</v>
      </c>
      <c r="X325" s="12">
        <v>8266</v>
      </c>
      <c r="Y325" s="12">
        <v>8144</v>
      </c>
      <c r="Z325" s="57">
        <v>7956</v>
      </c>
    </row>
    <row r="326" spans="1:26">
      <c r="A326" s="130" t="s">
        <v>79</v>
      </c>
      <c r="B326" s="12">
        <v>377</v>
      </c>
      <c r="C326" s="12">
        <v>384</v>
      </c>
      <c r="D326" s="12">
        <v>421</v>
      </c>
      <c r="E326" s="12">
        <v>473</v>
      </c>
      <c r="F326" s="12">
        <v>551</v>
      </c>
      <c r="G326" s="12">
        <v>629</v>
      </c>
      <c r="H326" s="12">
        <v>667</v>
      </c>
      <c r="I326" s="12">
        <v>776</v>
      </c>
      <c r="J326" s="12">
        <v>793</v>
      </c>
      <c r="K326" s="12">
        <v>839</v>
      </c>
      <c r="L326" s="12">
        <v>889</v>
      </c>
      <c r="M326" s="12">
        <v>923</v>
      </c>
      <c r="N326" s="12">
        <v>924</v>
      </c>
      <c r="O326" s="12">
        <v>952</v>
      </c>
      <c r="P326" s="12">
        <v>950</v>
      </c>
      <c r="Q326" s="12">
        <v>905</v>
      </c>
      <c r="R326" s="12">
        <v>878</v>
      </c>
      <c r="S326" s="12">
        <v>856</v>
      </c>
      <c r="T326" s="12">
        <v>841</v>
      </c>
      <c r="U326" s="12">
        <v>862</v>
      </c>
      <c r="V326" s="12">
        <v>856</v>
      </c>
      <c r="W326" s="12">
        <v>920</v>
      </c>
      <c r="X326" s="12">
        <v>944</v>
      </c>
      <c r="Y326" s="12">
        <v>948</v>
      </c>
      <c r="Z326" s="57">
        <v>960</v>
      </c>
    </row>
    <row r="327" spans="1:26">
      <c r="A327" s="130" t="s">
        <v>80</v>
      </c>
      <c r="B327" s="12">
        <v>1356</v>
      </c>
      <c r="C327" s="12">
        <v>3526</v>
      </c>
      <c r="D327" s="12">
        <v>4320</v>
      </c>
      <c r="E327" s="12">
        <v>5396</v>
      </c>
      <c r="F327" s="12">
        <v>6300</v>
      </c>
      <c r="G327" s="12">
        <v>6399</v>
      </c>
      <c r="H327" s="12">
        <v>6557</v>
      </c>
      <c r="I327" s="12">
        <v>7463</v>
      </c>
      <c r="J327" s="12">
        <v>7185</v>
      </c>
      <c r="K327" s="12">
        <v>6291</v>
      </c>
      <c r="L327" s="12">
        <v>6201</v>
      </c>
      <c r="M327" s="12">
        <v>5731</v>
      </c>
      <c r="N327" s="12">
        <v>5685</v>
      </c>
      <c r="O327" s="12">
        <v>5801</v>
      </c>
      <c r="P327" s="12">
        <v>5757</v>
      </c>
      <c r="Q327" s="12">
        <v>5728</v>
      </c>
      <c r="R327" s="12">
        <v>5619</v>
      </c>
      <c r="S327" s="12">
        <v>5415</v>
      </c>
      <c r="T327" s="12">
        <v>5388</v>
      </c>
      <c r="U327" s="12">
        <v>5346</v>
      </c>
      <c r="V327" s="12">
        <v>5391</v>
      </c>
      <c r="W327" s="12">
        <v>5555</v>
      </c>
      <c r="X327" s="12">
        <v>5779</v>
      </c>
      <c r="Y327" s="12">
        <v>5756</v>
      </c>
      <c r="Z327" s="57">
        <v>5916</v>
      </c>
    </row>
    <row r="328" spans="1:26">
      <c r="A328" s="130" t="s">
        <v>81</v>
      </c>
      <c r="B328" s="12">
        <v>57</v>
      </c>
      <c r="C328" s="12">
        <v>86</v>
      </c>
      <c r="D328" s="12">
        <v>107</v>
      </c>
      <c r="E328" s="12">
        <v>116</v>
      </c>
      <c r="F328" s="12">
        <v>143</v>
      </c>
      <c r="G328" s="12">
        <v>173</v>
      </c>
      <c r="H328" s="12">
        <v>202</v>
      </c>
      <c r="I328" s="12">
        <v>243</v>
      </c>
      <c r="J328" s="12">
        <v>294</v>
      </c>
      <c r="K328" s="12">
        <v>347</v>
      </c>
      <c r="L328" s="12">
        <v>406</v>
      </c>
      <c r="M328" s="12">
        <v>439</v>
      </c>
      <c r="N328" s="12">
        <v>491</v>
      </c>
      <c r="O328" s="12">
        <v>565</v>
      </c>
      <c r="P328" s="12">
        <v>637</v>
      </c>
      <c r="Q328" s="12">
        <v>684</v>
      </c>
      <c r="R328" s="12">
        <v>719</v>
      </c>
      <c r="S328" s="12">
        <v>752</v>
      </c>
      <c r="T328" s="12">
        <v>785</v>
      </c>
      <c r="U328" s="12">
        <v>826</v>
      </c>
      <c r="V328" s="12">
        <v>915</v>
      </c>
      <c r="W328" s="12">
        <v>1089</v>
      </c>
      <c r="X328" s="12">
        <v>1347</v>
      </c>
      <c r="Y328" s="12">
        <v>1467</v>
      </c>
      <c r="Z328" s="57">
        <v>1536</v>
      </c>
    </row>
    <row r="329" spans="1:26">
      <c r="A329" s="130" t="s">
        <v>82</v>
      </c>
      <c r="B329" s="12">
        <v>72</v>
      </c>
      <c r="C329" s="12">
        <v>87</v>
      </c>
      <c r="D329" s="12">
        <v>102</v>
      </c>
      <c r="E329" s="12">
        <v>118</v>
      </c>
      <c r="F329" s="12">
        <v>125</v>
      </c>
      <c r="G329" s="12">
        <v>150</v>
      </c>
      <c r="H329" s="12">
        <v>150</v>
      </c>
      <c r="I329" s="12">
        <v>179</v>
      </c>
      <c r="J329" s="12">
        <v>167</v>
      </c>
      <c r="K329" s="12">
        <v>161</v>
      </c>
      <c r="L329" s="12">
        <v>179</v>
      </c>
      <c r="M329" s="12">
        <v>192</v>
      </c>
      <c r="N329" s="12">
        <v>191</v>
      </c>
      <c r="O329" s="12">
        <v>207</v>
      </c>
      <c r="P329" s="12">
        <v>226</v>
      </c>
      <c r="Q329" s="12">
        <v>239</v>
      </c>
      <c r="R329" s="12">
        <v>241</v>
      </c>
      <c r="S329" s="12">
        <v>227</v>
      </c>
      <c r="T329" s="12">
        <v>256</v>
      </c>
      <c r="U329" s="12">
        <v>280</v>
      </c>
      <c r="V329" s="12">
        <v>284</v>
      </c>
      <c r="W329" s="12">
        <v>307</v>
      </c>
      <c r="X329" s="12">
        <v>312</v>
      </c>
      <c r="Y329" s="12">
        <v>296</v>
      </c>
      <c r="Z329" s="56">
        <v>312</v>
      </c>
    </row>
    <row r="330" spans="1:26">
      <c r="A330" s="130" t="s">
        <v>83</v>
      </c>
      <c r="B330" s="12">
        <v>394</v>
      </c>
      <c r="C330" s="12">
        <v>446</v>
      </c>
      <c r="D330" s="12">
        <v>542</v>
      </c>
      <c r="E330" s="12">
        <v>916</v>
      </c>
      <c r="F330" s="12">
        <v>1386</v>
      </c>
      <c r="G330" s="12">
        <v>1858</v>
      </c>
      <c r="H330" s="12">
        <v>2257</v>
      </c>
      <c r="I330" s="12">
        <v>2684</v>
      </c>
      <c r="J330" s="12">
        <v>2793</v>
      </c>
      <c r="K330" s="12">
        <v>3089</v>
      </c>
      <c r="L330" s="12">
        <v>3510</v>
      </c>
      <c r="M330" s="12">
        <v>3566</v>
      </c>
      <c r="N330" s="12">
        <v>3862</v>
      </c>
      <c r="O330" s="12">
        <v>4032</v>
      </c>
      <c r="P330" s="12">
        <v>4039</v>
      </c>
      <c r="Q330" s="12">
        <v>4011</v>
      </c>
      <c r="R330" s="12">
        <v>3938</v>
      </c>
      <c r="S330" s="12">
        <v>3822</v>
      </c>
      <c r="T330" s="12">
        <v>3724</v>
      </c>
      <c r="U330" s="12">
        <v>3710</v>
      </c>
      <c r="V330" s="12">
        <v>3707</v>
      </c>
      <c r="W330" s="12">
        <v>3994</v>
      </c>
      <c r="X330" s="12">
        <v>4477</v>
      </c>
      <c r="Y330" s="12">
        <v>4637</v>
      </c>
      <c r="Z330" s="57">
        <v>4806</v>
      </c>
    </row>
    <row r="331" spans="1:26">
      <c r="A331" s="130" t="s">
        <v>84</v>
      </c>
      <c r="B331" s="12">
        <v>111</v>
      </c>
      <c r="C331" s="12">
        <v>139</v>
      </c>
      <c r="D331" s="12">
        <v>154</v>
      </c>
      <c r="E331" s="12">
        <v>202</v>
      </c>
      <c r="F331" s="12">
        <v>249</v>
      </c>
      <c r="G331" s="12">
        <v>288</v>
      </c>
      <c r="H331" s="12">
        <v>315</v>
      </c>
      <c r="I331" s="12">
        <v>402</v>
      </c>
      <c r="J331" s="12">
        <v>454</v>
      </c>
      <c r="K331" s="12">
        <v>502</v>
      </c>
      <c r="L331" s="12">
        <v>811</v>
      </c>
      <c r="M331" s="12">
        <v>900</v>
      </c>
      <c r="N331" s="12">
        <v>746</v>
      </c>
      <c r="O331" s="12">
        <v>931</v>
      </c>
      <c r="P331" s="12">
        <v>1086</v>
      </c>
      <c r="Q331" s="12">
        <v>1161</v>
      </c>
      <c r="R331" s="12">
        <v>1150</v>
      </c>
      <c r="S331" s="12">
        <v>1156</v>
      </c>
      <c r="T331" s="12">
        <v>1167</v>
      </c>
      <c r="U331" s="12">
        <v>1206</v>
      </c>
      <c r="V331" s="12">
        <v>1244</v>
      </c>
      <c r="W331" s="12">
        <v>1258</v>
      </c>
      <c r="X331" s="12">
        <v>1238</v>
      </c>
      <c r="Y331" s="12">
        <v>1264</v>
      </c>
      <c r="Z331" s="57">
        <v>1288</v>
      </c>
    </row>
    <row r="332" spans="1:26">
      <c r="A332" s="130" t="s">
        <v>85</v>
      </c>
      <c r="B332" s="12">
        <v>14</v>
      </c>
      <c r="C332" s="12">
        <v>12</v>
      </c>
      <c r="D332" s="12">
        <v>12</v>
      </c>
      <c r="E332" s="12">
        <v>14</v>
      </c>
      <c r="F332" s="12">
        <v>13</v>
      </c>
      <c r="G332" s="12">
        <v>12</v>
      </c>
      <c r="H332" s="12">
        <v>13</v>
      </c>
      <c r="I332" s="12">
        <v>14</v>
      </c>
      <c r="J332" s="12">
        <v>12</v>
      </c>
      <c r="K332" s="12">
        <v>14</v>
      </c>
      <c r="L332" s="12">
        <v>15</v>
      </c>
      <c r="M332" s="12">
        <v>13</v>
      </c>
      <c r="N332" s="12">
        <v>13</v>
      </c>
      <c r="O332" s="12">
        <v>14</v>
      </c>
      <c r="P332" s="12">
        <v>14</v>
      </c>
      <c r="Q332" s="12">
        <v>15</v>
      </c>
      <c r="R332" s="12">
        <v>15</v>
      </c>
      <c r="S332" s="12">
        <v>16</v>
      </c>
      <c r="T332" s="12">
        <v>21</v>
      </c>
      <c r="U332" s="12">
        <v>20</v>
      </c>
      <c r="V332" s="12">
        <v>20</v>
      </c>
      <c r="W332" s="12">
        <v>24</v>
      </c>
      <c r="X332" s="12">
        <v>22</v>
      </c>
      <c r="Y332" s="12">
        <v>29</v>
      </c>
      <c r="Z332" s="56">
        <v>29</v>
      </c>
    </row>
    <row r="333" spans="1:26">
      <c r="A333" s="20" t="s">
        <v>51</v>
      </c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>
      <c r="A334" s="130" t="s">
        <v>37</v>
      </c>
      <c r="B334" s="22">
        <f t="shared" ref="B334:Y334" si="32">SUM(B335:B342)</f>
        <v>44769</v>
      </c>
      <c r="C334" s="22">
        <f t="shared" si="32"/>
        <v>44632</v>
      </c>
      <c r="D334" s="22">
        <f t="shared" si="32"/>
        <v>48364</v>
      </c>
      <c r="E334" s="22">
        <f t="shared" si="32"/>
        <v>52716</v>
      </c>
      <c r="F334" s="22">
        <f t="shared" si="32"/>
        <v>58540</v>
      </c>
      <c r="G334" s="22">
        <f t="shared" si="32"/>
        <v>66502</v>
      </c>
      <c r="H334" s="22">
        <f t="shared" si="32"/>
        <v>70357</v>
      </c>
      <c r="I334" s="22">
        <f t="shared" si="32"/>
        <v>76865</v>
      </c>
      <c r="J334" s="22">
        <f t="shared" si="32"/>
        <v>80976</v>
      </c>
      <c r="K334" s="22">
        <f t="shared" si="32"/>
        <v>86146</v>
      </c>
      <c r="L334" s="22">
        <f t="shared" si="32"/>
        <v>95779</v>
      </c>
      <c r="M334" s="22">
        <f t="shared" si="32"/>
        <v>102659</v>
      </c>
      <c r="N334" s="22">
        <f t="shared" si="32"/>
        <v>105140</v>
      </c>
      <c r="O334" s="22">
        <f t="shared" si="32"/>
        <v>106884</v>
      </c>
      <c r="P334" s="22">
        <f t="shared" si="32"/>
        <v>108303</v>
      </c>
      <c r="Q334" s="22">
        <f t="shared" si="32"/>
        <v>107219</v>
      </c>
      <c r="R334" s="22">
        <f t="shared" si="32"/>
        <v>103446</v>
      </c>
      <c r="S334" s="22">
        <f t="shared" si="32"/>
        <v>101079</v>
      </c>
      <c r="T334" s="22">
        <f t="shared" si="32"/>
        <v>100020</v>
      </c>
      <c r="U334" s="22">
        <f t="shared" si="32"/>
        <v>100852</v>
      </c>
      <c r="V334" s="22">
        <f t="shared" si="32"/>
        <v>103553</v>
      </c>
      <c r="W334" s="22">
        <f t="shared" si="32"/>
        <v>108812</v>
      </c>
      <c r="X334" s="22">
        <f t="shared" si="32"/>
        <v>115850</v>
      </c>
      <c r="Y334" s="22">
        <f t="shared" si="32"/>
        <v>117950</v>
      </c>
      <c r="Z334" s="22">
        <f>SUM(Z335:Z342)</f>
        <v>121751</v>
      </c>
    </row>
    <row r="335" spans="1:26">
      <c r="A335" s="130" t="s">
        <v>78</v>
      </c>
      <c r="B335" s="12">
        <v>15306</v>
      </c>
      <c r="C335" s="12">
        <v>15882</v>
      </c>
      <c r="D335" s="12">
        <v>16846</v>
      </c>
      <c r="E335" s="12">
        <v>17656</v>
      </c>
      <c r="F335" s="12">
        <v>18580</v>
      </c>
      <c r="G335" s="12">
        <v>19466</v>
      </c>
      <c r="H335" s="12">
        <v>19353</v>
      </c>
      <c r="I335" s="12">
        <v>20959</v>
      </c>
      <c r="J335" s="12">
        <v>22812</v>
      </c>
      <c r="K335" s="12">
        <v>25153</v>
      </c>
      <c r="L335" s="12">
        <v>29329</v>
      </c>
      <c r="M335" s="12">
        <v>31742</v>
      </c>
      <c r="N335" s="12">
        <v>32904</v>
      </c>
      <c r="O335" s="12">
        <v>33912</v>
      </c>
      <c r="P335" s="12">
        <v>34663</v>
      </c>
      <c r="Q335" s="12">
        <v>33692</v>
      </c>
      <c r="R335" s="12">
        <v>31099</v>
      </c>
      <c r="S335" s="12">
        <v>29548</v>
      </c>
      <c r="T335" s="12">
        <v>28251</v>
      </c>
      <c r="U335" s="12">
        <v>27566</v>
      </c>
      <c r="V335" s="12">
        <v>27279</v>
      </c>
      <c r="W335" s="12">
        <v>26953</v>
      </c>
      <c r="X335" s="12">
        <v>27196</v>
      </c>
      <c r="Y335" s="12">
        <v>26854</v>
      </c>
      <c r="Z335" s="57">
        <v>26498</v>
      </c>
    </row>
    <row r="336" spans="1:26">
      <c r="A336" s="130" t="s">
        <v>79</v>
      </c>
      <c r="B336" s="12">
        <v>8689</v>
      </c>
      <c r="C336" s="12">
        <v>9007</v>
      </c>
      <c r="D336" s="12">
        <v>9755</v>
      </c>
      <c r="E336" s="12">
        <v>10273</v>
      </c>
      <c r="F336" s="12">
        <v>10640</v>
      </c>
      <c r="G336" s="12">
        <v>11124</v>
      </c>
      <c r="H336" s="12">
        <v>11367</v>
      </c>
      <c r="I336" s="12">
        <v>11857</v>
      </c>
      <c r="J336" s="12">
        <v>12218</v>
      </c>
      <c r="K336" s="12">
        <v>12573</v>
      </c>
      <c r="L336" s="12">
        <v>13086</v>
      </c>
      <c r="M336" s="12">
        <v>13325</v>
      </c>
      <c r="N336" s="12">
        <v>13381</v>
      </c>
      <c r="O336" s="12">
        <v>13398</v>
      </c>
      <c r="P336" s="12">
        <v>13236</v>
      </c>
      <c r="Q336" s="12">
        <v>13029</v>
      </c>
      <c r="R336" s="12">
        <v>12871</v>
      </c>
      <c r="S336" s="12">
        <v>12745</v>
      </c>
      <c r="T336" s="12">
        <v>12699</v>
      </c>
      <c r="U336" s="12">
        <v>12727</v>
      </c>
      <c r="V336" s="12">
        <v>12757</v>
      </c>
      <c r="W336" s="12">
        <v>12915</v>
      </c>
      <c r="X336" s="12">
        <v>13202</v>
      </c>
      <c r="Y336" s="12">
        <v>13344</v>
      </c>
      <c r="Z336" s="57">
        <v>13457</v>
      </c>
    </row>
    <row r="337" spans="1:26">
      <c r="A337" s="130" t="s">
        <v>80</v>
      </c>
      <c r="B337" s="12">
        <v>3513</v>
      </c>
      <c r="C337" s="12">
        <v>1794</v>
      </c>
      <c r="D337" s="12">
        <v>2143</v>
      </c>
      <c r="E337" s="12">
        <v>2813</v>
      </c>
      <c r="F337" s="12">
        <v>3460</v>
      </c>
      <c r="G337" s="12">
        <v>4088</v>
      </c>
      <c r="H337" s="12">
        <v>4415</v>
      </c>
      <c r="I337" s="12">
        <v>5191</v>
      </c>
      <c r="J337" s="12">
        <v>5472</v>
      </c>
      <c r="K337" s="12">
        <v>6040</v>
      </c>
      <c r="L337" s="12">
        <v>7108</v>
      </c>
      <c r="M337" s="12">
        <v>8278</v>
      </c>
      <c r="N337" s="12">
        <v>9033</v>
      </c>
      <c r="O337" s="12">
        <v>9275</v>
      </c>
      <c r="P337" s="12">
        <v>9752</v>
      </c>
      <c r="Q337" s="12">
        <v>10042</v>
      </c>
      <c r="R337" s="12">
        <v>10012</v>
      </c>
      <c r="S337" s="12">
        <v>9899</v>
      </c>
      <c r="T337" s="12">
        <v>9987</v>
      </c>
      <c r="U337" s="12">
        <v>9988</v>
      </c>
      <c r="V337" s="12">
        <v>10230</v>
      </c>
      <c r="W337" s="12">
        <v>10818</v>
      </c>
      <c r="X337" s="12">
        <v>11653</v>
      </c>
      <c r="Y337" s="12">
        <v>12068</v>
      </c>
      <c r="Z337" s="57">
        <v>12855</v>
      </c>
    </row>
    <row r="338" spans="1:26">
      <c r="A338" s="130" t="s">
        <v>81</v>
      </c>
      <c r="B338" s="12">
        <v>2592</v>
      </c>
      <c r="C338" s="12">
        <v>2706</v>
      </c>
      <c r="D338" s="12">
        <v>2906</v>
      </c>
      <c r="E338" s="12">
        <v>3127</v>
      </c>
      <c r="F338" s="12">
        <v>3246</v>
      </c>
      <c r="G338" s="12">
        <v>3468</v>
      </c>
      <c r="H338" s="12">
        <v>3535</v>
      </c>
      <c r="I338" s="12">
        <v>3807</v>
      </c>
      <c r="J338" s="12">
        <v>3949</v>
      </c>
      <c r="K338" s="12">
        <v>4145</v>
      </c>
      <c r="L338" s="12">
        <v>4633</v>
      </c>
      <c r="M338" s="12">
        <v>5127</v>
      </c>
      <c r="N338" s="12">
        <v>5374</v>
      </c>
      <c r="O338" s="12">
        <v>5797</v>
      </c>
      <c r="P338" s="12">
        <v>6341</v>
      </c>
      <c r="Q338" s="12">
        <v>6708</v>
      </c>
      <c r="R338" s="12">
        <v>6930</v>
      </c>
      <c r="S338" s="12">
        <v>7036</v>
      </c>
      <c r="T338" s="12">
        <v>7141</v>
      </c>
      <c r="U338" s="12">
        <v>7339</v>
      </c>
      <c r="V338" s="12">
        <v>7522</v>
      </c>
      <c r="W338" s="12">
        <v>8059</v>
      </c>
      <c r="X338" s="12">
        <v>8794</v>
      </c>
      <c r="Y338" s="12">
        <v>9035</v>
      </c>
      <c r="Z338" s="57">
        <v>9557</v>
      </c>
    </row>
    <row r="339" spans="1:26">
      <c r="A339" s="130" t="s">
        <v>82</v>
      </c>
      <c r="B339" s="12">
        <v>1989</v>
      </c>
      <c r="C339" s="12">
        <v>2051</v>
      </c>
      <c r="D339" s="12">
        <v>2252</v>
      </c>
      <c r="E339" s="12">
        <v>2268</v>
      </c>
      <c r="F339" s="12">
        <v>2407</v>
      </c>
      <c r="G339" s="12">
        <v>2670</v>
      </c>
      <c r="H339" s="12">
        <v>2690</v>
      </c>
      <c r="I339" s="12">
        <v>2875</v>
      </c>
      <c r="J339" s="12">
        <v>2932</v>
      </c>
      <c r="K339" s="12">
        <v>2934</v>
      </c>
      <c r="L339" s="12">
        <v>3094</v>
      </c>
      <c r="M339" s="12">
        <v>3204</v>
      </c>
      <c r="N339" s="12">
        <v>3212</v>
      </c>
      <c r="O339" s="12">
        <v>3244</v>
      </c>
      <c r="P339" s="12">
        <v>3144</v>
      </c>
      <c r="Q339" s="12">
        <v>3170</v>
      </c>
      <c r="R339" s="12">
        <v>3092</v>
      </c>
      <c r="S339" s="12">
        <v>3079</v>
      </c>
      <c r="T339" s="12">
        <v>3093</v>
      </c>
      <c r="U339" s="12">
        <v>3093</v>
      </c>
      <c r="V339" s="12">
        <v>3139</v>
      </c>
      <c r="W339" s="12">
        <v>3236</v>
      </c>
      <c r="X339" s="12">
        <v>3389</v>
      </c>
      <c r="Y339" s="12">
        <v>3473</v>
      </c>
      <c r="Z339" s="57">
        <v>3698</v>
      </c>
    </row>
    <row r="340" spans="1:26">
      <c r="A340" s="130" t="s">
        <v>83</v>
      </c>
      <c r="B340" s="12">
        <v>12241</v>
      </c>
      <c r="C340" s="12">
        <v>12703</v>
      </c>
      <c r="D340" s="12">
        <v>13916</v>
      </c>
      <c r="E340" s="12">
        <v>15920</v>
      </c>
      <c r="F340" s="12">
        <v>19435</v>
      </c>
      <c r="G340" s="12">
        <v>24812</v>
      </c>
      <c r="H340" s="12">
        <v>27991</v>
      </c>
      <c r="I340" s="12">
        <v>31008</v>
      </c>
      <c r="J340" s="12">
        <v>32228</v>
      </c>
      <c r="K340" s="12">
        <v>33843</v>
      </c>
      <c r="L340" s="12">
        <v>36576</v>
      </c>
      <c r="M340" s="12">
        <v>38586</v>
      </c>
      <c r="N340" s="12">
        <v>38708</v>
      </c>
      <c r="O340" s="12">
        <v>38575</v>
      </c>
      <c r="P340" s="12">
        <v>38229</v>
      </c>
      <c r="Q340" s="12">
        <v>37421</v>
      </c>
      <c r="R340" s="12">
        <v>36333</v>
      </c>
      <c r="S340" s="12">
        <v>35695</v>
      </c>
      <c r="T340" s="12">
        <v>35720</v>
      </c>
      <c r="U340" s="12">
        <v>37012</v>
      </c>
      <c r="V340" s="12">
        <v>39401</v>
      </c>
      <c r="W340" s="12">
        <v>43432</v>
      </c>
      <c r="X340" s="12">
        <v>48035</v>
      </c>
      <c r="Y340" s="12">
        <v>49403</v>
      </c>
      <c r="Z340" s="57">
        <v>51692</v>
      </c>
    </row>
    <row r="341" spans="1:26">
      <c r="A341" s="130" t="s">
        <v>84</v>
      </c>
      <c r="B341" s="12">
        <v>337</v>
      </c>
      <c r="C341" s="12">
        <v>382</v>
      </c>
      <c r="D341" s="12">
        <v>423</v>
      </c>
      <c r="E341" s="12">
        <v>520</v>
      </c>
      <c r="F341" s="12">
        <v>632</v>
      </c>
      <c r="G341" s="12">
        <v>720</v>
      </c>
      <c r="H341" s="12">
        <v>838</v>
      </c>
      <c r="I341" s="12">
        <v>980</v>
      </c>
      <c r="J341" s="12">
        <v>1184</v>
      </c>
      <c r="K341" s="12">
        <v>1290</v>
      </c>
      <c r="L341" s="12">
        <v>1779</v>
      </c>
      <c r="M341" s="12">
        <v>2205</v>
      </c>
      <c r="N341" s="12">
        <v>2328</v>
      </c>
      <c r="O341" s="12">
        <v>2491</v>
      </c>
      <c r="P341" s="12">
        <v>2752</v>
      </c>
      <c r="Q341" s="12">
        <v>2987</v>
      </c>
      <c r="R341" s="12">
        <v>2935</v>
      </c>
      <c r="S341" s="12">
        <v>2912</v>
      </c>
      <c r="T341" s="12">
        <v>2967</v>
      </c>
      <c r="U341" s="12">
        <v>2961</v>
      </c>
      <c r="V341" s="12">
        <v>3047</v>
      </c>
      <c r="W341" s="12">
        <v>3214</v>
      </c>
      <c r="X341" s="12">
        <v>3384</v>
      </c>
      <c r="Y341" s="12">
        <v>3576</v>
      </c>
      <c r="Z341" s="57">
        <v>3800</v>
      </c>
    </row>
    <row r="342" spans="1:26">
      <c r="A342" s="130" t="s">
        <v>85</v>
      </c>
      <c r="B342" s="12">
        <v>102</v>
      </c>
      <c r="C342" s="12">
        <v>107</v>
      </c>
      <c r="D342" s="12">
        <v>123</v>
      </c>
      <c r="E342" s="12">
        <v>139</v>
      </c>
      <c r="F342" s="12">
        <v>140</v>
      </c>
      <c r="G342" s="12">
        <v>154</v>
      </c>
      <c r="H342" s="12">
        <v>168</v>
      </c>
      <c r="I342" s="12">
        <v>188</v>
      </c>
      <c r="J342" s="12">
        <v>181</v>
      </c>
      <c r="K342" s="12">
        <v>168</v>
      </c>
      <c r="L342" s="12">
        <v>174</v>
      </c>
      <c r="M342" s="12">
        <v>192</v>
      </c>
      <c r="N342" s="12">
        <v>200</v>
      </c>
      <c r="O342" s="12">
        <v>192</v>
      </c>
      <c r="P342" s="12">
        <v>186</v>
      </c>
      <c r="Q342" s="12">
        <v>170</v>
      </c>
      <c r="R342" s="12">
        <v>174</v>
      </c>
      <c r="S342" s="12">
        <v>165</v>
      </c>
      <c r="T342" s="12">
        <v>162</v>
      </c>
      <c r="U342" s="12">
        <v>166</v>
      </c>
      <c r="V342" s="12">
        <v>178</v>
      </c>
      <c r="W342" s="12">
        <v>185</v>
      </c>
      <c r="X342" s="12">
        <v>197</v>
      </c>
      <c r="Y342" s="12">
        <v>197</v>
      </c>
      <c r="Z342" s="56">
        <v>194</v>
      </c>
    </row>
    <row r="343" spans="1:26">
      <c r="A343" s="20" t="s">
        <v>52</v>
      </c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>
      <c r="A344" s="130" t="s">
        <v>37</v>
      </c>
      <c r="B344" s="22">
        <f t="shared" ref="B344:Y344" si="33">SUM(B345:B352)</f>
        <v>92953</v>
      </c>
      <c r="C344" s="22">
        <f t="shared" si="33"/>
        <v>101014</v>
      </c>
      <c r="D344" s="22">
        <f t="shared" si="33"/>
        <v>119835</v>
      </c>
      <c r="E344" s="22">
        <f t="shared" si="33"/>
        <v>190505</v>
      </c>
      <c r="F344" s="22">
        <f t="shared" si="33"/>
        <v>262850</v>
      </c>
      <c r="G344" s="22">
        <f t="shared" si="33"/>
        <v>338836</v>
      </c>
      <c r="H344" s="22">
        <f t="shared" si="33"/>
        <v>379704</v>
      </c>
      <c r="I344" s="22">
        <f t="shared" si="33"/>
        <v>439161</v>
      </c>
      <c r="J344" s="22">
        <f t="shared" si="33"/>
        <v>452801</v>
      </c>
      <c r="K344" s="22">
        <f t="shared" si="33"/>
        <v>492058</v>
      </c>
      <c r="L344" s="22">
        <f t="shared" si="33"/>
        <v>572396</v>
      </c>
      <c r="M344" s="22">
        <f t="shared" si="33"/>
        <v>608874</v>
      </c>
      <c r="N344" s="22">
        <f t="shared" si="33"/>
        <v>618859</v>
      </c>
      <c r="O344" s="22">
        <f t="shared" si="33"/>
        <v>613339</v>
      </c>
      <c r="P344" s="22">
        <f t="shared" si="33"/>
        <v>595716</v>
      </c>
      <c r="Q344" s="22">
        <f t="shared" si="33"/>
        <v>578957</v>
      </c>
      <c r="R344" s="22">
        <f t="shared" si="33"/>
        <v>550152</v>
      </c>
      <c r="S344" s="22">
        <f t="shared" si="33"/>
        <v>531432</v>
      </c>
      <c r="T344" s="22">
        <f t="shared" si="33"/>
        <v>527669</v>
      </c>
      <c r="U344" s="22">
        <f t="shared" si="33"/>
        <v>533682</v>
      </c>
      <c r="V344" s="22">
        <f t="shared" si="33"/>
        <v>554049</v>
      </c>
      <c r="W344" s="22">
        <f t="shared" si="33"/>
        <v>585823</v>
      </c>
      <c r="X344" s="22">
        <f t="shared" si="33"/>
        <v>630062</v>
      </c>
      <c r="Y344" s="22">
        <f t="shared" si="33"/>
        <v>636389</v>
      </c>
      <c r="Z344" s="22">
        <f>SUM(Z345:Z352)</f>
        <v>644012</v>
      </c>
    </row>
    <row r="345" spans="1:26">
      <c r="A345" s="130" t="s">
        <v>78</v>
      </c>
      <c r="B345" s="12">
        <v>22961</v>
      </c>
      <c r="C345" s="12">
        <v>24508</v>
      </c>
      <c r="D345" s="12">
        <v>27391</v>
      </c>
      <c r="E345" s="12">
        <v>39014</v>
      </c>
      <c r="F345" s="12">
        <v>51256</v>
      </c>
      <c r="G345" s="12">
        <v>69875</v>
      </c>
      <c r="H345" s="12">
        <v>81112</v>
      </c>
      <c r="I345" s="12">
        <v>101337</v>
      </c>
      <c r="J345" s="12">
        <v>112468</v>
      </c>
      <c r="K345" s="12">
        <v>136050</v>
      </c>
      <c r="L345" s="12">
        <v>164493</v>
      </c>
      <c r="M345" s="12">
        <v>172328</v>
      </c>
      <c r="N345" s="12">
        <v>177174</v>
      </c>
      <c r="O345" s="12">
        <v>179429</v>
      </c>
      <c r="P345" s="12">
        <v>171118</v>
      </c>
      <c r="Q345" s="12">
        <v>166412</v>
      </c>
      <c r="R345" s="12">
        <v>149808</v>
      </c>
      <c r="S345" s="12">
        <v>138605</v>
      </c>
      <c r="T345" s="12">
        <v>128735</v>
      </c>
      <c r="U345" s="12">
        <v>123914</v>
      </c>
      <c r="V345" s="12">
        <v>120919</v>
      </c>
      <c r="W345" s="12">
        <v>119980</v>
      </c>
      <c r="X345" s="12">
        <v>119535</v>
      </c>
      <c r="Y345" s="12">
        <v>116030</v>
      </c>
      <c r="Z345" s="57">
        <v>113279</v>
      </c>
    </row>
    <row r="346" spans="1:26">
      <c r="A346" s="130" t="s">
        <v>79</v>
      </c>
      <c r="B346" s="12">
        <v>5967</v>
      </c>
      <c r="C346" s="12">
        <v>6398</v>
      </c>
      <c r="D346" s="12">
        <v>7161</v>
      </c>
      <c r="E346" s="12">
        <v>9493</v>
      </c>
      <c r="F346" s="12">
        <v>12295</v>
      </c>
      <c r="G346" s="12">
        <v>15611</v>
      </c>
      <c r="H346" s="12">
        <v>17018</v>
      </c>
      <c r="I346" s="12">
        <v>19702</v>
      </c>
      <c r="J346" s="12">
        <v>20422</v>
      </c>
      <c r="K346" s="12">
        <v>21180</v>
      </c>
      <c r="L346" s="12">
        <v>23419</v>
      </c>
      <c r="M346" s="12">
        <v>24302</v>
      </c>
      <c r="N346" s="12">
        <v>24643</v>
      </c>
      <c r="O346" s="12">
        <v>24724</v>
      </c>
      <c r="P346" s="12">
        <v>24206</v>
      </c>
      <c r="Q346" s="12">
        <v>23944</v>
      </c>
      <c r="R346" s="12">
        <v>23141</v>
      </c>
      <c r="S346" s="12">
        <v>23014</v>
      </c>
      <c r="T346" s="12">
        <v>23986</v>
      </c>
      <c r="U346" s="12">
        <v>24809</v>
      </c>
      <c r="V346" s="12">
        <v>25647</v>
      </c>
      <c r="W346" s="12">
        <v>26630</v>
      </c>
      <c r="X346" s="12">
        <v>27894</v>
      </c>
      <c r="Y346" s="12">
        <v>28181</v>
      </c>
      <c r="Z346" s="57">
        <v>28235</v>
      </c>
    </row>
    <row r="347" spans="1:26">
      <c r="A347" s="130" t="s">
        <v>80</v>
      </c>
      <c r="B347" s="12">
        <v>23126</v>
      </c>
      <c r="C347" s="12">
        <v>24493</v>
      </c>
      <c r="D347" s="12">
        <v>28921</v>
      </c>
      <c r="E347" s="12">
        <v>37948</v>
      </c>
      <c r="F347" s="12">
        <v>47297</v>
      </c>
      <c r="G347" s="12">
        <v>55569</v>
      </c>
      <c r="H347" s="12">
        <v>58983</v>
      </c>
      <c r="I347" s="12">
        <v>67705</v>
      </c>
      <c r="J347" s="12">
        <v>67673</v>
      </c>
      <c r="K347" s="12">
        <v>68383</v>
      </c>
      <c r="L347" s="12">
        <v>77117</v>
      </c>
      <c r="M347" s="12">
        <v>81716</v>
      </c>
      <c r="N347" s="12">
        <v>81066</v>
      </c>
      <c r="O347" s="12">
        <v>78151</v>
      </c>
      <c r="P347" s="12">
        <v>75267</v>
      </c>
      <c r="Q347" s="12">
        <v>72402</v>
      </c>
      <c r="R347" s="12">
        <v>70978</v>
      </c>
      <c r="S347" s="12">
        <v>69686</v>
      </c>
      <c r="T347" s="12">
        <v>70290</v>
      </c>
      <c r="U347" s="12">
        <v>70339</v>
      </c>
      <c r="V347" s="12">
        <v>71402</v>
      </c>
      <c r="W347" s="12">
        <v>74014</v>
      </c>
      <c r="X347" s="12">
        <v>77108</v>
      </c>
      <c r="Y347" s="12">
        <v>76659</v>
      </c>
      <c r="Z347" s="57">
        <v>76787</v>
      </c>
    </row>
    <row r="348" spans="1:26">
      <c r="A348" s="130" t="s">
        <v>81</v>
      </c>
      <c r="B348" s="12">
        <v>6728</v>
      </c>
      <c r="C348" s="12">
        <v>7601</v>
      </c>
      <c r="D348" s="12">
        <v>9317</v>
      </c>
      <c r="E348" s="12">
        <v>11974</v>
      </c>
      <c r="F348" s="12">
        <v>15015</v>
      </c>
      <c r="G348" s="12">
        <v>18004</v>
      </c>
      <c r="H348" s="12">
        <v>19718</v>
      </c>
      <c r="I348" s="12">
        <v>22787</v>
      </c>
      <c r="J348" s="12">
        <v>24490</v>
      </c>
      <c r="K348" s="12">
        <v>26995</v>
      </c>
      <c r="L348" s="12">
        <v>32481</v>
      </c>
      <c r="M348" s="12">
        <v>36067</v>
      </c>
      <c r="N348" s="12">
        <v>37338</v>
      </c>
      <c r="O348" s="12">
        <v>38223</v>
      </c>
      <c r="P348" s="12">
        <v>39932</v>
      </c>
      <c r="Q348" s="12">
        <v>40795</v>
      </c>
      <c r="R348" s="12">
        <v>41062</v>
      </c>
      <c r="S348" s="12">
        <v>41671</v>
      </c>
      <c r="T348" s="12">
        <v>43302</v>
      </c>
      <c r="U348" s="12">
        <v>45117</v>
      </c>
      <c r="V348" s="12">
        <v>48599</v>
      </c>
      <c r="W348" s="12">
        <v>53413</v>
      </c>
      <c r="X348" s="12">
        <v>60620</v>
      </c>
      <c r="Y348" s="12">
        <v>62515</v>
      </c>
      <c r="Z348" s="57">
        <v>64441</v>
      </c>
    </row>
    <row r="349" spans="1:26">
      <c r="A349" s="130" t="s">
        <v>82</v>
      </c>
      <c r="B349" s="12">
        <v>4040</v>
      </c>
      <c r="C349" s="12">
        <v>4310</v>
      </c>
      <c r="D349" s="12">
        <v>4781</v>
      </c>
      <c r="E349" s="12">
        <v>5454</v>
      </c>
      <c r="F349" s="12">
        <v>6365</v>
      </c>
      <c r="G349" s="12">
        <v>7912</v>
      </c>
      <c r="H349" s="12">
        <v>8264</v>
      </c>
      <c r="I349" s="12">
        <v>9400</v>
      </c>
      <c r="J349" s="12">
        <v>9243</v>
      </c>
      <c r="K349" s="12">
        <v>9306</v>
      </c>
      <c r="L349" s="12">
        <v>10352</v>
      </c>
      <c r="M349" s="12">
        <v>11132</v>
      </c>
      <c r="N349" s="12">
        <v>11515</v>
      </c>
      <c r="O349" s="12">
        <v>11832</v>
      </c>
      <c r="P349" s="12">
        <v>12178</v>
      </c>
      <c r="Q349" s="12">
        <v>12697</v>
      </c>
      <c r="R349" s="12">
        <v>12748</v>
      </c>
      <c r="S349" s="12">
        <v>12679</v>
      </c>
      <c r="T349" s="12">
        <v>13159</v>
      </c>
      <c r="U349" s="12">
        <v>13171</v>
      </c>
      <c r="V349" s="12">
        <v>13636</v>
      </c>
      <c r="W349" s="12">
        <v>14422</v>
      </c>
      <c r="X349" s="12">
        <v>15753</v>
      </c>
      <c r="Y349" s="12">
        <v>16113</v>
      </c>
      <c r="Z349" s="57">
        <v>16635</v>
      </c>
    </row>
    <row r="350" spans="1:26">
      <c r="A350" s="130" t="s">
        <v>83</v>
      </c>
      <c r="B350" s="12">
        <v>22432</v>
      </c>
      <c r="C350" s="12">
        <v>25299</v>
      </c>
      <c r="D350" s="12">
        <v>32727</v>
      </c>
      <c r="E350" s="12">
        <v>74504</v>
      </c>
      <c r="F350" s="12">
        <v>115733</v>
      </c>
      <c r="G350" s="12">
        <v>153919</v>
      </c>
      <c r="H350" s="12">
        <v>174869</v>
      </c>
      <c r="I350" s="12">
        <v>192653</v>
      </c>
      <c r="J350" s="12">
        <v>190757</v>
      </c>
      <c r="K350" s="12">
        <v>201178</v>
      </c>
      <c r="L350" s="12">
        <v>229954</v>
      </c>
      <c r="M350" s="12">
        <v>244407</v>
      </c>
      <c r="N350" s="12">
        <v>245871</v>
      </c>
      <c r="O350" s="12">
        <v>238908</v>
      </c>
      <c r="P350" s="12">
        <v>230477</v>
      </c>
      <c r="Q350" s="12">
        <v>219971</v>
      </c>
      <c r="R350" s="12">
        <v>208929</v>
      </c>
      <c r="S350" s="12">
        <v>201395</v>
      </c>
      <c r="T350" s="12">
        <v>201858</v>
      </c>
      <c r="U350" s="12">
        <v>208103</v>
      </c>
      <c r="V350" s="12">
        <v>223084</v>
      </c>
      <c r="W350" s="12">
        <v>244175</v>
      </c>
      <c r="X350" s="12">
        <v>273145</v>
      </c>
      <c r="Y350" s="12">
        <v>281139</v>
      </c>
      <c r="Z350" s="57">
        <v>290919</v>
      </c>
    </row>
    <row r="351" spans="1:26">
      <c r="A351" s="130" t="s">
        <v>84</v>
      </c>
      <c r="B351" s="12">
        <v>7265</v>
      </c>
      <c r="C351" s="12">
        <v>7939</v>
      </c>
      <c r="D351" s="12">
        <v>9061</v>
      </c>
      <c r="E351" s="12">
        <v>11608</v>
      </c>
      <c r="F351" s="12">
        <v>14345</v>
      </c>
      <c r="G351" s="12">
        <v>17357</v>
      </c>
      <c r="H351" s="12">
        <v>19168</v>
      </c>
      <c r="I351" s="12">
        <v>24968</v>
      </c>
      <c r="J351" s="12">
        <v>27100</v>
      </c>
      <c r="K351" s="12">
        <v>28302</v>
      </c>
      <c r="L351" s="12">
        <v>33862</v>
      </c>
      <c r="M351" s="12">
        <v>38166</v>
      </c>
      <c r="N351" s="12">
        <v>40499</v>
      </c>
      <c r="O351" s="12">
        <v>41341</v>
      </c>
      <c r="P351" s="12">
        <v>41794</v>
      </c>
      <c r="Q351" s="12">
        <v>42008</v>
      </c>
      <c r="R351" s="12">
        <v>42749</v>
      </c>
      <c r="S351" s="12">
        <v>43644</v>
      </c>
      <c r="T351" s="12">
        <v>45603</v>
      </c>
      <c r="U351" s="12">
        <v>47470</v>
      </c>
      <c r="V351" s="12">
        <v>49947</v>
      </c>
      <c r="W351" s="12">
        <v>52342</v>
      </c>
      <c r="X351" s="12">
        <v>55113</v>
      </c>
      <c r="Y351" s="12">
        <v>54863</v>
      </c>
      <c r="Z351" s="57">
        <v>52879</v>
      </c>
    </row>
    <row r="352" spans="1:26">
      <c r="A352" s="130" t="s">
        <v>85</v>
      </c>
      <c r="B352" s="12">
        <v>434</v>
      </c>
      <c r="C352" s="12">
        <v>466</v>
      </c>
      <c r="D352" s="12">
        <v>476</v>
      </c>
      <c r="E352" s="12">
        <v>510</v>
      </c>
      <c r="F352" s="12">
        <v>544</v>
      </c>
      <c r="G352" s="12">
        <v>589</v>
      </c>
      <c r="H352" s="12">
        <v>572</v>
      </c>
      <c r="I352" s="12">
        <v>609</v>
      </c>
      <c r="J352" s="12">
        <v>648</v>
      </c>
      <c r="K352" s="12">
        <v>664</v>
      </c>
      <c r="L352" s="12">
        <v>718</v>
      </c>
      <c r="M352" s="12">
        <v>756</v>
      </c>
      <c r="N352" s="12">
        <v>753</v>
      </c>
      <c r="O352" s="12">
        <v>731</v>
      </c>
      <c r="P352" s="12">
        <v>744</v>
      </c>
      <c r="Q352" s="12">
        <v>728</v>
      </c>
      <c r="R352" s="12">
        <v>737</v>
      </c>
      <c r="S352" s="12">
        <v>738</v>
      </c>
      <c r="T352" s="12">
        <v>736</v>
      </c>
      <c r="U352" s="12">
        <v>759</v>
      </c>
      <c r="V352" s="12">
        <v>815</v>
      </c>
      <c r="W352" s="12">
        <v>847</v>
      </c>
      <c r="X352" s="12">
        <v>894</v>
      </c>
      <c r="Y352" s="12">
        <v>889</v>
      </c>
      <c r="Z352" s="56">
        <v>837</v>
      </c>
    </row>
    <row r="353" spans="1:26">
      <c r="A353" s="20" t="s">
        <v>53</v>
      </c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>
      <c r="A354" s="130" t="s">
        <v>37</v>
      </c>
      <c r="B354" s="22">
        <f t="shared" ref="B354:Y354" si="34">SUM(B355:B362)</f>
        <v>15801</v>
      </c>
      <c r="C354" s="22">
        <f t="shared" si="34"/>
        <v>17568</v>
      </c>
      <c r="D354" s="22">
        <f t="shared" si="34"/>
        <v>23140</v>
      </c>
      <c r="E354" s="22">
        <f t="shared" si="34"/>
        <v>43652</v>
      </c>
      <c r="F354" s="22">
        <f t="shared" si="34"/>
        <v>59576</v>
      </c>
      <c r="G354" s="22">
        <f t="shared" si="34"/>
        <v>76301</v>
      </c>
      <c r="H354" s="22">
        <f t="shared" si="34"/>
        <v>84645</v>
      </c>
      <c r="I354" s="22">
        <f t="shared" si="34"/>
        <v>104092</v>
      </c>
      <c r="J354" s="22">
        <f t="shared" si="34"/>
        <v>118398</v>
      </c>
      <c r="K354" s="22">
        <f t="shared" si="34"/>
        <v>122757</v>
      </c>
      <c r="L354" s="22">
        <f t="shared" si="34"/>
        <v>133858</v>
      </c>
      <c r="M354" s="22">
        <f t="shared" si="34"/>
        <v>137517</v>
      </c>
      <c r="N354" s="22">
        <f t="shared" si="34"/>
        <v>139503</v>
      </c>
      <c r="O354" s="22">
        <f t="shared" si="34"/>
        <v>138299</v>
      </c>
      <c r="P354" s="22">
        <f t="shared" si="34"/>
        <v>136708</v>
      </c>
      <c r="Q354" s="22">
        <f t="shared" si="34"/>
        <v>131681</v>
      </c>
      <c r="R354" s="22">
        <f t="shared" si="34"/>
        <v>124485</v>
      </c>
      <c r="S354" s="22">
        <f t="shared" si="34"/>
        <v>121186</v>
      </c>
      <c r="T354" s="22">
        <f t="shared" si="34"/>
        <v>117453</v>
      </c>
      <c r="U354" s="22">
        <f t="shared" si="34"/>
        <v>117966</v>
      </c>
      <c r="V354" s="22">
        <f t="shared" si="34"/>
        <v>120778</v>
      </c>
      <c r="W354" s="22">
        <f t="shared" si="34"/>
        <v>126612</v>
      </c>
      <c r="X354" s="22">
        <f t="shared" si="34"/>
        <v>134442</v>
      </c>
      <c r="Y354" s="22">
        <f t="shared" si="34"/>
        <v>137310</v>
      </c>
      <c r="Z354" s="22">
        <f>SUM(Z355:Z362)</f>
        <v>143461</v>
      </c>
    </row>
    <row r="355" spans="1:26">
      <c r="A355" s="130" t="s">
        <v>78</v>
      </c>
      <c r="B355" s="12">
        <v>5779</v>
      </c>
      <c r="C355" s="12">
        <v>6076</v>
      </c>
      <c r="D355" s="12">
        <v>6623</v>
      </c>
      <c r="E355" s="12">
        <v>7576</v>
      </c>
      <c r="F355" s="12">
        <v>8648</v>
      </c>
      <c r="G355" s="12">
        <v>10200</v>
      </c>
      <c r="H355" s="12">
        <v>11314</v>
      </c>
      <c r="I355" s="12">
        <v>13730</v>
      </c>
      <c r="J355" s="12">
        <v>16299</v>
      </c>
      <c r="K355" s="12">
        <v>19369</v>
      </c>
      <c r="L355" s="12">
        <v>23796</v>
      </c>
      <c r="M355" s="12">
        <v>24805</v>
      </c>
      <c r="N355" s="12">
        <v>25553</v>
      </c>
      <c r="O355" s="12">
        <v>26127</v>
      </c>
      <c r="P355" s="12">
        <v>25707</v>
      </c>
      <c r="Q355" s="12">
        <v>24044</v>
      </c>
      <c r="R355" s="12">
        <v>21761</v>
      </c>
      <c r="S355" s="12">
        <v>20477</v>
      </c>
      <c r="T355" s="12">
        <v>18943</v>
      </c>
      <c r="U355" s="12">
        <v>18592</v>
      </c>
      <c r="V355" s="12">
        <v>18419</v>
      </c>
      <c r="W355" s="12">
        <v>18198</v>
      </c>
      <c r="X355" s="12">
        <v>18077</v>
      </c>
      <c r="Y355" s="12">
        <v>17505</v>
      </c>
      <c r="Z355" s="57">
        <v>17413</v>
      </c>
    </row>
    <row r="356" spans="1:26">
      <c r="A356" s="130" t="s">
        <v>79</v>
      </c>
      <c r="B356" s="12">
        <v>845</v>
      </c>
      <c r="C356" s="12">
        <v>962</v>
      </c>
      <c r="D356" s="12">
        <v>1180</v>
      </c>
      <c r="E356" s="12">
        <v>2181</v>
      </c>
      <c r="F356" s="12">
        <v>3494</v>
      </c>
      <c r="G356" s="12">
        <v>5004</v>
      </c>
      <c r="H356" s="12">
        <v>6513</v>
      </c>
      <c r="I356" s="12">
        <v>9123</v>
      </c>
      <c r="J356" s="12">
        <v>11298</v>
      </c>
      <c r="K356" s="12">
        <v>13111</v>
      </c>
      <c r="L356" s="12">
        <v>14896</v>
      </c>
      <c r="M356" s="12">
        <v>15636</v>
      </c>
      <c r="N356" s="12">
        <v>16044</v>
      </c>
      <c r="O356" s="12">
        <v>16361</v>
      </c>
      <c r="P356" s="12">
        <v>16591</v>
      </c>
      <c r="Q356" s="12">
        <v>15883</v>
      </c>
      <c r="R356" s="12">
        <v>13054</v>
      </c>
      <c r="S356" s="12">
        <v>12320</v>
      </c>
      <c r="T356" s="12">
        <v>11265</v>
      </c>
      <c r="U356" s="12">
        <v>11003</v>
      </c>
      <c r="V356" s="12">
        <v>11206</v>
      </c>
      <c r="W356" s="12">
        <v>11736</v>
      </c>
      <c r="X356" s="12">
        <v>12306</v>
      </c>
      <c r="Y356" s="12">
        <v>13019</v>
      </c>
      <c r="Z356" s="57">
        <v>13427</v>
      </c>
    </row>
    <row r="357" spans="1:26">
      <c r="A357" s="130" t="s">
        <v>80</v>
      </c>
      <c r="B357" s="12">
        <v>7643</v>
      </c>
      <c r="C357" s="12">
        <v>8708</v>
      </c>
      <c r="D357" s="12">
        <v>11999</v>
      </c>
      <c r="E357" s="12">
        <v>17513</v>
      </c>
      <c r="F357" s="12">
        <v>22323</v>
      </c>
      <c r="G357" s="12">
        <v>27914</v>
      </c>
      <c r="H357" s="12">
        <v>29519</v>
      </c>
      <c r="I357" s="12">
        <v>38707</v>
      </c>
      <c r="J357" s="12">
        <v>46187</v>
      </c>
      <c r="K357" s="12">
        <v>44988</v>
      </c>
      <c r="L357" s="12">
        <v>46176</v>
      </c>
      <c r="M357" s="12">
        <v>48087</v>
      </c>
      <c r="N357" s="12">
        <v>50223</v>
      </c>
      <c r="O357" s="12">
        <v>49718</v>
      </c>
      <c r="P357" s="12">
        <v>49594</v>
      </c>
      <c r="Q357" s="12">
        <v>48522</v>
      </c>
      <c r="R357" s="12">
        <v>47756</v>
      </c>
      <c r="S357" s="12">
        <v>47699</v>
      </c>
      <c r="T357" s="12">
        <v>47970</v>
      </c>
      <c r="U357" s="12">
        <v>49207</v>
      </c>
      <c r="V357" s="12">
        <v>51122</v>
      </c>
      <c r="W357" s="12">
        <v>54544</v>
      </c>
      <c r="X357" s="12">
        <v>58640</v>
      </c>
      <c r="Y357" s="12">
        <v>59954</v>
      </c>
      <c r="Z357" s="57">
        <v>64057</v>
      </c>
    </row>
    <row r="358" spans="1:26">
      <c r="A358" s="130" t="s">
        <v>81</v>
      </c>
      <c r="B358" s="12">
        <v>155</v>
      </c>
      <c r="C358" s="12">
        <v>176</v>
      </c>
      <c r="D358" s="12">
        <v>234</v>
      </c>
      <c r="E358" s="12">
        <v>296</v>
      </c>
      <c r="F358" s="12">
        <v>375</v>
      </c>
      <c r="G358" s="12">
        <v>494</v>
      </c>
      <c r="H358" s="12">
        <v>582</v>
      </c>
      <c r="I358" s="12">
        <v>690</v>
      </c>
      <c r="J358" s="12">
        <v>830</v>
      </c>
      <c r="K358" s="12">
        <v>968</v>
      </c>
      <c r="L358" s="12">
        <v>1314</v>
      </c>
      <c r="M358" s="12">
        <v>1547</v>
      </c>
      <c r="N358" s="12">
        <v>1596</v>
      </c>
      <c r="O358" s="12">
        <v>1644</v>
      </c>
      <c r="P358" s="12">
        <v>1759</v>
      </c>
      <c r="Q358" s="12">
        <v>1824</v>
      </c>
      <c r="R358" s="12">
        <v>1890</v>
      </c>
      <c r="S358" s="12">
        <v>1987</v>
      </c>
      <c r="T358" s="12">
        <v>2034</v>
      </c>
      <c r="U358" s="12">
        <v>2147</v>
      </c>
      <c r="V358" s="12">
        <v>2470</v>
      </c>
      <c r="W358" s="12">
        <v>3170</v>
      </c>
      <c r="X358" s="12">
        <v>4170</v>
      </c>
      <c r="Y358" s="12">
        <v>4729</v>
      </c>
      <c r="Z358" s="57">
        <v>4932</v>
      </c>
    </row>
    <row r="359" spans="1:26">
      <c r="A359" s="130" t="s">
        <v>82</v>
      </c>
      <c r="B359" s="12">
        <v>147</v>
      </c>
      <c r="C359" s="12">
        <v>164</v>
      </c>
      <c r="D359" s="12">
        <v>192</v>
      </c>
      <c r="E359" s="12">
        <v>222</v>
      </c>
      <c r="F359" s="12">
        <v>258</v>
      </c>
      <c r="G359" s="12">
        <v>305</v>
      </c>
      <c r="H359" s="12">
        <v>356</v>
      </c>
      <c r="I359" s="12">
        <v>435</v>
      </c>
      <c r="J359" s="12">
        <v>431</v>
      </c>
      <c r="K359" s="12">
        <v>397</v>
      </c>
      <c r="L359" s="12">
        <v>442</v>
      </c>
      <c r="M359" s="12">
        <v>489</v>
      </c>
      <c r="N359" s="12">
        <v>550</v>
      </c>
      <c r="O359" s="12">
        <v>522</v>
      </c>
      <c r="P359" s="12">
        <v>505</v>
      </c>
      <c r="Q359" s="12">
        <v>509</v>
      </c>
      <c r="R359" s="12">
        <v>505</v>
      </c>
      <c r="S359" s="12">
        <v>506</v>
      </c>
      <c r="T359" s="12">
        <v>503</v>
      </c>
      <c r="U359" s="12">
        <v>503</v>
      </c>
      <c r="V359" s="12">
        <v>555</v>
      </c>
      <c r="W359" s="12">
        <v>624</v>
      </c>
      <c r="X359" s="12">
        <v>638</v>
      </c>
      <c r="Y359" s="12">
        <v>624</v>
      </c>
      <c r="Z359" s="56">
        <v>684</v>
      </c>
    </row>
    <row r="360" spans="1:26">
      <c r="A360" s="130" t="s">
        <v>83</v>
      </c>
      <c r="B360" s="12">
        <v>889</v>
      </c>
      <c r="C360" s="12">
        <v>1118</v>
      </c>
      <c r="D360" s="12">
        <v>2427</v>
      </c>
      <c r="E360" s="12">
        <v>15278</v>
      </c>
      <c r="F360" s="12">
        <v>23674</v>
      </c>
      <c r="G360" s="12">
        <v>31400</v>
      </c>
      <c r="H360" s="12">
        <v>35324</v>
      </c>
      <c r="I360" s="12">
        <v>39897</v>
      </c>
      <c r="J360" s="12">
        <v>41316</v>
      </c>
      <c r="K360" s="12">
        <v>41751</v>
      </c>
      <c r="L360" s="12">
        <v>44844</v>
      </c>
      <c r="M360" s="12">
        <v>44143</v>
      </c>
      <c r="N360" s="12">
        <v>42597</v>
      </c>
      <c r="O360" s="12">
        <v>40841</v>
      </c>
      <c r="P360" s="12">
        <v>39341</v>
      </c>
      <c r="Q360" s="12">
        <v>37579</v>
      </c>
      <c r="R360" s="12">
        <v>36182</v>
      </c>
      <c r="S360" s="12">
        <v>34829</v>
      </c>
      <c r="T360" s="12">
        <v>33283</v>
      </c>
      <c r="U360" s="12">
        <v>32760</v>
      </c>
      <c r="V360" s="12">
        <v>32901</v>
      </c>
      <c r="W360" s="12">
        <v>33994</v>
      </c>
      <c r="X360" s="12">
        <v>36094</v>
      </c>
      <c r="Y360" s="12">
        <v>36931</v>
      </c>
      <c r="Z360" s="57">
        <v>38296</v>
      </c>
    </row>
    <row r="361" spans="1:26">
      <c r="A361" s="130" t="s">
        <v>84</v>
      </c>
      <c r="B361" s="12">
        <v>324</v>
      </c>
      <c r="C361" s="12">
        <v>345</v>
      </c>
      <c r="D361" s="12">
        <v>463</v>
      </c>
      <c r="E361" s="12">
        <v>562</v>
      </c>
      <c r="F361" s="12">
        <v>774</v>
      </c>
      <c r="G361" s="12">
        <v>948</v>
      </c>
      <c r="H361" s="12">
        <v>995</v>
      </c>
      <c r="I361" s="12">
        <v>1468</v>
      </c>
      <c r="J361" s="12">
        <v>1995</v>
      </c>
      <c r="K361" s="12">
        <v>2130</v>
      </c>
      <c r="L361" s="12">
        <v>2342</v>
      </c>
      <c r="M361" s="12">
        <v>2760</v>
      </c>
      <c r="N361" s="12">
        <v>2886</v>
      </c>
      <c r="O361" s="12">
        <v>3027</v>
      </c>
      <c r="P361" s="12">
        <v>3153</v>
      </c>
      <c r="Q361" s="12">
        <v>3270</v>
      </c>
      <c r="R361" s="12">
        <v>3289</v>
      </c>
      <c r="S361" s="12">
        <v>3318</v>
      </c>
      <c r="T361" s="12">
        <v>3411</v>
      </c>
      <c r="U361" s="12">
        <v>3707</v>
      </c>
      <c r="V361" s="12">
        <v>4060</v>
      </c>
      <c r="W361" s="12">
        <v>4296</v>
      </c>
      <c r="X361" s="12">
        <v>4458</v>
      </c>
      <c r="Y361" s="12">
        <v>4487</v>
      </c>
      <c r="Z361" s="57">
        <v>4588</v>
      </c>
    </row>
    <row r="362" spans="1:26">
      <c r="A362" s="130" t="s">
        <v>85</v>
      </c>
      <c r="B362" s="12">
        <v>19</v>
      </c>
      <c r="C362" s="12">
        <v>19</v>
      </c>
      <c r="D362" s="12">
        <v>22</v>
      </c>
      <c r="E362" s="12">
        <v>24</v>
      </c>
      <c r="F362" s="12">
        <v>30</v>
      </c>
      <c r="G362" s="12">
        <v>36</v>
      </c>
      <c r="H362" s="12">
        <v>42</v>
      </c>
      <c r="I362" s="12">
        <v>42</v>
      </c>
      <c r="J362" s="12">
        <v>42</v>
      </c>
      <c r="K362" s="12">
        <v>43</v>
      </c>
      <c r="L362" s="12">
        <v>48</v>
      </c>
      <c r="M362" s="12">
        <v>50</v>
      </c>
      <c r="N362" s="12">
        <v>54</v>
      </c>
      <c r="O362" s="12">
        <v>59</v>
      </c>
      <c r="P362" s="12">
        <v>58</v>
      </c>
      <c r="Q362" s="12">
        <v>50</v>
      </c>
      <c r="R362" s="12">
        <v>48</v>
      </c>
      <c r="S362" s="12">
        <v>50</v>
      </c>
      <c r="T362" s="12">
        <v>44</v>
      </c>
      <c r="U362" s="12">
        <v>47</v>
      </c>
      <c r="V362" s="12">
        <v>45</v>
      </c>
      <c r="W362" s="12">
        <v>50</v>
      </c>
      <c r="X362" s="12">
        <v>59</v>
      </c>
      <c r="Y362" s="12">
        <v>61</v>
      </c>
      <c r="Z362" s="56">
        <v>64</v>
      </c>
    </row>
    <row r="363" spans="1:26">
      <c r="A363" s="20" t="s">
        <v>54</v>
      </c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>
      <c r="A364" s="130" t="s">
        <v>37</v>
      </c>
      <c r="B364" s="22">
        <f t="shared" ref="B364:Y364" si="35">SUM(B365:B372)</f>
        <v>4723</v>
      </c>
      <c r="C364" s="22">
        <f t="shared" si="35"/>
        <v>5299</v>
      </c>
      <c r="D364" s="22">
        <f t="shared" si="35"/>
        <v>7606</v>
      </c>
      <c r="E364" s="22">
        <f t="shared" si="35"/>
        <v>13785</v>
      </c>
      <c r="F364" s="22">
        <f t="shared" si="35"/>
        <v>20295</v>
      </c>
      <c r="G364" s="22">
        <f t="shared" si="35"/>
        <v>24249</v>
      </c>
      <c r="H364" s="22">
        <f t="shared" si="35"/>
        <v>26363</v>
      </c>
      <c r="I364" s="22">
        <f t="shared" si="35"/>
        <v>29708</v>
      </c>
      <c r="J364" s="22">
        <f t="shared" si="35"/>
        <v>32996</v>
      </c>
      <c r="K364" s="22">
        <f t="shared" si="35"/>
        <v>33416</v>
      </c>
      <c r="L364" s="22">
        <f t="shared" si="35"/>
        <v>40177</v>
      </c>
      <c r="M364" s="22">
        <f t="shared" si="35"/>
        <v>44254</v>
      </c>
      <c r="N364" s="22">
        <f t="shared" si="35"/>
        <v>45799</v>
      </c>
      <c r="O364" s="22">
        <f t="shared" si="35"/>
        <v>46632</v>
      </c>
      <c r="P364" s="22">
        <f t="shared" si="35"/>
        <v>46543</v>
      </c>
      <c r="Q364" s="22">
        <f t="shared" si="35"/>
        <v>45732</v>
      </c>
      <c r="R364" s="22">
        <f t="shared" si="35"/>
        <v>43331</v>
      </c>
      <c r="S364" s="22">
        <f t="shared" si="35"/>
        <v>42481</v>
      </c>
      <c r="T364" s="22">
        <f t="shared" si="35"/>
        <v>42245</v>
      </c>
      <c r="U364" s="22">
        <f t="shared" si="35"/>
        <v>42989</v>
      </c>
      <c r="V364" s="22">
        <f t="shared" si="35"/>
        <v>44873</v>
      </c>
      <c r="W364" s="22">
        <f t="shared" si="35"/>
        <v>48166</v>
      </c>
      <c r="X364" s="22">
        <f t="shared" si="35"/>
        <v>51875</v>
      </c>
      <c r="Y364" s="22">
        <f t="shared" si="35"/>
        <v>52797</v>
      </c>
      <c r="Z364" s="22">
        <f>SUM(Z365:Z372)</f>
        <v>54398</v>
      </c>
    </row>
    <row r="365" spans="1:26">
      <c r="A365" s="130" t="s">
        <v>78</v>
      </c>
      <c r="B365" s="12">
        <v>1920</v>
      </c>
      <c r="C365" s="12">
        <v>2003</v>
      </c>
      <c r="D365" s="12">
        <v>2530</v>
      </c>
      <c r="E365" s="12">
        <v>3241</v>
      </c>
      <c r="F365" s="12">
        <v>4234</v>
      </c>
      <c r="G365" s="12">
        <v>5037</v>
      </c>
      <c r="H365" s="12">
        <v>5469</v>
      </c>
      <c r="I365" s="12">
        <v>6414</v>
      </c>
      <c r="J365" s="12">
        <v>7689</v>
      </c>
      <c r="K365" s="12">
        <v>8966</v>
      </c>
      <c r="L365" s="12">
        <v>12134</v>
      </c>
      <c r="M365" s="12">
        <v>13433</v>
      </c>
      <c r="N365" s="12">
        <v>13713</v>
      </c>
      <c r="O365" s="12">
        <v>13826</v>
      </c>
      <c r="P365" s="12">
        <v>14046</v>
      </c>
      <c r="Q365" s="12">
        <v>13341</v>
      </c>
      <c r="R365" s="12">
        <v>11905</v>
      </c>
      <c r="S365" s="12">
        <v>11325</v>
      </c>
      <c r="T365" s="12">
        <v>10689</v>
      </c>
      <c r="U365" s="12">
        <v>10448</v>
      </c>
      <c r="V365" s="12">
        <v>10489</v>
      </c>
      <c r="W365" s="12">
        <v>10609</v>
      </c>
      <c r="X365" s="12">
        <v>10649</v>
      </c>
      <c r="Y365" s="12">
        <v>10481</v>
      </c>
      <c r="Z365" s="57">
        <v>10300</v>
      </c>
    </row>
    <row r="366" spans="1:26">
      <c r="A366" s="130" t="s">
        <v>79</v>
      </c>
      <c r="B366" s="12">
        <v>310</v>
      </c>
      <c r="C366" s="12">
        <v>316</v>
      </c>
      <c r="D366" s="12">
        <v>410</v>
      </c>
      <c r="E366" s="12">
        <v>612</v>
      </c>
      <c r="F366" s="12">
        <v>786</v>
      </c>
      <c r="G366" s="12">
        <v>983</v>
      </c>
      <c r="H366" s="12">
        <v>1062</v>
      </c>
      <c r="I366" s="12">
        <v>1255</v>
      </c>
      <c r="J366" s="12">
        <v>1374</v>
      </c>
      <c r="K366" s="12">
        <v>1437</v>
      </c>
      <c r="L366" s="12">
        <v>1671</v>
      </c>
      <c r="M366" s="12">
        <v>1745</v>
      </c>
      <c r="N366" s="12">
        <v>1780</v>
      </c>
      <c r="O366" s="12">
        <v>1815</v>
      </c>
      <c r="P366" s="12">
        <v>1802</v>
      </c>
      <c r="Q366" s="12">
        <v>1775</v>
      </c>
      <c r="R366" s="12">
        <v>1731</v>
      </c>
      <c r="S366" s="12">
        <v>1744</v>
      </c>
      <c r="T366" s="12">
        <v>1811</v>
      </c>
      <c r="U366" s="12">
        <v>1891</v>
      </c>
      <c r="V366" s="12">
        <v>2010</v>
      </c>
      <c r="W366" s="12">
        <v>2141</v>
      </c>
      <c r="X366" s="12">
        <v>2279</v>
      </c>
      <c r="Y366" s="12">
        <v>2308</v>
      </c>
      <c r="Z366" s="57">
        <v>2400</v>
      </c>
    </row>
    <row r="367" spans="1:26">
      <c r="A367" s="130" t="s">
        <v>80</v>
      </c>
      <c r="B367" s="12">
        <v>1095</v>
      </c>
      <c r="C367" s="12">
        <v>1503</v>
      </c>
      <c r="D367" s="12">
        <v>2334</v>
      </c>
      <c r="E367" s="12">
        <v>4170</v>
      </c>
      <c r="F367" s="12">
        <v>6201</v>
      </c>
      <c r="G367" s="12">
        <v>6791</v>
      </c>
      <c r="H367" s="12">
        <v>6846</v>
      </c>
      <c r="I367" s="12">
        <v>7631</v>
      </c>
      <c r="J367" s="12">
        <v>8208</v>
      </c>
      <c r="K367" s="12">
        <v>7467</v>
      </c>
      <c r="L367" s="12">
        <v>8664</v>
      </c>
      <c r="M367" s="12">
        <v>9712</v>
      </c>
      <c r="N367" s="12">
        <v>10483</v>
      </c>
      <c r="O367" s="12">
        <v>10808</v>
      </c>
      <c r="P367" s="12">
        <v>10646</v>
      </c>
      <c r="Q367" s="12">
        <v>10523</v>
      </c>
      <c r="R367" s="12">
        <v>10154</v>
      </c>
      <c r="S367" s="12">
        <v>10268</v>
      </c>
      <c r="T367" s="12">
        <v>10557</v>
      </c>
      <c r="U367" s="12">
        <v>10957</v>
      </c>
      <c r="V367" s="12">
        <v>11565</v>
      </c>
      <c r="W367" s="12">
        <v>12726</v>
      </c>
      <c r="X367" s="12">
        <v>13998</v>
      </c>
      <c r="Y367" s="12">
        <v>14469</v>
      </c>
      <c r="Z367" s="57">
        <v>15086</v>
      </c>
    </row>
    <row r="368" spans="1:26">
      <c r="A368" s="130" t="s">
        <v>81</v>
      </c>
      <c r="B368" s="12">
        <v>164</v>
      </c>
      <c r="C368" s="12">
        <v>186</v>
      </c>
      <c r="D368" s="12">
        <v>300</v>
      </c>
      <c r="E368" s="12">
        <v>416</v>
      </c>
      <c r="F368" s="12">
        <v>535</v>
      </c>
      <c r="G368" s="12">
        <v>649</v>
      </c>
      <c r="H368" s="12">
        <v>738</v>
      </c>
      <c r="I368" s="12">
        <v>906</v>
      </c>
      <c r="J368" s="12">
        <v>1093</v>
      </c>
      <c r="K368" s="12">
        <v>1122</v>
      </c>
      <c r="L368" s="12">
        <v>1344</v>
      </c>
      <c r="M368" s="12">
        <v>1534</v>
      </c>
      <c r="N368" s="12">
        <v>1633</v>
      </c>
      <c r="O368" s="12">
        <v>1747</v>
      </c>
      <c r="P368" s="12">
        <v>1844</v>
      </c>
      <c r="Q368" s="12">
        <v>1981</v>
      </c>
      <c r="R368" s="12">
        <v>2015</v>
      </c>
      <c r="S368" s="12">
        <v>2029</v>
      </c>
      <c r="T368" s="12">
        <v>2127</v>
      </c>
      <c r="U368" s="12">
        <v>2248</v>
      </c>
      <c r="V368" s="12">
        <v>2454</v>
      </c>
      <c r="W368" s="12">
        <v>2831</v>
      </c>
      <c r="X368" s="12">
        <v>3246</v>
      </c>
      <c r="Y368" s="12">
        <v>3379</v>
      </c>
      <c r="Z368" s="57">
        <v>3577</v>
      </c>
    </row>
    <row r="369" spans="1:26">
      <c r="A369" s="130" t="s">
        <v>82</v>
      </c>
      <c r="B369" s="12">
        <v>224</v>
      </c>
      <c r="C369" s="12">
        <v>211</v>
      </c>
      <c r="D369" s="12">
        <v>246</v>
      </c>
      <c r="E369" s="12">
        <v>294</v>
      </c>
      <c r="F369" s="12">
        <v>350</v>
      </c>
      <c r="G369" s="12">
        <v>441</v>
      </c>
      <c r="H369" s="12">
        <v>465</v>
      </c>
      <c r="I369" s="12">
        <v>542</v>
      </c>
      <c r="J369" s="12">
        <v>606</v>
      </c>
      <c r="K369" s="12">
        <v>506</v>
      </c>
      <c r="L369" s="12">
        <v>550</v>
      </c>
      <c r="M369" s="12">
        <v>547</v>
      </c>
      <c r="N369" s="12">
        <v>561</v>
      </c>
      <c r="O369" s="12">
        <v>588</v>
      </c>
      <c r="P369" s="12">
        <v>621</v>
      </c>
      <c r="Q369" s="12">
        <v>632</v>
      </c>
      <c r="R369" s="12">
        <v>600</v>
      </c>
      <c r="S369" s="12">
        <v>576</v>
      </c>
      <c r="T369" s="12">
        <v>618</v>
      </c>
      <c r="U369" s="12">
        <v>642</v>
      </c>
      <c r="V369" s="12">
        <v>689</v>
      </c>
      <c r="W369" s="12">
        <v>748</v>
      </c>
      <c r="X369" s="12">
        <v>769</v>
      </c>
      <c r="Y369" s="12">
        <v>761</v>
      </c>
      <c r="Z369" s="56">
        <v>821</v>
      </c>
    </row>
    <row r="370" spans="1:26">
      <c r="A370" s="130" t="s">
        <v>83</v>
      </c>
      <c r="B370" s="12">
        <v>829</v>
      </c>
      <c r="C370" s="12">
        <v>874</v>
      </c>
      <c r="D370" s="12">
        <v>1531</v>
      </c>
      <c r="E370" s="12">
        <v>4569</v>
      </c>
      <c r="F370" s="12">
        <v>7656</v>
      </c>
      <c r="G370" s="12">
        <v>9757</v>
      </c>
      <c r="H370" s="12">
        <v>11251</v>
      </c>
      <c r="I370" s="12">
        <v>12348</v>
      </c>
      <c r="J370" s="12">
        <v>13306</v>
      </c>
      <c r="K370" s="12">
        <v>13295</v>
      </c>
      <c r="L370" s="12">
        <v>15118</v>
      </c>
      <c r="M370" s="12">
        <v>16362</v>
      </c>
      <c r="N370" s="12">
        <v>16631</v>
      </c>
      <c r="O370" s="12">
        <v>16646</v>
      </c>
      <c r="P370" s="12">
        <v>16312</v>
      </c>
      <c r="Q370" s="12">
        <v>16025</v>
      </c>
      <c r="R370" s="12">
        <v>15501</v>
      </c>
      <c r="S370" s="12">
        <v>15153</v>
      </c>
      <c r="T370" s="12">
        <v>14979</v>
      </c>
      <c r="U370" s="12">
        <v>15296</v>
      </c>
      <c r="V370" s="12">
        <v>16093</v>
      </c>
      <c r="W370" s="12">
        <v>17395</v>
      </c>
      <c r="X370" s="12">
        <v>19049</v>
      </c>
      <c r="Y370" s="12">
        <v>19497</v>
      </c>
      <c r="Z370" s="57">
        <v>20219</v>
      </c>
    </row>
    <row r="371" spans="1:26">
      <c r="A371" s="130" t="s">
        <v>84</v>
      </c>
      <c r="B371" s="12">
        <v>159</v>
      </c>
      <c r="C371" s="12">
        <v>187</v>
      </c>
      <c r="D371" s="12">
        <v>227</v>
      </c>
      <c r="E371" s="12">
        <v>453</v>
      </c>
      <c r="F371" s="12">
        <v>497</v>
      </c>
      <c r="G371" s="12">
        <v>554</v>
      </c>
      <c r="H371" s="12">
        <v>495</v>
      </c>
      <c r="I371" s="12">
        <v>568</v>
      </c>
      <c r="J371" s="12">
        <v>667</v>
      </c>
      <c r="K371" s="12">
        <v>577</v>
      </c>
      <c r="L371" s="12">
        <v>648</v>
      </c>
      <c r="M371" s="12">
        <v>869</v>
      </c>
      <c r="N371" s="12">
        <v>948</v>
      </c>
      <c r="O371" s="12">
        <v>1151</v>
      </c>
      <c r="P371" s="12">
        <v>1227</v>
      </c>
      <c r="Q371" s="12">
        <v>1412</v>
      </c>
      <c r="R371" s="12">
        <v>1378</v>
      </c>
      <c r="S371" s="12">
        <v>1336</v>
      </c>
      <c r="T371" s="12">
        <v>1405</v>
      </c>
      <c r="U371" s="12">
        <v>1449</v>
      </c>
      <c r="V371" s="12">
        <v>1516</v>
      </c>
      <c r="W371" s="12">
        <v>1662</v>
      </c>
      <c r="X371" s="12">
        <v>1830</v>
      </c>
      <c r="Y371" s="12">
        <v>1849</v>
      </c>
      <c r="Z371" s="57">
        <v>1942</v>
      </c>
    </row>
    <row r="372" spans="1:26">
      <c r="A372" s="130" t="s">
        <v>85</v>
      </c>
      <c r="B372" s="12">
        <v>22</v>
      </c>
      <c r="C372" s="12">
        <v>19</v>
      </c>
      <c r="D372" s="12">
        <v>28</v>
      </c>
      <c r="E372" s="12">
        <v>30</v>
      </c>
      <c r="F372" s="12">
        <v>36</v>
      </c>
      <c r="G372" s="12">
        <v>37</v>
      </c>
      <c r="H372" s="12">
        <v>37</v>
      </c>
      <c r="I372" s="12">
        <v>44</v>
      </c>
      <c r="J372" s="12">
        <v>53</v>
      </c>
      <c r="K372" s="12">
        <v>46</v>
      </c>
      <c r="L372" s="12">
        <v>48</v>
      </c>
      <c r="M372" s="12">
        <v>52</v>
      </c>
      <c r="N372" s="12">
        <v>50</v>
      </c>
      <c r="O372" s="12">
        <v>51</v>
      </c>
      <c r="P372" s="12">
        <v>45</v>
      </c>
      <c r="Q372" s="12">
        <v>43</v>
      </c>
      <c r="R372" s="12">
        <v>47</v>
      </c>
      <c r="S372" s="12">
        <v>50</v>
      </c>
      <c r="T372" s="12">
        <v>59</v>
      </c>
      <c r="U372" s="12">
        <v>58</v>
      </c>
      <c r="V372" s="12">
        <v>57</v>
      </c>
      <c r="W372" s="12">
        <v>54</v>
      </c>
      <c r="X372" s="12">
        <v>55</v>
      </c>
      <c r="Y372" s="12">
        <v>53</v>
      </c>
      <c r="Z372" s="56">
        <v>53</v>
      </c>
    </row>
    <row r="373" spans="1:26">
      <c r="A373" s="20" t="s">
        <v>55</v>
      </c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>
      <c r="A374" s="130" t="s">
        <v>37</v>
      </c>
      <c r="B374" s="22">
        <f t="shared" ref="B374:Y374" si="36">SUM(B375:B382)</f>
        <v>12485</v>
      </c>
      <c r="C374" s="22">
        <f t="shared" si="36"/>
        <v>13765</v>
      </c>
      <c r="D374" s="22">
        <f t="shared" si="36"/>
        <v>16751</v>
      </c>
      <c r="E374" s="22">
        <f t="shared" si="36"/>
        <v>21033</v>
      </c>
      <c r="F374" s="22">
        <f t="shared" si="36"/>
        <v>27356</v>
      </c>
      <c r="G374" s="22">
        <f t="shared" si="36"/>
        <v>33545</v>
      </c>
      <c r="H374" s="22">
        <f t="shared" si="36"/>
        <v>38921</v>
      </c>
      <c r="I374" s="22">
        <f t="shared" si="36"/>
        <v>46852</v>
      </c>
      <c r="J374" s="22">
        <f t="shared" si="36"/>
        <v>53479</v>
      </c>
      <c r="K374" s="22">
        <f t="shared" si="36"/>
        <v>60166</v>
      </c>
      <c r="L374" s="22">
        <f t="shared" si="36"/>
        <v>71290</v>
      </c>
      <c r="M374" s="22">
        <f t="shared" si="36"/>
        <v>80418</v>
      </c>
      <c r="N374" s="22">
        <f t="shared" si="36"/>
        <v>83742</v>
      </c>
      <c r="O374" s="22">
        <f t="shared" si="36"/>
        <v>87091</v>
      </c>
      <c r="P374" s="22">
        <f t="shared" si="36"/>
        <v>91220</v>
      </c>
      <c r="Q374" s="22">
        <f t="shared" si="36"/>
        <v>89774</v>
      </c>
      <c r="R374" s="22">
        <f t="shared" si="36"/>
        <v>88186</v>
      </c>
      <c r="S374" s="22">
        <f t="shared" si="36"/>
        <v>88998</v>
      </c>
      <c r="T374" s="22">
        <f t="shared" si="36"/>
        <v>90597</v>
      </c>
      <c r="U374" s="22">
        <f t="shared" si="36"/>
        <v>93732</v>
      </c>
      <c r="V374" s="22">
        <f t="shared" si="36"/>
        <v>97877</v>
      </c>
      <c r="W374" s="22">
        <f t="shared" si="36"/>
        <v>105259</v>
      </c>
      <c r="X374" s="22">
        <f t="shared" si="36"/>
        <v>114838</v>
      </c>
      <c r="Y374" s="22">
        <f t="shared" si="36"/>
        <v>118028</v>
      </c>
      <c r="Z374" s="22">
        <f>SUM(Z375:Z382)</f>
        <v>121175</v>
      </c>
    </row>
    <row r="375" spans="1:26">
      <c r="A375" s="130" t="s">
        <v>78</v>
      </c>
      <c r="B375" s="12">
        <v>5055</v>
      </c>
      <c r="C375" s="12">
        <v>5616</v>
      </c>
      <c r="D375" s="12">
        <v>6480</v>
      </c>
      <c r="E375" s="12">
        <v>7422</v>
      </c>
      <c r="F375" s="12">
        <v>8370</v>
      </c>
      <c r="G375" s="12">
        <v>9480</v>
      </c>
      <c r="H375" s="12">
        <v>10245</v>
      </c>
      <c r="I375" s="12">
        <v>12320</v>
      </c>
      <c r="J375" s="12">
        <v>14277</v>
      </c>
      <c r="K375" s="12">
        <v>16429</v>
      </c>
      <c r="L375" s="12">
        <v>20434</v>
      </c>
      <c r="M375" s="12">
        <v>21837</v>
      </c>
      <c r="N375" s="12">
        <v>21667</v>
      </c>
      <c r="O375" s="12">
        <v>21258</v>
      </c>
      <c r="P375" s="12">
        <v>21479</v>
      </c>
      <c r="Q375" s="12">
        <v>20737</v>
      </c>
      <c r="R375" s="12">
        <v>19796</v>
      </c>
      <c r="S375" s="12">
        <v>19099</v>
      </c>
      <c r="T375" s="12">
        <v>18720</v>
      </c>
      <c r="U375" s="12">
        <v>18861</v>
      </c>
      <c r="V375" s="12">
        <v>18918</v>
      </c>
      <c r="W375" s="12">
        <v>19269</v>
      </c>
      <c r="X375" s="12">
        <v>19322</v>
      </c>
      <c r="Y375" s="12">
        <v>19207</v>
      </c>
      <c r="Z375" s="57">
        <v>18799</v>
      </c>
    </row>
    <row r="376" spans="1:26">
      <c r="A376" s="130" t="s">
        <v>79</v>
      </c>
      <c r="B376" s="12">
        <v>1052</v>
      </c>
      <c r="C376" s="12">
        <v>1072</v>
      </c>
      <c r="D376" s="12">
        <v>1396</v>
      </c>
      <c r="E376" s="12">
        <v>1608</v>
      </c>
      <c r="F376" s="12">
        <v>1904</v>
      </c>
      <c r="G376" s="12">
        <v>2211</v>
      </c>
      <c r="H376" s="12">
        <v>2443</v>
      </c>
      <c r="I376" s="12">
        <v>2832</v>
      </c>
      <c r="J376" s="12">
        <v>3105</v>
      </c>
      <c r="K376" s="12">
        <v>3350</v>
      </c>
      <c r="L376" s="12">
        <v>3691</v>
      </c>
      <c r="M376" s="12">
        <v>3928</v>
      </c>
      <c r="N376" s="12">
        <v>4006</v>
      </c>
      <c r="O376" s="12">
        <v>4089</v>
      </c>
      <c r="P376" s="12">
        <v>4190</v>
      </c>
      <c r="Q376" s="12">
        <v>4168</v>
      </c>
      <c r="R376" s="12">
        <v>4070</v>
      </c>
      <c r="S376" s="12">
        <v>4129</v>
      </c>
      <c r="T376" s="12">
        <v>4283</v>
      </c>
      <c r="U376" s="12">
        <v>4522</v>
      </c>
      <c r="V376" s="12">
        <v>4764</v>
      </c>
      <c r="W376" s="12">
        <v>5086</v>
      </c>
      <c r="X376" s="12">
        <v>5398</v>
      </c>
      <c r="Y376" s="12">
        <v>5494</v>
      </c>
      <c r="Z376" s="57">
        <v>5610</v>
      </c>
    </row>
    <row r="377" spans="1:26">
      <c r="A377" s="130" t="s">
        <v>80</v>
      </c>
      <c r="B377" s="12">
        <v>2070</v>
      </c>
      <c r="C377" s="12">
        <v>2325</v>
      </c>
      <c r="D377" s="12">
        <v>3017</v>
      </c>
      <c r="E377" s="12">
        <v>4079</v>
      </c>
      <c r="F377" s="12">
        <v>5628</v>
      </c>
      <c r="G377" s="12">
        <v>7022</v>
      </c>
      <c r="H377" s="12">
        <v>8616</v>
      </c>
      <c r="I377" s="12">
        <v>10284</v>
      </c>
      <c r="J377" s="12">
        <v>11056</v>
      </c>
      <c r="K377" s="12">
        <v>12109</v>
      </c>
      <c r="L377" s="12">
        <v>14494</v>
      </c>
      <c r="M377" s="12">
        <v>17904</v>
      </c>
      <c r="N377" s="12">
        <v>19992</v>
      </c>
      <c r="O377" s="12">
        <v>21657</v>
      </c>
      <c r="P377" s="12">
        <v>23759</v>
      </c>
      <c r="Q377" s="12">
        <v>23585</v>
      </c>
      <c r="R377" s="12">
        <v>23856</v>
      </c>
      <c r="S377" s="12">
        <v>25052</v>
      </c>
      <c r="T377" s="12">
        <v>26177</v>
      </c>
      <c r="U377" s="12">
        <v>26960</v>
      </c>
      <c r="V377" s="12">
        <v>27999</v>
      </c>
      <c r="W377" s="12">
        <v>29918</v>
      </c>
      <c r="X377" s="12">
        <v>32521</v>
      </c>
      <c r="Y377" s="12">
        <v>33372</v>
      </c>
      <c r="Z377" s="57">
        <v>34827</v>
      </c>
    </row>
    <row r="378" spans="1:26">
      <c r="A378" s="130" t="s">
        <v>81</v>
      </c>
      <c r="B378" s="12">
        <v>655</v>
      </c>
      <c r="C378" s="12">
        <v>709</v>
      </c>
      <c r="D378" s="12">
        <v>870</v>
      </c>
      <c r="E378" s="12">
        <v>1027</v>
      </c>
      <c r="F378" s="12">
        <v>1195</v>
      </c>
      <c r="G378" s="12">
        <v>1371</v>
      </c>
      <c r="H378" s="12">
        <v>1500</v>
      </c>
      <c r="I378" s="12">
        <v>1727</v>
      </c>
      <c r="J378" s="12">
        <v>1920</v>
      </c>
      <c r="K378" s="12">
        <v>2178</v>
      </c>
      <c r="L378" s="12">
        <v>2641</v>
      </c>
      <c r="M378" s="12">
        <v>3119</v>
      </c>
      <c r="N378" s="12">
        <v>3423</v>
      </c>
      <c r="O378" s="12">
        <v>3793</v>
      </c>
      <c r="P378" s="12">
        <v>4222</v>
      </c>
      <c r="Q378" s="12">
        <v>4493</v>
      </c>
      <c r="R378" s="12">
        <v>4700</v>
      </c>
      <c r="S378" s="12">
        <v>5034</v>
      </c>
      <c r="T378" s="12">
        <v>5391</v>
      </c>
      <c r="U378" s="12">
        <v>6008</v>
      </c>
      <c r="V378" s="12">
        <v>6878</v>
      </c>
      <c r="W378" s="12">
        <v>8492</v>
      </c>
      <c r="X378" s="12">
        <v>10428</v>
      </c>
      <c r="Y378" s="12">
        <v>11021</v>
      </c>
      <c r="Z378" s="57">
        <v>11335</v>
      </c>
    </row>
    <row r="379" spans="1:26">
      <c r="A379" s="130" t="s">
        <v>82</v>
      </c>
      <c r="B379" s="12">
        <v>663</v>
      </c>
      <c r="C379" s="12">
        <v>716</v>
      </c>
      <c r="D379" s="12">
        <v>821</v>
      </c>
      <c r="E379" s="12">
        <v>938</v>
      </c>
      <c r="F379" s="12">
        <v>1036</v>
      </c>
      <c r="G379" s="12">
        <v>1132</v>
      </c>
      <c r="H379" s="12">
        <v>1158</v>
      </c>
      <c r="I379" s="12">
        <v>1290</v>
      </c>
      <c r="J379" s="12">
        <v>1389</v>
      </c>
      <c r="K379" s="12">
        <v>1298</v>
      </c>
      <c r="L379" s="12">
        <v>1382</v>
      </c>
      <c r="M379" s="12">
        <v>1496</v>
      </c>
      <c r="N379" s="12">
        <v>1517</v>
      </c>
      <c r="O379" s="12">
        <v>1551</v>
      </c>
      <c r="P379" s="12">
        <v>1562</v>
      </c>
      <c r="Q379" s="12">
        <v>1567</v>
      </c>
      <c r="R379" s="12">
        <v>1500</v>
      </c>
      <c r="S379" s="12">
        <v>1528</v>
      </c>
      <c r="T379" s="12">
        <v>1588</v>
      </c>
      <c r="U379" s="12">
        <v>1631</v>
      </c>
      <c r="V379" s="12">
        <v>1693</v>
      </c>
      <c r="W379" s="12">
        <v>1819</v>
      </c>
      <c r="X379" s="12">
        <v>1959</v>
      </c>
      <c r="Y379" s="12">
        <v>2038</v>
      </c>
      <c r="Z379" s="57">
        <v>2091</v>
      </c>
    </row>
    <row r="380" spans="1:26">
      <c r="A380" s="130" t="s">
        <v>83</v>
      </c>
      <c r="B380" s="12">
        <v>2340</v>
      </c>
      <c r="C380" s="12">
        <v>2576</v>
      </c>
      <c r="D380" s="12">
        <v>3200</v>
      </c>
      <c r="E380" s="12">
        <v>4787</v>
      </c>
      <c r="F380" s="12">
        <v>7767</v>
      </c>
      <c r="G380" s="12">
        <v>10630</v>
      </c>
      <c r="H380" s="12">
        <v>13041</v>
      </c>
      <c r="I380" s="12">
        <v>15806</v>
      </c>
      <c r="J380" s="12">
        <v>18547</v>
      </c>
      <c r="K380" s="12">
        <v>21337</v>
      </c>
      <c r="L380" s="12">
        <v>24677</v>
      </c>
      <c r="M380" s="12">
        <v>27628</v>
      </c>
      <c r="N380" s="12">
        <v>28140</v>
      </c>
      <c r="O380" s="12">
        <v>28543</v>
      </c>
      <c r="P380" s="12">
        <v>28590</v>
      </c>
      <c r="Q380" s="12">
        <v>27765</v>
      </c>
      <c r="R380" s="12">
        <v>26552</v>
      </c>
      <c r="S380" s="12">
        <v>26110</v>
      </c>
      <c r="T380" s="12">
        <v>26395</v>
      </c>
      <c r="U380" s="12">
        <v>27751</v>
      </c>
      <c r="V380" s="12">
        <v>29428</v>
      </c>
      <c r="W380" s="12">
        <v>32258</v>
      </c>
      <c r="X380" s="12">
        <v>36236</v>
      </c>
      <c r="Y380" s="12">
        <v>37676</v>
      </c>
      <c r="Z380" s="57">
        <v>39258</v>
      </c>
    </row>
    <row r="381" spans="1:26">
      <c r="A381" s="130" t="s">
        <v>84</v>
      </c>
      <c r="B381" s="12">
        <v>543</v>
      </c>
      <c r="C381" s="12">
        <v>635</v>
      </c>
      <c r="D381" s="12">
        <v>831</v>
      </c>
      <c r="E381" s="12">
        <v>1025</v>
      </c>
      <c r="F381" s="12">
        <v>1297</v>
      </c>
      <c r="G381" s="12">
        <v>1533</v>
      </c>
      <c r="H381" s="12">
        <v>1749</v>
      </c>
      <c r="I381" s="12">
        <v>2406</v>
      </c>
      <c r="J381" s="12">
        <v>3000</v>
      </c>
      <c r="K381" s="12">
        <v>3286</v>
      </c>
      <c r="L381" s="12">
        <v>3785</v>
      </c>
      <c r="M381" s="12">
        <v>4310</v>
      </c>
      <c r="N381" s="12">
        <v>4797</v>
      </c>
      <c r="O381" s="12">
        <v>5994</v>
      </c>
      <c r="P381" s="12">
        <v>7208</v>
      </c>
      <c r="Q381" s="12">
        <v>7242</v>
      </c>
      <c r="R381" s="12">
        <v>7480</v>
      </c>
      <c r="S381" s="12">
        <v>7815</v>
      </c>
      <c r="T381" s="12">
        <v>7823</v>
      </c>
      <c r="U381" s="12">
        <v>7784</v>
      </c>
      <c r="V381" s="12">
        <v>7972</v>
      </c>
      <c r="W381" s="12">
        <v>8181</v>
      </c>
      <c r="X381" s="12">
        <v>8719</v>
      </c>
      <c r="Y381" s="12">
        <v>8961</v>
      </c>
      <c r="Z381" s="57">
        <v>9008</v>
      </c>
    </row>
    <row r="382" spans="1:26">
      <c r="A382" s="130" t="s">
        <v>85</v>
      </c>
      <c r="B382" s="12">
        <v>107</v>
      </c>
      <c r="C382" s="12">
        <v>116</v>
      </c>
      <c r="D382" s="12">
        <v>136</v>
      </c>
      <c r="E382" s="12">
        <v>147</v>
      </c>
      <c r="F382" s="12">
        <v>159</v>
      </c>
      <c r="G382" s="12">
        <v>166</v>
      </c>
      <c r="H382" s="12">
        <v>169</v>
      </c>
      <c r="I382" s="12">
        <v>187</v>
      </c>
      <c r="J382" s="12">
        <v>185</v>
      </c>
      <c r="K382" s="12">
        <v>179</v>
      </c>
      <c r="L382" s="12">
        <v>186</v>
      </c>
      <c r="M382" s="12">
        <v>196</v>
      </c>
      <c r="N382" s="12">
        <v>200</v>
      </c>
      <c r="O382" s="12">
        <v>206</v>
      </c>
      <c r="P382" s="12">
        <v>210</v>
      </c>
      <c r="Q382" s="12">
        <v>217</v>
      </c>
      <c r="R382" s="12">
        <v>232</v>
      </c>
      <c r="S382" s="12">
        <v>231</v>
      </c>
      <c r="T382" s="12">
        <v>220</v>
      </c>
      <c r="U382" s="12">
        <v>215</v>
      </c>
      <c r="V382" s="12">
        <v>225</v>
      </c>
      <c r="W382" s="12">
        <v>236</v>
      </c>
      <c r="X382" s="12">
        <v>255</v>
      </c>
      <c r="Y382" s="12">
        <v>259</v>
      </c>
      <c r="Z382" s="56">
        <v>247</v>
      </c>
    </row>
    <row r="383" spans="1:26">
      <c r="A383" s="20" t="s">
        <v>56</v>
      </c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>
      <c r="A384" s="130" t="s">
        <v>37</v>
      </c>
      <c r="B384" s="22">
        <f t="shared" ref="B384:Y384" si="37">SUM(B385:B392)</f>
        <v>2192</v>
      </c>
      <c r="C384" s="22">
        <f t="shared" si="37"/>
        <v>2533</v>
      </c>
      <c r="D384" s="22">
        <f t="shared" si="37"/>
        <v>3232</v>
      </c>
      <c r="E384" s="22">
        <f t="shared" si="37"/>
        <v>5767</v>
      </c>
      <c r="F384" s="22">
        <f t="shared" si="37"/>
        <v>10002</v>
      </c>
      <c r="G384" s="22">
        <f t="shared" si="37"/>
        <v>12928</v>
      </c>
      <c r="H384" s="22">
        <f t="shared" si="37"/>
        <v>15274</v>
      </c>
      <c r="I384" s="22">
        <f t="shared" si="37"/>
        <v>18901</v>
      </c>
      <c r="J384" s="22">
        <f t="shared" si="37"/>
        <v>21080</v>
      </c>
      <c r="K384" s="22">
        <f t="shared" si="37"/>
        <v>21795</v>
      </c>
      <c r="L384" s="22">
        <f t="shared" si="37"/>
        <v>25690</v>
      </c>
      <c r="M384" s="22">
        <f t="shared" si="37"/>
        <v>27117</v>
      </c>
      <c r="N384" s="22">
        <f t="shared" si="37"/>
        <v>26381</v>
      </c>
      <c r="O384" s="22">
        <f t="shared" si="37"/>
        <v>25815</v>
      </c>
      <c r="P384" s="22">
        <f t="shared" si="37"/>
        <v>25836</v>
      </c>
      <c r="Q384" s="22">
        <f t="shared" si="37"/>
        <v>24579</v>
      </c>
      <c r="R384" s="22">
        <f t="shared" si="37"/>
        <v>22671</v>
      </c>
      <c r="S384" s="22">
        <f t="shared" si="37"/>
        <v>21495</v>
      </c>
      <c r="T384" s="22">
        <f t="shared" si="37"/>
        <v>21009</v>
      </c>
      <c r="U384" s="22">
        <f t="shared" si="37"/>
        <v>20951</v>
      </c>
      <c r="V384" s="22">
        <f t="shared" si="37"/>
        <v>21268</v>
      </c>
      <c r="W384" s="22">
        <f t="shared" si="37"/>
        <v>22178</v>
      </c>
      <c r="X384" s="22">
        <f t="shared" si="37"/>
        <v>23845</v>
      </c>
      <c r="Y384" s="22">
        <f t="shared" si="37"/>
        <v>24424</v>
      </c>
      <c r="Z384" s="22">
        <f>SUM(Z385:Z392)</f>
        <v>25053</v>
      </c>
    </row>
    <row r="385" spans="1:26">
      <c r="A385" s="130" t="s">
        <v>78</v>
      </c>
      <c r="B385" s="12">
        <v>564</v>
      </c>
      <c r="C385" s="12">
        <v>628</v>
      </c>
      <c r="D385" s="12">
        <v>747</v>
      </c>
      <c r="E385" s="12">
        <v>1234</v>
      </c>
      <c r="F385" s="12">
        <v>2126</v>
      </c>
      <c r="G385" s="12">
        <v>3104</v>
      </c>
      <c r="H385" s="12">
        <v>3908</v>
      </c>
      <c r="I385" s="12">
        <v>5379</v>
      </c>
      <c r="J385" s="12">
        <v>6414</v>
      </c>
      <c r="K385" s="12">
        <v>7361</v>
      </c>
      <c r="L385" s="12">
        <v>10064</v>
      </c>
      <c r="M385" s="12">
        <v>10408</v>
      </c>
      <c r="N385" s="12">
        <v>9932</v>
      </c>
      <c r="O385" s="12">
        <v>9392</v>
      </c>
      <c r="P385" s="12">
        <v>9523</v>
      </c>
      <c r="Q385" s="12">
        <v>8931</v>
      </c>
      <c r="R385" s="12">
        <v>7720</v>
      </c>
      <c r="S385" s="12">
        <v>7059</v>
      </c>
      <c r="T385" s="12">
        <v>6785</v>
      </c>
      <c r="U385" s="12">
        <v>6583</v>
      </c>
      <c r="V385" s="12">
        <v>6560</v>
      </c>
      <c r="W385" s="12">
        <v>6606</v>
      </c>
      <c r="X385" s="12">
        <v>6754</v>
      </c>
      <c r="Y385" s="12">
        <v>6648</v>
      </c>
      <c r="Z385" s="57">
        <v>6589</v>
      </c>
    </row>
    <row r="386" spans="1:26">
      <c r="A386" s="130" t="s">
        <v>79</v>
      </c>
      <c r="B386" s="12">
        <v>121</v>
      </c>
      <c r="C386" s="12">
        <v>158</v>
      </c>
      <c r="D386" s="12">
        <v>194</v>
      </c>
      <c r="E386" s="12">
        <v>361</v>
      </c>
      <c r="F386" s="12">
        <v>579</v>
      </c>
      <c r="G386" s="12">
        <v>713</v>
      </c>
      <c r="H386" s="12">
        <v>840</v>
      </c>
      <c r="I386" s="12">
        <v>973</v>
      </c>
      <c r="J386" s="12">
        <v>1056</v>
      </c>
      <c r="K386" s="12">
        <v>1080</v>
      </c>
      <c r="L386" s="12">
        <v>1125</v>
      </c>
      <c r="M386" s="12">
        <v>1167</v>
      </c>
      <c r="N386" s="12">
        <v>1119</v>
      </c>
      <c r="O386" s="12">
        <v>1107</v>
      </c>
      <c r="P386" s="12">
        <v>1130</v>
      </c>
      <c r="Q386" s="12">
        <v>1122</v>
      </c>
      <c r="R386" s="12">
        <v>1098</v>
      </c>
      <c r="S386" s="12">
        <v>1106</v>
      </c>
      <c r="T386" s="12">
        <v>1165</v>
      </c>
      <c r="U386" s="12">
        <v>1271</v>
      </c>
      <c r="V386" s="12">
        <v>1328</v>
      </c>
      <c r="W386" s="12">
        <v>1428</v>
      </c>
      <c r="X386" s="12">
        <v>1501</v>
      </c>
      <c r="Y386" s="12">
        <v>1507</v>
      </c>
      <c r="Z386" s="57">
        <v>1520</v>
      </c>
    </row>
    <row r="387" spans="1:26">
      <c r="A387" s="130" t="s">
        <v>80</v>
      </c>
      <c r="B387" s="12">
        <v>854</v>
      </c>
      <c r="C387" s="12">
        <v>997</v>
      </c>
      <c r="D387" s="12">
        <v>1327</v>
      </c>
      <c r="E387" s="12">
        <v>2059</v>
      </c>
      <c r="F387" s="12">
        <v>3222</v>
      </c>
      <c r="G387" s="12">
        <v>3756</v>
      </c>
      <c r="H387" s="12">
        <v>4327</v>
      </c>
      <c r="I387" s="12">
        <v>5192</v>
      </c>
      <c r="J387" s="12">
        <v>5515</v>
      </c>
      <c r="K387" s="12">
        <v>5383</v>
      </c>
      <c r="L387" s="12">
        <v>5893</v>
      </c>
      <c r="M387" s="12">
        <v>6331</v>
      </c>
      <c r="N387" s="12">
        <v>6166</v>
      </c>
      <c r="O387" s="12">
        <v>6042</v>
      </c>
      <c r="P387" s="12">
        <v>5926</v>
      </c>
      <c r="Q387" s="12">
        <v>5692</v>
      </c>
      <c r="R387" s="12">
        <v>5440</v>
      </c>
      <c r="S387" s="12">
        <v>5223</v>
      </c>
      <c r="T387" s="12">
        <v>5165</v>
      </c>
      <c r="U387" s="12">
        <v>5198</v>
      </c>
      <c r="V387" s="12">
        <v>5297</v>
      </c>
      <c r="W387" s="12">
        <v>5559</v>
      </c>
      <c r="X387" s="12">
        <v>6094</v>
      </c>
      <c r="Y387" s="12">
        <v>6371</v>
      </c>
      <c r="Z387" s="57">
        <v>6734</v>
      </c>
    </row>
    <row r="388" spans="1:26">
      <c r="A388" s="130" t="s">
        <v>81</v>
      </c>
      <c r="B388" s="12">
        <v>62</v>
      </c>
      <c r="C388" s="12">
        <v>77</v>
      </c>
      <c r="D388" s="12">
        <v>100</v>
      </c>
      <c r="E388" s="12">
        <v>121</v>
      </c>
      <c r="F388" s="12">
        <v>164</v>
      </c>
      <c r="G388" s="12">
        <v>189</v>
      </c>
      <c r="H388" s="12">
        <v>214</v>
      </c>
      <c r="I388" s="12">
        <v>251</v>
      </c>
      <c r="J388" s="12">
        <v>271</v>
      </c>
      <c r="K388" s="12">
        <v>281</v>
      </c>
      <c r="L388" s="12">
        <v>336</v>
      </c>
      <c r="M388" s="12">
        <v>389</v>
      </c>
      <c r="N388" s="12">
        <v>428</v>
      </c>
      <c r="O388" s="12">
        <v>463</v>
      </c>
      <c r="P388" s="12">
        <v>477</v>
      </c>
      <c r="Q388" s="12">
        <v>492</v>
      </c>
      <c r="R388" s="12">
        <v>521</v>
      </c>
      <c r="S388" s="12">
        <v>509</v>
      </c>
      <c r="T388" s="12">
        <v>510</v>
      </c>
      <c r="U388" s="12">
        <v>526</v>
      </c>
      <c r="V388" s="12">
        <v>546</v>
      </c>
      <c r="W388" s="12">
        <v>596</v>
      </c>
      <c r="X388" s="12">
        <v>724</v>
      </c>
      <c r="Y388" s="12">
        <v>777</v>
      </c>
      <c r="Z388" s="56">
        <v>782</v>
      </c>
    </row>
    <row r="389" spans="1:26">
      <c r="A389" s="130" t="s">
        <v>82</v>
      </c>
      <c r="B389" s="12">
        <v>41</v>
      </c>
      <c r="C389" s="12">
        <v>49</v>
      </c>
      <c r="D389" s="12">
        <v>60</v>
      </c>
      <c r="E389" s="12">
        <v>78</v>
      </c>
      <c r="F389" s="12">
        <v>101</v>
      </c>
      <c r="G389" s="12">
        <v>114</v>
      </c>
      <c r="H389" s="12">
        <v>110</v>
      </c>
      <c r="I389" s="12">
        <v>135</v>
      </c>
      <c r="J389" s="12">
        <v>140</v>
      </c>
      <c r="K389" s="12">
        <v>106</v>
      </c>
      <c r="L389" s="12">
        <v>122</v>
      </c>
      <c r="M389" s="12">
        <v>135</v>
      </c>
      <c r="N389" s="12">
        <v>134</v>
      </c>
      <c r="O389" s="12">
        <v>126</v>
      </c>
      <c r="P389" s="12">
        <v>129</v>
      </c>
      <c r="Q389" s="12">
        <v>125</v>
      </c>
      <c r="R389" s="12">
        <v>123</v>
      </c>
      <c r="S389" s="12">
        <v>129</v>
      </c>
      <c r="T389" s="12">
        <v>126</v>
      </c>
      <c r="U389" s="12">
        <v>140</v>
      </c>
      <c r="V389" s="12">
        <v>163</v>
      </c>
      <c r="W389" s="12">
        <v>177</v>
      </c>
      <c r="X389" s="12">
        <v>176</v>
      </c>
      <c r="Y389" s="12">
        <v>178</v>
      </c>
      <c r="Z389" s="56">
        <v>207</v>
      </c>
    </row>
    <row r="390" spans="1:26">
      <c r="A390" s="130" t="s">
        <v>83</v>
      </c>
      <c r="B390" s="12">
        <v>393</v>
      </c>
      <c r="C390" s="12">
        <v>414</v>
      </c>
      <c r="D390" s="12">
        <v>543</v>
      </c>
      <c r="E390" s="12">
        <v>1234</v>
      </c>
      <c r="F390" s="12">
        <v>2549</v>
      </c>
      <c r="G390" s="12">
        <v>3527</v>
      </c>
      <c r="H390" s="12">
        <v>4255</v>
      </c>
      <c r="I390" s="12">
        <v>4878</v>
      </c>
      <c r="J390" s="12">
        <v>5215</v>
      </c>
      <c r="K390" s="12">
        <v>5312</v>
      </c>
      <c r="L390" s="12">
        <v>5924</v>
      </c>
      <c r="M390" s="12">
        <v>6173</v>
      </c>
      <c r="N390" s="12">
        <v>6188</v>
      </c>
      <c r="O390" s="12">
        <v>6067</v>
      </c>
      <c r="P390" s="12">
        <v>5987</v>
      </c>
      <c r="Q390" s="12">
        <v>5780</v>
      </c>
      <c r="R390" s="12">
        <v>5529</v>
      </c>
      <c r="S390" s="12">
        <v>5345</v>
      </c>
      <c r="T390" s="12">
        <v>5284</v>
      </c>
      <c r="U390" s="12">
        <v>5260</v>
      </c>
      <c r="V390" s="12">
        <v>5432</v>
      </c>
      <c r="W390" s="12">
        <v>5859</v>
      </c>
      <c r="X390" s="12">
        <v>6555</v>
      </c>
      <c r="Y390" s="12">
        <v>6897</v>
      </c>
      <c r="Z390" s="57">
        <v>7147</v>
      </c>
    </row>
    <row r="391" spans="1:26">
      <c r="A391" s="130" t="s">
        <v>84</v>
      </c>
      <c r="B391" s="12">
        <v>155</v>
      </c>
      <c r="C391" s="12">
        <v>208</v>
      </c>
      <c r="D391" s="12">
        <v>259</v>
      </c>
      <c r="E391" s="12">
        <v>678</v>
      </c>
      <c r="F391" s="12">
        <v>1259</v>
      </c>
      <c r="G391" s="12">
        <v>1521</v>
      </c>
      <c r="H391" s="12">
        <v>1617</v>
      </c>
      <c r="I391" s="12">
        <v>2086</v>
      </c>
      <c r="J391" s="12">
        <v>2460</v>
      </c>
      <c r="K391" s="12">
        <v>2265</v>
      </c>
      <c r="L391" s="12">
        <v>2218</v>
      </c>
      <c r="M391" s="12">
        <v>2505</v>
      </c>
      <c r="N391" s="12">
        <v>2406</v>
      </c>
      <c r="O391" s="12">
        <v>2610</v>
      </c>
      <c r="P391" s="12">
        <v>2656</v>
      </c>
      <c r="Q391" s="12">
        <v>2428</v>
      </c>
      <c r="R391" s="12">
        <v>2231</v>
      </c>
      <c r="S391" s="12">
        <v>2115</v>
      </c>
      <c r="T391" s="12">
        <v>1961</v>
      </c>
      <c r="U391" s="12">
        <v>1957</v>
      </c>
      <c r="V391" s="12">
        <v>1928</v>
      </c>
      <c r="W391" s="12">
        <v>1939</v>
      </c>
      <c r="X391" s="12">
        <v>2027</v>
      </c>
      <c r="Y391" s="12">
        <v>2030</v>
      </c>
      <c r="Z391" s="57">
        <v>2057</v>
      </c>
    </row>
    <row r="392" spans="1:26">
      <c r="A392" s="130" t="s">
        <v>85</v>
      </c>
      <c r="B392" s="12">
        <v>2</v>
      </c>
      <c r="C392" s="12">
        <v>2</v>
      </c>
      <c r="D392" s="12">
        <v>2</v>
      </c>
      <c r="E392" s="12">
        <v>2</v>
      </c>
      <c r="F392" s="12">
        <v>2</v>
      </c>
      <c r="G392" s="12">
        <v>4</v>
      </c>
      <c r="H392" s="12">
        <v>3</v>
      </c>
      <c r="I392" s="12">
        <v>7</v>
      </c>
      <c r="J392" s="12">
        <v>9</v>
      </c>
      <c r="K392" s="12">
        <v>7</v>
      </c>
      <c r="L392" s="12">
        <v>8</v>
      </c>
      <c r="M392" s="12">
        <v>9</v>
      </c>
      <c r="N392" s="12">
        <v>8</v>
      </c>
      <c r="O392" s="12">
        <v>8</v>
      </c>
      <c r="P392" s="12">
        <v>8</v>
      </c>
      <c r="Q392" s="12">
        <v>9</v>
      </c>
      <c r="R392" s="12">
        <v>9</v>
      </c>
      <c r="S392" s="12">
        <v>9</v>
      </c>
      <c r="T392" s="12">
        <v>13</v>
      </c>
      <c r="U392" s="12">
        <v>16</v>
      </c>
      <c r="V392" s="12">
        <v>14</v>
      </c>
      <c r="W392" s="12">
        <v>14</v>
      </c>
      <c r="X392" s="12">
        <v>14</v>
      </c>
      <c r="Y392" s="12">
        <v>16</v>
      </c>
      <c r="Z392" s="56">
        <v>17</v>
      </c>
    </row>
    <row r="393" spans="1:26">
      <c r="A393" s="20" t="s">
        <v>57</v>
      </c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>
      <c r="A394" s="130" t="s">
        <v>37</v>
      </c>
      <c r="B394" s="22">
        <f t="shared" ref="B394:Y394" si="38">SUM(B395:B402)</f>
        <v>2566</v>
      </c>
      <c r="C394" s="22">
        <f t="shared" si="38"/>
        <v>2627</v>
      </c>
      <c r="D394" s="22">
        <f t="shared" si="38"/>
        <v>2735</v>
      </c>
      <c r="E394" s="22">
        <f t="shared" si="38"/>
        <v>2885</v>
      </c>
      <c r="F394" s="22">
        <f t="shared" si="38"/>
        <v>3009</v>
      </c>
      <c r="G394" s="22">
        <f t="shared" si="38"/>
        <v>2993</v>
      </c>
      <c r="H394" s="22">
        <f t="shared" si="38"/>
        <v>2800</v>
      </c>
      <c r="I394" s="22">
        <f t="shared" si="38"/>
        <v>2940</v>
      </c>
      <c r="J394" s="22">
        <f t="shared" si="38"/>
        <v>3151</v>
      </c>
      <c r="K394" s="22">
        <f t="shared" si="38"/>
        <v>3193</v>
      </c>
      <c r="L394" s="22">
        <f t="shared" si="38"/>
        <v>3440</v>
      </c>
      <c r="M394" s="22">
        <f t="shared" si="38"/>
        <v>3737</v>
      </c>
      <c r="N394" s="22">
        <f t="shared" si="38"/>
        <v>4098</v>
      </c>
      <c r="O394" s="22">
        <f t="shared" si="38"/>
        <v>4564</v>
      </c>
      <c r="P394" s="22">
        <f t="shared" si="38"/>
        <v>5135</v>
      </c>
      <c r="Q394" s="22">
        <f t="shared" si="38"/>
        <v>5177</v>
      </c>
      <c r="R394" s="22">
        <f t="shared" si="38"/>
        <v>5200</v>
      </c>
      <c r="S394" s="22">
        <f t="shared" si="38"/>
        <v>5068</v>
      </c>
      <c r="T394" s="22">
        <f t="shared" si="38"/>
        <v>5267</v>
      </c>
      <c r="U394" s="22">
        <f t="shared" si="38"/>
        <v>5470</v>
      </c>
      <c r="V394" s="22">
        <f t="shared" si="38"/>
        <v>5544</v>
      </c>
      <c r="W394" s="22">
        <f t="shared" si="38"/>
        <v>5443</v>
      </c>
      <c r="X394" s="22">
        <f t="shared" si="38"/>
        <v>5421</v>
      </c>
      <c r="Y394" s="22">
        <f t="shared" si="38"/>
        <v>5296</v>
      </c>
      <c r="Z394" s="22">
        <f>SUM(Z395:Z402)</f>
        <v>5097</v>
      </c>
    </row>
    <row r="395" spans="1:26">
      <c r="A395" s="130" t="s">
        <v>78</v>
      </c>
      <c r="B395" s="12">
        <v>164</v>
      </c>
      <c r="C395" s="12">
        <v>176</v>
      </c>
      <c r="D395" s="12">
        <v>212</v>
      </c>
      <c r="E395" s="12">
        <v>224</v>
      </c>
      <c r="F395" s="12">
        <v>225</v>
      </c>
      <c r="G395" s="12">
        <v>223</v>
      </c>
      <c r="H395" s="12">
        <v>212</v>
      </c>
      <c r="I395" s="12">
        <v>213</v>
      </c>
      <c r="J395" s="12">
        <v>225</v>
      </c>
      <c r="K395" s="12">
        <v>238</v>
      </c>
      <c r="L395" s="12">
        <v>262</v>
      </c>
      <c r="M395" s="12">
        <v>282</v>
      </c>
      <c r="N395" s="12">
        <v>308</v>
      </c>
      <c r="O395" s="12">
        <v>326</v>
      </c>
      <c r="P395" s="12">
        <v>334</v>
      </c>
      <c r="Q395" s="12">
        <v>305</v>
      </c>
      <c r="R395" s="12">
        <v>303</v>
      </c>
      <c r="S395" s="12">
        <v>248</v>
      </c>
      <c r="T395" s="12">
        <v>245</v>
      </c>
      <c r="U395" s="12">
        <v>243</v>
      </c>
      <c r="V395" s="12">
        <v>243</v>
      </c>
      <c r="W395" s="12">
        <v>237</v>
      </c>
      <c r="X395" s="12">
        <v>243</v>
      </c>
      <c r="Y395" s="12">
        <v>233</v>
      </c>
      <c r="Z395" s="57">
        <v>235</v>
      </c>
    </row>
    <row r="396" spans="1:26">
      <c r="A396" s="130" t="s">
        <v>79</v>
      </c>
      <c r="B396" s="12">
        <v>26</v>
      </c>
      <c r="C396" s="12">
        <v>27</v>
      </c>
      <c r="D396" s="12">
        <v>38</v>
      </c>
      <c r="E396" s="12">
        <v>33</v>
      </c>
      <c r="F396" s="12">
        <v>32</v>
      </c>
      <c r="G396" s="12">
        <v>34</v>
      </c>
      <c r="H396" s="12">
        <v>32</v>
      </c>
      <c r="I396" s="12">
        <v>31</v>
      </c>
      <c r="J396" s="12">
        <v>36</v>
      </c>
      <c r="K396" s="12">
        <v>37</v>
      </c>
      <c r="L396" s="12">
        <v>44</v>
      </c>
      <c r="M396" s="12">
        <v>47</v>
      </c>
      <c r="N396" s="12">
        <v>48</v>
      </c>
      <c r="O396" s="12">
        <v>48</v>
      </c>
      <c r="P396" s="12">
        <v>56</v>
      </c>
      <c r="Q396" s="12">
        <v>50</v>
      </c>
      <c r="R396" s="12">
        <v>60</v>
      </c>
      <c r="S396" s="12">
        <v>47</v>
      </c>
      <c r="T396" s="12">
        <v>47</v>
      </c>
      <c r="U396" s="12">
        <v>41</v>
      </c>
      <c r="V396" s="12">
        <v>39</v>
      </c>
      <c r="W396" s="12">
        <v>38</v>
      </c>
      <c r="X396" s="12">
        <v>44</v>
      </c>
      <c r="Y396" s="12">
        <v>45</v>
      </c>
      <c r="Z396" s="57">
        <v>42</v>
      </c>
    </row>
    <row r="397" spans="1:26">
      <c r="A397" s="130" t="s">
        <v>80</v>
      </c>
      <c r="B397" s="12">
        <v>2210</v>
      </c>
      <c r="C397" s="12">
        <v>2251</v>
      </c>
      <c r="D397" s="12">
        <v>2305</v>
      </c>
      <c r="E397" s="12">
        <v>2439</v>
      </c>
      <c r="F397" s="12">
        <v>2547</v>
      </c>
      <c r="G397" s="12">
        <v>2542</v>
      </c>
      <c r="H397" s="12">
        <v>2357</v>
      </c>
      <c r="I397" s="12">
        <v>2495</v>
      </c>
      <c r="J397" s="12">
        <v>2665</v>
      </c>
      <c r="K397" s="12">
        <v>2682</v>
      </c>
      <c r="L397" s="12">
        <v>2864</v>
      </c>
      <c r="M397" s="12">
        <v>3123</v>
      </c>
      <c r="N397" s="12">
        <v>3422</v>
      </c>
      <c r="O397" s="12">
        <v>3767</v>
      </c>
      <c r="P397" s="12">
        <v>4296</v>
      </c>
      <c r="Q397" s="12">
        <v>4393</v>
      </c>
      <c r="R397" s="12">
        <v>4383</v>
      </c>
      <c r="S397" s="12">
        <v>4332</v>
      </c>
      <c r="T397" s="12">
        <v>4544</v>
      </c>
      <c r="U397" s="12">
        <v>4776</v>
      </c>
      <c r="V397" s="12">
        <v>4859</v>
      </c>
      <c r="W397" s="12">
        <v>4782</v>
      </c>
      <c r="X397" s="12">
        <v>4760</v>
      </c>
      <c r="Y397" s="12">
        <v>4635</v>
      </c>
      <c r="Z397" s="57">
        <v>4426</v>
      </c>
    </row>
    <row r="398" spans="1:26">
      <c r="A398" s="130" t="s">
        <v>81</v>
      </c>
      <c r="B398" s="12">
        <v>8</v>
      </c>
      <c r="C398" s="12">
        <v>9</v>
      </c>
      <c r="D398" s="12">
        <v>10</v>
      </c>
      <c r="E398" s="12">
        <v>11</v>
      </c>
      <c r="F398" s="12">
        <v>11</v>
      </c>
      <c r="G398" s="12">
        <v>10</v>
      </c>
      <c r="H398" s="12">
        <v>9</v>
      </c>
      <c r="I398" s="12">
        <v>11</v>
      </c>
      <c r="J398" s="12">
        <v>9</v>
      </c>
      <c r="K398" s="12">
        <v>12</v>
      </c>
      <c r="L398" s="12">
        <v>12</v>
      </c>
      <c r="M398" s="12">
        <v>16</v>
      </c>
      <c r="N398" s="12">
        <v>20</v>
      </c>
      <c r="O398" s="12">
        <v>21</v>
      </c>
      <c r="P398" s="12">
        <v>22</v>
      </c>
      <c r="Q398" s="12">
        <v>24</v>
      </c>
      <c r="R398" s="12">
        <v>24</v>
      </c>
      <c r="S398" s="12">
        <v>24</v>
      </c>
      <c r="T398" s="12">
        <v>23</v>
      </c>
      <c r="U398" s="12">
        <v>24</v>
      </c>
      <c r="V398" s="12">
        <v>23</v>
      </c>
      <c r="W398" s="12">
        <v>23</v>
      </c>
      <c r="X398" s="12">
        <v>24</v>
      </c>
      <c r="Y398" s="12">
        <v>23</v>
      </c>
      <c r="Z398" s="56">
        <v>23</v>
      </c>
    </row>
    <row r="399" spans="1:26">
      <c r="A399" s="130" t="s">
        <v>82</v>
      </c>
      <c r="B399" s="12">
        <v>11</v>
      </c>
      <c r="C399" s="12">
        <v>12</v>
      </c>
      <c r="D399" s="12">
        <v>13</v>
      </c>
      <c r="E399" s="12">
        <v>12</v>
      </c>
      <c r="F399" s="12">
        <v>21</v>
      </c>
      <c r="G399" s="12">
        <v>19</v>
      </c>
      <c r="H399" s="12">
        <v>20</v>
      </c>
      <c r="I399" s="12">
        <v>19</v>
      </c>
      <c r="J399" s="12">
        <v>21</v>
      </c>
      <c r="K399" s="12">
        <v>10</v>
      </c>
      <c r="L399" s="12">
        <v>13</v>
      </c>
      <c r="M399" s="12">
        <v>14</v>
      </c>
      <c r="N399" s="12">
        <v>15</v>
      </c>
      <c r="O399" s="12">
        <v>17</v>
      </c>
      <c r="P399" s="12">
        <v>20</v>
      </c>
      <c r="Q399" s="12">
        <v>19</v>
      </c>
      <c r="R399" s="12">
        <v>16</v>
      </c>
      <c r="S399" s="12">
        <v>13</v>
      </c>
      <c r="T399" s="12">
        <v>12</v>
      </c>
      <c r="U399" s="12">
        <v>12</v>
      </c>
      <c r="V399" s="12">
        <v>14</v>
      </c>
      <c r="W399" s="12">
        <v>16</v>
      </c>
      <c r="X399" s="12">
        <v>13</v>
      </c>
      <c r="Y399" s="12">
        <v>16</v>
      </c>
      <c r="Z399" s="56">
        <v>17</v>
      </c>
    </row>
    <row r="400" spans="1:26">
      <c r="A400" s="130" t="s">
        <v>83</v>
      </c>
      <c r="B400" s="12">
        <v>38</v>
      </c>
      <c r="C400" s="12">
        <v>44</v>
      </c>
      <c r="D400" s="12">
        <v>53</v>
      </c>
      <c r="E400" s="12">
        <v>59</v>
      </c>
      <c r="F400" s="12">
        <v>66</v>
      </c>
      <c r="G400" s="12">
        <v>59</v>
      </c>
      <c r="H400" s="12">
        <v>65</v>
      </c>
      <c r="I400" s="12">
        <v>68</v>
      </c>
      <c r="J400" s="12">
        <v>80</v>
      </c>
      <c r="K400" s="12">
        <v>102</v>
      </c>
      <c r="L400" s="12">
        <v>125</v>
      </c>
      <c r="M400" s="12">
        <v>124</v>
      </c>
      <c r="N400" s="12">
        <v>151</v>
      </c>
      <c r="O400" s="12">
        <v>229</v>
      </c>
      <c r="P400" s="12">
        <v>249</v>
      </c>
      <c r="Q400" s="12">
        <v>226</v>
      </c>
      <c r="R400" s="12">
        <v>248</v>
      </c>
      <c r="S400" s="12">
        <v>255</v>
      </c>
      <c r="T400" s="12">
        <v>248</v>
      </c>
      <c r="U400" s="12">
        <v>228</v>
      </c>
      <c r="V400" s="12">
        <v>221</v>
      </c>
      <c r="W400" s="12">
        <v>205</v>
      </c>
      <c r="X400" s="12">
        <v>201</v>
      </c>
      <c r="Y400" s="12">
        <v>208</v>
      </c>
      <c r="Z400" s="56">
        <v>215</v>
      </c>
    </row>
    <row r="401" spans="1:26">
      <c r="A401" s="130" t="s">
        <v>84</v>
      </c>
      <c r="B401" s="12">
        <v>108</v>
      </c>
      <c r="C401" s="12">
        <v>108</v>
      </c>
      <c r="D401" s="12">
        <v>104</v>
      </c>
      <c r="E401" s="12">
        <v>107</v>
      </c>
      <c r="F401" s="12">
        <v>107</v>
      </c>
      <c r="G401" s="12">
        <v>106</v>
      </c>
      <c r="H401" s="12">
        <v>105</v>
      </c>
      <c r="I401" s="12">
        <v>103</v>
      </c>
      <c r="J401" s="12">
        <v>115</v>
      </c>
      <c r="K401" s="12">
        <v>112</v>
      </c>
      <c r="L401" s="12">
        <v>120</v>
      </c>
      <c r="M401" s="12">
        <v>131</v>
      </c>
      <c r="N401" s="12">
        <v>133</v>
      </c>
      <c r="O401" s="12">
        <v>154</v>
      </c>
      <c r="P401" s="12">
        <v>156</v>
      </c>
      <c r="Q401" s="12">
        <v>157</v>
      </c>
      <c r="R401" s="12">
        <v>164</v>
      </c>
      <c r="S401" s="12">
        <v>148</v>
      </c>
      <c r="T401" s="12">
        <v>148</v>
      </c>
      <c r="U401" s="12">
        <v>146</v>
      </c>
      <c r="V401" s="12">
        <v>145</v>
      </c>
      <c r="W401" s="12">
        <v>142</v>
      </c>
      <c r="X401" s="12">
        <v>135</v>
      </c>
      <c r="Y401" s="12">
        <v>135</v>
      </c>
      <c r="Z401" s="56">
        <v>139</v>
      </c>
    </row>
    <row r="402" spans="1:26">
      <c r="A402" s="130" t="s">
        <v>85</v>
      </c>
      <c r="B402" s="12">
        <v>1</v>
      </c>
      <c r="C402" s="12">
        <v>0</v>
      </c>
      <c r="D402" s="12">
        <v>0</v>
      </c>
      <c r="E402" s="12">
        <v>0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1</v>
      </c>
      <c r="O402" s="12">
        <v>2</v>
      </c>
      <c r="P402" s="12">
        <v>2</v>
      </c>
      <c r="Q402" s="12">
        <v>3</v>
      </c>
      <c r="R402" s="12">
        <v>2</v>
      </c>
      <c r="S402" s="12">
        <v>1</v>
      </c>
      <c r="T402" s="12">
        <v>0</v>
      </c>
      <c r="U402" s="12">
        <v>0</v>
      </c>
      <c r="V402" s="12">
        <v>0</v>
      </c>
      <c r="W402" s="12">
        <v>0</v>
      </c>
      <c r="X402" s="12">
        <v>1</v>
      </c>
      <c r="Y402" s="12">
        <v>1</v>
      </c>
      <c r="Z402" s="56">
        <v>0</v>
      </c>
    </row>
    <row r="403" spans="1:26">
      <c r="A403" s="20" t="s">
        <v>58</v>
      </c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>
      <c r="A404" s="130" t="s">
        <v>37</v>
      </c>
      <c r="B404" s="22">
        <f t="shared" ref="B404:Y404" si="39">SUM(B405:B412)</f>
        <v>4105</v>
      </c>
      <c r="C404" s="22">
        <f t="shared" si="39"/>
        <v>3714</v>
      </c>
      <c r="D404" s="22">
        <f t="shared" si="39"/>
        <v>5168</v>
      </c>
      <c r="E404" s="22">
        <f t="shared" si="39"/>
        <v>5808</v>
      </c>
      <c r="F404" s="22">
        <f t="shared" si="39"/>
        <v>5809</v>
      </c>
      <c r="G404" s="22">
        <f t="shared" si="39"/>
        <v>5825</v>
      </c>
      <c r="H404" s="22">
        <f t="shared" si="39"/>
        <v>5655</v>
      </c>
      <c r="I404" s="22">
        <f t="shared" si="39"/>
        <v>4796</v>
      </c>
      <c r="J404" s="22">
        <f t="shared" si="39"/>
        <v>5369</v>
      </c>
      <c r="K404" s="22">
        <f t="shared" si="39"/>
        <v>6059</v>
      </c>
      <c r="L404" s="22">
        <f t="shared" si="39"/>
        <v>6823</v>
      </c>
      <c r="M404" s="22">
        <f t="shared" si="39"/>
        <v>7454</v>
      </c>
      <c r="N404" s="22">
        <f t="shared" si="39"/>
        <v>8310</v>
      </c>
      <c r="O404" s="22">
        <f t="shared" si="39"/>
        <v>9014</v>
      </c>
      <c r="P404" s="22">
        <f t="shared" si="39"/>
        <v>9794</v>
      </c>
      <c r="Q404" s="22">
        <f t="shared" si="39"/>
        <v>10405</v>
      </c>
      <c r="R404" s="22">
        <f t="shared" si="39"/>
        <v>10042</v>
      </c>
      <c r="S404" s="22">
        <f t="shared" si="39"/>
        <v>10049</v>
      </c>
      <c r="T404" s="22">
        <f t="shared" si="39"/>
        <v>10094</v>
      </c>
      <c r="U404" s="22">
        <f t="shared" si="39"/>
        <v>9947</v>
      </c>
      <c r="V404" s="22">
        <f t="shared" si="39"/>
        <v>9908</v>
      </c>
      <c r="W404" s="22">
        <f t="shared" si="39"/>
        <v>9719</v>
      </c>
      <c r="X404" s="22">
        <f t="shared" si="39"/>
        <v>9871</v>
      </c>
      <c r="Y404" s="22">
        <f t="shared" si="39"/>
        <v>9518</v>
      </c>
      <c r="Z404" s="22">
        <f>SUM(Z405:Z412)</f>
        <v>9016</v>
      </c>
    </row>
    <row r="405" spans="1:26">
      <c r="A405" s="130" t="s">
        <v>78</v>
      </c>
      <c r="B405" s="12">
        <v>148</v>
      </c>
      <c r="C405" s="12">
        <v>127</v>
      </c>
      <c r="D405" s="12">
        <v>224</v>
      </c>
      <c r="E405" s="12">
        <v>225</v>
      </c>
      <c r="F405" s="12">
        <v>234</v>
      </c>
      <c r="G405" s="12">
        <v>234</v>
      </c>
      <c r="H405" s="12">
        <v>241</v>
      </c>
      <c r="I405" s="12">
        <v>248</v>
      </c>
      <c r="J405" s="12">
        <v>283</v>
      </c>
      <c r="K405" s="12">
        <v>331</v>
      </c>
      <c r="L405" s="12">
        <v>381</v>
      </c>
      <c r="M405" s="12">
        <v>421</v>
      </c>
      <c r="N405" s="12">
        <v>455</v>
      </c>
      <c r="O405" s="12">
        <v>525</v>
      </c>
      <c r="P405" s="12">
        <v>524</v>
      </c>
      <c r="Q405" s="12">
        <v>561</v>
      </c>
      <c r="R405" s="12">
        <v>486</v>
      </c>
      <c r="S405" s="12">
        <v>461</v>
      </c>
      <c r="T405" s="12">
        <v>415</v>
      </c>
      <c r="U405" s="12">
        <v>385</v>
      </c>
      <c r="V405" s="12">
        <v>377</v>
      </c>
      <c r="W405" s="12">
        <v>379</v>
      </c>
      <c r="X405" s="12">
        <v>403</v>
      </c>
      <c r="Y405" s="12">
        <v>391</v>
      </c>
      <c r="Z405" s="57">
        <v>375</v>
      </c>
    </row>
    <row r="406" spans="1:26">
      <c r="A406" s="130" t="s">
        <v>79</v>
      </c>
      <c r="B406" s="12">
        <v>24</v>
      </c>
      <c r="C406" s="12">
        <v>20</v>
      </c>
      <c r="D406" s="12">
        <v>34</v>
      </c>
      <c r="E406" s="12">
        <v>33</v>
      </c>
      <c r="F406" s="12">
        <v>35</v>
      </c>
      <c r="G406" s="12">
        <v>35</v>
      </c>
      <c r="H406" s="12">
        <v>32</v>
      </c>
      <c r="I406" s="12">
        <v>36</v>
      </c>
      <c r="J406" s="12">
        <v>46</v>
      </c>
      <c r="K406" s="12">
        <v>54</v>
      </c>
      <c r="L406" s="12">
        <v>69</v>
      </c>
      <c r="M406" s="12">
        <v>84</v>
      </c>
      <c r="N406" s="12">
        <v>89</v>
      </c>
      <c r="O406" s="12">
        <v>106</v>
      </c>
      <c r="P406" s="12">
        <v>107</v>
      </c>
      <c r="Q406" s="12">
        <v>112</v>
      </c>
      <c r="R406" s="12">
        <v>95</v>
      </c>
      <c r="S406" s="12">
        <v>85</v>
      </c>
      <c r="T406" s="12">
        <v>84</v>
      </c>
      <c r="U406" s="12">
        <v>87</v>
      </c>
      <c r="V406" s="12">
        <v>89</v>
      </c>
      <c r="W406" s="12">
        <v>82</v>
      </c>
      <c r="X406" s="12">
        <v>77</v>
      </c>
      <c r="Y406" s="12">
        <v>72</v>
      </c>
      <c r="Z406" s="57">
        <v>81</v>
      </c>
    </row>
    <row r="407" spans="1:26">
      <c r="A407" s="130" t="s">
        <v>80</v>
      </c>
      <c r="B407" s="12">
        <v>3863</v>
      </c>
      <c r="C407" s="12">
        <v>3504</v>
      </c>
      <c r="D407" s="12">
        <v>4800</v>
      </c>
      <c r="E407" s="12">
        <v>5436</v>
      </c>
      <c r="F407" s="12">
        <v>5421</v>
      </c>
      <c r="G407" s="12">
        <v>5430</v>
      </c>
      <c r="H407" s="12">
        <v>5267</v>
      </c>
      <c r="I407" s="12">
        <v>4397</v>
      </c>
      <c r="J407" s="12">
        <v>4927</v>
      </c>
      <c r="K407" s="12">
        <v>5520</v>
      </c>
      <c r="L407" s="12">
        <v>6176</v>
      </c>
      <c r="M407" s="12">
        <v>6732</v>
      </c>
      <c r="N407" s="12">
        <v>7485</v>
      </c>
      <c r="O407" s="12">
        <v>7958</v>
      </c>
      <c r="P407" s="12">
        <v>8738</v>
      </c>
      <c r="Q407" s="12">
        <v>9285</v>
      </c>
      <c r="R407" s="12">
        <v>9044</v>
      </c>
      <c r="S407" s="12">
        <v>9112</v>
      </c>
      <c r="T407" s="12">
        <v>9212</v>
      </c>
      <c r="U407" s="12">
        <v>9115</v>
      </c>
      <c r="V407" s="12">
        <v>9097</v>
      </c>
      <c r="W407" s="12">
        <v>8905</v>
      </c>
      <c r="X407" s="12">
        <v>9018</v>
      </c>
      <c r="Y407" s="12">
        <v>8678</v>
      </c>
      <c r="Z407" s="57">
        <v>8171</v>
      </c>
    </row>
    <row r="408" spans="1:26">
      <c r="A408" s="130" t="s">
        <v>81</v>
      </c>
      <c r="B408" s="12">
        <v>4</v>
      </c>
      <c r="C408" s="12">
        <v>3</v>
      </c>
      <c r="D408" s="12">
        <v>7</v>
      </c>
      <c r="E408" s="12">
        <v>7</v>
      </c>
      <c r="F408" s="12">
        <v>7</v>
      </c>
      <c r="G408" s="12">
        <v>8</v>
      </c>
      <c r="H408" s="12">
        <v>8</v>
      </c>
      <c r="I408" s="12">
        <v>6</v>
      </c>
      <c r="J408" s="12">
        <v>8</v>
      </c>
      <c r="K408" s="12">
        <v>10</v>
      </c>
      <c r="L408" s="12">
        <v>15</v>
      </c>
      <c r="M408" s="12">
        <v>21</v>
      </c>
      <c r="N408" s="12">
        <v>18</v>
      </c>
      <c r="O408" s="12">
        <v>23</v>
      </c>
      <c r="P408" s="12">
        <v>26</v>
      </c>
      <c r="Q408" s="12">
        <v>28</v>
      </c>
      <c r="R408" s="12">
        <v>30</v>
      </c>
      <c r="S408" s="12">
        <v>30</v>
      </c>
      <c r="T408" s="12">
        <v>36</v>
      </c>
      <c r="U408" s="12">
        <v>34</v>
      </c>
      <c r="V408" s="12">
        <v>33</v>
      </c>
      <c r="W408" s="12">
        <v>32</v>
      </c>
      <c r="X408" s="12">
        <v>34</v>
      </c>
      <c r="Y408" s="12">
        <v>42</v>
      </c>
      <c r="Z408" s="56">
        <v>41</v>
      </c>
    </row>
    <row r="409" spans="1:26">
      <c r="A409" s="130" t="s">
        <v>82</v>
      </c>
      <c r="B409" s="12">
        <v>3</v>
      </c>
      <c r="C409" s="12">
        <v>2</v>
      </c>
      <c r="D409" s="12">
        <v>12</v>
      </c>
      <c r="E409" s="12">
        <v>15</v>
      </c>
      <c r="F409" s="12">
        <v>14</v>
      </c>
      <c r="G409" s="12">
        <v>13</v>
      </c>
      <c r="H409" s="12">
        <v>12</v>
      </c>
      <c r="I409" s="12">
        <v>12</v>
      </c>
      <c r="J409" s="12">
        <v>4</v>
      </c>
      <c r="K409" s="12">
        <v>14</v>
      </c>
      <c r="L409" s="12">
        <v>13</v>
      </c>
      <c r="M409" s="12">
        <v>15</v>
      </c>
      <c r="N409" s="12">
        <v>15</v>
      </c>
      <c r="O409" s="12">
        <v>18</v>
      </c>
      <c r="P409" s="12">
        <v>24</v>
      </c>
      <c r="Q409" s="12">
        <v>28</v>
      </c>
      <c r="R409" s="12">
        <v>23</v>
      </c>
      <c r="S409" s="12">
        <v>18</v>
      </c>
      <c r="T409" s="12">
        <v>16</v>
      </c>
      <c r="U409" s="12">
        <v>17</v>
      </c>
      <c r="V409" s="12">
        <v>17</v>
      </c>
      <c r="W409" s="12">
        <v>22</v>
      </c>
      <c r="X409" s="12">
        <v>28</v>
      </c>
      <c r="Y409" s="12">
        <v>33</v>
      </c>
      <c r="Z409" s="56">
        <v>29</v>
      </c>
    </row>
    <row r="410" spans="1:26">
      <c r="A410" s="130" t="s">
        <v>83</v>
      </c>
      <c r="B410" s="12">
        <v>39</v>
      </c>
      <c r="C410" s="12">
        <v>35</v>
      </c>
      <c r="D410" s="12">
        <v>54</v>
      </c>
      <c r="E410" s="12">
        <v>52</v>
      </c>
      <c r="F410" s="12">
        <v>55</v>
      </c>
      <c r="G410" s="12">
        <v>65</v>
      </c>
      <c r="H410" s="12">
        <v>60</v>
      </c>
      <c r="I410" s="12">
        <v>63</v>
      </c>
      <c r="J410" s="12">
        <v>64</v>
      </c>
      <c r="K410" s="12">
        <v>87</v>
      </c>
      <c r="L410" s="12">
        <v>122</v>
      </c>
      <c r="M410" s="12">
        <v>126</v>
      </c>
      <c r="N410" s="12">
        <v>190</v>
      </c>
      <c r="O410" s="12">
        <v>318</v>
      </c>
      <c r="P410" s="12">
        <v>303</v>
      </c>
      <c r="Q410" s="12">
        <v>308</v>
      </c>
      <c r="R410" s="12">
        <v>288</v>
      </c>
      <c r="S410" s="12">
        <v>258</v>
      </c>
      <c r="T410" s="12">
        <v>249</v>
      </c>
      <c r="U410" s="12">
        <v>239</v>
      </c>
      <c r="V410" s="12">
        <v>236</v>
      </c>
      <c r="W410" s="12">
        <v>237</v>
      </c>
      <c r="X410" s="12">
        <v>244</v>
      </c>
      <c r="Y410" s="12">
        <v>235</v>
      </c>
      <c r="Z410" s="56">
        <v>248</v>
      </c>
    </row>
    <row r="411" spans="1:26">
      <c r="A411" s="130" t="s">
        <v>84</v>
      </c>
      <c r="B411" s="12">
        <v>23</v>
      </c>
      <c r="C411" s="12">
        <v>22</v>
      </c>
      <c r="D411" s="12">
        <v>34</v>
      </c>
      <c r="E411" s="12">
        <v>37</v>
      </c>
      <c r="F411" s="12">
        <v>40</v>
      </c>
      <c r="G411" s="12">
        <v>38</v>
      </c>
      <c r="H411" s="12">
        <v>33</v>
      </c>
      <c r="I411" s="12">
        <v>32</v>
      </c>
      <c r="J411" s="12">
        <v>35</v>
      </c>
      <c r="K411" s="12">
        <v>41</v>
      </c>
      <c r="L411" s="12">
        <v>45</v>
      </c>
      <c r="M411" s="12">
        <v>54</v>
      </c>
      <c r="N411" s="12">
        <v>57</v>
      </c>
      <c r="O411" s="12">
        <v>65</v>
      </c>
      <c r="P411" s="12">
        <v>71</v>
      </c>
      <c r="Q411" s="12">
        <v>82</v>
      </c>
      <c r="R411" s="12">
        <v>74</v>
      </c>
      <c r="S411" s="12">
        <v>82</v>
      </c>
      <c r="T411" s="12">
        <v>79</v>
      </c>
      <c r="U411" s="12">
        <v>67</v>
      </c>
      <c r="V411" s="12">
        <v>56</v>
      </c>
      <c r="W411" s="12">
        <v>59</v>
      </c>
      <c r="X411" s="12">
        <v>65</v>
      </c>
      <c r="Y411" s="12">
        <v>65</v>
      </c>
      <c r="Z411" s="56">
        <v>70</v>
      </c>
    </row>
    <row r="412" spans="1:26">
      <c r="A412" s="31" t="s">
        <v>85</v>
      </c>
      <c r="B412" s="32">
        <v>1</v>
      </c>
      <c r="C412" s="32">
        <v>1</v>
      </c>
      <c r="D412" s="32">
        <v>3</v>
      </c>
      <c r="E412" s="32">
        <v>3</v>
      </c>
      <c r="F412" s="32">
        <v>3</v>
      </c>
      <c r="G412" s="32">
        <v>2</v>
      </c>
      <c r="H412" s="32">
        <v>2</v>
      </c>
      <c r="I412" s="32">
        <v>2</v>
      </c>
      <c r="J412" s="32">
        <v>2</v>
      </c>
      <c r="K412" s="32">
        <v>2</v>
      </c>
      <c r="L412" s="32">
        <v>2</v>
      </c>
      <c r="M412" s="32">
        <v>1</v>
      </c>
      <c r="N412" s="32">
        <v>1</v>
      </c>
      <c r="O412" s="32">
        <v>1</v>
      </c>
      <c r="P412" s="32">
        <v>1</v>
      </c>
      <c r="Q412" s="32">
        <v>1</v>
      </c>
      <c r="R412" s="32">
        <v>2</v>
      </c>
      <c r="S412" s="32">
        <v>3</v>
      </c>
      <c r="T412" s="32">
        <v>3</v>
      </c>
      <c r="U412" s="32">
        <v>3</v>
      </c>
      <c r="V412" s="32">
        <v>3</v>
      </c>
      <c r="W412" s="32">
        <v>3</v>
      </c>
      <c r="X412" s="32">
        <v>2</v>
      </c>
      <c r="Y412" s="32">
        <v>2</v>
      </c>
      <c r="Z412" s="78">
        <v>1</v>
      </c>
    </row>
    <row r="413" spans="1:26">
      <c r="A413" s="13" t="s">
        <v>59</v>
      </c>
    </row>
    <row r="414" spans="1:26">
      <c r="A414" s="49" t="s">
        <v>86</v>
      </c>
    </row>
    <row r="417" spans="1:26">
      <c r="A417" s="52" t="s">
        <v>61</v>
      </c>
      <c r="B417" s="52">
        <v>1998</v>
      </c>
      <c r="C417" s="52">
        <v>1999</v>
      </c>
      <c r="D417" s="52">
        <v>2000</v>
      </c>
      <c r="E417" s="52">
        <v>2001</v>
      </c>
      <c r="F417" s="52">
        <v>2002</v>
      </c>
      <c r="G417" s="52">
        <v>2003</v>
      </c>
      <c r="H417" s="52">
        <v>2004</v>
      </c>
      <c r="I417" s="52">
        <v>2005</v>
      </c>
      <c r="J417" s="52">
        <v>2006</v>
      </c>
      <c r="K417" s="52">
        <v>2007</v>
      </c>
      <c r="L417" s="52">
        <v>2008</v>
      </c>
      <c r="M417" s="52">
        <v>2009</v>
      </c>
      <c r="N417" s="52">
        <v>2010</v>
      </c>
      <c r="O417" s="52">
        <v>2011</v>
      </c>
      <c r="P417" s="52">
        <v>2012</v>
      </c>
      <c r="Q417" s="52">
        <v>2013</v>
      </c>
      <c r="R417" s="52">
        <v>2014</v>
      </c>
      <c r="S417" s="52">
        <v>2015</v>
      </c>
      <c r="T417" s="52">
        <v>2016</v>
      </c>
      <c r="U417" s="52">
        <v>2017</v>
      </c>
      <c r="V417" s="52">
        <v>2018</v>
      </c>
      <c r="W417" s="52">
        <v>2019</v>
      </c>
      <c r="X417" s="52">
        <v>2020</v>
      </c>
      <c r="Y417" s="52">
        <v>2021</v>
      </c>
      <c r="Z417" s="52">
        <v>2022</v>
      </c>
    </row>
    <row r="418" spans="1:26">
      <c r="A418" s="146" t="s">
        <v>36</v>
      </c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>
      <c r="A419" s="53" t="s">
        <v>37</v>
      </c>
      <c r="B419" s="54">
        <f t="shared" ref="B419:Y419" si="40">SUM(B420:B427)</f>
        <v>601227</v>
      </c>
      <c r="C419" s="54">
        <f t="shared" si="40"/>
        <v>642951</v>
      </c>
      <c r="D419" s="54">
        <f t="shared" si="40"/>
        <v>746138</v>
      </c>
      <c r="E419" s="54">
        <f t="shared" si="40"/>
        <v>973447</v>
      </c>
      <c r="F419" s="54">
        <f t="shared" si="40"/>
        <v>1258607</v>
      </c>
      <c r="G419" s="54">
        <f t="shared" si="40"/>
        <v>1590527</v>
      </c>
      <c r="H419" s="54">
        <f t="shared" si="40"/>
        <v>1782221</v>
      </c>
      <c r="I419" s="54">
        <f t="shared" si="40"/>
        <v>2095432</v>
      </c>
      <c r="J419" s="54">
        <f t="shared" si="40"/>
        <v>2304866</v>
      </c>
      <c r="K419" s="54">
        <f t="shared" si="40"/>
        <v>2522135</v>
      </c>
      <c r="L419" s="54">
        <f t="shared" si="40"/>
        <v>2892422</v>
      </c>
      <c r="M419" s="54">
        <f t="shared" si="40"/>
        <v>3109294</v>
      </c>
      <c r="N419" s="54">
        <f t="shared" si="40"/>
        <v>3208745</v>
      </c>
      <c r="O419" s="54">
        <f t="shared" si="40"/>
        <v>3274008</v>
      </c>
      <c r="P419" s="54">
        <f t="shared" si="40"/>
        <v>3339893</v>
      </c>
      <c r="Q419" s="54">
        <f t="shared" si="40"/>
        <v>3312808</v>
      </c>
      <c r="R419" s="54">
        <f t="shared" si="40"/>
        <v>3166971</v>
      </c>
      <c r="S419" s="54">
        <f t="shared" si="40"/>
        <v>3131221</v>
      </c>
      <c r="T419" s="54">
        <f t="shared" si="40"/>
        <v>3128501</v>
      </c>
      <c r="U419" s="54">
        <f t="shared" si="40"/>
        <v>3176524</v>
      </c>
      <c r="V419" s="54">
        <f t="shared" si="40"/>
        <v>3294776</v>
      </c>
      <c r="W419" s="54">
        <f t="shared" si="40"/>
        <v>3486404</v>
      </c>
      <c r="X419" s="54">
        <f t="shared" si="40"/>
        <v>3728576</v>
      </c>
      <c r="Y419" s="54">
        <f t="shared" si="40"/>
        <v>3777031</v>
      </c>
      <c r="Z419" s="54">
        <f>SUM(Z420:Z427)</f>
        <v>3886101</v>
      </c>
    </row>
    <row r="420" spans="1:26">
      <c r="A420" s="53" t="s">
        <v>78</v>
      </c>
      <c r="B420" s="12">
        <v>215572</v>
      </c>
      <c r="C420" s="12">
        <v>230344</v>
      </c>
      <c r="D420" s="12">
        <v>254195</v>
      </c>
      <c r="E420" s="12">
        <v>291324</v>
      </c>
      <c r="F420" s="12">
        <v>337961</v>
      </c>
      <c r="G420" s="12">
        <v>409487</v>
      </c>
      <c r="H420" s="12">
        <v>441789</v>
      </c>
      <c r="I420" s="12">
        <v>533810</v>
      </c>
      <c r="J420" s="12">
        <v>615031</v>
      </c>
      <c r="K420" s="12">
        <v>715830</v>
      </c>
      <c r="L420" s="12">
        <v>857245</v>
      </c>
      <c r="M420" s="12">
        <v>918298</v>
      </c>
      <c r="N420" s="12">
        <v>947765</v>
      </c>
      <c r="O420" s="12">
        <v>968618</v>
      </c>
      <c r="P420" s="12">
        <v>988988</v>
      </c>
      <c r="Q420" s="12">
        <v>963322</v>
      </c>
      <c r="R420" s="12">
        <v>876961</v>
      </c>
      <c r="S420" s="12">
        <v>844748</v>
      </c>
      <c r="T420" s="12">
        <v>814058</v>
      </c>
      <c r="U420" s="12">
        <v>790467</v>
      </c>
      <c r="V420" s="12">
        <v>788398</v>
      </c>
      <c r="W420" s="12">
        <v>795001</v>
      </c>
      <c r="X420" s="12">
        <v>800256</v>
      </c>
      <c r="Y420" s="12">
        <v>784993</v>
      </c>
      <c r="Z420" s="57">
        <v>788588</v>
      </c>
    </row>
    <row r="421" spans="1:26">
      <c r="A421" s="53" t="s">
        <v>79</v>
      </c>
      <c r="B421" s="12">
        <v>79946</v>
      </c>
      <c r="C421" s="12">
        <v>85079</v>
      </c>
      <c r="D421" s="12">
        <v>96836</v>
      </c>
      <c r="E421" s="12">
        <v>114962</v>
      </c>
      <c r="F421" s="12">
        <v>140714</v>
      </c>
      <c r="G421" s="12">
        <v>174649</v>
      </c>
      <c r="H421" s="12">
        <v>190533</v>
      </c>
      <c r="I421" s="12">
        <v>233107</v>
      </c>
      <c r="J421" s="12">
        <v>265203</v>
      </c>
      <c r="K421" s="12">
        <v>288670</v>
      </c>
      <c r="L421" s="12">
        <v>320261</v>
      </c>
      <c r="M421" s="12">
        <v>339821</v>
      </c>
      <c r="N421" s="12">
        <v>350778</v>
      </c>
      <c r="O421" s="12">
        <v>358964</v>
      </c>
      <c r="P421" s="12">
        <v>368523</v>
      </c>
      <c r="Q421" s="12">
        <v>366123</v>
      </c>
      <c r="R421" s="12">
        <v>325476</v>
      </c>
      <c r="S421" s="12">
        <v>322258</v>
      </c>
      <c r="T421" s="12">
        <v>316225</v>
      </c>
      <c r="U421" s="12">
        <v>313858</v>
      </c>
      <c r="V421" s="12">
        <v>321214</v>
      </c>
      <c r="W421" s="12">
        <v>333882</v>
      </c>
      <c r="X421" s="12">
        <v>349314</v>
      </c>
      <c r="Y421" s="12">
        <v>355847</v>
      </c>
      <c r="Z421" s="57">
        <v>366936</v>
      </c>
    </row>
    <row r="422" spans="1:26" ht="15.75" customHeight="1">
      <c r="A422" s="53" t="s">
        <v>80</v>
      </c>
      <c r="B422" s="57">
        <v>101918</v>
      </c>
      <c r="C422" s="57">
        <v>103492</v>
      </c>
      <c r="D422" s="57">
        <v>122350</v>
      </c>
      <c r="E422" s="57">
        <v>148351</v>
      </c>
      <c r="F422" s="57">
        <v>175903</v>
      </c>
      <c r="G422" s="57">
        <v>204521</v>
      </c>
      <c r="H422" s="57">
        <v>224063</v>
      </c>
      <c r="I422" s="57">
        <v>257358</v>
      </c>
      <c r="J422" s="57">
        <v>279503</v>
      </c>
      <c r="K422" s="57">
        <v>294239</v>
      </c>
      <c r="L422" s="57">
        <v>329275</v>
      </c>
      <c r="M422" s="57">
        <v>366797</v>
      </c>
      <c r="N422" s="57">
        <v>390201</v>
      </c>
      <c r="O422" s="57">
        <v>401119</v>
      </c>
      <c r="P422" s="57">
        <v>413428</v>
      </c>
      <c r="Q422" s="57">
        <v>420118</v>
      </c>
      <c r="R422" s="57">
        <v>422981</v>
      </c>
      <c r="S422" s="57">
        <v>427135</v>
      </c>
      <c r="T422" s="57">
        <v>437003</v>
      </c>
      <c r="U422" s="57">
        <v>447949</v>
      </c>
      <c r="V422" s="57">
        <v>462228</v>
      </c>
      <c r="W422" s="57">
        <v>486711</v>
      </c>
      <c r="X422" s="57">
        <v>515811</v>
      </c>
      <c r="Y422" s="57">
        <v>523763</v>
      </c>
      <c r="Z422" s="57">
        <v>541560</v>
      </c>
    </row>
    <row r="423" spans="1:26">
      <c r="A423" s="53" t="s">
        <v>81</v>
      </c>
      <c r="B423" s="57">
        <v>40335</v>
      </c>
      <c r="C423" s="57">
        <v>45004</v>
      </c>
      <c r="D423" s="57">
        <v>54537</v>
      </c>
      <c r="E423" s="57">
        <v>66528</v>
      </c>
      <c r="F423" s="57">
        <v>78282</v>
      </c>
      <c r="G423" s="57">
        <v>90018</v>
      </c>
      <c r="H423" s="57">
        <v>96535</v>
      </c>
      <c r="I423" s="57">
        <v>110506</v>
      </c>
      <c r="J423" s="57">
        <v>119744</v>
      </c>
      <c r="K423" s="57">
        <v>133001</v>
      </c>
      <c r="L423" s="57">
        <v>158117</v>
      </c>
      <c r="M423" s="57">
        <v>176415</v>
      </c>
      <c r="N423" s="57">
        <v>186446</v>
      </c>
      <c r="O423" s="57">
        <v>198459</v>
      </c>
      <c r="P423" s="57">
        <v>215829</v>
      </c>
      <c r="Q423" s="57">
        <v>227450</v>
      </c>
      <c r="R423" s="57">
        <v>233280</v>
      </c>
      <c r="S423" s="57">
        <v>242282</v>
      </c>
      <c r="T423" s="57">
        <v>253914</v>
      </c>
      <c r="U423" s="57">
        <v>272157</v>
      </c>
      <c r="V423" s="57">
        <v>296922</v>
      </c>
      <c r="W423" s="57">
        <v>332198</v>
      </c>
      <c r="X423" s="57">
        <v>375551</v>
      </c>
      <c r="Y423" s="57">
        <v>388988</v>
      </c>
      <c r="Z423" s="57">
        <v>400994</v>
      </c>
    </row>
    <row r="424" spans="1:26">
      <c r="A424" s="53" t="s">
        <v>82</v>
      </c>
      <c r="B424" s="57">
        <v>19048</v>
      </c>
      <c r="C424" s="57">
        <v>20123</v>
      </c>
      <c r="D424" s="57">
        <v>22297</v>
      </c>
      <c r="E424" s="57">
        <v>24772</v>
      </c>
      <c r="F424" s="57">
        <v>28209</v>
      </c>
      <c r="G424" s="57">
        <v>33593</v>
      </c>
      <c r="H424" s="57">
        <v>35279</v>
      </c>
      <c r="I424" s="57">
        <v>40671</v>
      </c>
      <c r="J424" s="57">
        <v>42226</v>
      </c>
      <c r="K424" s="57">
        <v>41065</v>
      </c>
      <c r="L424" s="57">
        <v>44329</v>
      </c>
      <c r="M424" s="57">
        <v>47036</v>
      </c>
      <c r="N424" s="57">
        <v>49011</v>
      </c>
      <c r="O424" s="57">
        <v>50664</v>
      </c>
      <c r="P424" s="57">
        <v>52671</v>
      </c>
      <c r="Q424" s="57">
        <v>54286</v>
      </c>
      <c r="R424" s="57">
        <v>54547</v>
      </c>
      <c r="S424" s="57">
        <v>55254</v>
      </c>
      <c r="T424" s="57">
        <v>57183</v>
      </c>
      <c r="U424" s="57">
        <v>59311</v>
      </c>
      <c r="V424" s="57">
        <v>61919</v>
      </c>
      <c r="W424" s="57">
        <v>65581</v>
      </c>
      <c r="X424" s="57">
        <v>70537</v>
      </c>
      <c r="Y424" s="57">
        <v>71422</v>
      </c>
      <c r="Z424" s="57">
        <v>75710</v>
      </c>
    </row>
    <row r="425" spans="1:26">
      <c r="A425" s="53" t="s">
        <v>83</v>
      </c>
      <c r="B425" s="57">
        <v>118011</v>
      </c>
      <c r="C425" s="57">
        <v>129831</v>
      </c>
      <c r="D425" s="57">
        <v>161490</v>
      </c>
      <c r="E425" s="57">
        <v>285341</v>
      </c>
      <c r="F425" s="57">
        <v>446500</v>
      </c>
      <c r="G425" s="57">
        <v>615241</v>
      </c>
      <c r="H425" s="57">
        <v>724904</v>
      </c>
      <c r="I425" s="57">
        <v>834209</v>
      </c>
      <c r="J425" s="57">
        <v>885620</v>
      </c>
      <c r="K425" s="57">
        <v>946822</v>
      </c>
      <c r="L425" s="57">
        <v>1064388</v>
      </c>
      <c r="M425" s="57">
        <v>1124817</v>
      </c>
      <c r="N425" s="57">
        <v>1137985</v>
      </c>
      <c r="O425" s="57">
        <v>1137409</v>
      </c>
      <c r="P425" s="57">
        <v>1130685</v>
      </c>
      <c r="Q425" s="57">
        <v>1105967</v>
      </c>
      <c r="R425" s="57">
        <v>1073105</v>
      </c>
      <c r="S425" s="57">
        <v>1052687</v>
      </c>
      <c r="T425" s="57">
        <v>1054500</v>
      </c>
      <c r="U425" s="57">
        <v>1086815</v>
      </c>
      <c r="V425" s="57">
        <v>1148288</v>
      </c>
      <c r="W425" s="57">
        <v>1245096</v>
      </c>
      <c r="X425" s="57">
        <v>1375712</v>
      </c>
      <c r="Y425" s="57">
        <v>1409820</v>
      </c>
      <c r="Z425" s="57">
        <v>1466142</v>
      </c>
    </row>
    <row r="426" spans="1:26">
      <c r="A426" s="53" t="s">
        <v>84</v>
      </c>
      <c r="B426" s="57">
        <v>24369</v>
      </c>
      <c r="C426" s="57">
        <v>26988</v>
      </c>
      <c r="D426" s="57">
        <v>32178</v>
      </c>
      <c r="E426" s="57">
        <v>39777</v>
      </c>
      <c r="F426" s="57">
        <v>48479</v>
      </c>
      <c r="G426" s="57">
        <v>60288</v>
      </c>
      <c r="H426" s="57">
        <v>66446</v>
      </c>
      <c r="I426" s="57">
        <v>82876</v>
      </c>
      <c r="J426" s="57">
        <v>94544</v>
      </c>
      <c r="K426" s="57">
        <v>99449</v>
      </c>
      <c r="L426" s="57">
        <v>115568</v>
      </c>
      <c r="M426" s="57">
        <v>132812</v>
      </c>
      <c r="N426" s="57">
        <v>143164</v>
      </c>
      <c r="O426" s="57">
        <v>155410</v>
      </c>
      <c r="P426" s="57">
        <v>166411</v>
      </c>
      <c r="Q426" s="57">
        <v>172129</v>
      </c>
      <c r="R426" s="57">
        <v>177258</v>
      </c>
      <c r="S426" s="57">
        <v>183476</v>
      </c>
      <c r="T426" s="57">
        <v>192168</v>
      </c>
      <c r="U426" s="57">
        <v>202410</v>
      </c>
      <c r="V426" s="57">
        <v>212139</v>
      </c>
      <c r="W426" s="57">
        <v>224058</v>
      </c>
      <c r="X426" s="57">
        <v>237308</v>
      </c>
      <c r="Y426" s="57">
        <v>238138</v>
      </c>
      <c r="Z426" s="57">
        <v>242185</v>
      </c>
    </row>
    <row r="427" spans="1:26">
      <c r="A427" s="53" t="s">
        <v>85</v>
      </c>
      <c r="B427" s="57">
        <v>2028</v>
      </c>
      <c r="C427" s="57">
        <v>2090</v>
      </c>
      <c r="D427" s="57">
        <v>2255</v>
      </c>
      <c r="E427" s="57">
        <v>2392</v>
      </c>
      <c r="F427" s="57">
        <v>2559</v>
      </c>
      <c r="G427" s="57">
        <v>2730</v>
      </c>
      <c r="H427" s="57">
        <v>2672</v>
      </c>
      <c r="I427" s="57">
        <v>2895</v>
      </c>
      <c r="J427" s="57">
        <v>2995</v>
      </c>
      <c r="K427" s="57">
        <v>3059</v>
      </c>
      <c r="L427" s="57">
        <v>3239</v>
      </c>
      <c r="M427" s="57">
        <v>3298</v>
      </c>
      <c r="N427" s="57">
        <v>3395</v>
      </c>
      <c r="O427" s="57">
        <v>3365</v>
      </c>
      <c r="P427" s="57">
        <v>3358</v>
      </c>
      <c r="Q427" s="57">
        <v>3413</v>
      </c>
      <c r="R427" s="57">
        <v>3363</v>
      </c>
      <c r="S427" s="57">
        <v>3381</v>
      </c>
      <c r="T427" s="57">
        <v>3450</v>
      </c>
      <c r="U427" s="57">
        <v>3557</v>
      </c>
      <c r="V427" s="57">
        <v>3668</v>
      </c>
      <c r="W427" s="57">
        <v>3877</v>
      </c>
      <c r="X427" s="57">
        <v>4087</v>
      </c>
      <c r="Y427" s="57">
        <v>4060</v>
      </c>
      <c r="Z427" s="57">
        <v>3986</v>
      </c>
    </row>
    <row r="428" spans="1:26">
      <c r="A428" s="146" t="s">
        <v>40</v>
      </c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>
      <c r="A429" s="53" t="s">
        <v>37</v>
      </c>
      <c r="B429" s="54">
        <f t="shared" ref="B429:Y429" si="41">SUM(B430:B437)</f>
        <v>91234</v>
      </c>
      <c r="C429" s="54">
        <f t="shared" si="41"/>
        <v>94883</v>
      </c>
      <c r="D429" s="54">
        <f t="shared" si="41"/>
        <v>105708</v>
      </c>
      <c r="E429" s="54">
        <f t="shared" si="41"/>
        <v>121762</v>
      </c>
      <c r="F429" s="54">
        <f t="shared" si="41"/>
        <v>145163</v>
      </c>
      <c r="G429" s="54">
        <f t="shared" si="41"/>
        <v>179675</v>
      </c>
      <c r="H429" s="54">
        <f t="shared" si="41"/>
        <v>200142</v>
      </c>
      <c r="I429" s="54">
        <f t="shared" si="41"/>
        <v>242615</v>
      </c>
      <c r="J429" s="54">
        <f t="shared" si="41"/>
        <v>274508</v>
      </c>
      <c r="K429" s="54">
        <f t="shared" si="41"/>
        <v>299945</v>
      </c>
      <c r="L429" s="54">
        <f t="shared" si="41"/>
        <v>346440</v>
      </c>
      <c r="M429" s="54">
        <f t="shared" si="41"/>
        <v>374915</v>
      </c>
      <c r="N429" s="54">
        <f t="shared" si="41"/>
        <v>391558</v>
      </c>
      <c r="O429" s="54">
        <f t="shared" si="41"/>
        <v>407474</v>
      </c>
      <c r="P429" s="54">
        <f t="shared" si="41"/>
        <v>422772</v>
      </c>
      <c r="Q429" s="54">
        <f t="shared" si="41"/>
        <v>419915</v>
      </c>
      <c r="R429" s="54">
        <f t="shared" si="41"/>
        <v>397553</v>
      </c>
      <c r="S429" s="54">
        <f t="shared" si="41"/>
        <v>395647</v>
      </c>
      <c r="T429" s="54">
        <f t="shared" si="41"/>
        <v>390909</v>
      </c>
      <c r="U429" s="54">
        <f t="shared" si="41"/>
        <v>390256</v>
      </c>
      <c r="V429" s="54">
        <f t="shared" si="41"/>
        <v>399810</v>
      </c>
      <c r="W429" s="54">
        <f t="shared" si="41"/>
        <v>419961</v>
      </c>
      <c r="X429" s="54">
        <f t="shared" si="41"/>
        <v>446984</v>
      </c>
      <c r="Y429" s="54">
        <f t="shared" si="41"/>
        <v>456516</v>
      </c>
      <c r="Z429" s="54">
        <f>SUM(Z430:Z437)</f>
        <v>474906</v>
      </c>
    </row>
    <row r="430" spans="1:26">
      <c r="A430" s="53" t="s">
        <v>78</v>
      </c>
      <c r="B430" s="12">
        <v>35395</v>
      </c>
      <c r="C430" s="12">
        <v>37285</v>
      </c>
      <c r="D430" s="12">
        <v>40422</v>
      </c>
      <c r="E430" s="12">
        <v>43899</v>
      </c>
      <c r="F430" s="12">
        <v>48428</v>
      </c>
      <c r="G430" s="12">
        <v>54731</v>
      </c>
      <c r="H430" s="12">
        <v>57678</v>
      </c>
      <c r="I430" s="12">
        <v>69020</v>
      </c>
      <c r="J430" s="12">
        <v>81458</v>
      </c>
      <c r="K430" s="12">
        <v>93215</v>
      </c>
      <c r="L430" s="12">
        <v>113176</v>
      </c>
      <c r="M430" s="12">
        <v>121775</v>
      </c>
      <c r="N430" s="12">
        <v>127245</v>
      </c>
      <c r="O430" s="12">
        <v>133037</v>
      </c>
      <c r="P430" s="12">
        <v>139214</v>
      </c>
      <c r="Q430" s="12">
        <v>134897</v>
      </c>
      <c r="R430" s="12">
        <v>123542</v>
      </c>
      <c r="S430" s="12">
        <v>120788</v>
      </c>
      <c r="T430" s="12">
        <v>115375</v>
      </c>
      <c r="U430" s="12">
        <v>110571</v>
      </c>
      <c r="V430" s="12">
        <v>110514</v>
      </c>
      <c r="W430" s="12">
        <v>112223</v>
      </c>
      <c r="X430" s="12">
        <v>112954</v>
      </c>
      <c r="Y430" s="12">
        <v>111466</v>
      </c>
      <c r="Z430" s="57">
        <v>113687</v>
      </c>
    </row>
    <row r="431" spans="1:26">
      <c r="A431" s="53" t="s">
        <v>79</v>
      </c>
      <c r="B431" s="12">
        <v>18090</v>
      </c>
      <c r="C431" s="12">
        <v>19233</v>
      </c>
      <c r="D431" s="12">
        <v>21192</v>
      </c>
      <c r="E431" s="12">
        <v>23989</v>
      </c>
      <c r="F431" s="12">
        <v>28185</v>
      </c>
      <c r="G431" s="12">
        <v>35053</v>
      </c>
      <c r="H431" s="12">
        <v>38849</v>
      </c>
      <c r="I431" s="12">
        <v>49426</v>
      </c>
      <c r="J431" s="12">
        <v>57680</v>
      </c>
      <c r="K431" s="12">
        <v>63158</v>
      </c>
      <c r="L431" s="12">
        <v>70538</v>
      </c>
      <c r="M431" s="12">
        <v>75965</v>
      </c>
      <c r="N431" s="12">
        <v>79353</v>
      </c>
      <c r="O431" s="12">
        <v>82514</v>
      </c>
      <c r="P431" s="12">
        <v>85422</v>
      </c>
      <c r="Q431" s="12">
        <v>83794</v>
      </c>
      <c r="R431" s="12">
        <v>71828</v>
      </c>
      <c r="S431" s="12">
        <v>70858</v>
      </c>
      <c r="T431" s="12">
        <v>68223</v>
      </c>
      <c r="U431" s="12">
        <v>67074</v>
      </c>
      <c r="V431" s="12">
        <v>67382</v>
      </c>
      <c r="W431" s="12">
        <v>69514</v>
      </c>
      <c r="X431" s="12">
        <v>72747</v>
      </c>
      <c r="Y431" s="12">
        <v>75585</v>
      </c>
      <c r="Z431" s="57">
        <v>78367</v>
      </c>
    </row>
    <row r="432" spans="1:26">
      <c r="A432" s="53" t="s">
        <v>80</v>
      </c>
      <c r="B432" s="57">
        <v>21627</v>
      </c>
      <c r="C432" s="57">
        <v>21126</v>
      </c>
      <c r="D432" s="57">
        <v>23555</v>
      </c>
      <c r="E432" s="57">
        <v>26748</v>
      </c>
      <c r="F432" s="57">
        <v>30043</v>
      </c>
      <c r="G432" s="57">
        <v>34374</v>
      </c>
      <c r="H432" s="57">
        <v>36635</v>
      </c>
      <c r="I432" s="57">
        <v>42119</v>
      </c>
      <c r="J432" s="57">
        <v>44645</v>
      </c>
      <c r="K432" s="57">
        <v>46775</v>
      </c>
      <c r="L432" s="57">
        <v>51562</v>
      </c>
      <c r="M432" s="57">
        <v>57182</v>
      </c>
      <c r="N432" s="57">
        <v>61531</v>
      </c>
      <c r="O432" s="57">
        <v>64528</v>
      </c>
      <c r="P432" s="57">
        <v>67517</v>
      </c>
      <c r="Q432" s="57">
        <v>69797</v>
      </c>
      <c r="R432" s="57">
        <v>71197</v>
      </c>
      <c r="S432" s="57">
        <v>72612</v>
      </c>
      <c r="T432" s="57">
        <v>74922</v>
      </c>
      <c r="U432" s="57">
        <v>76478</v>
      </c>
      <c r="V432" s="57">
        <v>78603</v>
      </c>
      <c r="W432" s="57">
        <v>83228</v>
      </c>
      <c r="X432" s="57">
        <v>88875</v>
      </c>
      <c r="Y432" s="57">
        <v>90232</v>
      </c>
      <c r="Z432" s="57">
        <v>94810</v>
      </c>
    </row>
    <row r="433" spans="1:26">
      <c r="A433" s="53" t="s">
        <v>81</v>
      </c>
      <c r="B433" s="57">
        <v>1793</v>
      </c>
      <c r="C433" s="57">
        <v>1961</v>
      </c>
      <c r="D433" s="57">
        <v>2429</v>
      </c>
      <c r="E433" s="57">
        <v>2956</v>
      </c>
      <c r="F433" s="57">
        <v>3492</v>
      </c>
      <c r="G433" s="57">
        <v>4187</v>
      </c>
      <c r="H433" s="57">
        <v>4664</v>
      </c>
      <c r="I433" s="57">
        <v>5543</v>
      </c>
      <c r="J433" s="57">
        <v>6120</v>
      </c>
      <c r="K433" s="57">
        <v>6655</v>
      </c>
      <c r="L433" s="57">
        <v>8019</v>
      </c>
      <c r="M433" s="57">
        <v>9268</v>
      </c>
      <c r="N433" s="57">
        <v>10185</v>
      </c>
      <c r="O433" s="57">
        <v>11198</v>
      </c>
      <c r="P433" s="57">
        <v>12517</v>
      </c>
      <c r="Q433" s="57">
        <v>13645</v>
      </c>
      <c r="R433" s="57">
        <v>14303</v>
      </c>
      <c r="S433" s="57">
        <v>15050</v>
      </c>
      <c r="T433" s="57">
        <v>15836</v>
      </c>
      <c r="U433" s="57">
        <v>16819</v>
      </c>
      <c r="V433" s="57">
        <v>18623</v>
      </c>
      <c r="W433" s="57">
        <v>21740</v>
      </c>
      <c r="X433" s="57">
        <v>26798</v>
      </c>
      <c r="Y433" s="57">
        <v>29003</v>
      </c>
      <c r="Z433" s="57">
        <v>30407</v>
      </c>
    </row>
    <row r="434" spans="1:26">
      <c r="A434" s="53" t="s">
        <v>82</v>
      </c>
      <c r="B434" s="57">
        <v>2332</v>
      </c>
      <c r="C434" s="57">
        <v>2475</v>
      </c>
      <c r="D434" s="57">
        <v>2741</v>
      </c>
      <c r="E434" s="57">
        <v>3019</v>
      </c>
      <c r="F434" s="57">
        <v>3401</v>
      </c>
      <c r="G434" s="57">
        <v>3852</v>
      </c>
      <c r="H434" s="57">
        <v>3840</v>
      </c>
      <c r="I434" s="57">
        <v>4421</v>
      </c>
      <c r="J434" s="57">
        <v>4499</v>
      </c>
      <c r="K434" s="57">
        <v>4420</v>
      </c>
      <c r="L434" s="57">
        <v>4769</v>
      </c>
      <c r="M434" s="57">
        <v>4993</v>
      </c>
      <c r="N434" s="57">
        <v>5255</v>
      </c>
      <c r="O434" s="57">
        <v>5558</v>
      </c>
      <c r="P434" s="57">
        <v>5788</v>
      </c>
      <c r="Q434" s="57">
        <v>5931</v>
      </c>
      <c r="R434" s="57">
        <v>6021</v>
      </c>
      <c r="S434" s="57">
        <v>6167</v>
      </c>
      <c r="T434" s="57">
        <v>6449</v>
      </c>
      <c r="U434" s="57">
        <v>6749</v>
      </c>
      <c r="V434" s="57">
        <v>7119</v>
      </c>
      <c r="W434" s="57">
        <v>7530</v>
      </c>
      <c r="X434" s="57">
        <v>8043</v>
      </c>
      <c r="Y434" s="57">
        <v>8408</v>
      </c>
      <c r="Z434" s="57">
        <v>9103</v>
      </c>
    </row>
    <row r="435" spans="1:26">
      <c r="A435" s="53" t="s">
        <v>83</v>
      </c>
      <c r="B435" s="57">
        <v>8584</v>
      </c>
      <c r="C435" s="57">
        <v>9165</v>
      </c>
      <c r="D435" s="57">
        <v>11199</v>
      </c>
      <c r="E435" s="57">
        <v>16329</v>
      </c>
      <c r="F435" s="57">
        <v>26080</v>
      </c>
      <c r="G435" s="57">
        <v>41216</v>
      </c>
      <c r="H435" s="57">
        <v>52037</v>
      </c>
      <c r="I435" s="57">
        <v>64136</v>
      </c>
      <c r="J435" s="57">
        <v>71186</v>
      </c>
      <c r="K435" s="57">
        <v>76260</v>
      </c>
      <c r="L435" s="57">
        <v>87390</v>
      </c>
      <c r="M435" s="57">
        <v>92995</v>
      </c>
      <c r="N435" s="57">
        <v>93978</v>
      </c>
      <c r="O435" s="57">
        <v>95315</v>
      </c>
      <c r="P435" s="57">
        <v>95694</v>
      </c>
      <c r="Q435" s="57">
        <v>94477</v>
      </c>
      <c r="R435" s="57">
        <v>92962</v>
      </c>
      <c r="S435" s="57">
        <v>91728</v>
      </c>
      <c r="T435" s="57">
        <v>90945</v>
      </c>
      <c r="U435" s="57">
        <v>92744</v>
      </c>
      <c r="V435" s="57">
        <v>96849</v>
      </c>
      <c r="W435" s="57">
        <v>103986</v>
      </c>
      <c r="X435" s="57">
        <v>114770</v>
      </c>
      <c r="Y435" s="57">
        <v>118890</v>
      </c>
      <c r="Z435" s="57">
        <v>124960</v>
      </c>
    </row>
    <row r="436" spans="1:26">
      <c r="A436" s="53" t="s">
        <v>84</v>
      </c>
      <c r="B436" s="57">
        <v>3067</v>
      </c>
      <c r="C436" s="57">
        <v>3275</v>
      </c>
      <c r="D436" s="57">
        <v>3777</v>
      </c>
      <c r="E436" s="57">
        <v>4399</v>
      </c>
      <c r="F436" s="57">
        <v>5085</v>
      </c>
      <c r="G436" s="57">
        <v>5785</v>
      </c>
      <c r="H436" s="57">
        <v>5969</v>
      </c>
      <c r="I436" s="57">
        <v>7450</v>
      </c>
      <c r="J436" s="57">
        <v>8433</v>
      </c>
      <c r="K436" s="57">
        <v>8988</v>
      </c>
      <c r="L436" s="57">
        <v>10479</v>
      </c>
      <c r="M436" s="57">
        <v>12212</v>
      </c>
      <c r="N436" s="57">
        <v>13460</v>
      </c>
      <c r="O436" s="57">
        <v>14757</v>
      </c>
      <c r="P436" s="57">
        <v>16085</v>
      </c>
      <c r="Q436" s="57">
        <v>16822</v>
      </c>
      <c r="R436" s="57">
        <v>17182</v>
      </c>
      <c r="S436" s="57">
        <v>17909</v>
      </c>
      <c r="T436" s="57">
        <v>18602</v>
      </c>
      <c r="U436" s="57">
        <v>19265</v>
      </c>
      <c r="V436" s="57">
        <v>20145</v>
      </c>
      <c r="W436" s="57">
        <v>21117</v>
      </c>
      <c r="X436" s="57">
        <v>22143</v>
      </c>
      <c r="Y436" s="57">
        <v>22277</v>
      </c>
      <c r="Z436" s="57">
        <v>22907</v>
      </c>
    </row>
    <row r="437" spans="1:26">
      <c r="A437" s="53" t="s">
        <v>85</v>
      </c>
      <c r="B437" s="56">
        <v>346</v>
      </c>
      <c r="C437" s="56">
        <v>363</v>
      </c>
      <c r="D437" s="56">
        <v>393</v>
      </c>
      <c r="E437" s="56">
        <v>423</v>
      </c>
      <c r="F437" s="56">
        <v>449</v>
      </c>
      <c r="G437" s="56">
        <v>477</v>
      </c>
      <c r="H437" s="56">
        <v>470</v>
      </c>
      <c r="I437" s="56">
        <v>500</v>
      </c>
      <c r="J437" s="56">
        <v>487</v>
      </c>
      <c r="K437" s="56">
        <v>474</v>
      </c>
      <c r="L437" s="56">
        <v>507</v>
      </c>
      <c r="M437" s="56">
        <v>525</v>
      </c>
      <c r="N437" s="56">
        <v>551</v>
      </c>
      <c r="O437" s="56">
        <v>567</v>
      </c>
      <c r="P437" s="56">
        <v>535</v>
      </c>
      <c r="Q437" s="56">
        <v>552</v>
      </c>
      <c r="R437" s="56">
        <v>518</v>
      </c>
      <c r="S437" s="56">
        <v>535</v>
      </c>
      <c r="T437" s="56">
        <v>557</v>
      </c>
      <c r="U437" s="56">
        <v>556</v>
      </c>
      <c r="V437" s="56">
        <v>575</v>
      </c>
      <c r="W437" s="56">
        <v>623</v>
      </c>
      <c r="X437" s="56">
        <v>654</v>
      </c>
      <c r="Y437" s="56">
        <v>655</v>
      </c>
      <c r="Z437" s="56">
        <v>665</v>
      </c>
    </row>
    <row r="438" spans="1:26">
      <c r="A438" s="146" t="s">
        <v>41</v>
      </c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>
      <c r="A439" s="53" t="s">
        <v>37</v>
      </c>
      <c r="B439" s="54">
        <f t="shared" ref="B439:Y439" si="42">SUM(B440:B447)</f>
        <v>8196</v>
      </c>
      <c r="C439" s="54">
        <f t="shared" si="42"/>
        <v>8585</v>
      </c>
      <c r="D439" s="54">
        <f t="shared" si="42"/>
        <v>10109</v>
      </c>
      <c r="E439" s="54">
        <f t="shared" si="42"/>
        <v>15465</v>
      </c>
      <c r="F439" s="54">
        <f t="shared" si="42"/>
        <v>23458</v>
      </c>
      <c r="G439" s="54">
        <f t="shared" si="42"/>
        <v>31429</v>
      </c>
      <c r="H439" s="54">
        <f t="shared" si="42"/>
        <v>38774</v>
      </c>
      <c r="I439" s="54">
        <f t="shared" si="42"/>
        <v>46883</v>
      </c>
      <c r="J439" s="54">
        <f t="shared" si="42"/>
        <v>51592</v>
      </c>
      <c r="K439" s="54">
        <f t="shared" si="42"/>
        <v>60766</v>
      </c>
      <c r="L439" s="54">
        <f t="shared" si="42"/>
        <v>74031</v>
      </c>
      <c r="M439" s="54">
        <f t="shared" si="42"/>
        <v>81815</v>
      </c>
      <c r="N439" s="54">
        <f t="shared" si="42"/>
        <v>83914</v>
      </c>
      <c r="O439" s="54">
        <f t="shared" si="42"/>
        <v>85263</v>
      </c>
      <c r="P439" s="54">
        <f t="shared" si="42"/>
        <v>88706</v>
      </c>
      <c r="Q439" s="54">
        <f t="shared" si="42"/>
        <v>90088</v>
      </c>
      <c r="R439" s="54">
        <f t="shared" si="42"/>
        <v>82683</v>
      </c>
      <c r="S439" s="54">
        <f t="shared" si="42"/>
        <v>81331</v>
      </c>
      <c r="T439" s="54">
        <f t="shared" si="42"/>
        <v>79605</v>
      </c>
      <c r="U439" s="54">
        <f t="shared" si="42"/>
        <v>82464</v>
      </c>
      <c r="V439" s="54">
        <f t="shared" si="42"/>
        <v>85015</v>
      </c>
      <c r="W439" s="54">
        <f t="shared" si="42"/>
        <v>92158</v>
      </c>
      <c r="X439" s="54">
        <f t="shared" si="42"/>
        <v>98800</v>
      </c>
      <c r="Y439" s="54">
        <f t="shared" si="42"/>
        <v>99726</v>
      </c>
      <c r="Z439" s="54">
        <f>SUM(Z440:Z447)</f>
        <v>102173</v>
      </c>
    </row>
    <row r="440" spans="1:26">
      <c r="A440" s="53" t="s">
        <v>78</v>
      </c>
      <c r="B440" s="12">
        <v>3136</v>
      </c>
      <c r="C440" s="12">
        <v>3229</v>
      </c>
      <c r="D440" s="12">
        <v>3462</v>
      </c>
      <c r="E440" s="12">
        <v>4482</v>
      </c>
      <c r="F440" s="12">
        <v>6217</v>
      </c>
      <c r="G440" s="12">
        <v>9313</v>
      </c>
      <c r="H440" s="12">
        <v>12310</v>
      </c>
      <c r="I440" s="12">
        <v>16457</v>
      </c>
      <c r="J440" s="12">
        <v>19760</v>
      </c>
      <c r="K440" s="12">
        <v>26206</v>
      </c>
      <c r="L440" s="12">
        <v>34326</v>
      </c>
      <c r="M440" s="12">
        <v>37831</v>
      </c>
      <c r="N440" s="12">
        <v>38673</v>
      </c>
      <c r="O440" s="12">
        <v>39485</v>
      </c>
      <c r="P440" s="12">
        <v>40820</v>
      </c>
      <c r="Q440" s="12">
        <v>40257</v>
      </c>
      <c r="R440" s="12">
        <v>33457</v>
      </c>
      <c r="S440" s="12">
        <v>32036</v>
      </c>
      <c r="T440" s="12">
        <v>30904</v>
      </c>
      <c r="U440" s="12">
        <v>30041</v>
      </c>
      <c r="V440" s="12">
        <v>29226</v>
      </c>
      <c r="W440" s="12">
        <v>30788</v>
      </c>
      <c r="X440" s="12">
        <v>31377</v>
      </c>
      <c r="Y440" s="12">
        <v>30493</v>
      </c>
      <c r="Z440" s="57">
        <v>30253</v>
      </c>
    </row>
    <row r="441" spans="1:26">
      <c r="A441" s="53" t="s">
        <v>79</v>
      </c>
      <c r="B441" s="12">
        <v>562</v>
      </c>
      <c r="C441" s="12">
        <v>607</v>
      </c>
      <c r="D441" s="12">
        <v>676</v>
      </c>
      <c r="E441" s="12">
        <v>918</v>
      </c>
      <c r="F441" s="12">
        <v>1379</v>
      </c>
      <c r="G441" s="12">
        <v>1825</v>
      </c>
      <c r="H441" s="12">
        <v>2124</v>
      </c>
      <c r="I441" s="12">
        <v>2415</v>
      </c>
      <c r="J441" s="12">
        <v>2432</v>
      </c>
      <c r="K441" s="12">
        <v>2530</v>
      </c>
      <c r="L441" s="12">
        <v>2806</v>
      </c>
      <c r="M441" s="12">
        <v>2972</v>
      </c>
      <c r="N441" s="12">
        <v>2961</v>
      </c>
      <c r="O441" s="12">
        <v>3049</v>
      </c>
      <c r="P441" s="12">
        <v>3228</v>
      </c>
      <c r="Q441" s="12">
        <v>3335</v>
      </c>
      <c r="R441" s="12">
        <v>3183</v>
      </c>
      <c r="S441" s="12">
        <v>3224</v>
      </c>
      <c r="T441" s="12">
        <v>3222</v>
      </c>
      <c r="U441" s="12">
        <v>3351</v>
      </c>
      <c r="V441" s="12">
        <v>3482</v>
      </c>
      <c r="W441" s="12">
        <v>3732</v>
      </c>
      <c r="X441" s="12">
        <v>3915</v>
      </c>
      <c r="Y441" s="12">
        <v>4003</v>
      </c>
      <c r="Z441" s="57">
        <v>4015</v>
      </c>
    </row>
    <row r="442" spans="1:26">
      <c r="A442" s="53" t="s">
        <v>80</v>
      </c>
      <c r="B442" s="57">
        <v>1693</v>
      </c>
      <c r="C442" s="57">
        <v>1756</v>
      </c>
      <c r="D442" s="57">
        <v>2185</v>
      </c>
      <c r="E442" s="57">
        <v>3095</v>
      </c>
      <c r="F442" s="57">
        <v>4059</v>
      </c>
      <c r="G442" s="57">
        <v>5152</v>
      </c>
      <c r="H442" s="57">
        <v>6053</v>
      </c>
      <c r="I442" s="57">
        <v>7127</v>
      </c>
      <c r="J442" s="57">
        <v>7612</v>
      </c>
      <c r="K442" s="57">
        <v>8101</v>
      </c>
      <c r="L442" s="57">
        <v>9051</v>
      </c>
      <c r="M442" s="57">
        <v>10380</v>
      </c>
      <c r="N442" s="57">
        <v>11044</v>
      </c>
      <c r="O442" s="57">
        <v>11061</v>
      </c>
      <c r="P442" s="57">
        <v>11621</v>
      </c>
      <c r="Q442" s="57">
        <v>12170</v>
      </c>
      <c r="R442" s="57">
        <v>12362</v>
      </c>
      <c r="S442" s="57">
        <v>12448</v>
      </c>
      <c r="T442" s="57">
        <v>12420</v>
      </c>
      <c r="U442" s="57">
        <v>13169</v>
      </c>
      <c r="V442" s="57">
        <v>13833</v>
      </c>
      <c r="W442" s="57">
        <v>14827</v>
      </c>
      <c r="X442" s="57">
        <v>15706</v>
      </c>
      <c r="Y442" s="57">
        <v>16277</v>
      </c>
      <c r="Z442" s="57">
        <v>17233</v>
      </c>
    </row>
    <row r="443" spans="1:26">
      <c r="A443" s="53" t="s">
        <v>81</v>
      </c>
      <c r="B443" s="56">
        <v>716</v>
      </c>
      <c r="C443" s="56">
        <v>788</v>
      </c>
      <c r="D443" s="56">
        <v>997</v>
      </c>
      <c r="E443" s="57">
        <v>1262</v>
      </c>
      <c r="F443" s="57">
        <v>1653</v>
      </c>
      <c r="G443" s="57">
        <v>1927</v>
      </c>
      <c r="H443" s="57">
        <v>2265</v>
      </c>
      <c r="I443" s="57">
        <v>2705</v>
      </c>
      <c r="J443" s="57">
        <v>3142</v>
      </c>
      <c r="K443" s="57">
        <v>4085</v>
      </c>
      <c r="L443" s="57">
        <v>5610</v>
      </c>
      <c r="M443" s="57">
        <v>6377</v>
      </c>
      <c r="N443" s="57">
        <v>6642</v>
      </c>
      <c r="O443" s="57">
        <v>7106</v>
      </c>
      <c r="P443" s="57">
        <v>7875</v>
      </c>
      <c r="Q443" s="57">
        <v>8713</v>
      </c>
      <c r="R443" s="57">
        <v>8475</v>
      </c>
      <c r="S443" s="57">
        <v>8805</v>
      </c>
      <c r="T443" s="57">
        <v>8687</v>
      </c>
      <c r="U443" s="57">
        <v>10349</v>
      </c>
      <c r="V443" s="57">
        <v>11549</v>
      </c>
      <c r="W443" s="57">
        <v>13634</v>
      </c>
      <c r="X443" s="57">
        <v>15726</v>
      </c>
      <c r="Y443" s="57">
        <v>16212</v>
      </c>
      <c r="Z443" s="57">
        <v>16578</v>
      </c>
    </row>
    <row r="444" spans="1:26">
      <c r="A444" s="53" t="s">
        <v>82</v>
      </c>
      <c r="B444" s="56">
        <v>290</v>
      </c>
      <c r="C444" s="56">
        <v>298</v>
      </c>
      <c r="D444" s="56">
        <v>359</v>
      </c>
      <c r="E444" s="56">
        <v>402</v>
      </c>
      <c r="F444" s="56">
        <v>466</v>
      </c>
      <c r="G444" s="56">
        <v>522</v>
      </c>
      <c r="H444" s="56">
        <v>610</v>
      </c>
      <c r="I444" s="56">
        <v>686</v>
      </c>
      <c r="J444" s="56">
        <v>651</v>
      </c>
      <c r="K444" s="56">
        <v>676</v>
      </c>
      <c r="L444" s="56">
        <v>724</v>
      </c>
      <c r="M444" s="56">
        <v>768</v>
      </c>
      <c r="N444" s="56">
        <v>775</v>
      </c>
      <c r="O444" s="56">
        <v>786</v>
      </c>
      <c r="P444" s="56">
        <v>841</v>
      </c>
      <c r="Q444" s="56">
        <v>869</v>
      </c>
      <c r="R444" s="56">
        <v>825</v>
      </c>
      <c r="S444" s="56">
        <v>850</v>
      </c>
      <c r="T444" s="56">
        <v>856</v>
      </c>
      <c r="U444" s="56">
        <v>911</v>
      </c>
      <c r="V444" s="56">
        <v>975</v>
      </c>
      <c r="W444" s="57">
        <v>1041</v>
      </c>
      <c r="X444" s="57">
        <v>1106</v>
      </c>
      <c r="Y444" s="57">
        <v>1104</v>
      </c>
      <c r="Z444" s="57">
        <v>1101</v>
      </c>
    </row>
    <row r="445" spans="1:26">
      <c r="A445" s="53" t="s">
        <v>83</v>
      </c>
      <c r="B445" s="57">
        <v>1540</v>
      </c>
      <c r="C445" s="57">
        <v>1633</v>
      </c>
      <c r="D445" s="57">
        <v>2104</v>
      </c>
      <c r="E445" s="57">
        <v>4861</v>
      </c>
      <c r="F445" s="57">
        <v>9072</v>
      </c>
      <c r="G445" s="57">
        <v>11940</v>
      </c>
      <c r="H445" s="57">
        <v>14417</v>
      </c>
      <c r="I445" s="57">
        <v>16146</v>
      </c>
      <c r="J445" s="57">
        <v>16375</v>
      </c>
      <c r="K445" s="57">
        <v>17312</v>
      </c>
      <c r="L445" s="57">
        <v>19311</v>
      </c>
      <c r="M445" s="57">
        <v>20776</v>
      </c>
      <c r="N445" s="57">
        <v>20955</v>
      </c>
      <c r="O445" s="57">
        <v>20772</v>
      </c>
      <c r="P445" s="57">
        <v>21059</v>
      </c>
      <c r="Q445" s="57">
        <v>21285</v>
      </c>
      <c r="R445" s="57">
        <v>20805</v>
      </c>
      <c r="S445" s="57">
        <v>20470</v>
      </c>
      <c r="T445" s="57">
        <v>20048</v>
      </c>
      <c r="U445" s="57">
        <v>20898</v>
      </c>
      <c r="V445" s="57">
        <v>21964</v>
      </c>
      <c r="W445" s="57">
        <v>23883</v>
      </c>
      <c r="X445" s="57">
        <v>26466</v>
      </c>
      <c r="Y445" s="57">
        <v>27152</v>
      </c>
      <c r="Z445" s="57">
        <v>28291</v>
      </c>
    </row>
    <row r="446" spans="1:26">
      <c r="A446" s="53" t="s">
        <v>84</v>
      </c>
      <c r="B446" s="56">
        <v>234</v>
      </c>
      <c r="C446" s="56">
        <v>250</v>
      </c>
      <c r="D446" s="56">
        <v>301</v>
      </c>
      <c r="E446" s="56">
        <v>413</v>
      </c>
      <c r="F446" s="56">
        <v>571</v>
      </c>
      <c r="G446" s="57">
        <v>706</v>
      </c>
      <c r="H446" s="57">
        <v>956</v>
      </c>
      <c r="I446" s="57">
        <v>1295</v>
      </c>
      <c r="J446" s="57">
        <v>1570</v>
      </c>
      <c r="K446" s="57">
        <v>1806</v>
      </c>
      <c r="L446" s="57">
        <v>2152</v>
      </c>
      <c r="M446" s="57">
        <v>2663</v>
      </c>
      <c r="N446" s="57">
        <v>2810</v>
      </c>
      <c r="O446" s="57">
        <v>2952</v>
      </c>
      <c r="P446" s="57">
        <v>3217</v>
      </c>
      <c r="Q446" s="57">
        <v>3415</v>
      </c>
      <c r="R446" s="57">
        <v>3530</v>
      </c>
      <c r="S446" s="57">
        <v>3443</v>
      </c>
      <c r="T446" s="57">
        <v>3409</v>
      </c>
      <c r="U446" s="57">
        <v>3689</v>
      </c>
      <c r="V446" s="57">
        <v>3921</v>
      </c>
      <c r="W446" s="57">
        <v>4193</v>
      </c>
      <c r="X446" s="57">
        <v>4436</v>
      </c>
      <c r="Y446" s="57">
        <v>4431</v>
      </c>
      <c r="Z446" s="57">
        <v>4656</v>
      </c>
    </row>
    <row r="447" spans="1:26">
      <c r="A447" s="53" t="s">
        <v>85</v>
      </c>
      <c r="B447" s="56">
        <v>25</v>
      </c>
      <c r="C447" s="56">
        <v>24</v>
      </c>
      <c r="D447" s="56">
        <v>25</v>
      </c>
      <c r="E447" s="56">
        <v>32</v>
      </c>
      <c r="F447" s="56">
        <v>41</v>
      </c>
      <c r="G447" s="56">
        <v>44</v>
      </c>
      <c r="H447" s="56">
        <v>39</v>
      </c>
      <c r="I447" s="56">
        <v>52</v>
      </c>
      <c r="J447" s="56">
        <v>50</v>
      </c>
      <c r="K447" s="56">
        <v>50</v>
      </c>
      <c r="L447" s="56">
        <v>51</v>
      </c>
      <c r="M447" s="56">
        <v>48</v>
      </c>
      <c r="N447" s="56">
        <v>54</v>
      </c>
      <c r="O447" s="56">
        <v>52</v>
      </c>
      <c r="P447" s="56">
        <v>45</v>
      </c>
      <c r="Q447" s="56">
        <v>44</v>
      </c>
      <c r="R447" s="56">
        <v>46</v>
      </c>
      <c r="S447" s="56">
        <v>55</v>
      </c>
      <c r="T447" s="56">
        <v>59</v>
      </c>
      <c r="U447" s="56">
        <v>56</v>
      </c>
      <c r="V447" s="56">
        <v>65</v>
      </c>
      <c r="W447" s="56">
        <v>60</v>
      </c>
      <c r="X447" s="56">
        <v>68</v>
      </c>
      <c r="Y447" s="56">
        <v>54</v>
      </c>
      <c r="Z447" s="56">
        <v>46</v>
      </c>
    </row>
    <row r="448" spans="1:26">
      <c r="A448" s="146" t="s">
        <v>42</v>
      </c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>
      <c r="A449" s="53" t="s">
        <v>37</v>
      </c>
      <c r="B449" s="54">
        <f t="shared" ref="B449:Y449" si="43">SUM(B450:B457)</f>
        <v>11945</v>
      </c>
      <c r="C449" s="54">
        <f t="shared" si="43"/>
        <v>11867</v>
      </c>
      <c r="D449" s="54">
        <f t="shared" si="43"/>
        <v>13275</v>
      </c>
      <c r="E449" s="54">
        <f t="shared" si="43"/>
        <v>15340</v>
      </c>
      <c r="F449" s="54">
        <f t="shared" si="43"/>
        <v>17794</v>
      </c>
      <c r="G449" s="54">
        <f t="shared" si="43"/>
        <v>20708</v>
      </c>
      <c r="H449" s="54">
        <f t="shared" si="43"/>
        <v>22498</v>
      </c>
      <c r="I449" s="54">
        <f t="shared" si="43"/>
        <v>25121</v>
      </c>
      <c r="J449" s="54">
        <f t="shared" si="43"/>
        <v>27252</v>
      </c>
      <c r="K449" s="54">
        <f t="shared" si="43"/>
        <v>29007</v>
      </c>
      <c r="L449" s="54">
        <f t="shared" si="43"/>
        <v>33244</v>
      </c>
      <c r="M449" s="54">
        <f t="shared" si="43"/>
        <v>36640</v>
      </c>
      <c r="N449" s="54">
        <f t="shared" si="43"/>
        <v>38450</v>
      </c>
      <c r="O449" s="54">
        <f t="shared" si="43"/>
        <v>40111</v>
      </c>
      <c r="P449" s="54">
        <f t="shared" si="43"/>
        <v>41443</v>
      </c>
      <c r="Q449" s="54">
        <f t="shared" si="43"/>
        <v>41052</v>
      </c>
      <c r="R449" s="54">
        <f t="shared" si="43"/>
        <v>41230</v>
      </c>
      <c r="S449" s="54">
        <f t="shared" si="43"/>
        <v>40641</v>
      </c>
      <c r="T449" s="54">
        <f t="shared" si="43"/>
        <v>40688</v>
      </c>
      <c r="U449" s="54">
        <f t="shared" si="43"/>
        <v>41006</v>
      </c>
      <c r="V449" s="54">
        <f t="shared" si="43"/>
        <v>41798</v>
      </c>
      <c r="W449" s="54">
        <f t="shared" si="43"/>
        <v>43246</v>
      </c>
      <c r="X449" s="54">
        <f t="shared" si="43"/>
        <v>45587</v>
      </c>
      <c r="Y449" s="54">
        <f t="shared" si="43"/>
        <v>46265</v>
      </c>
      <c r="Z449" s="54">
        <f>SUM(Z450:Z457)</f>
        <v>47233</v>
      </c>
    </row>
    <row r="450" spans="1:26">
      <c r="A450" s="53" t="s">
        <v>78</v>
      </c>
      <c r="B450" s="12">
        <v>4681</v>
      </c>
      <c r="C450" s="12">
        <v>4692</v>
      </c>
      <c r="D450" s="12">
        <v>4927</v>
      </c>
      <c r="E450" s="12">
        <v>5002</v>
      </c>
      <c r="F450" s="12">
        <v>5201</v>
      </c>
      <c r="G450" s="12">
        <v>5577</v>
      </c>
      <c r="H450" s="12">
        <v>5798</v>
      </c>
      <c r="I450" s="12">
        <v>6328</v>
      </c>
      <c r="J450" s="12">
        <v>6936</v>
      </c>
      <c r="K450" s="12">
        <v>7718</v>
      </c>
      <c r="L450" s="12">
        <v>9301</v>
      </c>
      <c r="M450" s="12">
        <v>10435</v>
      </c>
      <c r="N450" s="12">
        <v>11104</v>
      </c>
      <c r="O450" s="12">
        <v>11681</v>
      </c>
      <c r="P450" s="12">
        <v>12336</v>
      </c>
      <c r="Q450" s="12">
        <v>11956</v>
      </c>
      <c r="R450" s="12">
        <v>12176</v>
      </c>
      <c r="S450" s="12">
        <v>11598</v>
      </c>
      <c r="T450" s="12">
        <v>11358</v>
      </c>
      <c r="U450" s="12">
        <v>10854</v>
      </c>
      <c r="V450" s="12">
        <v>10669</v>
      </c>
      <c r="W450" s="12">
        <v>10427</v>
      </c>
      <c r="X450" s="12">
        <v>10278</v>
      </c>
      <c r="Y450" s="12">
        <v>9994</v>
      </c>
      <c r="Z450" s="57">
        <v>9733</v>
      </c>
    </row>
    <row r="451" spans="1:26">
      <c r="A451" s="53" t="s">
        <v>79</v>
      </c>
      <c r="B451" s="12">
        <v>1123</v>
      </c>
      <c r="C451" s="12">
        <v>1073</v>
      </c>
      <c r="D451" s="12">
        <v>1215</v>
      </c>
      <c r="E451" s="12">
        <v>1392</v>
      </c>
      <c r="F451" s="12">
        <v>1525</v>
      </c>
      <c r="G451" s="12">
        <v>1745</v>
      </c>
      <c r="H451" s="12">
        <v>1822</v>
      </c>
      <c r="I451" s="12">
        <v>1988</v>
      </c>
      <c r="J451" s="12">
        <v>2094</v>
      </c>
      <c r="K451" s="12">
        <v>2145</v>
      </c>
      <c r="L451" s="12">
        <v>2279</v>
      </c>
      <c r="M451" s="12">
        <v>2395</v>
      </c>
      <c r="N451" s="12">
        <v>2464</v>
      </c>
      <c r="O451" s="12">
        <v>2516</v>
      </c>
      <c r="P451" s="12">
        <v>2595</v>
      </c>
      <c r="Q451" s="12">
        <v>2596</v>
      </c>
      <c r="R451" s="12">
        <v>2637</v>
      </c>
      <c r="S451" s="12">
        <v>2630</v>
      </c>
      <c r="T451" s="12">
        <v>2674</v>
      </c>
      <c r="U451" s="12">
        <v>2725</v>
      </c>
      <c r="V451" s="12">
        <v>2827</v>
      </c>
      <c r="W451" s="12">
        <v>2926</v>
      </c>
      <c r="X451" s="12">
        <v>3045</v>
      </c>
      <c r="Y451" s="12">
        <v>3095</v>
      </c>
      <c r="Z451" s="57">
        <v>3107</v>
      </c>
    </row>
    <row r="452" spans="1:26">
      <c r="A452" s="53" t="s">
        <v>80</v>
      </c>
      <c r="B452" s="56">
        <v>551</v>
      </c>
      <c r="C452" s="56">
        <v>546</v>
      </c>
      <c r="D452" s="56">
        <v>601</v>
      </c>
      <c r="E452" s="56">
        <v>696</v>
      </c>
      <c r="F452" s="57">
        <v>792</v>
      </c>
      <c r="G452" s="57">
        <v>920</v>
      </c>
      <c r="H452" s="57">
        <v>970</v>
      </c>
      <c r="I452" s="57">
        <v>1128</v>
      </c>
      <c r="J452" s="57">
        <v>1323</v>
      </c>
      <c r="K452" s="57">
        <v>1319</v>
      </c>
      <c r="L452" s="57">
        <v>1547</v>
      </c>
      <c r="M452" s="57">
        <v>1805</v>
      </c>
      <c r="N452" s="57">
        <v>1965</v>
      </c>
      <c r="O452" s="57">
        <v>2161</v>
      </c>
      <c r="P452" s="57">
        <v>2249</v>
      </c>
      <c r="Q452" s="57">
        <v>2325</v>
      </c>
      <c r="R452" s="57">
        <v>2354</v>
      </c>
      <c r="S452" s="57">
        <v>2407</v>
      </c>
      <c r="T452" s="57">
        <v>2473</v>
      </c>
      <c r="U452" s="57">
        <v>2583</v>
      </c>
      <c r="V452" s="57">
        <v>2687</v>
      </c>
      <c r="W452" s="57">
        <v>2789</v>
      </c>
      <c r="X452" s="57">
        <v>2878</v>
      </c>
      <c r="Y452" s="57">
        <v>2928</v>
      </c>
      <c r="Z452" s="57">
        <v>2990</v>
      </c>
    </row>
    <row r="453" spans="1:26">
      <c r="A453" s="53" t="s">
        <v>81</v>
      </c>
      <c r="B453" s="57">
        <v>1966</v>
      </c>
      <c r="C453" s="57">
        <v>1964</v>
      </c>
      <c r="D453" s="57">
        <v>2213</v>
      </c>
      <c r="E453" s="57">
        <v>2443</v>
      </c>
      <c r="F453" s="57">
        <v>2670</v>
      </c>
      <c r="G453" s="57">
        <v>2850</v>
      </c>
      <c r="H453" s="57">
        <v>2972</v>
      </c>
      <c r="I453" s="57">
        <v>3274</v>
      </c>
      <c r="J453" s="57">
        <v>3438</v>
      </c>
      <c r="K453" s="57">
        <v>3597</v>
      </c>
      <c r="L453" s="57">
        <v>3963</v>
      </c>
      <c r="M453" s="57">
        <v>4307</v>
      </c>
      <c r="N453" s="57">
        <v>4504</v>
      </c>
      <c r="O453" s="57">
        <v>4747</v>
      </c>
      <c r="P453" s="57">
        <v>5070</v>
      </c>
      <c r="Q453" s="57">
        <v>5219</v>
      </c>
      <c r="R453" s="57">
        <v>5345</v>
      </c>
      <c r="S453" s="57">
        <v>5428</v>
      </c>
      <c r="T453" s="57">
        <v>5525</v>
      </c>
      <c r="U453" s="57">
        <v>5712</v>
      </c>
      <c r="V453" s="57">
        <v>5880</v>
      </c>
      <c r="W453" s="57">
        <v>6243</v>
      </c>
      <c r="X453" s="57">
        <v>6692</v>
      </c>
      <c r="Y453" s="57">
        <v>6898</v>
      </c>
      <c r="Z453" s="57">
        <v>7150</v>
      </c>
    </row>
    <row r="454" spans="1:26">
      <c r="A454" s="53" t="s">
        <v>82</v>
      </c>
      <c r="B454" s="56">
        <v>873</v>
      </c>
      <c r="C454" s="56">
        <v>872</v>
      </c>
      <c r="D454" s="56">
        <v>931</v>
      </c>
      <c r="E454" s="56">
        <v>958</v>
      </c>
      <c r="F454" s="57">
        <v>1018</v>
      </c>
      <c r="G454" s="57">
        <v>1104</v>
      </c>
      <c r="H454" s="57">
        <v>1120</v>
      </c>
      <c r="I454" s="57">
        <v>1207</v>
      </c>
      <c r="J454" s="57">
        <v>1241</v>
      </c>
      <c r="K454" s="57">
        <v>1244</v>
      </c>
      <c r="L454" s="57">
        <v>1317</v>
      </c>
      <c r="M454" s="57">
        <v>1383</v>
      </c>
      <c r="N454" s="57">
        <v>1430</v>
      </c>
      <c r="O454" s="57">
        <v>1457</v>
      </c>
      <c r="P454" s="57">
        <v>1462</v>
      </c>
      <c r="Q454" s="57">
        <v>1470</v>
      </c>
      <c r="R454" s="57">
        <v>1483</v>
      </c>
      <c r="S454" s="57">
        <v>1499</v>
      </c>
      <c r="T454" s="57">
        <v>1478</v>
      </c>
      <c r="U454" s="57">
        <v>1466</v>
      </c>
      <c r="V454" s="57">
        <v>1521</v>
      </c>
      <c r="W454" s="57">
        <v>1542</v>
      </c>
      <c r="X454" s="57">
        <v>1594</v>
      </c>
      <c r="Y454" s="57">
        <v>1617</v>
      </c>
      <c r="Z454" s="57">
        <v>1752</v>
      </c>
    </row>
    <row r="455" spans="1:26">
      <c r="A455" s="53" t="s">
        <v>83</v>
      </c>
      <c r="B455" s="57">
        <v>2515</v>
      </c>
      <c r="C455" s="57">
        <v>2486</v>
      </c>
      <c r="D455" s="57">
        <v>3111</v>
      </c>
      <c r="E455" s="57">
        <v>4529</v>
      </c>
      <c r="F455" s="57">
        <v>6211</v>
      </c>
      <c r="G455" s="57">
        <v>8075</v>
      </c>
      <c r="H455" s="57">
        <v>9379</v>
      </c>
      <c r="I455" s="57">
        <v>10672</v>
      </c>
      <c r="J455" s="57">
        <v>11534</v>
      </c>
      <c r="K455" s="57">
        <v>12225</v>
      </c>
      <c r="L455" s="57">
        <v>13978</v>
      </c>
      <c r="M455" s="57">
        <v>15351</v>
      </c>
      <c r="N455" s="57">
        <v>15959</v>
      </c>
      <c r="O455" s="57">
        <v>16421</v>
      </c>
      <c r="P455" s="57">
        <v>16533</v>
      </c>
      <c r="Q455" s="57">
        <v>16214</v>
      </c>
      <c r="R455" s="57">
        <v>15917</v>
      </c>
      <c r="S455" s="57">
        <v>15733</v>
      </c>
      <c r="T455" s="57">
        <v>15805</v>
      </c>
      <c r="U455" s="57">
        <v>16251</v>
      </c>
      <c r="V455" s="57">
        <v>16763</v>
      </c>
      <c r="W455" s="57">
        <v>17833</v>
      </c>
      <c r="X455" s="57">
        <v>19564</v>
      </c>
      <c r="Y455" s="57">
        <v>20164</v>
      </c>
      <c r="Z455" s="57">
        <v>20921</v>
      </c>
    </row>
    <row r="456" spans="1:26">
      <c r="A456" s="53" t="s">
        <v>84</v>
      </c>
      <c r="B456" s="56">
        <v>154</v>
      </c>
      <c r="C456" s="56">
        <v>153</v>
      </c>
      <c r="D456" s="56">
        <v>186</v>
      </c>
      <c r="E456" s="56">
        <v>226</v>
      </c>
      <c r="F456" s="56">
        <v>281</v>
      </c>
      <c r="G456" s="56">
        <v>340</v>
      </c>
      <c r="H456" s="56">
        <v>343</v>
      </c>
      <c r="I456" s="56">
        <v>429</v>
      </c>
      <c r="J456" s="56">
        <v>585</v>
      </c>
      <c r="K456" s="56">
        <v>658</v>
      </c>
      <c r="L456" s="56">
        <v>757</v>
      </c>
      <c r="M456" s="56">
        <v>858</v>
      </c>
      <c r="N456" s="57">
        <v>923</v>
      </c>
      <c r="O456" s="57">
        <v>1025</v>
      </c>
      <c r="P456" s="57">
        <v>1095</v>
      </c>
      <c r="Q456" s="57">
        <v>1174</v>
      </c>
      <c r="R456" s="57">
        <v>1216</v>
      </c>
      <c r="S456" s="57">
        <v>1244</v>
      </c>
      <c r="T456" s="57">
        <v>1271</v>
      </c>
      <c r="U456" s="57">
        <v>1313</v>
      </c>
      <c r="V456" s="57">
        <v>1347</v>
      </c>
      <c r="W456" s="57">
        <v>1380</v>
      </c>
      <c r="X456" s="57">
        <v>1429</v>
      </c>
      <c r="Y456" s="57">
        <v>1463</v>
      </c>
      <c r="Z456" s="57">
        <v>1477</v>
      </c>
    </row>
    <row r="457" spans="1:26">
      <c r="A457" s="53" t="s">
        <v>85</v>
      </c>
      <c r="B457" s="56">
        <v>82</v>
      </c>
      <c r="C457" s="56">
        <v>81</v>
      </c>
      <c r="D457" s="56">
        <v>91</v>
      </c>
      <c r="E457" s="56">
        <v>94</v>
      </c>
      <c r="F457" s="56">
        <v>96</v>
      </c>
      <c r="G457" s="56">
        <v>97</v>
      </c>
      <c r="H457" s="56">
        <v>94</v>
      </c>
      <c r="I457" s="56">
        <v>95</v>
      </c>
      <c r="J457" s="56">
        <v>101</v>
      </c>
      <c r="K457" s="56">
        <v>101</v>
      </c>
      <c r="L457" s="56">
        <v>102</v>
      </c>
      <c r="M457" s="56">
        <v>106</v>
      </c>
      <c r="N457" s="56">
        <v>101</v>
      </c>
      <c r="O457" s="56">
        <v>103</v>
      </c>
      <c r="P457" s="56">
        <v>103</v>
      </c>
      <c r="Q457" s="56">
        <v>98</v>
      </c>
      <c r="R457" s="56">
        <v>102</v>
      </c>
      <c r="S457" s="56">
        <v>102</v>
      </c>
      <c r="T457" s="56">
        <v>104</v>
      </c>
      <c r="U457" s="56">
        <v>102</v>
      </c>
      <c r="V457" s="56">
        <v>104</v>
      </c>
      <c r="W457" s="56">
        <v>106</v>
      </c>
      <c r="X457" s="56">
        <v>107</v>
      </c>
      <c r="Y457" s="56">
        <v>106</v>
      </c>
      <c r="Z457" s="56">
        <v>103</v>
      </c>
    </row>
    <row r="458" spans="1:26">
      <c r="A458" s="146" t="s">
        <v>43</v>
      </c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>
      <c r="A459" s="53" t="s">
        <v>37</v>
      </c>
      <c r="B459" s="54">
        <f t="shared" ref="B459:Y459" si="44">SUM(B460:B467)</f>
        <v>29557</v>
      </c>
      <c r="C459" s="54">
        <f t="shared" si="44"/>
        <v>32860</v>
      </c>
      <c r="D459" s="54">
        <f t="shared" si="44"/>
        <v>38486</v>
      </c>
      <c r="E459" s="54">
        <f t="shared" si="44"/>
        <v>47394</v>
      </c>
      <c r="F459" s="54">
        <f t="shared" si="44"/>
        <v>59535</v>
      </c>
      <c r="G459" s="54">
        <f t="shared" si="44"/>
        <v>72563</v>
      </c>
      <c r="H459" s="54">
        <f t="shared" si="44"/>
        <v>75310</v>
      </c>
      <c r="I459" s="54">
        <f t="shared" si="44"/>
        <v>86935</v>
      </c>
      <c r="J459" s="54">
        <f t="shared" si="44"/>
        <v>92877</v>
      </c>
      <c r="K459" s="54">
        <f t="shared" si="44"/>
        <v>104179</v>
      </c>
      <c r="L459" s="54">
        <f t="shared" si="44"/>
        <v>119848</v>
      </c>
      <c r="M459" s="54">
        <f t="shared" si="44"/>
        <v>127536</v>
      </c>
      <c r="N459" s="54">
        <f t="shared" si="44"/>
        <v>131747</v>
      </c>
      <c r="O459" s="54">
        <f t="shared" si="44"/>
        <v>134492</v>
      </c>
      <c r="P459" s="54">
        <f t="shared" si="44"/>
        <v>136778</v>
      </c>
      <c r="Q459" s="54">
        <f t="shared" si="44"/>
        <v>130958</v>
      </c>
      <c r="R459" s="54">
        <f t="shared" si="44"/>
        <v>124067</v>
      </c>
      <c r="S459" s="54">
        <f t="shared" si="44"/>
        <v>123107</v>
      </c>
      <c r="T459" s="54">
        <f t="shared" si="44"/>
        <v>123014</v>
      </c>
      <c r="U459" s="54">
        <f t="shared" si="44"/>
        <v>124648</v>
      </c>
      <c r="V459" s="54">
        <f t="shared" si="44"/>
        <v>128681</v>
      </c>
      <c r="W459" s="54">
        <f t="shared" si="44"/>
        <v>135350</v>
      </c>
      <c r="X459" s="54">
        <f t="shared" si="44"/>
        <v>143925</v>
      </c>
      <c r="Y459" s="54">
        <f t="shared" si="44"/>
        <v>145215</v>
      </c>
      <c r="Z459" s="54">
        <f>SUM(Z460:Z467)</f>
        <v>148037</v>
      </c>
    </row>
    <row r="460" spans="1:26">
      <c r="A460" s="53" t="s">
        <v>78</v>
      </c>
      <c r="B460" s="12">
        <v>14086</v>
      </c>
      <c r="C460" s="12">
        <v>15659</v>
      </c>
      <c r="D460" s="12">
        <v>18192</v>
      </c>
      <c r="E460" s="12">
        <v>20747</v>
      </c>
      <c r="F460" s="12">
        <v>23413</v>
      </c>
      <c r="G460" s="12">
        <v>26177</v>
      </c>
      <c r="H460" s="12">
        <v>24254</v>
      </c>
      <c r="I460" s="12">
        <v>28161</v>
      </c>
      <c r="J460" s="12">
        <v>32199</v>
      </c>
      <c r="K460" s="12">
        <v>37043</v>
      </c>
      <c r="L460" s="12">
        <v>42955</v>
      </c>
      <c r="M460" s="12">
        <v>45934</v>
      </c>
      <c r="N460" s="12">
        <v>47563</v>
      </c>
      <c r="O460" s="12">
        <v>49120</v>
      </c>
      <c r="P460" s="12">
        <v>50371</v>
      </c>
      <c r="Q460" s="12">
        <v>45138</v>
      </c>
      <c r="R460" s="12">
        <v>40148</v>
      </c>
      <c r="S460" s="12">
        <v>39434</v>
      </c>
      <c r="T460" s="12">
        <v>38171</v>
      </c>
      <c r="U460" s="12">
        <v>37305</v>
      </c>
      <c r="V460" s="12">
        <v>37034</v>
      </c>
      <c r="W460" s="12">
        <v>37550</v>
      </c>
      <c r="X460" s="12">
        <v>37944</v>
      </c>
      <c r="Y460" s="12">
        <v>36955</v>
      </c>
      <c r="Z460" s="57">
        <v>37362</v>
      </c>
    </row>
    <row r="461" spans="1:26">
      <c r="A461" s="53" t="s">
        <v>79</v>
      </c>
      <c r="B461" s="12">
        <v>6523</v>
      </c>
      <c r="C461" s="12">
        <v>7050</v>
      </c>
      <c r="D461" s="12">
        <v>7770</v>
      </c>
      <c r="E461" s="12">
        <v>8659</v>
      </c>
      <c r="F461" s="12">
        <v>9638</v>
      </c>
      <c r="G461" s="12">
        <v>10683</v>
      </c>
      <c r="H461" s="12">
        <v>10177</v>
      </c>
      <c r="I461" s="12">
        <v>11630</v>
      </c>
      <c r="J461" s="12">
        <v>13035</v>
      </c>
      <c r="K461" s="12">
        <v>14212</v>
      </c>
      <c r="L461" s="12">
        <v>15585</v>
      </c>
      <c r="M461" s="12">
        <v>16237</v>
      </c>
      <c r="N461" s="12">
        <v>16614</v>
      </c>
      <c r="O461" s="12">
        <v>16835</v>
      </c>
      <c r="P461" s="12">
        <v>17004</v>
      </c>
      <c r="Q461" s="12">
        <v>16218</v>
      </c>
      <c r="R461" s="12">
        <v>14495</v>
      </c>
      <c r="S461" s="12">
        <v>14154</v>
      </c>
      <c r="T461" s="12">
        <v>13725</v>
      </c>
      <c r="U461" s="12">
        <v>13287</v>
      </c>
      <c r="V461" s="12">
        <v>13398</v>
      </c>
      <c r="W461" s="12">
        <v>13747</v>
      </c>
      <c r="X461" s="12">
        <v>14481</v>
      </c>
      <c r="Y461" s="12">
        <v>15321</v>
      </c>
      <c r="Z461" s="57">
        <v>16221</v>
      </c>
    </row>
    <row r="462" spans="1:26">
      <c r="A462" s="53" t="s">
        <v>80</v>
      </c>
      <c r="B462" s="57">
        <v>1923</v>
      </c>
      <c r="C462" s="57">
        <v>2375</v>
      </c>
      <c r="D462" s="57">
        <v>3061</v>
      </c>
      <c r="E462" s="57">
        <v>3877</v>
      </c>
      <c r="F462" s="57">
        <v>4844</v>
      </c>
      <c r="G462" s="57">
        <v>5707</v>
      </c>
      <c r="H462" s="57">
        <v>6302</v>
      </c>
      <c r="I462" s="57">
        <v>7478</v>
      </c>
      <c r="J462" s="57">
        <v>7827</v>
      </c>
      <c r="K462" s="57">
        <v>8536</v>
      </c>
      <c r="L462" s="57">
        <v>9905</v>
      </c>
      <c r="M462" s="57">
        <v>11314</v>
      </c>
      <c r="N462" s="57">
        <v>12223</v>
      </c>
      <c r="O462" s="57">
        <v>12426</v>
      </c>
      <c r="P462" s="57">
        <v>12654</v>
      </c>
      <c r="Q462" s="57">
        <v>13054</v>
      </c>
      <c r="R462" s="57">
        <v>13129</v>
      </c>
      <c r="S462" s="57">
        <v>13132</v>
      </c>
      <c r="T462" s="57">
        <v>13592</v>
      </c>
      <c r="U462" s="57">
        <v>14142</v>
      </c>
      <c r="V462" s="57">
        <v>14596</v>
      </c>
      <c r="W462" s="57">
        <v>15283</v>
      </c>
      <c r="X462" s="57">
        <v>16054</v>
      </c>
      <c r="Y462" s="57">
        <v>16319</v>
      </c>
      <c r="Z462" s="57">
        <v>16469</v>
      </c>
    </row>
    <row r="463" spans="1:26">
      <c r="A463" s="53" t="s">
        <v>81</v>
      </c>
      <c r="B463" s="57">
        <v>1118</v>
      </c>
      <c r="C463" s="57">
        <v>1276</v>
      </c>
      <c r="D463" s="57">
        <v>1568</v>
      </c>
      <c r="E463" s="57">
        <v>1975</v>
      </c>
      <c r="F463" s="57">
        <v>2320</v>
      </c>
      <c r="G463" s="57">
        <v>2647</v>
      </c>
      <c r="H463" s="57">
        <v>2853</v>
      </c>
      <c r="I463" s="57">
        <v>3224</v>
      </c>
      <c r="J463" s="57">
        <v>3346</v>
      </c>
      <c r="K463" s="57">
        <v>3760</v>
      </c>
      <c r="L463" s="57">
        <v>4382</v>
      </c>
      <c r="M463" s="57">
        <v>4771</v>
      </c>
      <c r="N463" s="57">
        <v>4987</v>
      </c>
      <c r="O463" s="57">
        <v>5233</v>
      </c>
      <c r="P463" s="57">
        <v>5557</v>
      </c>
      <c r="Q463" s="57">
        <v>5814</v>
      </c>
      <c r="R463" s="57">
        <v>6041</v>
      </c>
      <c r="S463" s="57">
        <v>6305</v>
      </c>
      <c r="T463" s="57">
        <v>6579</v>
      </c>
      <c r="U463" s="57">
        <v>6874</v>
      </c>
      <c r="V463" s="57">
        <v>7268</v>
      </c>
      <c r="W463" s="57">
        <v>7977</v>
      </c>
      <c r="X463" s="57">
        <v>8811</v>
      </c>
      <c r="Y463" s="57">
        <v>8997</v>
      </c>
      <c r="Z463" s="57">
        <v>9028</v>
      </c>
    </row>
    <row r="464" spans="1:26">
      <c r="A464" s="53" t="s">
        <v>82</v>
      </c>
      <c r="B464" s="56">
        <v>607</v>
      </c>
      <c r="C464" s="56">
        <v>641</v>
      </c>
      <c r="D464" s="56">
        <v>695</v>
      </c>
      <c r="E464" s="56">
        <v>771</v>
      </c>
      <c r="F464" s="56">
        <v>849</v>
      </c>
      <c r="G464" s="56">
        <v>968</v>
      </c>
      <c r="H464" s="56">
        <v>912</v>
      </c>
      <c r="I464" s="57">
        <v>1040</v>
      </c>
      <c r="J464" s="56">
        <v>980</v>
      </c>
      <c r="K464" s="57">
        <v>1027</v>
      </c>
      <c r="L464" s="57">
        <v>1132</v>
      </c>
      <c r="M464" s="57">
        <v>1182</v>
      </c>
      <c r="N464" s="57">
        <v>1306</v>
      </c>
      <c r="O464" s="57">
        <v>1366</v>
      </c>
      <c r="P464" s="57">
        <v>1397</v>
      </c>
      <c r="Q464" s="57">
        <v>1440</v>
      </c>
      <c r="R464" s="57">
        <v>1463</v>
      </c>
      <c r="S464" s="57">
        <v>1497</v>
      </c>
      <c r="T464" s="57">
        <v>1588</v>
      </c>
      <c r="U464" s="57">
        <v>1664</v>
      </c>
      <c r="V464" s="57">
        <v>1774</v>
      </c>
      <c r="W464" s="57">
        <v>1833</v>
      </c>
      <c r="X464" s="57">
        <v>1941</v>
      </c>
      <c r="Y464" s="57">
        <v>2009</v>
      </c>
      <c r="Z464" s="57">
        <v>2153</v>
      </c>
    </row>
    <row r="465" spans="1:26">
      <c r="A465" s="53" t="s">
        <v>83</v>
      </c>
      <c r="B465" s="57">
        <v>4278</v>
      </c>
      <c r="C465" s="57">
        <v>4681</v>
      </c>
      <c r="D465" s="57">
        <v>5789</v>
      </c>
      <c r="E465" s="57">
        <v>9670</v>
      </c>
      <c r="F465" s="57">
        <v>16477</v>
      </c>
      <c r="G465" s="57">
        <v>24066</v>
      </c>
      <c r="H465" s="57">
        <v>28393</v>
      </c>
      <c r="I465" s="57">
        <v>32564</v>
      </c>
      <c r="J465" s="57">
        <v>32597</v>
      </c>
      <c r="K465" s="57">
        <v>36443</v>
      </c>
      <c r="L465" s="57">
        <v>42168</v>
      </c>
      <c r="M465" s="57">
        <v>43850</v>
      </c>
      <c r="N465" s="57">
        <v>44431</v>
      </c>
      <c r="O465" s="57">
        <v>44637</v>
      </c>
      <c r="P465" s="57">
        <v>44591</v>
      </c>
      <c r="Q465" s="57">
        <v>43831</v>
      </c>
      <c r="R465" s="57">
        <v>43071</v>
      </c>
      <c r="S465" s="57">
        <v>42636</v>
      </c>
      <c r="T465" s="57">
        <v>43058</v>
      </c>
      <c r="U465" s="57">
        <v>44815</v>
      </c>
      <c r="V465" s="57">
        <v>47669</v>
      </c>
      <c r="W465" s="57">
        <v>51573</v>
      </c>
      <c r="X465" s="57">
        <v>56904</v>
      </c>
      <c r="Y465" s="57">
        <v>57714</v>
      </c>
      <c r="Z465" s="57">
        <v>58835</v>
      </c>
    </row>
    <row r="466" spans="1:26">
      <c r="A466" s="53" t="s">
        <v>84</v>
      </c>
      <c r="B466" s="56">
        <v>953</v>
      </c>
      <c r="C466" s="57">
        <v>1105</v>
      </c>
      <c r="D466" s="57">
        <v>1329</v>
      </c>
      <c r="E466" s="57">
        <v>1604</v>
      </c>
      <c r="F466" s="57">
        <v>1893</v>
      </c>
      <c r="G466" s="57">
        <v>2210</v>
      </c>
      <c r="H466" s="57">
        <v>2328</v>
      </c>
      <c r="I466" s="57">
        <v>2728</v>
      </c>
      <c r="J466" s="57">
        <v>2770</v>
      </c>
      <c r="K466" s="57">
        <v>3023</v>
      </c>
      <c r="L466" s="57">
        <v>3562</v>
      </c>
      <c r="M466" s="57">
        <v>4084</v>
      </c>
      <c r="N466" s="57">
        <v>4454</v>
      </c>
      <c r="O466" s="57">
        <v>4703</v>
      </c>
      <c r="P466" s="57">
        <v>5019</v>
      </c>
      <c r="Q466" s="57">
        <v>5272</v>
      </c>
      <c r="R466" s="57">
        <v>5540</v>
      </c>
      <c r="S466" s="57">
        <v>5764</v>
      </c>
      <c r="T466" s="57">
        <v>6107</v>
      </c>
      <c r="U466" s="57">
        <v>6363</v>
      </c>
      <c r="V466" s="57">
        <v>6719</v>
      </c>
      <c r="W466" s="57">
        <v>7143</v>
      </c>
      <c r="X466" s="57">
        <v>7536</v>
      </c>
      <c r="Y466" s="57">
        <v>7637</v>
      </c>
      <c r="Z466" s="57">
        <v>7698</v>
      </c>
    </row>
    <row r="467" spans="1:26">
      <c r="A467" s="53" t="s">
        <v>85</v>
      </c>
      <c r="B467" s="56">
        <v>69</v>
      </c>
      <c r="C467" s="56">
        <v>73</v>
      </c>
      <c r="D467" s="56">
        <v>82</v>
      </c>
      <c r="E467" s="56">
        <v>91</v>
      </c>
      <c r="F467" s="56">
        <v>101</v>
      </c>
      <c r="G467" s="56">
        <v>105</v>
      </c>
      <c r="H467" s="56">
        <v>91</v>
      </c>
      <c r="I467" s="56">
        <v>110</v>
      </c>
      <c r="J467" s="56">
        <v>123</v>
      </c>
      <c r="K467" s="56">
        <v>135</v>
      </c>
      <c r="L467" s="56">
        <v>159</v>
      </c>
      <c r="M467" s="56">
        <v>164</v>
      </c>
      <c r="N467" s="56">
        <v>169</v>
      </c>
      <c r="O467" s="56">
        <v>172</v>
      </c>
      <c r="P467" s="56">
        <v>185</v>
      </c>
      <c r="Q467" s="56">
        <v>191</v>
      </c>
      <c r="R467" s="56">
        <v>180</v>
      </c>
      <c r="S467" s="56">
        <v>185</v>
      </c>
      <c r="T467" s="56">
        <v>194</v>
      </c>
      <c r="U467" s="56">
        <v>198</v>
      </c>
      <c r="V467" s="56">
        <v>223</v>
      </c>
      <c r="W467" s="56">
        <v>244</v>
      </c>
      <c r="X467" s="56">
        <v>254</v>
      </c>
      <c r="Y467" s="56">
        <v>263</v>
      </c>
      <c r="Z467" s="56">
        <v>271</v>
      </c>
    </row>
    <row r="468" spans="1:26">
      <c r="A468" s="146" t="s">
        <v>44</v>
      </c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>
      <c r="A469" s="53" t="s">
        <v>37</v>
      </c>
      <c r="B469" s="54">
        <f t="shared" ref="B469:Y469" si="45">SUM(B470:B477)</f>
        <v>43980</v>
      </c>
      <c r="C469" s="54">
        <f t="shared" si="45"/>
        <v>50315</v>
      </c>
      <c r="D469" s="54">
        <f t="shared" si="45"/>
        <v>59257</v>
      </c>
      <c r="E469" s="54">
        <f t="shared" si="45"/>
        <v>74788</v>
      </c>
      <c r="F469" s="54">
        <f t="shared" si="45"/>
        <v>92676</v>
      </c>
      <c r="G469" s="54">
        <f t="shared" si="45"/>
        <v>110993</v>
      </c>
      <c r="H469" s="54">
        <f t="shared" si="45"/>
        <v>116607</v>
      </c>
      <c r="I469" s="54">
        <f t="shared" si="45"/>
        <v>135107</v>
      </c>
      <c r="J469" s="54">
        <f t="shared" si="45"/>
        <v>143846</v>
      </c>
      <c r="K469" s="54">
        <f t="shared" si="45"/>
        <v>155315</v>
      </c>
      <c r="L469" s="54">
        <f t="shared" si="45"/>
        <v>174865</v>
      </c>
      <c r="M469" s="54">
        <f t="shared" si="45"/>
        <v>186535</v>
      </c>
      <c r="N469" s="54">
        <f t="shared" si="45"/>
        <v>191940</v>
      </c>
      <c r="O469" s="54">
        <f t="shared" si="45"/>
        <v>195699</v>
      </c>
      <c r="P469" s="54">
        <f t="shared" si="45"/>
        <v>201494</v>
      </c>
      <c r="Q469" s="54">
        <f t="shared" si="45"/>
        <v>199881</v>
      </c>
      <c r="R469" s="54">
        <f t="shared" si="45"/>
        <v>191627</v>
      </c>
      <c r="S469" s="54">
        <f t="shared" si="45"/>
        <v>189609</v>
      </c>
      <c r="T469" s="54">
        <f t="shared" si="45"/>
        <v>190396</v>
      </c>
      <c r="U469" s="54">
        <f t="shared" si="45"/>
        <v>193499</v>
      </c>
      <c r="V469" s="54">
        <f t="shared" si="45"/>
        <v>202679</v>
      </c>
      <c r="W469" s="54">
        <f t="shared" si="45"/>
        <v>215085</v>
      </c>
      <c r="X469" s="54">
        <f t="shared" si="45"/>
        <v>226713</v>
      </c>
      <c r="Y469" s="54">
        <f t="shared" si="45"/>
        <v>226600</v>
      </c>
      <c r="Z469" s="54">
        <f>SUM(Z470:Z477)</f>
        <v>229931</v>
      </c>
    </row>
    <row r="470" spans="1:26">
      <c r="A470" s="53" t="s">
        <v>78</v>
      </c>
      <c r="B470" s="12">
        <v>11931</v>
      </c>
      <c r="C470" s="12">
        <v>15698</v>
      </c>
      <c r="D470" s="12">
        <v>19397</v>
      </c>
      <c r="E470" s="12">
        <v>24184</v>
      </c>
      <c r="F470" s="12">
        <v>27964</v>
      </c>
      <c r="G470" s="12">
        <v>31503</v>
      </c>
      <c r="H470" s="12">
        <v>29445</v>
      </c>
      <c r="I470" s="12">
        <v>34246</v>
      </c>
      <c r="J470" s="12">
        <v>39091</v>
      </c>
      <c r="K470" s="12">
        <v>43800</v>
      </c>
      <c r="L470" s="12">
        <v>49916</v>
      </c>
      <c r="M470" s="12">
        <v>54185</v>
      </c>
      <c r="N470" s="12">
        <v>57063</v>
      </c>
      <c r="O470" s="12">
        <v>58676</v>
      </c>
      <c r="P470" s="12">
        <v>61518</v>
      </c>
      <c r="Q470" s="12">
        <v>60487</v>
      </c>
      <c r="R470" s="12">
        <v>54805</v>
      </c>
      <c r="S470" s="12">
        <v>53908</v>
      </c>
      <c r="T470" s="12">
        <v>53806</v>
      </c>
      <c r="U470" s="12">
        <v>54082</v>
      </c>
      <c r="V470" s="12">
        <v>56247</v>
      </c>
      <c r="W470" s="12">
        <v>58281</v>
      </c>
      <c r="X470" s="12">
        <v>59228</v>
      </c>
      <c r="Y470" s="12">
        <v>57643</v>
      </c>
      <c r="Z470" s="57">
        <v>58414</v>
      </c>
    </row>
    <row r="471" spans="1:26">
      <c r="A471" s="53" t="s">
        <v>79</v>
      </c>
      <c r="B471" s="12">
        <v>5757</v>
      </c>
      <c r="C471" s="12">
        <v>6759</v>
      </c>
      <c r="D471" s="12">
        <v>7876</v>
      </c>
      <c r="E471" s="12">
        <v>9774</v>
      </c>
      <c r="F471" s="12">
        <v>11624</v>
      </c>
      <c r="G471" s="12">
        <v>13573</v>
      </c>
      <c r="H471" s="12">
        <v>13739</v>
      </c>
      <c r="I471" s="12">
        <v>16428</v>
      </c>
      <c r="J471" s="12">
        <v>18932</v>
      </c>
      <c r="K471" s="12">
        <v>21169</v>
      </c>
      <c r="L471" s="12">
        <v>23630</v>
      </c>
      <c r="M471" s="12">
        <v>25467</v>
      </c>
      <c r="N471" s="12">
        <v>26649</v>
      </c>
      <c r="O471" s="12">
        <v>26897</v>
      </c>
      <c r="P471" s="12">
        <v>27909</v>
      </c>
      <c r="Q471" s="12">
        <v>26974</v>
      </c>
      <c r="R471" s="12">
        <v>23315</v>
      </c>
      <c r="S471" s="12">
        <v>21842</v>
      </c>
      <c r="T471" s="12">
        <v>20976</v>
      </c>
      <c r="U471" s="12">
        <v>19819</v>
      </c>
      <c r="V471" s="12">
        <v>19791</v>
      </c>
      <c r="W471" s="12">
        <v>20351</v>
      </c>
      <c r="X471" s="12">
        <v>21151</v>
      </c>
      <c r="Y471" s="12">
        <v>21914</v>
      </c>
      <c r="Z471" s="57">
        <v>22622</v>
      </c>
    </row>
    <row r="472" spans="1:26">
      <c r="A472" s="53" t="s">
        <v>80</v>
      </c>
      <c r="B472" s="57">
        <v>5726</v>
      </c>
      <c r="C472" s="57">
        <v>4367</v>
      </c>
      <c r="D472" s="57">
        <v>4922</v>
      </c>
      <c r="E472" s="57">
        <v>6220</v>
      </c>
      <c r="F472" s="57">
        <v>7399</v>
      </c>
      <c r="G472" s="57">
        <v>8713</v>
      </c>
      <c r="H472" s="57">
        <v>8932</v>
      </c>
      <c r="I472" s="57">
        <v>10126</v>
      </c>
      <c r="J472" s="57">
        <v>9982</v>
      </c>
      <c r="K472" s="57">
        <v>9980</v>
      </c>
      <c r="L472" s="57">
        <v>11154</v>
      </c>
      <c r="M472" s="57">
        <v>12298</v>
      </c>
      <c r="N472" s="57">
        <v>12834</v>
      </c>
      <c r="O472" s="57">
        <v>13074</v>
      </c>
      <c r="P472" s="57">
        <v>13382</v>
      </c>
      <c r="Q472" s="57">
        <v>13389</v>
      </c>
      <c r="R472" s="57">
        <v>13339</v>
      </c>
      <c r="S472" s="57">
        <v>13319</v>
      </c>
      <c r="T472" s="57">
        <v>13577</v>
      </c>
      <c r="U472" s="57">
        <v>13753</v>
      </c>
      <c r="V472" s="57">
        <v>14148</v>
      </c>
      <c r="W472" s="57">
        <v>14684</v>
      </c>
      <c r="X472" s="57">
        <v>15379</v>
      </c>
      <c r="Y472" s="57">
        <v>15430</v>
      </c>
      <c r="Z472" s="57">
        <v>15705</v>
      </c>
    </row>
    <row r="473" spans="1:26">
      <c r="A473" s="53" t="s">
        <v>81</v>
      </c>
      <c r="B473" s="57">
        <v>3519</v>
      </c>
      <c r="C473" s="57">
        <v>4264</v>
      </c>
      <c r="D473" s="57">
        <v>5241</v>
      </c>
      <c r="E473" s="57">
        <v>6609</v>
      </c>
      <c r="F473" s="57">
        <v>8032</v>
      </c>
      <c r="G473" s="57">
        <v>9140</v>
      </c>
      <c r="H473" s="57">
        <v>9816</v>
      </c>
      <c r="I473" s="57">
        <v>11077</v>
      </c>
      <c r="J473" s="57">
        <v>11459</v>
      </c>
      <c r="K473" s="57">
        <v>12392</v>
      </c>
      <c r="L473" s="57">
        <v>14089</v>
      </c>
      <c r="M473" s="57">
        <v>15415</v>
      </c>
      <c r="N473" s="57">
        <v>16059</v>
      </c>
      <c r="O473" s="57">
        <v>17309</v>
      </c>
      <c r="P473" s="57">
        <v>19115</v>
      </c>
      <c r="Q473" s="57">
        <v>20151</v>
      </c>
      <c r="R473" s="57">
        <v>21149</v>
      </c>
      <c r="S473" s="57">
        <v>22099</v>
      </c>
      <c r="T473" s="57">
        <v>22889</v>
      </c>
      <c r="U473" s="57">
        <v>23792</v>
      </c>
      <c r="V473" s="57">
        <v>25130</v>
      </c>
      <c r="W473" s="57">
        <v>27120</v>
      </c>
      <c r="X473" s="57">
        <v>29171</v>
      </c>
      <c r="Y473" s="57">
        <v>29362</v>
      </c>
      <c r="Z473" s="57">
        <v>30376</v>
      </c>
    </row>
    <row r="474" spans="1:26">
      <c r="A474" s="53" t="s">
        <v>82</v>
      </c>
      <c r="B474" s="56">
        <v>459</v>
      </c>
      <c r="C474" s="56">
        <v>556</v>
      </c>
      <c r="D474" s="56">
        <v>642</v>
      </c>
      <c r="E474" s="56">
        <v>725</v>
      </c>
      <c r="F474" s="56">
        <v>844</v>
      </c>
      <c r="G474" s="57">
        <v>1014</v>
      </c>
      <c r="H474" s="56">
        <v>984</v>
      </c>
      <c r="I474" s="57">
        <v>1149</v>
      </c>
      <c r="J474" s="57">
        <v>1089</v>
      </c>
      <c r="K474" s="57">
        <v>1131</v>
      </c>
      <c r="L474" s="57">
        <v>1290</v>
      </c>
      <c r="M474" s="57">
        <v>1376</v>
      </c>
      <c r="N474" s="57">
        <v>1423</v>
      </c>
      <c r="O474" s="57">
        <v>1469</v>
      </c>
      <c r="P474" s="57">
        <v>1492</v>
      </c>
      <c r="Q474" s="57">
        <v>1521</v>
      </c>
      <c r="R474" s="57">
        <v>1520</v>
      </c>
      <c r="S474" s="57">
        <v>1513</v>
      </c>
      <c r="T474" s="57">
        <v>1564</v>
      </c>
      <c r="U474" s="57">
        <v>1620</v>
      </c>
      <c r="V474" s="57">
        <v>1744</v>
      </c>
      <c r="W474" s="57">
        <v>1866</v>
      </c>
      <c r="X474" s="57">
        <v>2009</v>
      </c>
      <c r="Y474" s="57">
        <v>1976</v>
      </c>
      <c r="Z474" s="57">
        <v>2019</v>
      </c>
    </row>
    <row r="475" spans="1:26">
      <c r="A475" s="53" t="s">
        <v>83</v>
      </c>
      <c r="B475" s="57">
        <v>13752</v>
      </c>
      <c r="C475" s="57">
        <v>15454</v>
      </c>
      <c r="D475" s="57">
        <v>17514</v>
      </c>
      <c r="E475" s="57">
        <v>22993</v>
      </c>
      <c r="F475" s="57">
        <v>31967</v>
      </c>
      <c r="G475" s="57">
        <v>41443</v>
      </c>
      <c r="H475" s="57">
        <v>48064</v>
      </c>
      <c r="I475" s="57">
        <v>55553</v>
      </c>
      <c r="J475" s="57">
        <v>56653</v>
      </c>
      <c r="K475" s="57">
        <v>59865</v>
      </c>
      <c r="L475" s="57">
        <v>66775</v>
      </c>
      <c r="M475" s="57">
        <v>69080</v>
      </c>
      <c r="N475" s="57">
        <v>68900</v>
      </c>
      <c r="O475" s="57">
        <v>69030</v>
      </c>
      <c r="P475" s="57">
        <v>68505</v>
      </c>
      <c r="Q475" s="57">
        <v>67479</v>
      </c>
      <c r="R475" s="57">
        <v>67265</v>
      </c>
      <c r="S475" s="57">
        <v>66475</v>
      </c>
      <c r="T475" s="57">
        <v>66845</v>
      </c>
      <c r="U475" s="57">
        <v>69451</v>
      </c>
      <c r="V475" s="57">
        <v>74400</v>
      </c>
      <c r="W475" s="57">
        <v>81276</v>
      </c>
      <c r="X475" s="57">
        <v>87931</v>
      </c>
      <c r="Y475" s="57">
        <v>88538</v>
      </c>
      <c r="Z475" s="57">
        <v>89201</v>
      </c>
    </row>
    <row r="476" spans="1:26">
      <c r="A476" s="53" t="s">
        <v>84</v>
      </c>
      <c r="B476" s="57">
        <v>2765</v>
      </c>
      <c r="C476" s="57">
        <v>3132</v>
      </c>
      <c r="D476" s="57">
        <v>3572</v>
      </c>
      <c r="E476" s="57">
        <v>4173</v>
      </c>
      <c r="F476" s="57">
        <v>4728</v>
      </c>
      <c r="G476" s="57">
        <v>5487</v>
      </c>
      <c r="H476" s="57">
        <v>5510</v>
      </c>
      <c r="I476" s="57">
        <v>6402</v>
      </c>
      <c r="J476" s="57">
        <v>6509</v>
      </c>
      <c r="K476" s="57">
        <v>6847</v>
      </c>
      <c r="L476" s="57">
        <v>7861</v>
      </c>
      <c r="M476" s="57">
        <v>8567</v>
      </c>
      <c r="N476" s="57">
        <v>8858</v>
      </c>
      <c r="O476" s="57">
        <v>9098</v>
      </c>
      <c r="P476" s="57">
        <v>9434</v>
      </c>
      <c r="Q476" s="57">
        <v>9730</v>
      </c>
      <c r="R476" s="57">
        <v>10087</v>
      </c>
      <c r="S476" s="57">
        <v>10308</v>
      </c>
      <c r="T476" s="57">
        <v>10592</v>
      </c>
      <c r="U476" s="57">
        <v>10828</v>
      </c>
      <c r="V476" s="57">
        <v>11070</v>
      </c>
      <c r="W476" s="57">
        <v>11354</v>
      </c>
      <c r="X476" s="57">
        <v>11672</v>
      </c>
      <c r="Y476" s="57">
        <v>11570</v>
      </c>
      <c r="Z476" s="57">
        <v>11434</v>
      </c>
    </row>
    <row r="477" spans="1:26">
      <c r="A477" s="53" t="s">
        <v>85</v>
      </c>
      <c r="B477" s="56">
        <v>71</v>
      </c>
      <c r="C477" s="56">
        <v>85</v>
      </c>
      <c r="D477" s="56">
        <v>93</v>
      </c>
      <c r="E477" s="56">
        <v>110</v>
      </c>
      <c r="F477" s="56">
        <v>118</v>
      </c>
      <c r="G477" s="56">
        <v>120</v>
      </c>
      <c r="H477" s="56">
        <v>117</v>
      </c>
      <c r="I477" s="56">
        <v>126</v>
      </c>
      <c r="J477" s="56">
        <v>131</v>
      </c>
      <c r="K477" s="56">
        <v>131</v>
      </c>
      <c r="L477" s="56">
        <v>150</v>
      </c>
      <c r="M477" s="56">
        <v>147</v>
      </c>
      <c r="N477" s="56">
        <v>154</v>
      </c>
      <c r="O477" s="56">
        <v>146</v>
      </c>
      <c r="P477" s="56">
        <v>139</v>
      </c>
      <c r="Q477" s="56">
        <v>150</v>
      </c>
      <c r="R477" s="56">
        <v>147</v>
      </c>
      <c r="S477" s="56">
        <v>145</v>
      </c>
      <c r="T477" s="56">
        <v>147</v>
      </c>
      <c r="U477" s="56">
        <v>154</v>
      </c>
      <c r="V477" s="56">
        <v>149</v>
      </c>
      <c r="W477" s="56">
        <v>153</v>
      </c>
      <c r="X477" s="56">
        <v>172</v>
      </c>
      <c r="Y477" s="56">
        <v>167</v>
      </c>
      <c r="Z477" s="56">
        <v>160</v>
      </c>
    </row>
    <row r="478" spans="1:26">
      <c r="A478" s="146" t="s">
        <v>45</v>
      </c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>
      <c r="A479" s="53" t="s">
        <v>37</v>
      </c>
      <c r="B479" s="54">
        <f t="shared" ref="B479:Y479" si="46">SUM(B480:B487)</f>
        <v>4778</v>
      </c>
      <c r="C479" s="54">
        <f t="shared" si="46"/>
        <v>4896</v>
      </c>
      <c r="D479" s="54">
        <f t="shared" si="46"/>
        <v>5524</v>
      </c>
      <c r="E479" s="54">
        <f t="shared" si="46"/>
        <v>7041</v>
      </c>
      <c r="F479" s="54">
        <f t="shared" si="46"/>
        <v>8924</v>
      </c>
      <c r="G479" s="54">
        <f t="shared" si="46"/>
        <v>10764</v>
      </c>
      <c r="H479" s="54">
        <f t="shared" si="46"/>
        <v>12287</v>
      </c>
      <c r="I479" s="54">
        <f t="shared" si="46"/>
        <v>14459</v>
      </c>
      <c r="J479" s="54">
        <f t="shared" si="46"/>
        <v>16381</v>
      </c>
      <c r="K479" s="54">
        <f t="shared" si="46"/>
        <v>18255</v>
      </c>
      <c r="L479" s="54">
        <f t="shared" si="46"/>
        <v>21356</v>
      </c>
      <c r="M479" s="54">
        <f t="shared" si="46"/>
        <v>24065</v>
      </c>
      <c r="N479" s="54">
        <f t="shared" si="46"/>
        <v>25367</v>
      </c>
      <c r="O479" s="54">
        <f t="shared" si="46"/>
        <v>26093</v>
      </c>
      <c r="P479" s="54">
        <f t="shared" si="46"/>
        <v>26993</v>
      </c>
      <c r="Q479" s="54">
        <f t="shared" si="46"/>
        <v>27077</v>
      </c>
      <c r="R479" s="54">
        <f t="shared" si="46"/>
        <v>26553</v>
      </c>
      <c r="S479" s="54">
        <f t="shared" si="46"/>
        <v>26106</v>
      </c>
      <c r="T479" s="54">
        <f t="shared" si="46"/>
        <v>25865</v>
      </c>
      <c r="U479" s="54">
        <f t="shared" si="46"/>
        <v>26052</v>
      </c>
      <c r="V479" s="54">
        <f t="shared" si="46"/>
        <v>26824</v>
      </c>
      <c r="W479" s="54">
        <f t="shared" si="46"/>
        <v>28348</v>
      </c>
      <c r="X479" s="54">
        <f t="shared" si="46"/>
        <v>30440</v>
      </c>
      <c r="Y479" s="54">
        <f t="shared" si="46"/>
        <v>31208</v>
      </c>
      <c r="Z479" s="54">
        <f>SUM(Z480:Z487)</f>
        <v>32289</v>
      </c>
    </row>
    <row r="480" spans="1:26">
      <c r="A480" s="53" t="s">
        <v>78</v>
      </c>
      <c r="B480" s="12">
        <v>1663</v>
      </c>
      <c r="C480" s="12">
        <v>1678</v>
      </c>
      <c r="D480" s="12">
        <v>1764</v>
      </c>
      <c r="E480" s="12">
        <v>1883</v>
      </c>
      <c r="F480" s="12">
        <v>2018</v>
      </c>
      <c r="G480" s="12">
        <v>2258</v>
      </c>
      <c r="H480" s="12">
        <v>2531</v>
      </c>
      <c r="I480" s="12">
        <v>3000</v>
      </c>
      <c r="J480" s="12">
        <v>3549</v>
      </c>
      <c r="K480" s="12">
        <v>4119</v>
      </c>
      <c r="L480" s="12">
        <v>5324</v>
      </c>
      <c r="M480" s="12">
        <v>5826</v>
      </c>
      <c r="N480" s="12">
        <v>5999</v>
      </c>
      <c r="O480" s="12">
        <v>6211</v>
      </c>
      <c r="P480" s="12">
        <v>6491</v>
      </c>
      <c r="Q480" s="12">
        <v>6496</v>
      </c>
      <c r="R480" s="12">
        <v>6063</v>
      </c>
      <c r="S480" s="12">
        <v>5793</v>
      </c>
      <c r="T480" s="12">
        <v>5523</v>
      </c>
      <c r="U480" s="12">
        <v>5240</v>
      </c>
      <c r="V480" s="12">
        <v>5166</v>
      </c>
      <c r="W480" s="12">
        <v>5137</v>
      </c>
      <c r="X480" s="12">
        <v>5213</v>
      </c>
      <c r="Y480" s="12">
        <v>5224</v>
      </c>
      <c r="Z480" s="57">
        <v>5267</v>
      </c>
    </row>
    <row r="481" spans="1:26">
      <c r="A481" s="53" t="s">
        <v>79</v>
      </c>
      <c r="B481" s="12">
        <v>299</v>
      </c>
      <c r="C481" s="12">
        <v>275</v>
      </c>
      <c r="D481" s="12">
        <v>364</v>
      </c>
      <c r="E481" s="12">
        <v>480</v>
      </c>
      <c r="F481" s="12">
        <v>680</v>
      </c>
      <c r="G481" s="12">
        <v>886</v>
      </c>
      <c r="H481" s="12">
        <v>1077</v>
      </c>
      <c r="I481" s="12">
        <v>1315</v>
      </c>
      <c r="J481" s="12">
        <v>1487</v>
      </c>
      <c r="K481" s="12">
        <v>1723</v>
      </c>
      <c r="L481" s="12">
        <v>2007</v>
      </c>
      <c r="M481" s="12">
        <v>2340</v>
      </c>
      <c r="N481" s="12">
        <v>2488</v>
      </c>
      <c r="O481" s="12">
        <v>2602</v>
      </c>
      <c r="P481" s="12">
        <v>2713</v>
      </c>
      <c r="Q481" s="12">
        <v>2722</v>
      </c>
      <c r="R481" s="12">
        <v>2719</v>
      </c>
      <c r="S481" s="12">
        <v>2720</v>
      </c>
      <c r="T481" s="12">
        <v>2809</v>
      </c>
      <c r="U481" s="12">
        <v>2876</v>
      </c>
      <c r="V481" s="12">
        <v>2977</v>
      </c>
      <c r="W481" s="12">
        <v>3206</v>
      </c>
      <c r="X481" s="12">
        <v>3386</v>
      </c>
      <c r="Y481" s="12">
        <v>3480</v>
      </c>
      <c r="Z481" s="57">
        <v>3563</v>
      </c>
    </row>
    <row r="482" spans="1:26">
      <c r="A482" s="53" t="s">
        <v>80</v>
      </c>
      <c r="B482" s="56">
        <v>234</v>
      </c>
      <c r="C482" s="56">
        <v>231</v>
      </c>
      <c r="D482" s="56">
        <v>268</v>
      </c>
      <c r="E482" s="56">
        <v>327</v>
      </c>
      <c r="F482" s="57">
        <v>436</v>
      </c>
      <c r="G482" s="57">
        <v>537</v>
      </c>
      <c r="H482" s="57">
        <v>621</v>
      </c>
      <c r="I482" s="57">
        <v>725</v>
      </c>
      <c r="J482" s="57">
        <v>789</v>
      </c>
      <c r="K482" s="57">
        <v>871</v>
      </c>
      <c r="L482" s="57">
        <v>973</v>
      </c>
      <c r="M482" s="57">
        <v>1169</v>
      </c>
      <c r="N482" s="57">
        <v>1319</v>
      </c>
      <c r="O482" s="57">
        <v>1353</v>
      </c>
      <c r="P482" s="57">
        <v>1422</v>
      </c>
      <c r="Q482" s="57">
        <v>1455</v>
      </c>
      <c r="R482" s="57">
        <v>1463</v>
      </c>
      <c r="S482" s="57">
        <v>1479</v>
      </c>
      <c r="T482" s="57">
        <v>1466</v>
      </c>
      <c r="U482" s="57">
        <v>1547</v>
      </c>
      <c r="V482" s="57">
        <v>1593</v>
      </c>
      <c r="W482" s="57">
        <v>1709</v>
      </c>
      <c r="X482" s="57">
        <v>1817</v>
      </c>
      <c r="Y482" s="57">
        <v>1819</v>
      </c>
      <c r="Z482" s="57">
        <v>1892</v>
      </c>
    </row>
    <row r="483" spans="1:26">
      <c r="A483" s="53" t="s">
        <v>81</v>
      </c>
      <c r="B483" s="56">
        <v>707</v>
      </c>
      <c r="C483" s="56">
        <v>732</v>
      </c>
      <c r="D483" s="56">
        <v>815</v>
      </c>
      <c r="E483" s="56">
        <v>931</v>
      </c>
      <c r="F483" s="57">
        <v>1048</v>
      </c>
      <c r="G483" s="57">
        <v>1137</v>
      </c>
      <c r="H483" s="57">
        <v>1192</v>
      </c>
      <c r="I483" s="57">
        <v>1362</v>
      </c>
      <c r="J483" s="57">
        <v>1465</v>
      </c>
      <c r="K483" s="57">
        <v>1616</v>
      </c>
      <c r="L483" s="57">
        <v>1808</v>
      </c>
      <c r="M483" s="57">
        <v>2090</v>
      </c>
      <c r="N483" s="57">
        <v>2254</v>
      </c>
      <c r="O483" s="57">
        <v>2357</v>
      </c>
      <c r="P483" s="57">
        <v>2511</v>
      </c>
      <c r="Q483" s="57">
        <v>2639</v>
      </c>
      <c r="R483" s="57">
        <v>2713</v>
      </c>
      <c r="S483" s="57">
        <v>2735</v>
      </c>
      <c r="T483" s="57">
        <v>2791</v>
      </c>
      <c r="U483" s="57">
        <v>2841</v>
      </c>
      <c r="V483" s="57">
        <v>2983</v>
      </c>
      <c r="W483" s="57">
        <v>3201</v>
      </c>
      <c r="X483" s="57">
        <v>3450</v>
      </c>
      <c r="Y483" s="57">
        <v>3547</v>
      </c>
      <c r="Z483" s="57">
        <v>3699</v>
      </c>
    </row>
    <row r="484" spans="1:26">
      <c r="A484" s="53" t="s">
        <v>82</v>
      </c>
      <c r="B484" s="56">
        <v>630</v>
      </c>
      <c r="C484" s="56">
        <v>644</v>
      </c>
      <c r="D484" s="56">
        <v>669</v>
      </c>
      <c r="E484" s="56">
        <v>706</v>
      </c>
      <c r="F484" s="56">
        <v>758</v>
      </c>
      <c r="G484" s="56">
        <v>804</v>
      </c>
      <c r="H484" s="56">
        <v>822</v>
      </c>
      <c r="I484" s="56">
        <v>868</v>
      </c>
      <c r="J484" s="56">
        <v>900</v>
      </c>
      <c r="K484" s="56">
        <v>940</v>
      </c>
      <c r="L484" s="57">
        <v>1005</v>
      </c>
      <c r="M484" s="57">
        <v>1021</v>
      </c>
      <c r="N484" s="57">
        <v>1034</v>
      </c>
      <c r="O484" s="57">
        <v>1043</v>
      </c>
      <c r="P484" s="57">
        <v>1073</v>
      </c>
      <c r="Q484" s="57">
        <v>1070</v>
      </c>
      <c r="R484" s="57">
        <v>1046</v>
      </c>
      <c r="S484" s="57">
        <v>1041</v>
      </c>
      <c r="T484" s="57">
        <v>1055</v>
      </c>
      <c r="U484" s="57">
        <v>1076</v>
      </c>
      <c r="V484" s="57">
        <v>1106</v>
      </c>
      <c r="W484" s="57">
        <v>1118</v>
      </c>
      <c r="X484" s="57">
        <v>1196</v>
      </c>
      <c r="Y484" s="57">
        <v>1227</v>
      </c>
      <c r="Z484" s="57">
        <v>1309</v>
      </c>
    </row>
    <row r="485" spans="1:26">
      <c r="A485" s="53" t="s">
        <v>83</v>
      </c>
      <c r="B485" s="57">
        <v>1031</v>
      </c>
      <c r="C485" s="57">
        <v>1118</v>
      </c>
      <c r="D485" s="57">
        <v>1409</v>
      </c>
      <c r="E485" s="57">
        <v>2405</v>
      </c>
      <c r="F485" s="57">
        <v>3646</v>
      </c>
      <c r="G485" s="57">
        <v>4753</v>
      </c>
      <c r="H485" s="57">
        <v>5646</v>
      </c>
      <c r="I485" s="57">
        <v>6715</v>
      </c>
      <c r="J485" s="57">
        <v>7612</v>
      </c>
      <c r="K485" s="57">
        <v>8388</v>
      </c>
      <c r="L485" s="57">
        <v>9581</v>
      </c>
      <c r="M485" s="57">
        <v>10829</v>
      </c>
      <c r="N485" s="57">
        <v>11401</v>
      </c>
      <c r="O485" s="57">
        <v>11603</v>
      </c>
      <c r="P485" s="57">
        <v>11807</v>
      </c>
      <c r="Q485" s="57">
        <v>11685</v>
      </c>
      <c r="R485" s="57">
        <v>11520</v>
      </c>
      <c r="S485" s="57">
        <v>11268</v>
      </c>
      <c r="T485" s="57">
        <v>11134</v>
      </c>
      <c r="U485" s="57">
        <v>11400</v>
      </c>
      <c r="V485" s="57">
        <v>11874</v>
      </c>
      <c r="W485" s="57">
        <v>12811</v>
      </c>
      <c r="X485" s="57">
        <v>14171</v>
      </c>
      <c r="Y485" s="57">
        <v>14689</v>
      </c>
      <c r="Z485" s="57">
        <v>15260</v>
      </c>
    </row>
    <row r="486" spans="1:26">
      <c r="A486" s="53" t="s">
        <v>84</v>
      </c>
      <c r="B486" s="56">
        <v>160</v>
      </c>
      <c r="C486" s="56">
        <v>163</v>
      </c>
      <c r="D486" s="56">
        <v>181</v>
      </c>
      <c r="E486" s="56">
        <v>248</v>
      </c>
      <c r="F486" s="56">
        <v>278</v>
      </c>
      <c r="G486" s="56">
        <v>318</v>
      </c>
      <c r="H486" s="56">
        <v>328</v>
      </c>
      <c r="I486" s="56">
        <v>406</v>
      </c>
      <c r="J486" s="56">
        <v>516</v>
      </c>
      <c r="K486" s="56">
        <v>538</v>
      </c>
      <c r="L486" s="56">
        <v>590</v>
      </c>
      <c r="M486" s="56">
        <v>721</v>
      </c>
      <c r="N486" s="56">
        <v>798</v>
      </c>
      <c r="O486" s="56">
        <v>853</v>
      </c>
      <c r="P486" s="56">
        <v>907</v>
      </c>
      <c r="Q486" s="57">
        <v>936</v>
      </c>
      <c r="R486" s="56">
        <v>951</v>
      </c>
      <c r="S486" s="57">
        <v>997</v>
      </c>
      <c r="T486" s="57">
        <v>1022</v>
      </c>
      <c r="U486" s="57">
        <v>1005</v>
      </c>
      <c r="V486" s="57">
        <v>1053</v>
      </c>
      <c r="W486" s="57">
        <v>1093</v>
      </c>
      <c r="X486" s="57">
        <v>1140</v>
      </c>
      <c r="Y486" s="57">
        <v>1159</v>
      </c>
      <c r="Z486" s="57">
        <v>1231</v>
      </c>
    </row>
    <row r="487" spans="1:26">
      <c r="A487" s="53" t="s">
        <v>85</v>
      </c>
      <c r="B487" s="56">
        <v>54</v>
      </c>
      <c r="C487" s="56">
        <v>55</v>
      </c>
      <c r="D487" s="56">
        <v>54</v>
      </c>
      <c r="E487" s="56">
        <v>61</v>
      </c>
      <c r="F487" s="56">
        <v>60</v>
      </c>
      <c r="G487" s="56">
        <v>71</v>
      </c>
      <c r="H487" s="56">
        <v>70</v>
      </c>
      <c r="I487" s="56">
        <v>68</v>
      </c>
      <c r="J487" s="56">
        <v>63</v>
      </c>
      <c r="K487" s="56">
        <v>60</v>
      </c>
      <c r="L487" s="56">
        <v>68</v>
      </c>
      <c r="M487" s="56">
        <v>69</v>
      </c>
      <c r="N487" s="56">
        <v>74</v>
      </c>
      <c r="O487" s="56">
        <v>71</v>
      </c>
      <c r="P487" s="56">
        <v>69</v>
      </c>
      <c r="Q487" s="56">
        <v>74</v>
      </c>
      <c r="R487" s="56">
        <v>78</v>
      </c>
      <c r="S487" s="56">
        <v>73</v>
      </c>
      <c r="T487" s="56">
        <v>65</v>
      </c>
      <c r="U487" s="56">
        <v>67</v>
      </c>
      <c r="V487" s="56">
        <v>72</v>
      </c>
      <c r="W487" s="56">
        <v>73</v>
      </c>
      <c r="X487" s="56">
        <v>67</v>
      </c>
      <c r="Y487" s="56">
        <v>63</v>
      </c>
      <c r="Z487" s="56">
        <v>68</v>
      </c>
    </row>
    <row r="488" spans="1:26">
      <c r="A488" s="146" t="s">
        <v>46</v>
      </c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>
      <c r="A489" s="53" t="s">
        <v>37</v>
      </c>
      <c r="B489" s="54">
        <f t="shared" ref="B489:Y489" si="47">SUM(B490:B497)</f>
        <v>20464</v>
      </c>
      <c r="C489" s="54">
        <f t="shared" si="47"/>
        <v>20715</v>
      </c>
      <c r="D489" s="54">
        <f t="shared" si="47"/>
        <v>22669</v>
      </c>
      <c r="E489" s="54">
        <f t="shared" si="47"/>
        <v>27387</v>
      </c>
      <c r="F489" s="54">
        <f t="shared" si="47"/>
        <v>35288</v>
      </c>
      <c r="G489" s="54">
        <f t="shared" si="47"/>
        <v>44007</v>
      </c>
      <c r="H489" s="54">
        <f t="shared" si="47"/>
        <v>50251</v>
      </c>
      <c r="I489" s="54">
        <f t="shared" si="47"/>
        <v>59854</v>
      </c>
      <c r="J489" s="54">
        <f t="shared" si="47"/>
        <v>67542</v>
      </c>
      <c r="K489" s="54">
        <f t="shared" si="47"/>
        <v>74033</v>
      </c>
      <c r="L489" s="54">
        <f t="shared" si="47"/>
        <v>88825</v>
      </c>
      <c r="M489" s="54">
        <f t="shared" si="47"/>
        <v>95319</v>
      </c>
      <c r="N489" s="54">
        <f t="shared" si="47"/>
        <v>98252</v>
      </c>
      <c r="O489" s="54">
        <f t="shared" si="47"/>
        <v>101609</v>
      </c>
      <c r="P489" s="54">
        <f t="shared" si="47"/>
        <v>103820</v>
      </c>
      <c r="Q489" s="54">
        <f t="shared" si="47"/>
        <v>101884</v>
      </c>
      <c r="R489" s="54">
        <f t="shared" si="47"/>
        <v>98564</v>
      </c>
      <c r="S489" s="54">
        <f t="shared" si="47"/>
        <v>96358</v>
      </c>
      <c r="T489" s="54">
        <f t="shared" si="47"/>
        <v>94503</v>
      </c>
      <c r="U489" s="54">
        <f t="shared" si="47"/>
        <v>93781</v>
      </c>
      <c r="V489" s="54">
        <f t="shared" si="47"/>
        <v>95638</v>
      </c>
      <c r="W489" s="54">
        <f t="shared" si="47"/>
        <v>100072</v>
      </c>
      <c r="X489" s="54">
        <f t="shared" si="47"/>
        <v>106876</v>
      </c>
      <c r="Y489" s="54">
        <f t="shared" si="47"/>
        <v>109491</v>
      </c>
      <c r="Z489" s="54">
        <f>SUM(Z490:Z497)</f>
        <v>112007</v>
      </c>
    </row>
    <row r="490" spans="1:26">
      <c r="A490" s="53" t="s">
        <v>78</v>
      </c>
      <c r="B490" s="12">
        <v>10603</v>
      </c>
      <c r="C490" s="12">
        <v>10779</v>
      </c>
      <c r="D490" s="12">
        <v>11264</v>
      </c>
      <c r="E490" s="12">
        <v>12019</v>
      </c>
      <c r="F490" s="12">
        <v>14244</v>
      </c>
      <c r="G490" s="12">
        <v>17290</v>
      </c>
      <c r="H490" s="12">
        <v>19443</v>
      </c>
      <c r="I490" s="12">
        <v>23566</v>
      </c>
      <c r="J490" s="12">
        <v>26475</v>
      </c>
      <c r="K490" s="12">
        <v>30589</v>
      </c>
      <c r="L490" s="12">
        <v>38949</v>
      </c>
      <c r="M490" s="12">
        <v>41474</v>
      </c>
      <c r="N490" s="12">
        <v>42270</v>
      </c>
      <c r="O490" s="12">
        <v>43610</v>
      </c>
      <c r="P490" s="12">
        <v>44880</v>
      </c>
      <c r="Q490" s="12">
        <v>42469</v>
      </c>
      <c r="R490" s="12">
        <v>39617</v>
      </c>
      <c r="S490" s="12">
        <v>37632</v>
      </c>
      <c r="T490" s="12">
        <v>35773</v>
      </c>
      <c r="U490" s="12">
        <v>34099</v>
      </c>
      <c r="V490" s="12">
        <v>33291</v>
      </c>
      <c r="W490" s="12">
        <v>32998</v>
      </c>
      <c r="X490" s="12">
        <v>32849</v>
      </c>
      <c r="Y490" s="12">
        <v>32711</v>
      </c>
      <c r="Z490" s="57">
        <v>32283</v>
      </c>
    </row>
    <row r="491" spans="1:26">
      <c r="A491" s="53" t="s">
        <v>79</v>
      </c>
      <c r="B491" s="12">
        <v>1798</v>
      </c>
      <c r="C491" s="12">
        <v>1882</v>
      </c>
      <c r="D491" s="12">
        <v>2079</v>
      </c>
      <c r="E491" s="12">
        <v>2263</v>
      </c>
      <c r="F491" s="12">
        <v>2524</v>
      </c>
      <c r="G491" s="12">
        <v>2822</v>
      </c>
      <c r="H491" s="12">
        <v>3039</v>
      </c>
      <c r="I491" s="12">
        <v>3403</v>
      </c>
      <c r="J491" s="12">
        <v>3602</v>
      </c>
      <c r="K491" s="12">
        <v>3699</v>
      </c>
      <c r="L491" s="12">
        <v>3909</v>
      </c>
      <c r="M491" s="12">
        <v>4072</v>
      </c>
      <c r="N491" s="12">
        <v>4202</v>
      </c>
      <c r="O491" s="12">
        <v>4314</v>
      </c>
      <c r="P491" s="12">
        <v>4367</v>
      </c>
      <c r="Q491" s="12">
        <v>4378</v>
      </c>
      <c r="R491" s="12">
        <v>4341</v>
      </c>
      <c r="S491" s="12">
        <v>4343</v>
      </c>
      <c r="T491" s="12">
        <v>4377</v>
      </c>
      <c r="U491" s="12">
        <v>4411</v>
      </c>
      <c r="V491" s="12">
        <v>4545</v>
      </c>
      <c r="W491" s="12">
        <v>4673</v>
      </c>
      <c r="X491" s="12">
        <v>4887</v>
      </c>
      <c r="Y491" s="12">
        <v>4949</v>
      </c>
      <c r="Z491" s="57">
        <v>5019</v>
      </c>
    </row>
    <row r="492" spans="1:26">
      <c r="A492" s="53" t="s">
        <v>80</v>
      </c>
      <c r="B492" s="57">
        <v>1967</v>
      </c>
      <c r="C492" s="57">
        <v>1714</v>
      </c>
      <c r="D492" s="57">
        <v>1919</v>
      </c>
      <c r="E492" s="57">
        <v>2308</v>
      </c>
      <c r="F492" s="57">
        <v>2745</v>
      </c>
      <c r="G492" s="57">
        <v>3269</v>
      </c>
      <c r="H492" s="57">
        <v>3822</v>
      </c>
      <c r="I492" s="57">
        <v>4628</v>
      </c>
      <c r="J492" s="57">
        <v>5457</v>
      </c>
      <c r="K492" s="57">
        <v>6207</v>
      </c>
      <c r="L492" s="57">
        <v>7563</v>
      </c>
      <c r="M492" s="57">
        <v>8625</v>
      </c>
      <c r="N492" s="57">
        <v>9379</v>
      </c>
      <c r="O492" s="57">
        <v>10015</v>
      </c>
      <c r="P492" s="57">
        <v>10188</v>
      </c>
      <c r="Q492" s="57">
        <v>10395</v>
      </c>
      <c r="R492" s="57">
        <v>10354</v>
      </c>
      <c r="S492" s="57">
        <v>10372</v>
      </c>
      <c r="T492" s="57">
        <v>10471</v>
      </c>
      <c r="U492" s="57">
        <v>10593</v>
      </c>
      <c r="V492" s="57">
        <v>10927</v>
      </c>
      <c r="W492" s="57">
        <v>11603</v>
      </c>
      <c r="X492" s="57">
        <v>12497</v>
      </c>
      <c r="Y492" s="57">
        <v>13022</v>
      </c>
      <c r="Z492" s="57">
        <v>13608</v>
      </c>
    </row>
    <row r="493" spans="1:26">
      <c r="A493" s="53" t="s">
        <v>81</v>
      </c>
      <c r="B493" s="57">
        <v>1720</v>
      </c>
      <c r="C493" s="57">
        <v>1797</v>
      </c>
      <c r="D493" s="57">
        <v>2093</v>
      </c>
      <c r="E493" s="57">
        <v>2480</v>
      </c>
      <c r="F493" s="57">
        <v>2924</v>
      </c>
      <c r="G493" s="57">
        <v>3471</v>
      </c>
      <c r="H493" s="57">
        <v>3822</v>
      </c>
      <c r="I493" s="57">
        <v>4533</v>
      </c>
      <c r="J493" s="57">
        <v>5248</v>
      </c>
      <c r="K493" s="57">
        <v>5851</v>
      </c>
      <c r="L493" s="57">
        <v>6972</v>
      </c>
      <c r="M493" s="57">
        <v>7806</v>
      </c>
      <c r="N493" s="57">
        <v>8207</v>
      </c>
      <c r="O493" s="57">
        <v>8548</v>
      </c>
      <c r="P493" s="57">
        <v>9179</v>
      </c>
      <c r="Q493" s="57">
        <v>9678</v>
      </c>
      <c r="R493" s="57">
        <v>10052</v>
      </c>
      <c r="S493" s="57">
        <v>10354</v>
      </c>
      <c r="T493" s="57">
        <v>10466</v>
      </c>
      <c r="U493" s="57">
        <v>10836</v>
      </c>
      <c r="V493" s="57">
        <v>11482</v>
      </c>
      <c r="W493" s="57">
        <v>12567</v>
      </c>
      <c r="X493" s="57">
        <v>13913</v>
      </c>
      <c r="Y493" s="57">
        <v>14415</v>
      </c>
      <c r="Z493" s="57">
        <v>14810</v>
      </c>
    </row>
    <row r="494" spans="1:26">
      <c r="A494" s="53" t="s">
        <v>82</v>
      </c>
      <c r="B494" s="56">
        <v>694</v>
      </c>
      <c r="C494" s="56">
        <v>715</v>
      </c>
      <c r="D494" s="56">
        <v>774</v>
      </c>
      <c r="E494" s="56">
        <v>894</v>
      </c>
      <c r="F494" s="56">
        <v>974</v>
      </c>
      <c r="G494" s="57">
        <v>1129</v>
      </c>
      <c r="H494" s="57">
        <v>1159</v>
      </c>
      <c r="I494" s="57">
        <v>1335</v>
      </c>
      <c r="J494" s="57">
        <v>1418</v>
      </c>
      <c r="K494" s="57">
        <v>1323</v>
      </c>
      <c r="L494" s="57">
        <v>1469</v>
      </c>
      <c r="M494" s="57">
        <v>1599</v>
      </c>
      <c r="N494" s="57">
        <v>1618</v>
      </c>
      <c r="O494" s="57">
        <v>1666</v>
      </c>
      <c r="P494" s="57">
        <v>1719</v>
      </c>
      <c r="Q494" s="57">
        <v>1707</v>
      </c>
      <c r="R494" s="57">
        <v>1709</v>
      </c>
      <c r="S494" s="57">
        <v>1728</v>
      </c>
      <c r="T494" s="57">
        <v>1787</v>
      </c>
      <c r="U494" s="57">
        <v>1807</v>
      </c>
      <c r="V494" s="57">
        <v>1853</v>
      </c>
      <c r="W494" s="57">
        <v>1917</v>
      </c>
      <c r="X494" s="57">
        <v>1996</v>
      </c>
      <c r="Y494" s="57">
        <v>2031</v>
      </c>
      <c r="Z494" s="57">
        <v>2143</v>
      </c>
    </row>
    <row r="495" spans="1:26">
      <c r="A495" s="53" t="s">
        <v>83</v>
      </c>
      <c r="B495" s="57">
        <v>3117</v>
      </c>
      <c r="C495" s="57">
        <v>3240</v>
      </c>
      <c r="D495" s="57">
        <v>3874</v>
      </c>
      <c r="E495" s="57">
        <v>6629</v>
      </c>
      <c r="F495" s="57">
        <v>10920</v>
      </c>
      <c r="G495" s="57">
        <v>14859</v>
      </c>
      <c r="H495" s="57">
        <v>17687</v>
      </c>
      <c r="I495" s="57">
        <v>20739</v>
      </c>
      <c r="J495" s="57">
        <v>23140</v>
      </c>
      <c r="K495" s="57">
        <v>23944</v>
      </c>
      <c r="L495" s="57">
        <v>27281</v>
      </c>
      <c r="M495" s="57">
        <v>28835</v>
      </c>
      <c r="N495" s="57">
        <v>29430</v>
      </c>
      <c r="O495" s="57">
        <v>30090</v>
      </c>
      <c r="P495" s="57">
        <v>29972</v>
      </c>
      <c r="Q495" s="57">
        <v>29669</v>
      </c>
      <c r="R495" s="57">
        <v>28895</v>
      </c>
      <c r="S495" s="57">
        <v>28337</v>
      </c>
      <c r="T495" s="57">
        <v>27933</v>
      </c>
      <c r="U495" s="57">
        <v>28238</v>
      </c>
      <c r="V495" s="57">
        <v>29503</v>
      </c>
      <c r="W495" s="57">
        <v>32084</v>
      </c>
      <c r="X495" s="57">
        <v>36322</v>
      </c>
      <c r="Y495" s="57">
        <v>37915</v>
      </c>
      <c r="Z495" s="57">
        <v>39602</v>
      </c>
    </row>
    <row r="496" spans="1:26">
      <c r="A496" s="53" t="s">
        <v>84</v>
      </c>
      <c r="B496" s="56">
        <v>413</v>
      </c>
      <c r="C496" s="56">
        <v>440</v>
      </c>
      <c r="D496" s="56">
        <v>514</v>
      </c>
      <c r="E496" s="56">
        <v>652</v>
      </c>
      <c r="F496" s="56">
        <v>819</v>
      </c>
      <c r="G496" s="57">
        <v>1032</v>
      </c>
      <c r="H496" s="57">
        <v>1150</v>
      </c>
      <c r="I496" s="57">
        <v>1520</v>
      </c>
      <c r="J496" s="57">
        <v>2078</v>
      </c>
      <c r="K496" s="57">
        <v>2303</v>
      </c>
      <c r="L496" s="57">
        <v>2564</v>
      </c>
      <c r="M496" s="57">
        <v>2783</v>
      </c>
      <c r="N496" s="57">
        <v>3027</v>
      </c>
      <c r="O496" s="57">
        <v>3269</v>
      </c>
      <c r="P496" s="57">
        <v>3421</v>
      </c>
      <c r="Q496" s="57">
        <v>3491</v>
      </c>
      <c r="R496" s="57">
        <v>3506</v>
      </c>
      <c r="S496" s="57">
        <v>3510</v>
      </c>
      <c r="T496" s="57">
        <v>3599</v>
      </c>
      <c r="U496" s="57">
        <v>3701</v>
      </c>
      <c r="V496" s="57">
        <v>3950</v>
      </c>
      <c r="W496" s="57">
        <v>4137</v>
      </c>
      <c r="X496" s="57">
        <v>4319</v>
      </c>
      <c r="Y496" s="57">
        <v>4354</v>
      </c>
      <c r="Z496" s="57">
        <v>4451</v>
      </c>
    </row>
    <row r="497" spans="1:26">
      <c r="A497" s="53" t="s">
        <v>85</v>
      </c>
      <c r="B497" s="56">
        <v>152</v>
      </c>
      <c r="C497" s="56">
        <v>148</v>
      </c>
      <c r="D497" s="56">
        <v>152</v>
      </c>
      <c r="E497" s="56">
        <v>142</v>
      </c>
      <c r="F497" s="56">
        <v>138</v>
      </c>
      <c r="G497" s="56">
        <v>135</v>
      </c>
      <c r="H497" s="56">
        <v>129</v>
      </c>
      <c r="I497" s="56">
        <v>130</v>
      </c>
      <c r="J497" s="56">
        <v>124</v>
      </c>
      <c r="K497" s="56">
        <v>117</v>
      </c>
      <c r="L497" s="56">
        <v>118</v>
      </c>
      <c r="M497" s="56">
        <v>125</v>
      </c>
      <c r="N497" s="56">
        <v>119</v>
      </c>
      <c r="O497" s="56">
        <v>97</v>
      </c>
      <c r="P497" s="56">
        <v>94</v>
      </c>
      <c r="Q497" s="56">
        <v>97</v>
      </c>
      <c r="R497" s="56">
        <v>90</v>
      </c>
      <c r="S497" s="56">
        <v>82</v>
      </c>
      <c r="T497" s="56">
        <v>97</v>
      </c>
      <c r="U497" s="56">
        <v>96</v>
      </c>
      <c r="V497" s="56">
        <v>87</v>
      </c>
      <c r="W497" s="56">
        <v>93</v>
      </c>
      <c r="X497" s="56">
        <v>93</v>
      </c>
      <c r="Y497" s="56">
        <v>94</v>
      </c>
      <c r="Z497" s="56">
        <v>91</v>
      </c>
    </row>
    <row r="498" spans="1:26">
      <c r="A498" s="146" t="s">
        <v>47</v>
      </c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>
      <c r="A499" s="53" t="s">
        <v>37</v>
      </c>
      <c r="B499" s="54">
        <f t="shared" ref="B499:Y499" si="48">SUM(B500:B507)</f>
        <v>8290</v>
      </c>
      <c r="C499" s="54">
        <f t="shared" si="48"/>
        <v>8806</v>
      </c>
      <c r="D499" s="54">
        <f t="shared" si="48"/>
        <v>10804</v>
      </c>
      <c r="E499" s="54">
        <f t="shared" si="48"/>
        <v>16660</v>
      </c>
      <c r="F499" s="54">
        <f t="shared" si="48"/>
        <v>25304</v>
      </c>
      <c r="G499" s="54">
        <f t="shared" si="48"/>
        <v>35596</v>
      </c>
      <c r="H499" s="54">
        <f t="shared" si="48"/>
        <v>44037</v>
      </c>
      <c r="I499" s="54">
        <f t="shared" si="48"/>
        <v>55540</v>
      </c>
      <c r="J499" s="54">
        <f t="shared" si="48"/>
        <v>64180</v>
      </c>
      <c r="K499" s="54">
        <f t="shared" si="48"/>
        <v>76631</v>
      </c>
      <c r="L499" s="54">
        <f t="shared" si="48"/>
        <v>96108</v>
      </c>
      <c r="M499" s="54">
        <f t="shared" si="48"/>
        <v>106144</v>
      </c>
      <c r="N499" s="54">
        <f t="shared" si="48"/>
        <v>110008</v>
      </c>
      <c r="O499" s="54">
        <f t="shared" si="48"/>
        <v>113710</v>
      </c>
      <c r="P499" s="54">
        <f t="shared" si="48"/>
        <v>117187</v>
      </c>
      <c r="Q499" s="54">
        <f t="shared" si="48"/>
        <v>112589</v>
      </c>
      <c r="R499" s="54">
        <f t="shared" si="48"/>
        <v>105950</v>
      </c>
      <c r="S499" s="54">
        <f t="shared" si="48"/>
        <v>101128</v>
      </c>
      <c r="T499" s="54">
        <f t="shared" si="48"/>
        <v>98387</v>
      </c>
      <c r="U499" s="54">
        <f t="shared" si="48"/>
        <v>97743</v>
      </c>
      <c r="V499" s="54">
        <f t="shared" si="48"/>
        <v>100139</v>
      </c>
      <c r="W499" s="54">
        <f t="shared" si="48"/>
        <v>106125</v>
      </c>
      <c r="X499" s="54">
        <f t="shared" si="48"/>
        <v>114855</v>
      </c>
      <c r="Y499" s="54">
        <f t="shared" si="48"/>
        <v>117867</v>
      </c>
      <c r="Z499" s="54">
        <f>SUM(Z500:Z507)</f>
        <v>121395</v>
      </c>
    </row>
    <row r="500" spans="1:26">
      <c r="A500" s="53" t="s">
        <v>78</v>
      </c>
      <c r="B500" s="12">
        <v>3159</v>
      </c>
      <c r="C500" s="12">
        <v>3222</v>
      </c>
      <c r="D500" s="12">
        <v>3620</v>
      </c>
      <c r="E500" s="12">
        <v>4596</v>
      </c>
      <c r="F500" s="12">
        <v>6442</v>
      </c>
      <c r="G500" s="12">
        <v>10588</v>
      </c>
      <c r="H500" s="12">
        <v>14771</v>
      </c>
      <c r="I500" s="12">
        <v>21056</v>
      </c>
      <c r="J500" s="12">
        <v>26457</v>
      </c>
      <c r="K500" s="12">
        <v>33962</v>
      </c>
      <c r="L500" s="12">
        <v>45094</v>
      </c>
      <c r="M500" s="12">
        <v>49213</v>
      </c>
      <c r="N500" s="12">
        <v>50545</v>
      </c>
      <c r="O500" s="12">
        <v>52175</v>
      </c>
      <c r="P500" s="12">
        <v>53970</v>
      </c>
      <c r="Q500" s="12">
        <v>50149</v>
      </c>
      <c r="R500" s="12">
        <v>45103</v>
      </c>
      <c r="S500" s="12">
        <v>41673</v>
      </c>
      <c r="T500" s="12">
        <v>38963</v>
      </c>
      <c r="U500" s="12">
        <v>36657</v>
      </c>
      <c r="V500" s="12">
        <v>35910</v>
      </c>
      <c r="W500" s="12">
        <v>35313</v>
      </c>
      <c r="X500" s="12">
        <v>35121</v>
      </c>
      <c r="Y500" s="12">
        <v>34521</v>
      </c>
      <c r="Z500" s="57">
        <v>34122</v>
      </c>
    </row>
    <row r="501" spans="1:26">
      <c r="A501" s="53" t="s">
        <v>79</v>
      </c>
      <c r="B501" s="12">
        <v>560</v>
      </c>
      <c r="C501" s="12">
        <v>585</v>
      </c>
      <c r="D501" s="12">
        <v>680</v>
      </c>
      <c r="E501" s="12">
        <v>1159</v>
      </c>
      <c r="F501" s="12">
        <v>1791</v>
      </c>
      <c r="G501" s="12">
        <v>2360</v>
      </c>
      <c r="H501" s="12">
        <v>2708</v>
      </c>
      <c r="I501" s="12">
        <v>3026</v>
      </c>
      <c r="J501" s="12">
        <v>3154</v>
      </c>
      <c r="K501" s="12">
        <v>3271</v>
      </c>
      <c r="L501" s="12">
        <v>3745</v>
      </c>
      <c r="M501" s="12">
        <v>3916</v>
      </c>
      <c r="N501" s="12">
        <v>4033</v>
      </c>
      <c r="O501" s="12">
        <v>4205</v>
      </c>
      <c r="P501" s="12">
        <v>4355</v>
      </c>
      <c r="Q501" s="12">
        <v>4179</v>
      </c>
      <c r="R501" s="12">
        <v>4123</v>
      </c>
      <c r="S501" s="12">
        <v>4055</v>
      </c>
      <c r="T501" s="12">
        <v>4118</v>
      </c>
      <c r="U501" s="12">
        <v>4207</v>
      </c>
      <c r="V501" s="12">
        <v>4355</v>
      </c>
      <c r="W501" s="12">
        <v>4518</v>
      </c>
      <c r="X501" s="12">
        <v>4708</v>
      </c>
      <c r="Y501" s="12">
        <v>4787</v>
      </c>
      <c r="Z501" s="57">
        <v>4834</v>
      </c>
    </row>
    <row r="502" spans="1:26">
      <c r="A502" s="53" t="s">
        <v>80</v>
      </c>
      <c r="B502" s="57">
        <v>1612</v>
      </c>
      <c r="C502" s="57">
        <v>1792</v>
      </c>
      <c r="D502" s="57">
        <v>2330</v>
      </c>
      <c r="E502" s="57">
        <v>2928</v>
      </c>
      <c r="F502" s="57">
        <v>3634</v>
      </c>
      <c r="G502" s="57">
        <v>4498</v>
      </c>
      <c r="H502" s="57">
        <v>5225</v>
      </c>
      <c r="I502" s="57">
        <v>6364</v>
      </c>
      <c r="J502" s="57">
        <v>7184</v>
      </c>
      <c r="K502" s="57">
        <v>8427</v>
      </c>
      <c r="L502" s="57">
        <v>10579</v>
      </c>
      <c r="M502" s="57">
        <v>12430</v>
      </c>
      <c r="N502" s="57">
        <v>13575</v>
      </c>
      <c r="O502" s="57">
        <v>14276</v>
      </c>
      <c r="P502" s="57">
        <v>14953</v>
      </c>
      <c r="Q502" s="57">
        <v>15111</v>
      </c>
      <c r="R502" s="57">
        <v>14768</v>
      </c>
      <c r="S502" s="57">
        <v>14530</v>
      </c>
      <c r="T502" s="57">
        <v>14645</v>
      </c>
      <c r="U502" s="57">
        <v>15036</v>
      </c>
      <c r="V502" s="57">
        <v>15568</v>
      </c>
      <c r="W502" s="57">
        <v>16954</v>
      </c>
      <c r="X502" s="57">
        <v>18749</v>
      </c>
      <c r="Y502" s="57">
        <v>19436</v>
      </c>
      <c r="Z502" s="57">
        <v>20627</v>
      </c>
    </row>
    <row r="503" spans="1:26">
      <c r="A503" s="53" t="s">
        <v>81</v>
      </c>
      <c r="B503" s="56">
        <v>849</v>
      </c>
      <c r="C503" s="56">
        <v>918</v>
      </c>
      <c r="D503" s="57">
        <v>1160</v>
      </c>
      <c r="E503" s="57">
        <v>1408</v>
      </c>
      <c r="F503" s="57">
        <v>1626</v>
      </c>
      <c r="G503" s="57">
        <v>1926</v>
      </c>
      <c r="H503" s="57">
        <v>2110</v>
      </c>
      <c r="I503" s="57">
        <v>2467</v>
      </c>
      <c r="J503" s="57">
        <v>2683</v>
      </c>
      <c r="K503" s="57">
        <v>3269</v>
      </c>
      <c r="L503" s="57">
        <v>4134</v>
      </c>
      <c r="M503" s="57">
        <v>4776</v>
      </c>
      <c r="N503" s="57">
        <v>5099</v>
      </c>
      <c r="O503" s="57">
        <v>5468</v>
      </c>
      <c r="P503" s="57">
        <v>5946</v>
      </c>
      <c r="Q503" s="57">
        <v>6111</v>
      </c>
      <c r="R503" s="57">
        <v>6201</v>
      </c>
      <c r="S503" s="57">
        <v>6218</v>
      </c>
      <c r="T503" s="57">
        <v>6376</v>
      </c>
      <c r="U503" s="57">
        <v>6617</v>
      </c>
      <c r="V503" s="57">
        <v>7136</v>
      </c>
      <c r="W503" s="57">
        <v>8231</v>
      </c>
      <c r="X503" s="57">
        <v>9654</v>
      </c>
      <c r="Y503" s="57">
        <v>10194</v>
      </c>
      <c r="Z503" s="57">
        <v>10655</v>
      </c>
    </row>
    <row r="504" spans="1:26">
      <c r="A504" s="53" t="s">
        <v>82</v>
      </c>
      <c r="B504" s="56">
        <v>260</v>
      </c>
      <c r="C504" s="56">
        <v>267</v>
      </c>
      <c r="D504" s="56">
        <v>322</v>
      </c>
      <c r="E504" s="56">
        <v>404</v>
      </c>
      <c r="F504" s="56">
        <v>468</v>
      </c>
      <c r="G504" s="56">
        <v>532</v>
      </c>
      <c r="H504" s="56">
        <v>497</v>
      </c>
      <c r="I504" s="56">
        <v>601</v>
      </c>
      <c r="J504" s="56">
        <v>680</v>
      </c>
      <c r="K504" s="56">
        <v>709</v>
      </c>
      <c r="L504" s="56">
        <v>789</v>
      </c>
      <c r="M504" s="56">
        <v>880</v>
      </c>
      <c r="N504" s="56">
        <v>920</v>
      </c>
      <c r="O504" s="56">
        <v>955</v>
      </c>
      <c r="P504" s="56">
        <v>982</v>
      </c>
      <c r="Q504" s="56">
        <v>983</v>
      </c>
      <c r="R504" s="56">
        <v>970</v>
      </c>
      <c r="S504" s="56">
        <v>982</v>
      </c>
      <c r="T504" s="57">
        <v>1010</v>
      </c>
      <c r="U504" s="57">
        <v>1104</v>
      </c>
      <c r="V504" s="57">
        <v>1136</v>
      </c>
      <c r="W504" s="57">
        <v>1173</v>
      </c>
      <c r="X504" s="57">
        <v>1265</v>
      </c>
      <c r="Y504" s="57">
        <v>1304</v>
      </c>
      <c r="Z504" s="57">
        <v>1334</v>
      </c>
    </row>
    <row r="505" spans="1:26">
      <c r="A505" s="53" t="s">
        <v>83</v>
      </c>
      <c r="B505" s="57">
        <v>1469</v>
      </c>
      <c r="C505" s="57">
        <v>1608</v>
      </c>
      <c r="D505" s="57">
        <v>2200</v>
      </c>
      <c r="E505" s="57">
        <v>5542</v>
      </c>
      <c r="F505" s="57">
        <v>10627</v>
      </c>
      <c r="G505" s="57">
        <v>14847</v>
      </c>
      <c r="H505" s="57">
        <v>17823</v>
      </c>
      <c r="I505" s="57">
        <v>20789</v>
      </c>
      <c r="J505" s="57">
        <v>22460</v>
      </c>
      <c r="K505" s="57">
        <v>25156</v>
      </c>
      <c r="L505" s="57">
        <v>29549</v>
      </c>
      <c r="M505" s="57">
        <v>32340</v>
      </c>
      <c r="N505" s="57">
        <v>33088</v>
      </c>
      <c r="O505" s="57">
        <v>33664</v>
      </c>
      <c r="P505" s="57">
        <v>33700</v>
      </c>
      <c r="Q505" s="57">
        <v>32496</v>
      </c>
      <c r="R505" s="57">
        <v>31192</v>
      </c>
      <c r="S505" s="57">
        <v>30124</v>
      </c>
      <c r="T505" s="57">
        <v>29566</v>
      </c>
      <c r="U505" s="57">
        <v>30234</v>
      </c>
      <c r="V505" s="57">
        <v>31920</v>
      </c>
      <c r="W505" s="57">
        <v>35582</v>
      </c>
      <c r="X505" s="57">
        <v>40804</v>
      </c>
      <c r="Y505" s="57">
        <v>43092</v>
      </c>
      <c r="Z505" s="57">
        <v>45245</v>
      </c>
    </row>
    <row r="506" spans="1:26">
      <c r="A506" s="53" t="s">
        <v>84</v>
      </c>
      <c r="B506" s="56">
        <v>342</v>
      </c>
      <c r="C506" s="56">
        <v>374</v>
      </c>
      <c r="D506" s="56">
        <v>447</v>
      </c>
      <c r="E506" s="56">
        <v>566</v>
      </c>
      <c r="F506" s="57">
        <v>645</v>
      </c>
      <c r="G506" s="57">
        <v>769</v>
      </c>
      <c r="H506" s="57">
        <v>834</v>
      </c>
      <c r="I506" s="57">
        <v>1162</v>
      </c>
      <c r="J506" s="57">
        <v>1493</v>
      </c>
      <c r="K506" s="57">
        <v>1778</v>
      </c>
      <c r="L506" s="57">
        <v>2153</v>
      </c>
      <c r="M506" s="57">
        <v>2522</v>
      </c>
      <c r="N506" s="57">
        <v>2685</v>
      </c>
      <c r="O506" s="57">
        <v>2900</v>
      </c>
      <c r="P506" s="57">
        <v>3219</v>
      </c>
      <c r="Q506" s="57">
        <v>3497</v>
      </c>
      <c r="R506" s="57">
        <v>3536</v>
      </c>
      <c r="S506" s="57">
        <v>3482</v>
      </c>
      <c r="T506" s="57">
        <v>3642</v>
      </c>
      <c r="U506" s="57">
        <v>3822</v>
      </c>
      <c r="V506" s="57">
        <v>4047</v>
      </c>
      <c r="W506" s="57">
        <v>4287</v>
      </c>
      <c r="X506" s="57">
        <v>4487</v>
      </c>
      <c r="Y506" s="57">
        <v>4461</v>
      </c>
      <c r="Z506" s="57">
        <v>4516</v>
      </c>
    </row>
    <row r="507" spans="1:26">
      <c r="A507" s="53" t="s">
        <v>85</v>
      </c>
      <c r="B507" s="56">
        <v>39</v>
      </c>
      <c r="C507" s="56">
        <v>40</v>
      </c>
      <c r="D507" s="56">
        <v>45</v>
      </c>
      <c r="E507" s="56">
        <v>57</v>
      </c>
      <c r="F507" s="56">
        <v>71</v>
      </c>
      <c r="G507" s="56">
        <v>76</v>
      </c>
      <c r="H507" s="56">
        <v>69</v>
      </c>
      <c r="I507" s="56">
        <v>75</v>
      </c>
      <c r="J507" s="56">
        <v>69</v>
      </c>
      <c r="K507" s="56">
        <v>59</v>
      </c>
      <c r="L507" s="56">
        <v>65</v>
      </c>
      <c r="M507" s="56">
        <v>67</v>
      </c>
      <c r="N507" s="56">
        <v>63</v>
      </c>
      <c r="O507" s="56">
        <v>67</v>
      </c>
      <c r="P507" s="56">
        <v>62</v>
      </c>
      <c r="Q507" s="56">
        <v>63</v>
      </c>
      <c r="R507" s="56">
        <v>57</v>
      </c>
      <c r="S507" s="56">
        <v>64</v>
      </c>
      <c r="T507" s="56">
        <v>67</v>
      </c>
      <c r="U507" s="56">
        <v>66</v>
      </c>
      <c r="V507" s="56">
        <v>67</v>
      </c>
      <c r="W507" s="56">
        <v>67</v>
      </c>
      <c r="X507" s="56">
        <v>67</v>
      </c>
      <c r="Y507" s="56">
        <v>72</v>
      </c>
      <c r="Z507" s="56">
        <v>62</v>
      </c>
    </row>
    <row r="508" spans="1:26">
      <c r="A508" s="146" t="s">
        <v>48</v>
      </c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>
      <c r="A509" s="53" t="s">
        <v>37</v>
      </c>
      <c r="B509" s="54">
        <f t="shared" ref="B509:Y509" si="49">SUM(B510:B517)</f>
        <v>96687</v>
      </c>
      <c r="C509" s="54">
        <f t="shared" si="49"/>
        <v>105199</v>
      </c>
      <c r="D509" s="54">
        <f t="shared" si="49"/>
        <v>124599</v>
      </c>
      <c r="E509" s="54">
        <f t="shared" si="49"/>
        <v>160155</v>
      </c>
      <c r="F509" s="54">
        <f t="shared" si="49"/>
        <v>213796</v>
      </c>
      <c r="G509" s="54">
        <f t="shared" si="49"/>
        <v>286069</v>
      </c>
      <c r="H509" s="54">
        <f t="shared" si="49"/>
        <v>335532</v>
      </c>
      <c r="I509" s="54">
        <f t="shared" si="49"/>
        <v>401504</v>
      </c>
      <c r="J509" s="54">
        <f t="shared" si="49"/>
        <v>456833</v>
      </c>
      <c r="K509" s="54">
        <f t="shared" si="49"/>
        <v>494178</v>
      </c>
      <c r="L509" s="54">
        <f t="shared" si="49"/>
        <v>556707</v>
      </c>
      <c r="M509" s="54">
        <f t="shared" si="49"/>
        <v>603668</v>
      </c>
      <c r="N509" s="54">
        <f t="shared" si="49"/>
        <v>619797</v>
      </c>
      <c r="O509" s="54">
        <f t="shared" si="49"/>
        <v>629905</v>
      </c>
      <c r="P509" s="54">
        <f t="shared" si="49"/>
        <v>645593</v>
      </c>
      <c r="Q509" s="54">
        <f t="shared" si="49"/>
        <v>644725</v>
      </c>
      <c r="R509" s="54">
        <f t="shared" si="49"/>
        <v>633563</v>
      </c>
      <c r="S509" s="54">
        <f t="shared" si="49"/>
        <v>633472</v>
      </c>
      <c r="T509" s="54">
        <f t="shared" si="49"/>
        <v>642794</v>
      </c>
      <c r="U509" s="54">
        <f t="shared" si="49"/>
        <v>665850</v>
      </c>
      <c r="V509" s="54">
        <f t="shared" si="49"/>
        <v>693421</v>
      </c>
      <c r="W509" s="54">
        <f t="shared" si="49"/>
        <v>735551</v>
      </c>
      <c r="X509" s="54">
        <f t="shared" si="49"/>
        <v>790403</v>
      </c>
      <c r="Y509" s="54">
        <f t="shared" si="49"/>
        <v>796622</v>
      </c>
      <c r="Z509" s="54">
        <f>SUM(Z510:Z517)</f>
        <v>823549</v>
      </c>
    </row>
    <row r="510" spans="1:26">
      <c r="A510" s="53" t="s">
        <v>78</v>
      </c>
      <c r="B510" s="12">
        <v>30341</v>
      </c>
      <c r="C510" s="12">
        <v>31855</v>
      </c>
      <c r="D510" s="12">
        <v>34892</v>
      </c>
      <c r="E510" s="12">
        <v>38561</v>
      </c>
      <c r="F510" s="12">
        <v>44307</v>
      </c>
      <c r="G510" s="12">
        <v>54554</v>
      </c>
      <c r="H510" s="12">
        <v>60431</v>
      </c>
      <c r="I510" s="12">
        <v>73804</v>
      </c>
      <c r="J510" s="12">
        <v>86794</v>
      </c>
      <c r="K510" s="12">
        <v>100469</v>
      </c>
      <c r="L510" s="12">
        <v>119111</v>
      </c>
      <c r="M510" s="12">
        <v>128835</v>
      </c>
      <c r="N510" s="12">
        <v>130586</v>
      </c>
      <c r="O510" s="12">
        <v>129711</v>
      </c>
      <c r="P510" s="12">
        <v>132296</v>
      </c>
      <c r="Q510" s="12">
        <v>131604</v>
      </c>
      <c r="R510" s="12">
        <v>125771</v>
      </c>
      <c r="S510" s="12">
        <v>122525</v>
      </c>
      <c r="T510" s="12">
        <v>120304</v>
      </c>
      <c r="U510" s="12">
        <v>119712</v>
      </c>
      <c r="V510" s="12">
        <v>121035</v>
      </c>
      <c r="W510" s="12">
        <v>123402</v>
      </c>
      <c r="X510" s="12">
        <v>126258</v>
      </c>
      <c r="Y510" s="12">
        <v>123895</v>
      </c>
      <c r="Z510" s="57">
        <v>125960</v>
      </c>
    </row>
    <row r="511" spans="1:26">
      <c r="A511" s="53" t="s">
        <v>79</v>
      </c>
      <c r="B511" s="12">
        <v>7450</v>
      </c>
      <c r="C511" s="12">
        <v>7868</v>
      </c>
      <c r="D511" s="12">
        <v>9436</v>
      </c>
      <c r="E511" s="12">
        <v>11563</v>
      </c>
      <c r="F511" s="12">
        <v>15094</v>
      </c>
      <c r="G511" s="12">
        <v>20185</v>
      </c>
      <c r="H511" s="12">
        <v>23583</v>
      </c>
      <c r="I511" s="12">
        <v>28847</v>
      </c>
      <c r="J511" s="12">
        <v>33268</v>
      </c>
      <c r="K511" s="12">
        <v>35698</v>
      </c>
      <c r="L511" s="12">
        <v>39856</v>
      </c>
      <c r="M511" s="12">
        <v>42777</v>
      </c>
      <c r="N511" s="12">
        <v>44218</v>
      </c>
      <c r="O511" s="12">
        <v>45210</v>
      </c>
      <c r="P511" s="12">
        <v>47066</v>
      </c>
      <c r="Q511" s="12">
        <v>48263</v>
      </c>
      <c r="R511" s="12">
        <v>48559</v>
      </c>
      <c r="S511" s="12">
        <v>50457</v>
      </c>
      <c r="T511" s="12">
        <v>52576</v>
      </c>
      <c r="U511" s="12">
        <v>55191</v>
      </c>
      <c r="V511" s="12">
        <v>57360</v>
      </c>
      <c r="W511" s="12">
        <v>60328</v>
      </c>
      <c r="X511" s="12">
        <v>64129</v>
      </c>
      <c r="Y511" s="12">
        <v>63820</v>
      </c>
      <c r="Z511" s="57">
        <v>65754</v>
      </c>
    </row>
    <row r="512" spans="1:26">
      <c r="A512" s="53" t="s">
        <v>80</v>
      </c>
      <c r="B512" s="57">
        <v>22419</v>
      </c>
      <c r="C512" s="57">
        <v>24896</v>
      </c>
      <c r="D512" s="57">
        <v>30491</v>
      </c>
      <c r="E512" s="57">
        <v>37309</v>
      </c>
      <c r="F512" s="57">
        <v>45398</v>
      </c>
      <c r="G512" s="57">
        <v>53545</v>
      </c>
      <c r="H512" s="57">
        <v>60503</v>
      </c>
      <c r="I512" s="57">
        <v>70669</v>
      </c>
      <c r="J512" s="57">
        <v>79134</v>
      </c>
      <c r="K512" s="57">
        <v>82236</v>
      </c>
      <c r="L512" s="57">
        <v>90344</v>
      </c>
      <c r="M512" s="57">
        <v>101425</v>
      </c>
      <c r="N512" s="57">
        <v>106899</v>
      </c>
      <c r="O512" s="57">
        <v>109649</v>
      </c>
      <c r="P512" s="57">
        <v>112640</v>
      </c>
      <c r="Q512" s="57">
        <v>112864</v>
      </c>
      <c r="R512" s="57">
        <v>112466</v>
      </c>
      <c r="S512" s="57">
        <v>112479</v>
      </c>
      <c r="T512" s="57">
        <v>114074</v>
      </c>
      <c r="U512" s="57">
        <v>116075</v>
      </c>
      <c r="V512" s="57">
        <v>119160</v>
      </c>
      <c r="W512" s="57">
        <v>125188</v>
      </c>
      <c r="X512" s="57">
        <v>132299</v>
      </c>
      <c r="Y512" s="57">
        <v>134371</v>
      </c>
      <c r="Z512" s="57">
        <v>137779</v>
      </c>
    </row>
    <row r="513" spans="1:26">
      <c r="A513" s="53" t="s">
        <v>81</v>
      </c>
      <c r="B513" s="57">
        <v>6945</v>
      </c>
      <c r="C513" s="57">
        <v>8067</v>
      </c>
      <c r="D513" s="57">
        <v>9964</v>
      </c>
      <c r="E513" s="57">
        <v>12448</v>
      </c>
      <c r="F513" s="57">
        <v>15191</v>
      </c>
      <c r="G513" s="57">
        <v>18628</v>
      </c>
      <c r="H513" s="57">
        <v>20510</v>
      </c>
      <c r="I513" s="57">
        <v>23961</v>
      </c>
      <c r="J513" s="57">
        <v>27057</v>
      </c>
      <c r="K513" s="57">
        <v>30735</v>
      </c>
      <c r="L513" s="57">
        <v>36489</v>
      </c>
      <c r="M513" s="57">
        <v>40331</v>
      </c>
      <c r="N513" s="57">
        <v>42570</v>
      </c>
      <c r="O513" s="57">
        <v>45379</v>
      </c>
      <c r="P513" s="57">
        <v>49644</v>
      </c>
      <c r="Q513" s="57">
        <v>52060</v>
      </c>
      <c r="R513" s="57">
        <v>53129</v>
      </c>
      <c r="S513" s="57">
        <v>55383</v>
      </c>
      <c r="T513" s="57">
        <v>58503</v>
      </c>
      <c r="U513" s="57">
        <v>63430</v>
      </c>
      <c r="V513" s="57">
        <v>69526</v>
      </c>
      <c r="W513" s="57">
        <v>77044</v>
      </c>
      <c r="X513" s="57">
        <v>86171</v>
      </c>
      <c r="Y513" s="57">
        <v>88610</v>
      </c>
      <c r="Z513" s="57">
        <v>91545</v>
      </c>
    </row>
    <row r="514" spans="1:26">
      <c r="A514" s="53" t="s">
        <v>82</v>
      </c>
      <c r="B514" s="57">
        <v>2400</v>
      </c>
      <c r="C514" s="57">
        <v>2600</v>
      </c>
      <c r="D514" s="57">
        <v>3006</v>
      </c>
      <c r="E514" s="57">
        <v>3574</v>
      </c>
      <c r="F514" s="57">
        <v>4378</v>
      </c>
      <c r="G514" s="57">
        <v>5996</v>
      </c>
      <c r="H514" s="57">
        <v>7142</v>
      </c>
      <c r="I514" s="57">
        <v>8916</v>
      </c>
      <c r="J514" s="57">
        <v>10010</v>
      </c>
      <c r="K514" s="57">
        <v>9101</v>
      </c>
      <c r="L514" s="57">
        <v>9473</v>
      </c>
      <c r="M514" s="57">
        <v>10101</v>
      </c>
      <c r="N514" s="57">
        <v>10631</v>
      </c>
      <c r="O514" s="57">
        <v>10921</v>
      </c>
      <c r="P514" s="57">
        <v>11464</v>
      </c>
      <c r="Q514" s="57">
        <v>11727</v>
      </c>
      <c r="R514" s="57">
        <v>11457</v>
      </c>
      <c r="S514" s="57">
        <v>11735</v>
      </c>
      <c r="T514" s="57">
        <v>12170</v>
      </c>
      <c r="U514" s="57">
        <v>13303</v>
      </c>
      <c r="V514" s="57">
        <v>13661</v>
      </c>
      <c r="W514" s="57">
        <v>14267</v>
      </c>
      <c r="X514" s="57">
        <v>15443</v>
      </c>
      <c r="Y514" s="57">
        <v>15079</v>
      </c>
      <c r="Z514" s="57">
        <v>15987</v>
      </c>
    </row>
    <row r="515" spans="1:26">
      <c r="A515" s="53" t="s">
        <v>83</v>
      </c>
      <c r="B515" s="57">
        <v>21730</v>
      </c>
      <c r="C515" s="57">
        <v>23768</v>
      </c>
      <c r="D515" s="57">
        <v>29202</v>
      </c>
      <c r="E515" s="57">
        <v>46958</v>
      </c>
      <c r="F515" s="57">
        <v>76874</v>
      </c>
      <c r="G515" s="57">
        <v>115573</v>
      </c>
      <c r="H515" s="57">
        <v>142578</v>
      </c>
      <c r="I515" s="57">
        <v>168510</v>
      </c>
      <c r="J515" s="57">
        <v>188128</v>
      </c>
      <c r="K515" s="57">
        <v>203221</v>
      </c>
      <c r="L515" s="57">
        <v>224348</v>
      </c>
      <c r="M515" s="57">
        <v>237230</v>
      </c>
      <c r="N515" s="57">
        <v>239188</v>
      </c>
      <c r="O515" s="57">
        <v>238447</v>
      </c>
      <c r="P515" s="57">
        <v>237913</v>
      </c>
      <c r="Q515" s="57">
        <v>232543</v>
      </c>
      <c r="R515" s="57">
        <v>225224</v>
      </c>
      <c r="S515" s="57">
        <v>221835</v>
      </c>
      <c r="T515" s="57">
        <v>222878</v>
      </c>
      <c r="U515" s="57">
        <v>231482</v>
      </c>
      <c r="V515" s="57">
        <v>243119</v>
      </c>
      <c r="W515" s="57">
        <v>261317</v>
      </c>
      <c r="X515" s="57">
        <v>286883</v>
      </c>
      <c r="Y515" s="57">
        <v>291505</v>
      </c>
      <c r="Z515" s="57">
        <v>304547</v>
      </c>
    </row>
    <row r="516" spans="1:26">
      <c r="A516" s="53" t="s">
        <v>84</v>
      </c>
      <c r="B516" s="57">
        <v>5207</v>
      </c>
      <c r="C516" s="57">
        <v>5942</v>
      </c>
      <c r="D516" s="57">
        <v>7381</v>
      </c>
      <c r="E516" s="57">
        <v>9501</v>
      </c>
      <c r="F516" s="57">
        <v>12286</v>
      </c>
      <c r="G516" s="57">
        <v>17257</v>
      </c>
      <c r="H516" s="57">
        <v>20440</v>
      </c>
      <c r="I516" s="57">
        <v>26375</v>
      </c>
      <c r="J516" s="57">
        <v>31979</v>
      </c>
      <c r="K516" s="57">
        <v>32289</v>
      </c>
      <c r="L516" s="57">
        <v>36623</v>
      </c>
      <c r="M516" s="57">
        <v>42495</v>
      </c>
      <c r="N516" s="57">
        <v>45200</v>
      </c>
      <c r="O516" s="57">
        <v>50062</v>
      </c>
      <c r="P516" s="57">
        <v>54020</v>
      </c>
      <c r="Q516" s="57">
        <v>55110</v>
      </c>
      <c r="R516" s="57">
        <v>56391</v>
      </c>
      <c r="S516" s="57">
        <v>58466</v>
      </c>
      <c r="T516" s="57">
        <v>61697</v>
      </c>
      <c r="U516" s="57">
        <v>66025</v>
      </c>
      <c r="V516" s="57">
        <v>68907</v>
      </c>
      <c r="W516" s="57">
        <v>73299</v>
      </c>
      <c r="X516" s="57">
        <v>78449</v>
      </c>
      <c r="Y516" s="57">
        <v>78569</v>
      </c>
      <c r="Z516" s="57">
        <v>81212</v>
      </c>
    </row>
    <row r="517" spans="1:26">
      <c r="A517" s="53" t="s">
        <v>85</v>
      </c>
      <c r="B517" s="56">
        <v>195</v>
      </c>
      <c r="C517" s="56">
        <v>203</v>
      </c>
      <c r="D517" s="56">
        <v>227</v>
      </c>
      <c r="E517" s="56">
        <v>241</v>
      </c>
      <c r="F517" s="56">
        <v>268</v>
      </c>
      <c r="G517" s="56">
        <v>331</v>
      </c>
      <c r="H517" s="56">
        <v>345</v>
      </c>
      <c r="I517" s="56">
        <v>422</v>
      </c>
      <c r="J517" s="56">
        <v>463</v>
      </c>
      <c r="K517" s="56">
        <v>429</v>
      </c>
      <c r="L517" s="56">
        <v>463</v>
      </c>
      <c r="M517" s="56">
        <v>474</v>
      </c>
      <c r="N517" s="56">
        <v>505</v>
      </c>
      <c r="O517" s="56">
        <v>526</v>
      </c>
      <c r="P517" s="56">
        <v>550</v>
      </c>
      <c r="Q517" s="56">
        <v>554</v>
      </c>
      <c r="R517" s="56">
        <v>566</v>
      </c>
      <c r="S517" s="56">
        <v>592</v>
      </c>
      <c r="T517" s="56">
        <v>592</v>
      </c>
      <c r="U517" s="56">
        <v>632</v>
      </c>
      <c r="V517" s="56">
        <v>653</v>
      </c>
      <c r="W517" s="56">
        <v>706</v>
      </c>
      <c r="X517" s="56">
        <v>771</v>
      </c>
      <c r="Y517" s="56">
        <v>773</v>
      </c>
      <c r="Z517" s="56">
        <v>765</v>
      </c>
    </row>
    <row r="518" spans="1:26">
      <c r="A518" s="146" t="s">
        <v>49</v>
      </c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>
      <c r="A519" s="53" t="s">
        <v>37</v>
      </c>
      <c r="B519" s="54">
        <f t="shared" ref="B519:Y519" si="50">SUM(B520:B527)</f>
        <v>83452</v>
      </c>
      <c r="C519" s="54">
        <f t="shared" si="50"/>
        <v>88695</v>
      </c>
      <c r="D519" s="54">
        <f t="shared" si="50"/>
        <v>102958</v>
      </c>
      <c r="E519" s="54">
        <f t="shared" si="50"/>
        <v>131478</v>
      </c>
      <c r="F519" s="54">
        <f t="shared" si="50"/>
        <v>176604</v>
      </c>
      <c r="G519" s="54">
        <f t="shared" si="50"/>
        <v>230162</v>
      </c>
      <c r="H519" s="54">
        <f t="shared" si="50"/>
        <v>254227</v>
      </c>
      <c r="I519" s="54">
        <f t="shared" si="50"/>
        <v>307519</v>
      </c>
      <c r="J519" s="54">
        <f t="shared" si="50"/>
        <v>346485</v>
      </c>
      <c r="K519" s="54">
        <f t="shared" si="50"/>
        <v>380648</v>
      </c>
      <c r="L519" s="54">
        <f t="shared" si="50"/>
        <v>435124</v>
      </c>
      <c r="M519" s="54">
        <f t="shared" si="50"/>
        <v>458113</v>
      </c>
      <c r="N519" s="54">
        <f t="shared" si="50"/>
        <v>464751</v>
      </c>
      <c r="O519" s="54">
        <f t="shared" si="50"/>
        <v>465183</v>
      </c>
      <c r="P519" s="54">
        <f t="shared" si="50"/>
        <v>472645</v>
      </c>
      <c r="Q519" s="54">
        <f t="shared" si="50"/>
        <v>468883</v>
      </c>
      <c r="R519" s="54">
        <f t="shared" si="50"/>
        <v>419526</v>
      </c>
      <c r="S519" s="54">
        <f t="shared" si="50"/>
        <v>410616</v>
      </c>
      <c r="T519" s="54">
        <f t="shared" si="50"/>
        <v>402537</v>
      </c>
      <c r="U519" s="54">
        <f t="shared" si="50"/>
        <v>397934</v>
      </c>
      <c r="V519" s="54">
        <f t="shared" si="50"/>
        <v>412805</v>
      </c>
      <c r="W519" s="54">
        <f t="shared" si="50"/>
        <v>436714</v>
      </c>
      <c r="X519" s="54">
        <f t="shared" si="50"/>
        <v>465927</v>
      </c>
      <c r="Y519" s="54">
        <f t="shared" si="50"/>
        <v>471987</v>
      </c>
      <c r="Z519" s="54">
        <f>SUM(Z520:Z527)</f>
        <v>496171</v>
      </c>
    </row>
    <row r="520" spans="1:26">
      <c r="A520" s="53" t="s">
        <v>78</v>
      </c>
      <c r="B520" s="12">
        <v>39727</v>
      </c>
      <c r="C520" s="12">
        <v>42234</v>
      </c>
      <c r="D520" s="12">
        <v>47292</v>
      </c>
      <c r="E520" s="12">
        <v>55382</v>
      </c>
      <c r="F520" s="12">
        <v>66412</v>
      </c>
      <c r="G520" s="12">
        <v>82661</v>
      </c>
      <c r="H520" s="12">
        <v>86271</v>
      </c>
      <c r="I520" s="12">
        <v>103887</v>
      </c>
      <c r="J520" s="12">
        <v>118175</v>
      </c>
      <c r="K520" s="12">
        <v>135010</v>
      </c>
      <c r="L520" s="12">
        <v>157971</v>
      </c>
      <c r="M520" s="12">
        <v>166215</v>
      </c>
      <c r="N520" s="12">
        <v>169540</v>
      </c>
      <c r="O520" s="12">
        <v>170150</v>
      </c>
      <c r="P520" s="12">
        <v>174181</v>
      </c>
      <c r="Q520" s="12">
        <v>170925</v>
      </c>
      <c r="R520" s="12">
        <v>145026</v>
      </c>
      <c r="S520" s="12">
        <v>138687</v>
      </c>
      <c r="T520" s="12">
        <v>132597</v>
      </c>
      <c r="U520" s="12">
        <v>126291</v>
      </c>
      <c r="V520" s="12">
        <v>127358</v>
      </c>
      <c r="W520" s="12">
        <v>128780</v>
      </c>
      <c r="X520" s="12">
        <v>129683</v>
      </c>
      <c r="Y520" s="12">
        <v>127515</v>
      </c>
      <c r="Z520" s="57">
        <v>131044</v>
      </c>
    </row>
    <row r="521" spans="1:26">
      <c r="A521" s="53" t="s">
        <v>79</v>
      </c>
      <c r="B521" s="12">
        <v>19688</v>
      </c>
      <c r="C521" s="12">
        <v>20752</v>
      </c>
      <c r="D521" s="12">
        <v>24228</v>
      </c>
      <c r="E521" s="12">
        <v>29404</v>
      </c>
      <c r="F521" s="12">
        <v>37582</v>
      </c>
      <c r="G521" s="12">
        <v>48584</v>
      </c>
      <c r="H521" s="12">
        <v>52217</v>
      </c>
      <c r="I521" s="12">
        <v>67049</v>
      </c>
      <c r="J521" s="12">
        <v>78026</v>
      </c>
      <c r="K521" s="12">
        <v>86111</v>
      </c>
      <c r="L521" s="12">
        <v>95393</v>
      </c>
      <c r="M521" s="12">
        <v>99891</v>
      </c>
      <c r="N521" s="12">
        <v>101820</v>
      </c>
      <c r="O521" s="12">
        <v>102656</v>
      </c>
      <c r="P521" s="12">
        <v>104645</v>
      </c>
      <c r="Q521" s="12">
        <v>104566</v>
      </c>
      <c r="R521" s="12">
        <v>84149</v>
      </c>
      <c r="S521" s="12">
        <v>82067</v>
      </c>
      <c r="T521" s="12">
        <v>77038</v>
      </c>
      <c r="U521" s="12">
        <v>72980</v>
      </c>
      <c r="V521" s="12">
        <v>75197</v>
      </c>
      <c r="W521" s="12">
        <v>78325</v>
      </c>
      <c r="X521" s="12">
        <v>81695</v>
      </c>
      <c r="Y521" s="12">
        <v>82772</v>
      </c>
      <c r="Z521" s="57">
        <v>86394</v>
      </c>
    </row>
    <row r="522" spans="1:26">
      <c r="A522" s="53" t="s">
        <v>80</v>
      </c>
      <c r="B522" s="57">
        <v>9709</v>
      </c>
      <c r="C522" s="57">
        <v>10281</v>
      </c>
      <c r="D522" s="57">
        <v>11817</v>
      </c>
      <c r="E522" s="57">
        <v>14171</v>
      </c>
      <c r="F522" s="57">
        <v>17373</v>
      </c>
      <c r="G522" s="57">
        <v>20671</v>
      </c>
      <c r="H522" s="57">
        <v>23051</v>
      </c>
      <c r="I522" s="57">
        <v>27288</v>
      </c>
      <c r="J522" s="57">
        <v>30491</v>
      </c>
      <c r="K522" s="57">
        <v>32841</v>
      </c>
      <c r="L522" s="57">
        <v>38251</v>
      </c>
      <c r="M522" s="57">
        <v>41632</v>
      </c>
      <c r="N522" s="57">
        <v>43489</v>
      </c>
      <c r="O522" s="57">
        <v>43571</v>
      </c>
      <c r="P522" s="57">
        <v>44541</v>
      </c>
      <c r="Q522" s="57">
        <v>45668</v>
      </c>
      <c r="R522" s="57">
        <v>46259</v>
      </c>
      <c r="S522" s="57">
        <v>47058</v>
      </c>
      <c r="T522" s="57">
        <v>48389</v>
      </c>
      <c r="U522" s="57">
        <v>49567</v>
      </c>
      <c r="V522" s="57">
        <v>51320</v>
      </c>
      <c r="W522" s="57">
        <v>54163</v>
      </c>
      <c r="X522" s="57">
        <v>57944</v>
      </c>
      <c r="Y522" s="57">
        <v>58303</v>
      </c>
      <c r="Z522" s="57">
        <v>60688</v>
      </c>
    </row>
    <row r="523" spans="1:26">
      <c r="A523" s="53" t="s">
        <v>81</v>
      </c>
      <c r="B523" s="57">
        <v>2017</v>
      </c>
      <c r="C523" s="57">
        <v>2194</v>
      </c>
      <c r="D523" s="57">
        <v>2839</v>
      </c>
      <c r="E523" s="57">
        <v>3513</v>
      </c>
      <c r="F523" s="57">
        <v>4260</v>
      </c>
      <c r="G523" s="57">
        <v>4996</v>
      </c>
      <c r="H523" s="57">
        <v>5423</v>
      </c>
      <c r="I523" s="57">
        <v>6387</v>
      </c>
      <c r="J523" s="57">
        <v>7067</v>
      </c>
      <c r="K523" s="57">
        <v>7791</v>
      </c>
      <c r="L523" s="57">
        <v>9493</v>
      </c>
      <c r="M523" s="57">
        <v>10476</v>
      </c>
      <c r="N523" s="57">
        <v>10843</v>
      </c>
      <c r="O523" s="57">
        <v>11477</v>
      </c>
      <c r="P523" s="57">
        <v>12361</v>
      </c>
      <c r="Q523" s="57">
        <v>13035</v>
      </c>
      <c r="R523" s="57">
        <v>13362</v>
      </c>
      <c r="S523" s="57">
        <v>13741</v>
      </c>
      <c r="T523" s="57">
        <v>14468</v>
      </c>
      <c r="U523" s="57">
        <v>15677</v>
      </c>
      <c r="V523" s="57">
        <v>17651</v>
      </c>
      <c r="W523" s="57">
        <v>20283</v>
      </c>
      <c r="X523" s="57">
        <v>23870</v>
      </c>
      <c r="Y523" s="57">
        <v>25143</v>
      </c>
      <c r="Z523" s="57">
        <v>27047</v>
      </c>
    </row>
    <row r="524" spans="1:26">
      <c r="A524" s="53" t="s">
        <v>82</v>
      </c>
      <c r="B524" s="57">
        <v>1458</v>
      </c>
      <c r="C524" s="57">
        <v>1510</v>
      </c>
      <c r="D524" s="57">
        <v>1695</v>
      </c>
      <c r="E524" s="57">
        <v>1866</v>
      </c>
      <c r="F524" s="57">
        <v>2130</v>
      </c>
      <c r="G524" s="57">
        <v>2511</v>
      </c>
      <c r="H524" s="57">
        <v>2530</v>
      </c>
      <c r="I524" s="57">
        <v>2895</v>
      </c>
      <c r="J524" s="57">
        <v>3167</v>
      </c>
      <c r="K524" s="57">
        <v>3078</v>
      </c>
      <c r="L524" s="57">
        <v>3310</v>
      </c>
      <c r="M524" s="57">
        <v>3515</v>
      </c>
      <c r="N524" s="57">
        <v>3589</v>
      </c>
      <c r="O524" s="57">
        <v>3648</v>
      </c>
      <c r="P524" s="57">
        <v>3790</v>
      </c>
      <c r="Q524" s="57">
        <v>3855</v>
      </c>
      <c r="R524" s="57">
        <v>3830</v>
      </c>
      <c r="S524" s="57">
        <v>3925</v>
      </c>
      <c r="T524" s="57">
        <v>4142</v>
      </c>
      <c r="U524" s="57">
        <v>4337</v>
      </c>
      <c r="V524" s="57">
        <v>4653</v>
      </c>
      <c r="W524" s="57">
        <v>5179</v>
      </c>
      <c r="X524" s="57">
        <v>5717</v>
      </c>
      <c r="Y524" s="57">
        <v>5807</v>
      </c>
      <c r="Z524" s="57">
        <v>6450</v>
      </c>
    </row>
    <row r="525" spans="1:26">
      <c r="A525" s="53" t="s">
        <v>83</v>
      </c>
      <c r="B525" s="57">
        <v>8581</v>
      </c>
      <c r="C525" s="57">
        <v>9255</v>
      </c>
      <c r="D525" s="57">
        <v>11992</v>
      </c>
      <c r="E525" s="57">
        <v>23288</v>
      </c>
      <c r="F525" s="57">
        <v>43994</v>
      </c>
      <c r="G525" s="57">
        <v>64958</v>
      </c>
      <c r="H525" s="57">
        <v>78591</v>
      </c>
      <c r="I525" s="57">
        <v>92364</v>
      </c>
      <c r="J525" s="57">
        <v>100684</v>
      </c>
      <c r="K525" s="57">
        <v>106489</v>
      </c>
      <c r="L525" s="57">
        <v>119918</v>
      </c>
      <c r="M525" s="57">
        <v>124111</v>
      </c>
      <c r="N525" s="57">
        <v>122035</v>
      </c>
      <c r="O525" s="57">
        <v>118692</v>
      </c>
      <c r="P525" s="57">
        <v>116755</v>
      </c>
      <c r="Q525" s="57">
        <v>113736</v>
      </c>
      <c r="R525" s="57">
        <v>109321</v>
      </c>
      <c r="S525" s="57">
        <v>106749</v>
      </c>
      <c r="T525" s="57">
        <v>106595</v>
      </c>
      <c r="U525" s="57">
        <v>108647</v>
      </c>
      <c r="V525" s="57">
        <v>114974</v>
      </c>
      <c r="W525" s="57">
        <v>126787</v>
      </c>
      <c r="X525" s="57">
        <v>142144</v>
      </c>
      <c r="Y525" s="57">
        <v>147368</v>
      </c>
      <c r="Z525" s="57">
        <v>158373</v>
      </c>
    </row>
    <row r="526" spans="1:26">
      <c r="A526" s="53" t="s">
        <v>84</v>
      </c>
      <c r="B526" s="57">
        <v>2076</v>
      </c>
      <c r="C526" s="57">
        <v>2269</v>
      </c>
      <c r="D526" s="57">
        <v>2878</v>
      </c>
      <c r="E526" s="57">
        <v>3633</v>
      </c>
      <c r="F526" s="57">
        <v>4611</v>
      </c>
      <c r="G526" s="57">
        <v>5529</v>
      </c>
      <c r="H526" s="57">
        <v>5908</v>
      </c>
      <c r="I526" s="57">
        <v>7392</v>
      </c>
      <c r="J526" s="57">
        <v>8587</v>
      </c>
      <c r="K526" s="57">
        <v>8936</v>
      </c>
      <c r="L526" s="57">
        <v>10394</v>
      </c>
      <c r="M526" s="57">
        <v>11932</v>
      </c>
      <c r="N526" s="57">
        <v>13087</v>
      </c>
      <c r="O526" s="57">
        <v>14668</v>
      </c>
      <c r="P526" s="57">
        <v>16038</v>
      </c>
      <c r="Q526" s="57">
        <v>16736</v>
      </c>
      <c r="R526" s="57">
        <v>17231</v>
      </c>
      <c r="S526" s="57">
        <v>18063</v>
      </c>
      <c r="T526" s="57">
        <v>18974</v>
      </c>
      <c r="U526" s="57">
        <v>20079</v>
      </c>
      <c r="V526" s="57">
        <v>21295</v>
      </c>
      <c r="W526" s="57">
        <v>22824</v>
      </c>
      <c r="X526" s="57">
        <v>24474</v>
      </c>
      <c r="Y526" s="57">
        <v>24679</v>
      </c>
      <c r="Z526" s="57">
        <v>25780</v>
      </c>
    </row>
    <row r="527" spans="1:26">
      <c r="A527" s="53" t="s">
        <v>85</v>
      </c>
      <c r="B527" s="56">
        <v>196</v>
      </c>
      <c r="C527" s="56">
        <v>200</v>
      </c>
      <c r="D527" s="56">
        <v>217</v>
      </c>
      <c r="E527" s="56">
        <v>221</v>
      </c>
      <c r="F527" s="56">
        <v>242</v>
      </c>
      <c r="G527" s="56">
        <v>252</v>
      </c>
      <c r="H527" s="56">
        <v>236</v>
      </c>
      <c r="I527" s="56">
        <v>257</v>
      </c>
      <c r="J527" s="56">
        <v>288</v>
      </c>
      <c r="K527" s="56">
        <v>392</v>
      </c>
      <c r="L527" s="56">
        <v>394</v>
      </c>
      <c r="M527" s="56">
        <v>341</v>
      </c>
      <c r="N527" s="56">
        <v>348</v>
      </c>
      <c r="O527" s="56">
        <v>321</v>
      </c>
      <c r="P527" s="56">
        <v>334</v>
      </c>
      <c r="Q527" s="56">
        <v>362</v>
      </c>
      <c r="R527" s="56">
        <v>348</v>
      </c>
      <c r="S527" s="56">
        <v>326</v>
      </c>
      <c r="T527" s="56">
        <v>334</v>
      </c>
      <c r="U527" s="56">
        <v>356</v>
      </c>
      <c r="V527" s="56">
        <v>357</v>
      </c>
      <c r="W527" s="56">
        <v>373</v>
      </c>
      <c r="X527" s="56">
        <v>400</v>
      </c>
      <c r="Y527" s="56">
        <v>400</v>
      </c>
      <c r="Z527" s="56">
        <v>395</v>
      </c>
    </row>
    <row r="528" spans="1:26">
      <c r="A528" s="146" t="s">
        <v>50</v>
      </c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>
      <c r="A529" s="53" t="s">
        <v>37</v>
      </c>
      <c r="B529" s="54">
        <f t="shared" ref="B529:Y529" si="51">SUM(B530:B537)</f>
        <v>5099</v>
      </c>
      <c r="C529" s="54">
        <f t="shared" si="51"/>
        <v>5806</v>
      </c>
      <c r="D529" s="54">
        <f t="shared" si="51"/>
        <v>6690</v>
      </c>
      <c r="E529" s="54">
        <f t="shared" si="51"/>
        <v>7920</v>
      </c>
      <c r="F529" s="54">
        <f t="shared" si="51"/>
        <v>9682</v>
      </c>
      <c r="G529" s="54">
        <f t="shared" si="51"/>
        <v>11415</v>
      </c>
      <c r="H529" s="54">
        <f t="shared" si="51"/>
        <v>12655</v>
      </c>
      <c r="I529" s="54">
        <f t="shared" si="51"/>
        <v>14991</v>
      </c>
      <c r="J529" s="54">
        <f t="shared" si="51"/>
        <v>16224</v>
      </c>
      <c r="K529" s="54">
        <f t="shared" si="51"/>
        <v>17603</v>
      </c>
      <c r="L529" s="54">
        <f t="shared" si="51"/>
        <v>20402</v>
      </c>
      <c r="M529" s="54">
        <f t="shared" si="51"/>
        <v>21774</v>
      </c>
      <c r="N529" s="54">
        <f t="shared" si="51"/>
        <v>23159</v>
      </c>
      <c r="O529" s="54">
        <f t="shared" si="51"/>
        <v>24563</v>
      </c>
      <c r="P529" s="54">
        <f t="shared" si="51"/>
        <v>25356</v>
      </c>
      <c r="Q529" s="54">
        <f t="shared" si="51"/>
        <v>25376</v>
      </c>
      <c r="R529" s="54">
        <f t="shared" si="51"/>
        <v>24501</v>
      </c>
      <c r="S529" s="54">
        <f t="shared" si="51"/>
        <v>23637</v>
      </c>
      <c r="T529" s="54">
        <f t="shared" si="51"/>
        <v>23712</v>
      </c>
      <c r="U529" s="54">
        <f t="shared" si="51"/>
        <v>23388</v>
      </c>
      <c r="V529" s="54">
        <f t="shared" si="51"/>
        <v>23660</v>
      </c>
      <c r="W529" s="54">
        <f t="shared" si="51"/>
        <v>24393</v>
      </c>
      <c r="X529" s="54">
        <f t="shared" si="51"/>
        <v>25704</v>
      </c>
      <c r="Y529" s="54">
        <f t="shared" si="51"/>
        <v>26105</v>
      </c>
      <c r="Z529" s="54">
        <f>SUM(Z530:Z537)</f>
        <v>26563</v>
      </c>
    </row>
    <row r="530" spans="1:26">
      <c r="A530" s="53" t="s">
        <v>78</v>
      </c>
      <c r="B530" s="12">
        <v>3040</v>
      </c>
      <c r="C530" s="12">
        <v>3207</v>
      </c>
      <c r="D530" s="12">
        <v>3334</v>
      </c>
      <c r="E530" s="12">
        <v>3438</v>
      </c>
      <c r="F530" s="12">
        <v>3634</v>
      </c>
      <c r="G530" s="12">
        <v>3959</v>
      </c>
      <c r="H530" s="12">
        <v>4174</v>
      </c>
      <c r="I530" s="12">
        <v>4886</v>
      </c>
      <c r="J530" s="12">
        <v>5663</v>
      </c>
      <c r="K530" s="12">
        <v>6550</v>
      </c>
      <c r="L530" s="12">
        <v>8430</v>
      </c>
      <c r="M530" s="12">
        <v>9352</v>
      </c>
      <c r="N530" s="12">
        <v>9888</v>
      </c>
      <c r="O530" s="12">
        <v>10352</v>
      </c>
      <c r="P530" s="12">
        <v>10676</v>
      </c>
      <c r="Q530" s="12">
        <v>10474</v>
      </c>
      <c r="R530" s="12">
        <v>9728</v>
      </c>
      <c r="S530" s="12">
        <v>9059</v>
      </c>
      <c r="T530" s="12">
        <v>8963</v>
      </c>
      <c r="U530" s="12">
        <v>8363</v>
      </c>
      <c r="V530" s="12">
        <v>8124</v>
      </c>
      <c r="W530" s="12">
        <v>7978</v>
      </c>
      <c r="X530" s="12">
        <v>7963</v>
      </c>
      <c r="Y530" s="12">
        <v>7804</v>
      </c>
      <c r="Z530" s="57">
        <v>7619</v>
      </c>
    </row>
    <row r="531" spans="1:26">
      <c r="A531" s="53" t="s">
        <v>79</v>
      </c>
      <c r="B531" s="12">
        <v>425</v>
      </c>
      <c r="C531" s="12">
        <v>428</v>
      </c>
      <c r="D531" s="12">
        <v>478</v>
      </c>
      <c r="E531" s="12">
        <v>521</v>
      </c>
      <c r="F531" s="12">
        <v>578</v>
      </c>
      <c r="G531" s="12">
        <v>648</v>
      </c>
      <c r="H531" s="12">
        <v>703</v>
      </c>
      <c r="I531" s="12">
        <v>785</v>
      </c>
      <c r="J531" s="12">
        <v>824</v>
      </c>
      <c r="K531" s="12">
        <v>881</v>
      </c>
      <c r="L531" s="12">
        <v>935</v>
      </c>
      <c r="M531" s="12">
        <v>971</v>
      </c>
      <c r="N531" s="12">
        <v>1003</v>
      </c>
      <c r="O531" s="12">
        <v>1056</v>
      </c>
      <c r="P531" s="12">
        <v>1065</v>
      </c>
      <c r="Q531" s="12">
        <v>1017</v>
      </c>
      <c r="R531" s="12">
        <v>1001</v>
      </c>
      <c r="S531" s="12">
        <v>988</v>
      </c>
      <c r="T531" s="12">
        <v>982</v>
      </c>
      <c r="U531" s="12">
        <v>988</v>
      </c>
      <c r="V531" s="12">
        <v>1006</v>
      </c>
      <c r="W531" s="12">
        <v>1043</v>
      </c>
      <c r="X531" s="12">
        <v>1068</v>
      </c>
      <c r="Y531" s="12">
        <v>1086</v>
      </c>
      <c r="Z531" s="57">
        <v>1099</v>
      </c>
    </row>
    <row r="532" spans="1:26">
      <c r="A532" s="53" t="s">
        <v>80</v>
      </c>
      <c r="B532" s="57">
        <v>844</v>
      </c>
      <c r="C532" s="57">
        <v>1195</v>
      </c>
      <c r="D532" s="57">
        <v>1636</v>
      </c>
      <c r="E532" s="57">
        <v>2021</v>
      </c>
      <c r="F532" s="57">
        <v>2651</v>
      </c>
      <c r="G532" s="57">
        <v>3065</v>
      </c>
      <c r="H532" s="57">
        <v>3424</v>
      </c>
      <c r="I532" s="57">
        <v>4015</v>
      </c>
      <c r="J532" s="57">
        <v>3919</v>
      </c>
      <c r="K532" s="57">
        <v>3821</v>
      </c>
      <c r="L532" s="57">
        <v>3862</v>
      </c>
      <c r="M532" s="57">
        <v>3874</v>
      </c>
      <c r="N532" s="57">
        <v>3956</v>
      </c>
      <c r="O532" s="57">
        <v>4077</v>
      </c>
      <c r="P532" s="57">
        <v>4155</v>
      </c>
      <c r="Q532" s="57">
        <v>4222</v>
      </c>
      <c r="R532" s="57">
        <v>4215</v>
      </c>
      <c r="S532" s="57">
        <v>4158</v>
      </c>
      <c r="T532" s="57">
        <v>4168</v>
      </c>
      <c r="U532" s="57">
        <v>4167</v>
      </c>
      <c r="V532" s="57">
        <v>4245</v>
      </c>
      <c r="W532" s="57">
        <v>4351</v>
      </c>
      <c r="X532" s="57">
        <v>4530</v>
      </c>
      <c r="Y532" s="57">
        <v>4512</v>
      </c>
      <c r="Z532" s="57">
        <v>4588</v>
      </c>
    </row>
    <row r="533" spans="1:26">
      <c r="A533" s="53" t="s">
        <v>81</v>
      </c>
      <c r="B533" s="56">
        <v>153</v>
      </c>
      <c r="C533" s="56">
        <v>197</v>
      </c>
      <c r="D533" s="56">
        <v>248</v>
      </c>
      <c r="E533" s="56">
        <v>296</v>
      </c>
      <c r="F533" s="56">
        <v>365</v>
      </c>
      <c r="G533" s="56">
        <v>421</v>
      </c>
      <c r="H533" s="56">
        <v>490</v>
      </c>
      <c r="I533" s="56">
        <v>559</v>
      </c>
      <c r="J533" s="56">
        <v>611</v>
      </c>
      <c r="K533" s="56">
        <v>722</v>
      </c>
      <c r="L533" s="56">
        <v>895</v>
      </c>
      <c r="M533" s="57">
        <v>1027</v>
      </c>
      <c r="N533" s="57">
        <v>1179</v>
      </c>
      <c r="O533" s="57">
        <v>1325</v>
      </c>
      <c r="P533" s="57">
        <v>1504</v>
      </c>
      <c r="Q533" s="57">
        <v>1580</v>
      </c>
      <c r="R533" s="57">
        <v>1652</v>
      </c>
      <c r="S533" s="57">
        <v>1713</v>
      </c>
      <c r="T533" s="57">
        <v>1853</v>
      </c>
      <c r="U533" s="57">
        <v>2004</v>
      </c>
      <c r="V533" s="57">
        <v>2206</v>
      </c>
      <c r="W533" s="57">
        <v>2608</v>
      </c>
      <c r="X533" s="57">
        <v>3108</v>
      </c>
      <c r="Y533" s="57">
        <v>3373</v>
      </c>
      <c r="Z533" s="57">
        <v>3589</v>
      </c>
    </row>
    <row r="534" spans="1:26">
      <c r="A534" s="53" t="s">
        <v>82</v>
      </c>
      <c r="B534" s="56">
        <v>95</v>
      </c>
      <c r="C534" s="56">
        <v>112</v>
      </c>
      <c r="D534" s="56">
        <v>138</v>
      </c>
      <c r="E534" s="56">
        <v>156</v>
      </c>
      <c r="F534" s="56">
        <v>174</v>
      </c>
      <c r="G534" s="56">
        <v>215</v>
      </c>
      <c r="H534" s="56">
        <v>201</v>
      </c>
      <c r="I534" s="56">
        <v>223</v>
      </c>
      <c r="J534" s="56">
        <v>241</v>
      </c>
      <c r="K534" s="56">
        <v>231</v>
      </c>
      <c r="L534" s="56">
        <v>259</v>
      </c>
      <c r="M534" s="56">
        <v>283</v>
      </c>
      <c r="N534" s="56">
        <v>309</v>
      </c>
      <c r="O534" s="56">
        <v>349</v>
      </c>
      <c r="P534" s="56">
        <v>370</v>
      </c>
      <c r="Q534" s="56">
        <v>412</v>
      </c>
      <c r="R534" s="56">
        <v>414</v>
      </c>
      <c r="S534" s="56">
        <v>403</v>
      </c>
      <c r="T534" s="56">
        <v>425</v>
      </c>
      <c r="U534" s="56">
        <v>463</v>
      </c>
      <c r="V534" s="56">
        <v>493</v>
      </c>
      <c r="W534" s="56">
        <v>513</v>
      </c>
      <c r="X534" s="56">
        <v>498</v>
      </c>
      <c r="Y534" s="56">
        <v>498</v>
      </c>
      <c r="Z534" s="56">
        <v>536</v>
      </c>
    </row>
    <row r="535" spans="1:26">
      <c r="A535" s="53" t="s">
        <v>83</v>
      </c>
      <c r="B535" s="56">
        <v>443</v>
      </c>
      <c r="C535" s="56">
        <v>556</v>
      </c>
      <c r="D535" s="56">
        <v>735</v>
      </c>
      <c r="E535" s="57">
        <v>1332</v>
      </c>
      <c r="F535" s="57">
        <v>2075</v>
      </c>
      <c r="G535" s="57">
        <v>2848</v>
      </c>
      <c r="H535" s="57">
        <v>3349</v>
      </c>
      <c r="I535" s="57">
        <v>4095</v>
      </c>
      <c r="J535" s="57">
        <v>4452</v>
      </c>
      <c r="K535" s="57">
        <v>4812</v>
      </c>
      <c r="L535" s="57">
        <v>5351</v>
      </c>
      <c r="M535" s="57">
        <v>5485</v>
      </c>
      <c r="N535" s="57">
        <v>5944</v>
      </c>
      <c r="O535" s="57">
        <v>6370</v>
      </c>
      <c r="P535" s="57">
        <v>6458</v>
      </c>
      <c r="Q535" s="57">
        <v>6505</v>
      </c>
      <c r="R535" s="57">
        <v>6320</v>
      </c>
      <c r="S535" s="57">
        <v>6135</v>
      </c>
      <c r="T535" s="57">
        <v>6114</v>
      </c>
      <c r="U535" s="57">
        <v>6145</v>
      </c>
      <c r="V535" s="57">
        <v>6294</v>
      </c>
      <c r="W535" s="57">
        <v>6603</v>
      </c>
      <c r="X535" s="57">
        <v>7251</v>
      </c>
      <c r="Y535" s="57">
        <v>7532</v>
      </c>
      <c r="Z535" s="57">
        <v>7801</v>
      </c>
    </row>
    <row r="536" spans="1:26">
      <c r="A536" s="53" t="s">
        <v>84</v>
      </c>
      <c r="B536" s="56">
        <v>87</v>
      </c>
      <c r="C536" s="56">
        <v>99</v>
      </c>
      <c r="D536" s="56">
        <v>109</v>
      </c>
      <c r="E536" s="56">
        <v>142</v>
      </c>
      <c r="F536" s="56">
        <v>191</v>
      </c>
      <c r="G536" s="56">
        <v>246</v>
      </c>
      <c r="H536" s="56">
        <v>302</v>
      </c>
      <c r="I536" s="56">
        <v>416</v>
      </c>
      <c r="J536" s="56">
        <v>504</v>
      </c>
      <c r="K536" s="56">
        <v>576</v>
      </c>
      <c r="L536" s="56">
        <v>658</v>
      </c>
      <c r="M536" s="56">
        <v>770</v>
      </c>
      <c r="N536" s="56">
        <v>868</v>
      </c>
      <c r="O536" s="57">
        <v>1021</v>
      </c>
      <c r="P536" s="57">
        <v>1113</v>
      </c>
      <c r="Q536" s="57">
        <v>1149</v>
      </c>
      <c r="R536" s="57">
        <v>1158</v>
      </c>
      <c r="S536" s="57">
        <v>1166</v>
      </c>
      <c r="T536" s="57">
        <v>1190</v>
      </c>
      <c r="U536" s="57">
        <v>1243</v>
      </c>
      <c r="V536" s="57">
        <v>1279</v>
      </c>
      <c r="W536" s="57">
        <v>1280</v>
      </c>
      <c r="X536" s="57">
        <v>1268</v>
      </c>
      <c r="Y536" s="57">
        <v>1282</v>
      </c>
      <c r="Z536" s="57">
        <v>1310</v>
      </c>
    </row>
    <row r="537" spans="1:26">
      <c r="A537" s="53" t="s">
        <v>85</v>
      </c>
      <c r="B537" s="56">
        <v>12</v>
      </c>
      <c r="C537" s="56">
        <v>12</v>
      </c>
      <c r="D537" s="56">
        <v>12</v>
      </c>
      <c r="E537" s="56">
        <v>14</v>
      </c>
      <c r="F537" s="56">
        <v>14</v>
      </c>
      <c r="G537" s="56">
        <v>13</v>
      </c>
      <c r="H537" s="56">
        <v>12</v>
      </c>
      <c r="I537" s="56">
        <v>12</v>
      </c>
      <c r="J537" s="56">
        <v>10</v>
      </c>
      <c r="K537" s="56">
        <v>10</v>
      </c>
      <c r="L537" s="56">
        <v>12</v>
      </c>
      <c r="M537" s="56">
        <v>12</v>
      </c>
      <c r="N537" s="56">
        <v>12</v>
      </c>
      <c r="O537" s="56">
        <v>13</v>
      </c>
      <c r="P537" s="56">
        <v>15</v>
      </c>
      <c r="Q537" s="56">
        <v>17</v>
      </c>
      <c r="R537" s="56">
        <v>13</v>
      </c>
      <c r="S537" s="56">
        <v>15</v>
      </c>
      <c r="T537" s="56">
        <v>17</v>
      </c>
      <c r="U537" s="56">
        <v>15</v>
      </c>
      <c r="V537" s="56">
        <v>13</v>
      </c>
      <c r="W537" s="56">
        <v>17</v>
      </c>
      <c r="X537" s="56">
        <v>18</v>
      </c>
      <c r="Y537" s="56">
        <v>18</v>
      </c>
      <c r="Z537" s="56">
        <v>21</v>
      </c>
    </row>
    <row r="538" spans="1:26">
      <c r="A538" s="146" t="s">
        <v>51</v>
      </c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>
      <c r="A539" s="53" t="s">
        <v>37</v>
      </c>
      <c r="B539" s="54">
        <f t="shared" ref="B539:Y539" si="52">SUM(B540:B547)</f>
        <v>48908</v>
      </c>
      <c r="C539" s="54">
        <f t="shared" si="52"/>
        <v>49045</v>
      </c>
      <c r="D539" s="54">
        <f t="shared" si="52"/>
        <v>53617</v>
      </c>
      <c r="E539" s="54">
        <f t="shared" si="52"/>
        <v>58575</v>
      </c>
      <c r="F539" s="54">
        <f t="shared" si="52"/>
        <v>64800</v>
      </c>
      <c r="G539" s="54">
        <f t="shared" si="52"/>
        <v>72628</v>
      </c>
      <c r="H539" s="54">
        <f t="shared" si="52"/>
        <v>76501</v>
      </c>
      <c r="I539" s="54">
        <f t="shared" si="52"/>
        <v>83402</v>
      </c>
      <c r="J539" s="54">
        <f t="shared" si="52"/>
        <v>87421</v>
      </c>
      <c r="K539" s="54">
        <f t="shared" si="52"/>
        <v>92335</v>
      </c>
      <c r="L539" s="54">
        <f t="shared" si="52"/>
        <v>100303</v>
      </c>
      <c r="M539" s="54">
        <f t="shared" si="52"/>
        <v>107339</v>
      </c>
      <c r="N539" s="54">
        <f t="shared" si="52"/>
        <v>110265</v>
      </c>
      <c r="O539" s="54">
        <f t="shared" si="52"/>
        <v>112920</v>
      </c>
      <c r="P539" s="54">
        <f t="shared" si="52"/>
        <v>114153</v>
      </c>
      <c r="Q539" s="54">
        <f t="shared" si="52"/>
        <v>114259</v>
      </c>
      <c r="R539" s="54">
        <f t="shared" si="52"/>
        <v>112558</v>
      </c>
      <c r="S539" s="54">
        <f t="shared" si="52"/>
        <v>111668</v>
      </c>
      <c r="T539" s="54">
        <f t="shared" si="52"/>
        <v>112094</v>
      </c>
      <c r="U539" s="54">
        <f t="shared" si="52"/>
        <v>114134</v>
      </c>
      <c r="V539" s="54">
        <f t="shared" si="52"/>
        <v>118410</v>
      </c>
      <c r="W539" s="54">
        <f t="shared" si="52"/>
        <v>125205</v>
      </c>
      <c r="X539" s="54">
        <f t="shared" si="52"/>
        <v>133495</v>
      </c>
      <c r="Y539" s="54">
        <f t="shared" si="52"/>
        <v>136196</v>
      </c>
      <c r="Z539" s="54">
        <f>SUM(Z540:Z547)</f>
        <v>140470</v>
      </c>
    </row>
    <row r="540" spans="1:26">
      <c r="A540" s="53" t="s">
        <v>78</v>
      </c>
      <c r="B540" s="12">
        <v>16146</v>
      </c>
      <c r="C540" s="12">
        <v>16656</v>
      </c>
      <c r="D540" s="12">
        <v>17587</v>
      </c>
      <c r="E540" s="12">
        <v>18080</v>
      </c>
      <c r="F540" s="12">
        <v>18661</v>
      </c>
      <c r="G540" s="12">
        <v>19394</v>
      </c>
      <c r="H540" s="12">
        <v>19295</v>
      </c>
      <c r="I540" s="12">
        <v>20462</v>
      </c>
      <c r="J540" s="12">
        <v>21486</v>
      </c>
      <c r="K540" s="12">
        <v>22792</v>
      </c>
      <c r="L540" s="12">
        <v>25127</v>
      </c>
      <c r="M540" s="12">
        <v>26721</v>
      </c>
      <c r="N540" s="12">
        <v>27527</v>
      </c>
      <c r="O540" s="12">
        <v>28378</v>
      </c>
      <c r="P540" s="12">
        <v>28906</v>
      </c>
      <c r="Q540" s="12">
        <v>28686</v>
      </c>
      <c r="R540" s="12">
        <v>27604</v>
      </c>
      <c r="S540" s="12">
        <v>27011</v>
      </c>
      <c r="T540" s="12">
        <v>26530</v>
      </c>
      <c r="U540" s="12">
        <v>26060</v>
      </c>
      <c r="V540" s="12">
        <v>25943</v>
      </c>
      <c r="W540" s="12">
        <v>25779</v>
      </c>
      <c r="X540" s="12">
        <v>26009</v>
      </c>
      <c r="Y540" s="12">
        <v>25796</v>
      </c>
      <c r="Z540" s="57">
        <v>25611</v>
      </c>
    </row>
    <row r="541" spans="1:26">
      <c r="A541" s="53" t="s">
        <v>79</v>
      </c>
      <c r="B541" s="12">
        <v>8645</v>
      </c>
      <c r="C541" s="12">
        <v>9015</v>
      </c>
      <c r="D541" s="12">
        <v>9811</v>
      </c>
      <c r="E541" s="12">
        <v>10316</v>
      </c>
      <c r="F541" s="12">
        <v>10680</v>
      </c>
      <c r="G541" s="12">
        <v>11137</v>
      </c>
      <c r="H541" s="12">
        <v>11303</v>
      </c>
      <c r="I541" s="12">
        <v>11758</v>
      </c>
      <c r="J541" s="12">
        <v>12125</v>
      </c>
      <c r="K541" s="12">
        <v>12552</v>
      </c>
      <c r="L541" s="12">
        <v>13109</v>
      </c>
      <c r="M541" s="12">
        <v>13331</v>
      </c>
      <c r="N541" s="12">
        <v>13455</v>
      </c>
      <c r="O541" s="12">
        <v>13515</v>
      </c>
      <c r="P541" s="12">
        <v>13365</v>
      </c>
      <c r="Q541" s="12">
        <v>13260</v>
      </c>
      <c r="R541" s="12">
        <v>13131</v>
      </c>
      <c r="S541" s="12">
        <v>13141</v>
      </c>
      <c r="T541" s="12">
        <v>13134</v>
      </c>
      <c r="U541" s="12">
        <v>13156</v>
      </c>
      <c r="V541" s="12">
        <v>13266</v>
      </c>
      <c r="W541" s="12">
        <v>13463</v>
      </c>
      <c r="X541" s="12">
        <v>13687</v>
      </c>
      <c r="Y541" s="12">
        <v>13804</v>
      </c>
      <c r="Z541" s="57">
        <v>13991</v>
      </c>
    </row>
    <row r="542" spans="1:26">
      <c r="A542" s="53" t="s">
        <v>80</v>
      </c>
      <c r="B542" s="57">
        <v>3052</v>
      </c>
      <c r="C542" s="57">
        <v>1179</v>
      </c>
      <c r="D542" s="57">
        <v>1326</v>
      </c>
      <c r="E542" s="57">
        <v>1552</v>
      </c>
      <c r="F542" s="57">
        <v>1758</v>
      </c>
      <c r="G542" s="57">
        <v>2001</v>
      </c>
      <c r="H542" s="57">
        <v>2281</v>
      </c>
      <c r="I542" s="57">
        <v>2617</v>
      </c>
      <c r="J542" s="57">
        <v>2833</v>
      </c>
      <c r="K542" s="57">
        <v>3004</v>
      </c>
      <c r="L542" s="57">
        <v>3304</v>
      </c>
      <c r="M542" s="57">
        <v>4043</v>
      </c>
      <c r="N542" s="57">
        <v>4541</v>
      </c>
      <c r="O542" s="57">
        <v>4841</v>
      </c>
      <c r="P542" s="57">
        <v>5098</v>
      </c>
      <c r="Q542" s="57">
        <v>5315</v>
      </c>
      <c r="R542" s="57">
        <v>5493</v>
      </c>
      <c r="S542" s="57">
        <v>5639</v>
      </c>
      <c r="T542" s="57">
        <v>5828</v>
      </c>
      <c r="U542" s="57">
        <v>6000</v>
      </c>
      <c r="V542" s="57">
        <v>6252</v>
      </c>
      <c r="W542" s="57">
        <v>6667</v>
      </c>
      <c r="X542" s="57">
        <v>7115</v>
      </c>
      <c r="Y542" s="57">
        <v>7329</v>
      </c>
      <c r="Z542" s="57">
        <v>7692</v>
      </c>
    </row>
    <row r="543" spans="1:26">
      <c r="A543" s="53" t="s">
        <v>81</v>
      </c>
      <c r="B543" s="57">
        <v>3767</v>
      </c>
      <c r="C543" s="57">
        <v>3957</v>
      </c>
      <c r="D543" s="57">
        <v>4372</v>
      </c>
      <c r="E543" s="57">
        <v>4692</v>
      </c>
      <c r="F543" s="57">
        <v>5009</v>
      </c>
      <c r="G543" s="57">
        <v>5418</v>
      </c>
      <c r="H543" s="57">
        <v>5504</v>
      </c>
      <c r="I543" s="57">
        <v>5964</v>
      </c>
      <c r="J543" s="57">
        <v>6160</v>
      </c>
      <c r="K543" s="57">
        <v>6552</v>
      </c>
      <c r="L543" s="57">
        <v>7267</v>
      </c>
      <c r="M543" s="57">
        <v>8125</v>
      </c>
      <c r="N543" s="57">
        <v>8626</v>
      </c>
      <c r="O543" s="57">
        <v>9147</v>
      </c>
      <c r="P543" s="57">
        <v>9861</v>
      </c>
      <c r="Q543" s="57">
        <v>10403</v>
      </c>
      <c r="R543" s="57">
        <v>10746</v>
      </c>
      <c r="S543" s="57">
        <v>10976</v>
      </c>
      <c r="T543" s="57">
        <v>11205</v>
      </c>
      <c r="U543" s="57">
        <v>11479</v>
      </c>
      <c r="V543" s="57">
        <v>11821</v>
      </c>
      <c r="W543" s="57">
        <v>12640</v>
      </c>
      <c r="X543" s="57">
        <v>13614</v>
      </c>
      <c r="Y543" s="57">
        <v>14005</v>
      </c>
      <c r="Z543" s="57">
        <v>14670</v>
      </c>
    </row>
    <row r="544" spans="1:26">
      <c r="A544" s="53" t="s">
        <v>82</v>
      </c>
      <c r="B544" s="57">
        <v>2418</v>
      </c>
      <c r="C544" s="57">
        <v>2501</v>
      </c>
      <c r="D544" s="57">
        <v>2786</v>
      </c>
      <c r="E544" s="57">
        <v>2777</v>
      </c>
      <c r="F544" s="57">
        <v>2929</v>
      </c>
      <c r="G544" s="57">
        <v>3162</v>
      </c>
      <c r="H544" s="57">
        <v>3199</v>
      </c>
      <c r="I544" s="57">
        <v>3385</v>
      </c>
      <c r="J544" s="57">
        <v>3421</v>
      </c>
      <c r="K544" s="57">
        <v>3501</v>
      </c>
      <c r="L544" s="57">
        <v>3623</v>
      </c>
      <c r="M544" s="57">
        <v>3707</v>
      </c>
      <c r="N544" s="57">
        <v>3801</v>
      </c>
      <c r="O544" s="57">
        <v>3903</v>
      </c>
      <c r="P544" s="57">
        <v>3871</v>
      </c>
      <c r="Q544" s="57">
        <v>3863</v>
      </c>
      <c r="R544" s="57">
        <v>3816</v>
      </c>
      <c r="S544" s="57">
        <v>3826</v>
      </c>
      <c r="T544" s="57">
        <v>3923</v>
      </c>
      <c r="U544" s="57">
        <v>3995</v>
      </c>
      <c r="V544" s="57">
        <v>4092</v>
      </c>
      <c r="W544" s="57">
        <v>4258</v>
      </c>
      <c r="X544" s="57">
        <v>4413</v>
      </c>
      <c r="Y544" s="57">
        <v>4482</v>
      </c>
      <c r="Z544" s="57">
        <v>4729</v>
      </c>
    </row>
    <row r="545" spans="1:26">
      <c r="A545" s="53" t="s">
        <v>83</v>
      </c>
      <c r="B545" s="57">
        <v>14513</v>
      </c>
      <c r="C545" s="57">
        <v>15319</v>
      </c>
      <c r="D545" s="57">
        <v>17279</v>
      </c>
      <c r="E545" s="57">
        <v>20600</v>
      </c>
      <c r="F545" s="57">
        <v>25150</v>
      </c>
      <c r="G545" s="57">
        <v>30805</v>
      </c>
      <c r="H545" s="57">
        <v>34159</v>
      </c>
      <c r="I545" s="57">
        <v>38285</v>
      </c>
      <c r="J545" s="57">
        <v>40191</v>
      </c>
      <c r="K545" s="57">
        <v>42459</v>
      </c>
      <c r="L545" s="57">
        <v>46173</v>
      </c>
      <c r="M545" s="57">
        <v>49387</v>
      </c>
      <c r="N545" s="57">
        <v>50126</v>
      </c>
      <c r="O545" s="57">
        <v>50759</v>
      </c>
      <c r="P545" s="57">
        <v>50509</v>
      </c>
      <c r="Q545" s="57">
        <v>50009</v>
      </c>
      <c r="R545" s="57">
        <v>49004</v>
      </c>
      <c r="S545" s="57">
        <v>48250</v>
      </c>
      <c r="T545" s="57">
        <v>48598</v>
      </c>
      <c r="U545" s="57">
        <v>50488</v>
      </c>
      <c r="V545" s="57">
        <v>53869</v>
      </c>
      <c r="W545" s="57">
        <v>59129</v>
      </c>
      <c r="X545" s="57">
        <v>65238</v>
      </c>
      <c r="Y545" s="57">
        <v>67279</v>
      </c>
      <c r="Z545" s="57">
        <v>70122</v>
      </c>
    </row>
    <row r="546" spans="1:26">
      <c r="A546" s="53" t="s">
        <v>84</v>
      </c>
      <c r="B546" s="56">
        <v>264</v>
      </c>
      <c r="C546" s="56">
        <v>303</v>
      </c>
      <c r="D546" s="56">
        <v>338</v>
      </c>
      <c r="E546" s="56">
        <v>434</v>
      </c>
      <c r="F546" s="56">
        <v>482</v>
      </c>
      <c r="G546" s="56">
        <v>575</v>
      </c>
      <c r="H546" s="56">
        <v>613</v>
      </c>
      <c r="I546" s="56">
        <v>773</v>
      </c>
      <c r="J546" s="57">
        <v>1046</v>
      </c>
      <c r="K546" s="57">
        <v>1317</v>
      </c>
      <c r="L546" s="57">
        <v>1536</v>
      </c>
      <c r="M546" s="57">
        <v>1843</v>
      </c>
      <c r="N546" s="57">
        <v>1994</v>
      </c>
      <c r="O546" s="57">
        <v>2186</v>
      </c>
      <c r="P546" s="57">
        <v>2349</v>
      </c>
      <c r="Q546" s="57">
        <v>2545</v>
      </c>
      <c r="R546" s="57">
        <v>2594</v>
      </c>
      <c r="S546" s="57">
        <v>2666</v>
      </c>
      <c r="T546" s="57">
        <v>2718</v>
      </c>
      <c r="U546" s="57">
        <v>2793</v>
      </c>
      <c r="V546" s="57">
        <v>2989</v>
      </c>
      <c r="W546" s="57">
        <v>3078</v>
      </c>
      <c r="X546" s="57">
        <v>3221</v>
      </c>
      <c r="Y546" s="57">
        <v>3309</v>
      </c>
      <c r="Z546" s="57">
        <v>3461</v>
      </c>
    </row>
    <row r="547" spans="1:26">
      <c r="A547" s="53" t="s">
        <v>85</v>
      </c>
      <c r="B547" s="56">
        <v>103</v>
      </c>
      <c r="C547" s="56">
        <v>115</v>
      </c>
      <c r="D547" s="56">
        <v>118</v>
      </c>
      <c r="E547" s="56">
        <v>124</v>
      </c>
      <c r="F547" s="56">
        <v>131</v>
      </c>
      <c r="G547" s="56">
        <v>136</v>
      </c>
      <c r="H547" s="56">
        <v>147</v>
      </c>
      <c r="I547" s="56">
        <v>158</v>
      </c>
      <c r="J547" s="56">
        <v>159</v>
      </c>
      <c r="K547" s="56">
        <v>158</v>
      </c>
      <c r="L547" s="56">
        <v>164</v>
      </c>
      <c r="M547" s="56">
        <v>182</v>
      </c>
      <c r="N547" s="56">
        <v>195</v>
      </c>
      <c r="O547" s="56">
        <v>191</v>
      </c>
      <c r="P547" s="56">
        <v>194</v>
      </c>
      <c r="Q547" s="56">
        <v>178</v>
      </c>
      <c r="R547" s="56">
        <v>170</v>
      </c>
      <c r="S547" s="56">
        <v>159</v>
      </c>
      <c r="T547" s="56">
        <v>158</v>
      </c>
      <c r="U547" s="56">
        <v>163</v>
      </c>
      <c r="V547" s="56">
        <v>178</v>
      </c>
      <c r="W547" s="56">
        <v>191</v>
      </c>
      <c r="X547" s="56">
        <v>198</v>
      </c>
      <c r="Y547" s="56">
        <v>192</v>
      </c>
      <c r="Z547" s="56">
        <v>194</v>
      </c>
    </row>
    <row r="548" spans="1:26">
      <c r="A548" s="146" t="s">
        <v>52</v>
      </c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>
      <c r="A549" s="53" t="s">
        <v>37</v>
      </c>
      <c r="B549" s="54">
        <f t="shared" ref="B549:Y549" si="53">SUM(B550:B557)</f>
        <v>109731</v>
      </c>
      <c r="C549" s="54">
        <f t="shared" si="53"/>
        <v>119737</v>
      </c>
      <c r="D549" s="54">
        <f t="shared" si="53"/>
        <v>140671</v>
      </c>
      <c r="E549" s="54">
        <f t="shared" si="53"/>
        <v>214390</v>
      </c>
      <c r="F549" s="54">
        <f t="shared" si="53"/>
        <v>285468</v>
      </c>
      <c r="G549" s="54">
        <f t="shared" si="53"/>
        <v>359972</v>
      </c>
      <c r="H549" s="54">
        <f t="shared" si="53"/>
        <v>399414</v>
      </c>
      <c r="I549" s="54">
        <f t="shared" si="53"/>
        <v>454122</v>
      </c>
      <c r="J549" s="54">
        <f t="shared" si="53"/>
        <v>469862</v>
      </c>
      <c r="K549" s="54">
        <f t="shared" si="53"/>
        <v>510481</v>
      </c>
      <c r="L549" s="54">
        <f t="shared" si="53"/>
        <v>586011</v>
      </c>
      <c r="M549" s="54">
        <f t="shared" si="53"/>
        <v>626213</v>
      </c>
      <c r="N549" s="54">
        <f t="shared" si="53"/>
        <v>649140</v>
      </c>
      <c r="O549" s="54">
        <f t="shared" si="53"/>
        <v>657901</v>
      </c>
      <c r="P549" s="54">
        <f t="shared" si="53"/>
        <v>655716</v>
      </c>
      <c r="Q549" s="54">
        <f t="shared" si="53"/>
        <v>649175</v>
      </c>
      <c r="R549" s="54">
        <f t="shared" si="53"/>
        <v>627861</v>
      </c>
      <c r="S549" s="54">
        <f t="shared" si="53"/>
        <v>617686</v>
      </c>
      <c r="T549" s="54">
        <f t="shared" si="53"/>
        <v>623002</v>
      </c>
      <c r="U549" s="54">
        <f t="shared" si="53"/>
        <v>637043</v>
      </c>
      <c r="V549" s="54">
        <f t="shared" si="53"/>
        <v>665298</v>
      </c>
      <c r="W549" s="54">
        <f t="shared" si="53"/>
        <v>704642</v>
      </c>
      <c r="X549" s="54">
        <f t="shared" si="53"/>
        <v>756433</v>
      </c>
      <c r="Y549" s="54">
        <f t="shared" si="53"/>
        <v>763573</v>
      </c>
      <c r="Z549" s="54">
        <f>SUM(Z550:Z557)</f>
        <v>771128</v>
      </c>
    </row>
    <row r="550" spans="1:26">
      <c r="A550" s="53" t="s">
        <v>78</v>
      </c>
      <c r="B550" s="12">
        <v>27386</v>
      </c>
      <c r="C550" s="12">
        <v>29137</v>
      </c>
      <c r="D550" s="12">
        <v>31444</v>
      </c>
      <c r="E550" s="12">
        <v>40382</v>
      </c>
      <c r="F550" s="12">
        <v>49852</v>
      </c>
      <c r="G550" s="12">
        <v>66816</v>
      </c>
      <c r="H550" s="12">
        <v>77813</v>
      </c>
      <c r="I550" s="12">
        <v>95901</v>
      </c>
      <c r="J550" s="12">
        <v>108660</v>
      </c>
      <c r="K550" s="12">
        <v>129984</v>
      </c>
      <c r="L550" s="12">
        <v>153784</v>
      </c>
      <c r="M550" s="12">
        <v>162590</v>
      </c>
      <c r="N550" s="12">
        <v>169771</v>
      </c>
      <c r="O550" s="12">
        <v>174480</v>
      </c>
      <c r="P550" s="12">
        <v>170412</v>
      </c>
      <c r="Q550" s="12">
        <v>168401</v>
      </c>
      <c r="R550" s="12">
        <v>155973</v>
      </c>
      <c r="S550" s="12">
        <v>148454</v>
      </c>
      <c r="T550" s="12">
        <v>141409</v>
      </c>
      <c r="U550" s="12">
        <v>137368</v>
      </c>
      <c r="V550" s="12">
        <v>134146</v>
      </c>
      <c r="W550" s="12">
        <v>132425</v>
      </c>
      <c r="X550" s="12">
        <v>131467</v>
      </c>
      <c r="Y550" s="12">
        <v>127917</v>
      </c>
      <c r="Z550" s="57">
        <v>124714</v>
      </c>
    </row>
    <row r="551" spans="1:26">
      <c r="A551" s="53" t="s">
        <v>79</v>
      </c>
      <c r="B551" s="12">
        <v>6600</v>
      </c>
      <c r="C551" s="12">
        <v>6990</v>
      </c>
      <c r="D551" s="12">
        <v>7731</v>
      </c>
      <c r="E551" s="12">
        <v>9846</v>
      </c>
      <c r="F551" s="12">
        <v>12756</v>
      </c>
      <c r="G551" s="12">
        <v>16191</v>
      </c>
      <c r="H551" s="12">
        <v>18067</v>
      </c>
      <c r="I551" s="12">
        <v>20781</v>
      </c>
      <c r="J551" s="12">
        <v>21498</v>
      </c>
      <c r="K551" s="12">
        <v>22345</v>
      </c>
      <c r="L551" s="12">
        <v>24742</v>
      </c>
      <c r="M551" s="12">
        <v>26326</v>
      </c>
      <c r="N551" s="12">
        <v>27406</v>
      </c>
      <c r="O551" s="12">
        <v>28586</v>
      </c>
      <c r="P551" s="12">
        <v>29085</v>
      </c>
      <c r="Q551" s="12">
        <v>29396</v>
      </c>
      <c r="R551" s="12">
        <v>29172</v>
      </c>
      <c r="S551" s="12">
        <v>29368</v>
      </c>
      <c r="T551" s="12">
        <v>30610</v>
      </c>
      <c r="U551" s="12">
        <v>31799</v>
      </c>
      <c r="V551" s="12">
        <v>32922</v>
      </c>
      <c r="W551" s="12">
        <v>34150</v>
      </c>
      <c r="X551" s="12">
        <v>35510</v>
      </c>
      <c r="Y551" s="12">
        <v>35618</v>
      </c>
      <c r="Z551" s="57">
        <v>35668</v>
      </c>
    </row>
    <row r="552" spans="1:26">
      <c r="A552" s="53" t="s">
        <v>80</v>
      </c>
      <c r="B552" s="57">
        <v>19336</v>
      </c>
      <c r="C552" s="57">
        <v>20389</v>
      </c>
      <c r="D552" s="57">
        <v>23303</v>
      </c>
      <c r="E552" s="57">
        <v>28512</v>
      </c>
      <c r="F552" s="57">
        <v>33213</v>
      </c>
      <c r="G552" s="57">
        <v>37576</v>
      </c>
      <c r="H552" s="57">
        <v>39175</v>
      </c>
      <c r="I552" s="57">
        <v>43387</v>
      </c>
      <c r="J552" s="57">
        <v>43894</v>
      </c>
      <c r="K552" s="57">
        <v>44784</v>
      </c>
      <c r="L552" s="57">
        <v>49290</v>
      </c>
      <c r="M552" s="57">
        <v>52888</v>
      </c>
      <c r="N552" s="57">
        <v>54930</v>
      </c>
      <c r="O552" s="57">
        <v>54622</v>
      </c>
      <c r="P552" s="57">
        <v>54124</v>
      </c>
      <c r="Q552" s="57">
        <v>53857</v>
      </c>
      <c r="R552" s="57">
        <v>53729</v>
      </c>
      <c r="S552" s="57">
        <v>53783</v>
      </c>
      <c r="T552" s="57">
        <v>55025</v>
      </c>
      <c r="U552" s="57">
        <v>55997</v>
      </c>
      <c r="V552" s="57">
        <v>57307</v>
      </c>
      <c r="W552" s="57">
        <v>58768</v>
      </c>
      <c r="X552" s="57">
        <v>60505</v>
      </c>
      <c r="Y552" s="57">
        <v>60237</v>
      </c>
      <c r="Z552" s="57">
        <v>60008</v>
      </c>
    </row>
    <row r="553" spans="1:26">
      <c r="A553" s="53" t="s">
        <v>81</v>
      </c>
      <c r="B553" s="57">
        <v>12949</v>
      </c>
      <c r="C553" s="57">
        <v>14499</v>
      </c>
      <c r="D553" s="57">
        <v>17402</v>
      </c>
      <c r="E553" s="57">
        <v>21607</v>
      </c>
      <c r="F553" s="57">
        <v>25149</v>
      </c>
      <c r="G553" s="57">
        <v>28206</v>
      </c>
      <c r="H553" s="57">
        <v>29458</v>
      </c>
      <c r="I553" s="57">
        <v>33173</v>
      </c>
      <c r="J553" s="57">
        <v>34851</v>
      </c>
      <c r="K553" s="57">
        <v>37948</v>
      </c>
      <c r="L553" s="57">
        <v>45085</v>
      </c>
      <c r="M553" s="57">
        <v>50167</v>
      </c>
      <c r="N553" s="57">
        <v>52601</v>
      </c>
      <c r="O553" s="57">
        <v>54912</v>
      </c>
      <c r="P553" s="57">
        <v>58586</v>
      </c>
      <c r="Q553" s="57">
        <v>60962</v>
      </c>
      <c r="R553" s="57">
        <v>61787</v>
      </c>
      <c r="S553" s="57">
        <v>63804</v>
      </c>
      <c r="T553" s="57">
        <v>67572</v>
      </c>
      <c r="U553" s="57">
        <v>72282</v>
      </c>
      <c r="V553" s="57">
        <v>79156</v>
      </c>
      <c r="W553" s="57">
        <v>87612</v>
      </c>
      <c r="X553" s="57">
        <v>97800</v>
      </c>
      <c r="Y553" s="57">
        <v>100467</v>
      </c>
      <c r="Z553" s="57">
        <v>101725</v>
      </c>
    </row>
    <row r="554" spans="1:26">
      <c r="A554" s="53" t="s">
        <v>82</v>
      </c>
      <c r="B554" s="57">
        <v>5099</v>
      </c>
      <c r="C554" s="57">
        <v>5437</v>
      </c>
      <c r="D554" s="57">
        <v>5832</v>
      </c>
      <c r="E554" s="57">
        <v>6582</v>
      </c>
      <c r="F554" s="57">
        <v>7635</v>
      </c>
      <c r="G554" s="57">
        <v>9382</v>
      </c>
      <c r="H554" s="57">
        <v>9731</v>
      </c>
      <c r="I554" s="57">
        <v>11104</v>
      </c>
      <c r="J554" s="57">
        <v>10857</v>
      </c>
      <c r="K554" s="57">
        <v>10810</v>
      </c>
      <c r="L554" s="57">
        <v>12022</v>
      </c>
      <c r="M554" s="57">
        <v>12922</v>
      </c>
      <c r="N554" s="57">
        <v>13480</v>
      </c>
      <c r="O554" s="57">
        <v>13909</v>
      </c>
      <c r="P554" s="57">
        <v>14724</v>
      </c>
      <c r="Q554" s="57">
        <v>15658</v>
      </c>
      <c r="R554" s="57">
        <v>16198</v>
      </c>
      <c r="S554" s="57">
        <v>16324</v>
      </c>
      <c r="T554" s="57">
        <v>16891</v>
      </c>
      <c r="U554" s="57">
        <v>16839</v>
      </c>
      <c r="V554" s="57">
        <v>17519</v>
      </c>
      <c r="W554" s="57">
        <v>18736</v>
      </c>
      <c r="X554" s="57">
        <v>20483</v>
      </c>
      <c r="Y554" s="57">
        <v>21036</v>
      </c>
      <c r="Z554" s="57">
        <v>21939</v>
      </c>
    </row>
    <row r="555" spans="1:26">
      <c r="A555" s="53" t="s">
        <v>83</v>
      </c>
      <c r="B555" s="57">
        <v>30369</v>
      </c>
      <c r="C555" s="57">
        <v>34568</v>
      </c>
      <c r="D555" s="57">
        <v>44959</v>
      </c>
      <c r="E555" s="57">
        <v>95231</v>
      </c>
      <c r="F555" s="57">
        <v>142238</v>
      </c>
      <c r="G555" s="57">
        <v>184121</v>
      </c>
      <c r="H555" s="57">
        <v>206062</v>
      </c>
      <c r="I555" s="57">
        <v>226632</v>
      </c>
      <c r="J555" s="57">
        <v>225882</v>
      </c>
      <c r="K555" s="57">
        <v>238857</v>
      </c>
      <c r="L555" s="57">
        <v>270370</v>
      </c>
      <c r="M555" s="57">
        <v>286505</v>
      </c>
      <c r="N555" s="57">
        <v>293074</v>
      </c>
      <c r="O555" s="57">
        <v>291792</v>
      </c>
      <c r="P555" s="57">
        <v>287522</v>
      </c>
      <c r="Q555" s="57">
        <v>278340</v>
      </c>
      <c r="R555" s="57">
        <v>266695</v>
      </c>
      <c r="S555" s="57">
        <v>259947</v>
      </c>
      <c r="T555" s="57">
        <v>262899</v>
      </c>
      <c r="U555" s="57">
        <v>271680</v>
      </c>
      <c r="V555" s="57">
        <v>290457</v>
      </c>
      <c r="W555" s="57">
        <v>316193</v>
      </c>
      <c r="X555" s="57">
        <v>350730</v>
      </c>
      <c r="Y555" s="57">
        <v>358330</v>
      </c>
      <c r="Z555" s="57">
        <v>368635</v>
      </c>
    </row>
    <row r="556" spans="1:26">
      <c r="A556" s="53" t="s">
        <v>84</v>
      </c>
      <c r="B556" s="57">
        <v>7487</v>
      </c>
      <c r="C556" s="57">
        <v>8206</v>
      </c>
      <c r="D556" s="57">
        <v>9458</v>
      </c>
      <c r="E556" s="57">
        <v>11662</v>
      </c>
      <c r="F556" s="57">
        <v>14036</v>
      </c>
      <c r="G556" s="57">
        <v>17049</v>
      </c>
      <c r="H556" s="57">
        <v>18496</v>
      </c>
      <c r="I556" s="57">
        <v>22504</v>
      </c>
      <c r="J556" s="57">
        <v>23555</v>
      </c>
      <c r="K556" s="57">
        <v>25074</v>
      </c>
      <c r="L556" s="57">
        <v>30001</v>
      </c>
      <c r="M556" s="57">
        <v>34057</v>
      </c>
      <c r="N556" s="57">
        <v>37108</v>
      </c>
      <c r="O556" s="57">
        <v>38836</v>
      </c>
      <c r="P556" s="57">
        <v>40509</v>
      </c>
      <c r="Q556" s="57">
        <v>41806</v>
      </c>
      <c r="R556" s="57">
        <v>43544</v>
      </c>
      <c r="S556" s="57">
        <v>45246</v>
      </c>
      <c r="T556" s="57">
        <v>47839</v>
      </c>
      <c r="U556" s="57">
        <v>50287</v>
      </c>
      <c r="V556" s="57">
        <v>52979</v>
      </c>
      <c r="W556" s="57">
        <v>55911</v>
      </c>
      <c r="X556" s="57">
        <v>59057</v>
      </c>
      <c r="Y556" s="57">
        <v>59100</v>
      </c>
      <c r="Z556" s="57">
        <v>57608</v>
      </c>
    </row>
    <row r="557" spans="1:26">
      <c r="A557" s="53" t="s">
        <v>85</v>
      </c>
      <c r="B557" s="56">
        <v>505</v>
      </c>
      <c r="C557" s="56">
        <v>511</v>
      </c>
      <c r="D557" s="56">
        <v>542</v>
      </c>
      <c r="E557" s="56">
        <v>568</v>
      </c>
      <c r="F557" s="56">
        <v>589</v>
      </c>
      <c r="G557" s="56">
        <v>631</v>
      </c>
      <c r="H557" s="56">
        <v>612</v>
      </c>
      <c r="I557" s="56">
        <v>640</v>
      </c>
      <c r="J557" s="56">
        <v>665</v>
      </c>
      <c r="K557" s="56">
        <v>679</v>
      </c>
      <c r="L557" s="56">
        <v>717</v>
      </c>
      <c r="M557" s="56">
        <v>758</v>
      </c>
      <c r="N557" s="56">
        <v>770</v>
      </c>
      <c r="O557" s="56">
        <v>764</v>
      </c>
      <c r="P557" s="56">
        <v>754</v>
      </c>
      <c r="Q557" s="56">
        <v>755</v>
      </c>
      <c r="R557" s="56">
        <v>763</v>
      </c>
      <c r="S557" s="56">
        <v>760</v>
      </c>
      <c r="T557" s="56">
        <v>757</v>
      </c>
      <c r="U557" s="56">
        <v>791</v>
      </c>
      <c r="V557" s="56">
        <v>812</v>
      </c>
      <c r="W557" s="56">
        <v>847</v>
      </c>
      <c r="X557" s="56">
        <v>881</v>
      </c>
      <c r="Y557" s="56">
        <v>868</v>
      </c>
      <c r="Z557" s="56">
        <v>831</v>
      </c>
    </row>
    <row r="558" spans="1:26">
      <c r="A558" s="146" t="s">
        <v>53</v>
      </c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>
      <c r="A559" s="53" t="s">
        <v>37</v>
      </c>
      <c r="B559" s="54">
        <f t="shared" ref="B559:Y559" si="54">SUM(B560:B567)</f>
        <v>10556</v>
      </c>
      <c r="C559" s="54">
        <f t="shared" si="54"/>
        <v>11614</v>
      </c>
      <c r="D559" s="54">
        <f t="shared" si="54"/>
        <v>14633</v>
      </c>
      <c r="E559" s="54">
        <f t="shared" si="54"/>
        <v>26200</v>
      </c>
      <c r="F559" s="54">
        <f t="shared" si="54"/>
        <v>37626</v>
      </c>
      <c r="G559" s="54">
        <f t="shared" si="54"/>
        <v>50344</v>
      </c>
      <c r="H559" s="54">
        <f t="shared" si="54"/>
        <v>59962</v>
      </c>
      <c r="I559" s="54">
        <f t="shared" si="54"/>
        <v>71049</v>
      </c>
      <c r="J559" s="54">
        <f t="shared" si="54"/>
        <v>80498</v>
      </c>
      <c r="K559" s="54">
        <f t="shared" si="54"/>
        <v>88526</v>
      </c>
      <c r="L559" s="54">
        <f t="shared" si="54"/>
        <v>100588</v>
      </c>
      <c r="M559" s="54">
        <f t="shared" si="54"/>
        <v>106681</v>
      </c>
      <c r="N559" s="54">
        <f t="shared" si="54"/>
        <v>110045</v>
      </c>
      <c r="O559" s="54">
        <f t="shared" si="54"/>
        <v>111290</v>
      </c>
      <c r="P559" s="54">
        <f t="shared" si="54"/>
        <v>111900</v>
      </c>
      <c r="Q559" s="54">
        <f t="shared" si="54"/>
        <v>110305</v>
      </c>
      <c r="R559" s="54">
        <f t="shared" si="54"/>
        <v>106014</v>
      </c>
      <c r="S559" s="54">
        <f t="shared" si="54"/>
        <v>104256</v>
      </c>
      <c r="T559" s="54">
        <f t="shared" si="54"/>
        <v>101900</v>
      </c>
      <c r="U559" s="54">
        <f t="shared" si="54"/>
        <v>102697</v>
      </c>
      <c r="V559" s="54">
        <f t="shared" si="54"/>
        <v>105843</v>
      </c>
      <c r="W559" s="54">
        <f t="shared" si="54"/>
        <v>112173</v>
      </c>
      <c r="X559" s="54">
        <f t="shared" si="54"/>
        <v>119241</v>
      </c>
      <c r="Y559" s="54">
        <f t="shared" si="54"/>
        <v>122390</v>
      </c>
      <c r="Z559" s="54">
        <f>SUM(Z560:Z567)</f>
        <v>127919</v>
      </c>
    </row>
    <row r="560" spans="1:26">
      <c r="A560" s="53" t="s">
        <v>78</v>
      </c>
      <c r="B560" s="12">
        <v>6121</v>
      </c>
      <c r="C560" s="12">
        <v>6358</v>
      </c>
      <c r="D560" s="12">
        <v>6896</v>
      </c>
      <c r="E560" s="12">
        <v>7597</v>
      </c>
      <c r="F560" s="12">
        <v>8521</v>
      </c>
      <c r="G560" s="12">
        <v>9848</v>
      </c>
      <c r="H560" s="12">
        <v>10842</v>
      </c>
      <c r="I560" s="12">
        <v>12831</v>
      </c>
      <c r="J560" s="12">
        <v>14983</v>
      </c>
      <c r="K560" s="12">
        <v>17603</v>
      </c>
      <c r="L560" s="12">
        <v>21278</v>
      </c>
      <c r="M560" s="12">
        <v>22484</v>
      </c>
      <c r="N560" s="12">
        <v>23387</v>
      </c>
      <c r="O560" s="12">
        <v>24054</v>
      </c>
      <c r="P560" s="12">
        <v>23879</v>
      </c>
      <c r="Q560" s="12">
        <v>22903</v>
      </c>
      <c r="R560" s="12">
        <v>21383</v>
      </c>
      <c r="S560" s="12">
        <v>20533</v>
      </c>
      <c r="T560" s="12">
        <v>19391</v>
      </c>
      <c r="U560" s="12">
        <v>18977</v>
      </c>
      <c r="V560" s="12">
        <v>18901</v>
      </c>
      <c r="W560" s="12">
        <v>18788</v>
      </c>
      <c r="X560" s="12">
        <v>18679</v>
      </c>
      <c r="Y560" s="12">
        <v>18292</v>
      </c>
      <c r="Z560" s="57">
        <v>18324</v>
      </c>
    </row>
    <row r="561" spans="1:26">
      <c r="A561" s="53" t="s">
        <v>79</v>
      </c>
      <c r="B561" s="12">
        <v>862</v>
      </c>
      <c r="C561" s="12">
        <v>966</v>
      </c>
      <c r="D561" s="12">
        <v>1207</v>
      </c>
      <c r="E561" s="12">
        <v>2044</v>
      </c>
      <c r="F561" s="12">
        <v>3343</v>
      </c>
      <c r="G561" s="12">
        <v>4931</v>
      </c>
      <c r="H561" s="12">
        <v>6571</v>
      </c>
      <c r="I561" s="12">
        <v>9083</v>
      </c>
      <c r="J561" s="12">
        <v>11357</v>
      </c>
      <c r="K561" s="12">
        <v>13195</v>
      </c>
      <c r="L561" s="12">
        <v>15005</v>
      </c>
      <c r="M561" s="12">
        <v>16010</v>
      </c>
      <c r="N561" s="12">
        <v>16688</v>
      </c>
      <c r="O561" s="12">
        <v>17239</v>
      </c>
      <c r="P561" s="12">
        <v>17612</v>
      </c>
      <c r="Q561" s="12">
        <v>17148</v>
      </c>
      <c r="R561" s="12">
        <v>14575</v>
      </c>
      <c r="S561" s="12">
        <v>13985</v>
      </c>
      <c r="T561" s="12">
        <v>13043</v>
      </c>
      <c r="U561" s="12">
        <v>12883</v>
      </c>
      <c r="V561" s="12">
        <v>13137</v>
      </c>
      <c r="W561" s="12">
        <v>13708</v>
      </c>
      <c r="X561" s="12">
        <v>14215</v>
      </c>
      <c r="Y561" s="12">
        <v>14848</v>
      </c>
      <c r="Z561" s="57">
        <v>15295</v>
      </c>
    </row>
    <row r="562" spans="1:26">
      <c r="A562" s="53" t="s">
        <v>80</v>
      </c>
      <c r="B562" s="57">
        <v>1835</v>
      </c>
      <c r="C562" s="57">
        <v>2302</v>
      </c>
      <c r="D562" s="57">
        <v>3278</v>
      </c>
      <c r="E562" s="57">
        <v>4735</v>
      </c>
      <c r="F562" s="57">
        <v>6377</v>
      </c>
      <c r="G562" s="57">
        <v>8315</v>
      </c>
      <c r="H562" s="57">
        <v>9925</v>
      </c>
      <c r="I562" s="57">
        <v>12111</v>
      </c>
      <c r="J562" s="57">
        <v>14890</v>
      </c>
      <c r="K562" s="57">
        <v>16041</v>
      </c>
      <c r="L562" s="57">
        <v>17975</v>
      </c>
      <c r="M562" s="57">
        <v>20571</v>
      </c>
      <c r="N562" s="57">
        <v>22629</v>
      </c>
      <c r="O562" s="57">
        <v>23222</v>
      </c>
      <c r="P562" s="57">
        <v>24075</v>
      </c>
      <c r="Q562" s="57">
        <v>24663</v>
      </c>
      <c r="R562" s="57">
        <v>25188</v>
      </c>
      <c r="S562" s="57">
        <v>25728</v>
      </c>
      <c r="T562" s="57">
        <v>26467</v>
      </c>
      <c r="U562" s="57">
        <v>27662</v>
      </c>
      <c r="V562" s="57">
        <v>29069</v>
      </c>
      <c r="W562" s="57">
        <v>31608</v>
      </c>
      <c r="X562" s="57">
        <v>33986</v>
      </c>
      <c r="Y562" s="57">
        <v>35218</v>
      </c>
      <c r="Z562" s="57">
        <v>37962</v>
      </c>
    </row>
    <row r="563" spans="1:26">
      <c r="A563" s="53" t="s">
        <v>81</v>
      </c>
      <c r="B563" s="56">
        <v>293</v>
      </c>
      <c r="C563" s="56">
        <v>342</v>
      </c>
      <c r="D563" s="56">
        <v>443</v>
      </c>
      <c r="E563" s="56">
        <v>601</v>
      </c>
      <c r="F563" s="56">
        <v>727</v>
      </c>
      <c r="G563" s="56">
        <v>864</v>
      </c>
      <c r="H563" s="56">
        <v>938</v>
      </c>
      <c r="I563" s="57">
        <v>1103</v>
      </c>
      <c r="J563" s="57">
        <v>1248</v>
      </c>
      <c r="K563" s="57">
        <v>1421</v>
      </c>
      <c r="L563" s="57">
        <v>1848</v>
      </c>
      <c r="M563" s="57">
        <v>2108</v>
      </c>
      <c r="N563" s="57">
        <v>2256</v>
      </c>
      <c r="O563" s="57">
        <v>2497</v>
      </c>
      <c r="P563" s="57">
        <v>2747</v>
      </c>
      <c r="Q563" s="57">
        <v>2974</v>
      </c>
      <c r="R563" s="57">
        <v>3211</v>
      </c>
      <c r="S563" s="57">
        <v>3388</v>
      </c>
      <c r="T563" s="57">
        <v>3539</v>
      </c>
      <c r="U563" s="57">
        <v>3794</v>
      </c>
      <c r="V563" s="57">
        <v>4360</v>
      </c>
      <c r="W563" s="57">
        <v>5573</v>
      </c>
      <c r="X563" s="57">
        <v>7023</v>
      </c>
      <c r="Y563" s="57">
        <v>7751</v>
      </c>
      <c r="Z563" s="57">
        <v>8131</v>
      </c>
    </row>
    <row r="564" spans="1:26">
      <c r="A564" s="53" t="s">
        <v>82</v>
      </c>
      <c r="B564" s="56">
        <v>135</v>
      </c>
      <c r="C564" s="56">
        <v>141</v>
      </c>
      <c r="D564" s="56">
        <v>170</v>
      </c>
      <c r="E564" s="56">
        <v>187</v>
      </c>
      <c r="F564" s="56">
        <v>217</v>
      </c>
      <c r="G564" s="56">
        <v>271</v>
      </c>
      <c r="H564" s="56">
        <v>313</v>
      </c>
      <c r="I564" s="56">
        <v>387</v>
      </c>
      <c r="J564" s="56">
        <v>412</v>
      </c>
      <c r="K564" s="56">
        <v>433</v>
      </c>
      <c r="L564" s="56">
        <v>505</v>
      </c>
      <c r="M564" s="56">
        <v>537</v>
      </c>
      <c r="N564" s="56">
        <v>567</v>
      </c>
      <c r="O564" s="56">
        <v>589</v>
      </c>
      <c r="P564" s="56">
        <v>588</v>
      </c>
      <c r="Q564" s="56">
        <v>613</v>
      </c>
      <c r="R564" s="56">
        <v>632</v>
      </c>
      <c r="S564" s="56">
        <v>625</v>
      </c>
      <c r="T564" s="56">
        <v>629</v>
      </c>
      <c r="U564" s="56">
        <v>637</v>
      </c>
      <c r="V564" s="56">
        <v>768</v>
      </c>
      <c r="W564" s="56">
        <v>855</v>
      </c>
      <c r="X564" s="56">
        <v>846</v>
      </c>
      <c r="Y564" s="56">
        <v>808</v>
      </c>
      <c r="Z564" s="56">
        <v>913</v>
      </c>
    </row>
    <row r="565" spans="1:26">
      <c r="A565" s="53" t="s">
        <v>83</v>
      </c>
      <c r="B565" s="57">
        <v>1089</v>
      </c>
      <c r="C565" s="57">
        <v>1265</v>
      </c>
      <c r="D565" s="57">
        <v>2307</v>
      </c>
      <c r="E565" s="57">
        <v>10641</v>
      </c>
      <c r="F565" s="57">
        <v>17944</v>
      </c>
      <c r="G565" s="57">
        <v>25492</v>
      </c>
      <c r="H565" s="57">
        <v>30676</v>
      </c>
      <c r="I565" s="57">
        <v>34631</v>
      </c>
      <c r="J565" s="57">
        <v>36532</v>
      </c>
      <c r="K565" s="57">
        <v>38635</v>
      </c>
      <c r="L565" s="57">
        <v>42551</v>
      </c>
      <c r="M565" s="57">
        <v>43258</v>
      </c>
      <c r="N565" s="57">
        <v>42624</v>
      </c>
      <c r="O565" s="57">
        <v>41630</v>
      </c>
      <c r="P565" s="57">
        <v>40780</v>
      </c>
      <c r="Q565" s="57">
        <v>39623</v>
      </c>
      <c r="R565" s="57">
        <v>38529</v>
      </c>
      <c r="S565" s="57">
        <v>37413</v>
      </c>
      <c r="T565" s="57">
        <v>36176</v>
      </c>
      <c r="U565" s="57">
        <v>35990</v>
      </c>
      <c r="V565" s="57">
        <v>36717</v>
      </c>
      <c r="W565" s="57">
        <v>38595</v>
      </c>
      <c r="X565" s="57">
        <v>41263</v>
      </c>
      <c r="Y565" s="57">
        <v>42230</v>
      </c>
      <c r="Z565" s="57">
        <v>43901</v>
      </c>
    </row>
    <row r="566" spans="1:26">
      <c r="A566" s="53" t="s">
        <v>84</v>
      </c>
      <c r="B566" s="56">
        <v>207</v>
      </c>
      <c r="C566" s="56">
        <v>228</v>
      </c>
      <c r="D566" s="56">
        <v>316</v>
      </c>
      <c r="E566" s="56">
        <v>376</v>
      </c>
      <c r="F566" s="56">
        <v>474</v>
      </c>
      <c r="G566" s="56">
        <v>594</v>
      </c>
      <c r="H566" s="56">
        <v>668</v>
      </c>
      <c r="I566" s="57">
        <v>872</v>
      </c>
      <c r="J566" s="57">
        <v>1044</v>
      </c>
      <c r="K566" s="57">
        <v>1168</v>
      </c>
      <c r="L566" s="57">
        <v>1401</v>
      </c>
      <c r="M566" s="57">
        <v>1683</v>
      </c>
      <c r="N566" s="57">
        <v>1864</v>
      </c>
      <c r="O566" s="57">
        <v>2031</v>
      </c>
      <c r="P566" s="57">
        <v>2191</v>
      </c>
      <c r="Q566" s="57">
        <v>2353</v>
      </c>
      <c r="R566" s="57">
        <v>2470</v>
      </c>
      <c r="S566" s="57">
        <v>2555</v>
      </c>
      <c r="T566" s="57">
        <v>2623</v>
      </c>
      <c r="U566" s="57">
        <v>2722</v>
      </c>
      <c r="V566" s="57">
        <v>2854</v>
      </c>
      <c r="W566" s="57">
        <v>3002</v>
      </c>
      <c r="X566" s="57">
        <v>3182</v>
      </c>
      <c r="Y566" s="57">
        <v>3197</v>
      </c>
      <c r="Z566" s="57">
        <v>3355</v>
      </c>
    </row>
    <row r="567" spans="1:26">
      <c r="A567" s="53" t="s">
        <v>85</v>
      </c>
      <c r="B567" s="56">
        <v>14</v>
      </c>
      <c r="C567" s="56">
        <v>12</v>
      </c>
      <c r="D567" s="56">
        <v>16</v>
      </c>
      <c r="E567" s="56">
        <v>19</v>
      </c>
      <c r="F567" s="56">
        <v>23</v>
      </c>
      <c r="G567" s="56">
        <v>29</v>
      </c>
      <c r="H567" s="56">
        <v>29</v>
      </c>
      <c r="I567" s="56">
        <v>31</v>
      </c>
      <c r="J567" s="56">
        <v>32</v>
      </c>
      <c r="K567" s="56">
        <v>30</v>
      </c>
      <c r="L567" s="56">
        <v>25</v>
      </c>
      <c r="M567" s="56">
        <v>30</v>
      </c>
      <c r="N567" s="56">
        <v>30</v>
      </c>
      <c r="O567" s="56">
        <v>28</v>
      </c>
      <c r="P567" s="56">
        <v>28</v>
      </c>
      <c r="Q567" s="56">
        <v>28</v>
      </c>
      <c r="R567" s="56">
        <v>26</v>
      </c>
      <c r="S567" s="56">
        <v>29</v>
      </c>
      <c r="T567" s="56">
        <v>32</v>
      </c>
      <c r="U567" s="56">
        <v>32</v>
      </c>
      <c r="V567" s="56">
        <v>37</v>
      </c>
      <c r="W567" s="56">
        <v>44</v>
      </c>
      <c r="X567" s="56">
        <v>47</v>
      </c>
      <c r="Y567" s="56">
        <v>46</v>
      </c>
      <c r="Z567" s="56">
        <v>38</v>
      </c>
    </row>
    <row r="568" spans="1:26">
      <c r="A568" s="146" t="s">
        <v>54</v>
      </c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>
      <c r="A569" s="53" t="s">
        <v>37</v>
      </c>
      <c r="B569" s="54">
        <f t="shared" ref="B569:Y569" si="55">SUM(B570:B577)</f>
        <v>4768</v>
      </c>
      <c r="C569" s="54">
        <f t="shared" si="55"/>
        <v>5185</v>
      </c>
      <c r="D569" s="54">
        <f t="shared" si="55"/>
        <v>7001</v>
      </c>
      <c r="E569" s="54">
        <f t="shared" si="55"/>
        <v>11501</v>
      </c>
      <c r="F569" s="54">
        <f t="shared" si="55"/>
        <v>16407</v>
      </c>
      <c r="G569" s="54">
        <f t="shared" si="55"/>
        <v>20369</v>
      </c>
      <c r="H569" s="54">
        <f t="shared" si="55"/>
        <v>23039</v>
      </c>
      <c r="I569" s="54">
        <f t="shared" si="55"/>
        <v>26230</v>
      </c>
      <c r="J569" s="54">
        <f t="shared" si="55"/>
        <v>29332</v>
      </c>
      <c r="K569" s="54">
        <f t="shared" si="55"/>
        <v>30841</v>
      </c>
      <c r="L569" s="54">
        <f t="shared" si="55"/>
        <v>35999</v>
      </c>
      <c r="M569" s="54">
        <f t="shared" si="55"/>
        <v>39576</v>
      </c>
      <c r="N569" s="54">
        <f t="shared" si="55"/>
        <v>41516</v>
      </c>
      <c r="O569" s="54">
        <f t="shared" si="55"/>
        <v>43188</v>
      </c>
      <c r="P569" s="54">
        <f t="shared" si="55"/>
        <v>44284</v>
      </c>
      <c r="Q569" s="54">
        <f t="shared" si="55"/>
        <v>44341</v>
      </c>
      <c r="R569" s="54">
        <f t="shared" si="55"/>
        <v>43073</v>
      </c>
      <c r="S569" s="54">
        <f t="shared" si="55"/>
        <v>43139</v>
      </c>
      <c r="T569" s="54">
        <f t="shared" si="55"/>
        <v>43362</v>
      </c>
      <c r="U569" s="54">
        <f t="shared" si="55"/>
        <v>44963</v>
      </c>
      <c r="V569" s="54">
        <f t="shared" si="55"/>
        <v>47425</v>
      </c>
      <c r="W569" s="54">
        <f t="shared" si="55"/>
        <v>51045</v>
      </c>
      <c r="X569" s="54">
        <f t="shared" si="55"/>
        <v>54889</v>
      </c>
      <c r="Y569" s="54">
        <f t="shared" si="55"/>
        <v>55725</v>
      </c>
      <c r="Z569" s="54">
        <f>SUM(Z570:Z577)</f>
        <v>57368</v>
      </c>
    </row>
    <row r="570" spans="1:26">
      <c r="A570" s="53" t="s">
        <v>78</v>
      </c>
      <c r="B570" s="12">
        <v>1989</v>
      </c>
      <c r="C570" s="12">
        <v>2055</v>
      </c>
      <c r="D570" s="12">
        <v>2404</v>
      </c>
      <c r="E570" s="12">
        <v>2782</v>
      </c>
      <c r="F570" s="12">
        <v>3399</v>
      </c>
      <c r="G570" s="12">
        <v>4026</v>
      </c>
      <c r="H570" s="12">
        <v>4491</v>
      </c>
      <c r="I570" s="12">
        <v>5201</v>
      </c>
      <c r="J570" s="12">
        <v>6121</v>
      </c>
      <c r="K570" s="12">
        <v>7143</v>
      </c>
      <c r="L570" s="12">
        <v>9070</v>
      </c>
      <c r="M570" s="12">
        <v>10127</v>
      </c>
      <c r="N570" s="12">
        <v>10619</v>
      </c>
      <c r="O570" s="12">
        <v>11028</v>
      </c>
      <c r="P570" s="12">
        <v>11472</v>
      </c>
      <c r="Q570" s="12">
        <v>11224</v>
      </c>
      <c r="R570" s="12">
        <v>10399</v>
      </c>
      <c r="S570" s="12">
        <v>10212</v>
      </c>
      <c r="T570" s="12">
        <v>9792</v>
      </c>
      <c r="U570" s="12">
        <v>9683</v>
      </c>
      <c r="V570" s="12">
        <v>9653</v>
      </c>
      <c r="W570" s="12">
        <v>9819</v>
      </c>
      <c r="X570" s="12">
        <v>9814</v>
      </c>
      <c r="Y570" s="12">
        <v>9637</v>
      </c>
      <c r="Z570" s="57">
        <v>9469</v>
      </c>
    </row>
    <row r="571" spans="1:26">
      <c r="A571" s="53" t="s">
        <v>79</v>
      </c>
      <c r="B571" s="12">
        <v>316</v>
      </c>
      <c r="C571" s="12">
        <v>303</v>
      </c>
      <c r="D571" s="12">
        <v>410</v>
      </c>
      <c r="E571" s="12">
        <v>616</v>
      </c>
      <c r="F571" s="12">
        <v>851</v>
      </c>
      <c r="G571" s="12">
        <v>1109</v>
      </c>
      <c r="H571" s="12">
        <v>1275</v>
      </c>
      <c r="I571" s="12">
        <v>1498</v>
      </c>
      <c r="J571" s="12">
        <v>1671</v>
      </c>
      <c r="K571" s="12">
        <v>1771</v>
      </c>
      <c r="L571" s="12">
        <v>2018</v>
      </c>
      <c r="M571" s="12">
        <v>2153</v>
      </c>
      <c r="N571" s="12">
        <v>2225</v>
      </c>
      <c r="O571" s="12">
        <v>2355</v>
      </c>
      <c r="P571" s="12">
        <v>2426</v>
      </c>
      <c r="Q571" s="12">
        <v>2438</v>
      </c>
      <c r="R571" s="12">
        <v>2364</v>
      </c>
      <c r="S571" s="12">
        <v>2406</v>
      </c>
      <c r="T571" s="12">
        <v>2481</v>
      </c>
      <c r="U571" s="12">
        <v>2548</v>
      </c>
      <c r="V571" s="12">
        <v>2702</v>
      </c>
      <c r="W571" s="12">
        <v>2891</v>
      </c>
      <c r="X571" s="12">
        <v>3003</v>
      </c>
      <c r="Y571" s="12">
        <v>2990</v>
      </c>
      <c r="Z571" s="57">
        <v>3059</v>
      </c>
    </row>
    <row r="572" spans="1:26">
      <c r="A572" s="53" t="s">
        <v>80</v>
      </c>
      <c r="B572" s="57">
        <v>432</v>
      </c>
      <c r="C572" s="57">
        <v>570</v>
      </c>
      <c r="D572" s="57">
        <v>761</v>
      </c>
      <c r="E572" s="57">
        <v>1209</v>
      </c>
      <c r="F572" s="57">
        <v>1623</v>
      </c>
      <c r="G572" s="57">
        <v>1968</v>
      </c>
      <c r="H572" s="57">
        <v>2230</v>
      </c>
      <c r="I572" s="57">
        <v>2713</v>
      </c>
      <c r="J572" s="57">
        <v>3108</v>
      </c>
      <c r="K572" s="57">
        <v>3232</v>
      </c>
      <c r="L572" s="57">
        <v>3843</v>
      </c>
      <c r="M572" s="57">
        <v>4551</v>
      </c>
      <c r="N572" s="57">
        <v>5152</v>
      </c>
      <c r="O572" s="57">
        <v>5547</v>
      </c>
      <c r="P572" s="57">
        <v>5822</v>
      </c>
      <c r="Q572" s="57">
        <v>6009</v>
      </c>
      <c r="R572" s="57">
        <v>6046</v>
      </c>
      <c r="S572" s="57">
        <v>6226</v>
      </c>
      <c r="T572" s="57">
        <v>6542</v>
      </c>
      <c r="U572" s="57">
        <v>7115</v>
      </c>
      <c r="V572" s="57">
        <v>7754</v>
      </c>
      <c r="W572" s="57">
        <v>8611</v>
      </c>
      <c r="X572" s="57">
        <v>9577</v>
      </c>
      <c r="Y572" s="57">
        <v>9958</v>
      </c>
      <c r="Z572" s="57">
        <v>10444</v>
      </c>
    </row>
    <row r="573" spans="1:26">
      <c r="A573" s="53" t="s">
        <v>81</v>
      </c>
      <c r="B573" s="56">
        <v>435</v>
      </c>
      <c r="C573" s="56">
        <v>493</v>
      </c>
      <c r="D573" s="56">
        <v>761</v>
      </c>
      <c r="E573" s="56">
        <v>976</v>
      </c>
      <c r="F573" s="57">
        <v>1152</v>
      </c>
      <c r="G573" s="57">
        <v>1272</v>
      </c>
      <c r="H573" s="57">
        <v>1329</v>
      </c>
      <c r="I573" s="57">
        <v>1505</v>
      </c>
      <c r="J573" s="57">
        <v>1676</v>
      </c>
      <c r="K573" s="57">
        <v>1760</v>
      </c>
      <c r="L573" s="57">
        <v>2063</v>
      </c>
      <c r="M573" s="57">
        <v>2292</v>
      </c>
      <c r="N573" s="57">
        <v>2469</v>
      </c>
      <c r="O573" s="57">
        <v>2693</v>
      </c>
      <c r="P573" s="57">
        <v>2899</v>
      </c>
      <c r="Q573" s="57">
        <v>3100</v>
      </c>
      <c r="R573" s="57">
        <v>3144</v>
      </c>
      <c r="S573" s="57">
        <v>3323</v>
      </c>
      <c r="T573" s="57">
        <v>3532</v>
      </c>
      <c r="U573" s="57">
        <v>3906</v>
      </c>
      <c r="V573" s="57">
        <v>4366</v>
      </c>
      <c r="W573" s="57">
        <v>5031</v>
      </c>
      <c r="X573" s="57">
        <v>5643</v>
      </c>
      <c r="Y573" s="57">
        <v>5847</v>
      </c>
      <c r="Z573" s="57">
        <v>6017</v>
      </c>
    </row>
    <row r="574" spans="1:26">
      <c r="A574" s="53" t="s">
        <v>82</v>
      </c>
      <c r="B574" s="56">
        <v>296</v>
      </c>
      <c r="C574" s="56">
        <v>287</v>
      </c>
      <c r="D574" s="56">
        <v>337</v>
      </c>
      <c r="E574" s="56">
        <v>408</v>
      </c>
      <c r="F574" s="56">
        <v>456</v>
      </c>
      <c r="G574" s="56">
        <v>543</v>
      </c>
      <c r="H574" s="56">
        <v>576</v>
      </c>
      <c r="I574" s="56">
        <v>661</v>
      </c>
      <c r="J574" s="56">
        <v>749</v>
      </c>
      <c r="K574" s="56">
        <v>626</v>
      </c>
      <c r="L574" s="56">
        <v>703</v>
      </c>
      <c r="M574" s="56">
        <v>715</v>
      </c>
      <c r="N574" s="56">
        <v>742</v>
      </c>
      <c r="O574" s="56">
        <v>788</v>
      </c>
      <c r="P574" s="56">
        <v>821</v>
      </c>
      <c r="Q574" s="56">
        <v>829</v>
      </c>
      <c r="R574" s="56">
        <v>822</v>
      </c>
      <c r="S574" s="56">
        <v>792</v>
      </c>
      <c r="T574" s="56">
        <v>816</v>
      </c>
      <c r="U574" s="56">
        <v>850</v>
      </c>
      <c r="V574" s="56">
        <v>909</v>
      </c>
      <c r="W574" s="56">
        <v>983</v>
      </c>
      <c r="X574" s="57">
        <v>1004</v>
      </c>
      <c r="Y574" s="57">
        <v>1007</v>
      </c>
      <c r="Z574" s="57">
        <v>1082</v>
      </c>
    </row>
    <row r="575" spans="1:26">
      <c r="A575" s="53" t="s">
        <v>83</v>
      </c>
      <c r="B575" s="57">
        <v>1115</v>
      </c>
      <c r="C575" s="57">
        <v>1281</v>
      </c>
      <c r="D575" s="57">
        <v>2076</v>
      </c>
      <c r="E575" s="57">
        <v>5168</v>
      </c>
      <c r="F575" s="57">
        <v>8524</v>
      </c>
      <c r="G575" s="57">
        <v>10970</v>
      </c>
      <c r="H575" s="57">
        <v>12634</v>
      </c>
      <c r="I575" s="57">
        <v>14057</v>
      </c>
      <c r="J575" s="57">
        <v>15285</v>
      </c>
      <c r="K575" s="57">
        <v>15649</v>
      </c>
      <c r="L575" s="57">
        <v>17535</v>
      </c>
      <c r="M575" s="57">
        <v>18863</v>
      </c>
      <c r="N575" s="57">
        <v>19354</v>
      </c>
      <c r="O575" s="57">
        <v>19672</v>
      </c>
      <c r="P575" s="57">
        <v>19642</v>
      </c>
      <c r="Q575" s="57">
        <v>19484</v>
      </c>
      <c r="R575" s="57">
        <v>19015</v>
      </c>
      <c r="S575" s="57">
        <v>18865</v>
      </c>
      <c r="T575" s="57">
        <v>18828</v>
      </c>
      <c r="U575" s="57">
        <v>19417</v>
      </c>
      <c r="V575" s="57">
        <v>20524</v>
      </c>
      <c r="W575" s="57">
        <v>22106</v>
      </c>
      <c r="X575" s="57">
        <v>24134</v>
      </c>
      <c r="Y575" s="57">
        <v>24568</v>
      </c>
      <c r="Z575" s="57">
        <v>25492</v>
      </c>
    </row>
    <row r="576" spans="1:26">
      <c r="A576" s="53" t="s">
        <v>84</v>
      </c>
      <c r="B576" s="56">
        <v>139</v>
      </c>
      <c r="C576" s="56">
        <v>155</v>
      </c>
      <c r="D576" s="56">
        <v>205</v>
      </c>
      <c r="E576" s="56">
        <v>292</v>
      </c>
      <c r="F576" s="56">
        <v>343</v>
      </c>
      <c r="G576" s="56">
        <v>424</v>
      </c>
      <c r="H576" s="56">
        <v>445</v>
      </c>
      <c r="I576" s="56">
        <v>535</v>
      </c>
      <c r="J576" s="56">
        <v>660</v>
      </c>
      <c r="K576" s="56">
        <v>598</v>
      </c>
      <c r="L576" s="56">
        <v>702</v>
      </c>
      <c r="M576" s="56">
        <v>804</v>
      </c>
      <c r="N576" s="56">
        <v>882</v>
      </c>
      <c r="O576" s="57">
        <v>1036</v>
      </c>
      <c r="P576" s="57">
        <v>1129</v>
      </c>
      <c r="Q576" s="57">
        <v>1183</v>
      </c>
      <c r="R576" s="57">
        <v>1210</v>
      </c>
      <c r="S576" s="57">
        <v>1242</v>
      </c>
      <c r="T576" s="57">
        <v>1297</v>
      </c>
      <c r="U576" s="57">
        <v>1365</v>
      </c>
      <c r="V576" s="57">
        <v>1438</v>
      </c>
      <c r="W576" s="57">
        <v>1521</v>
      </c>
      <c r="X576" s="57">
        <v>1627</v>
      </c>
      <c r="Y576" s="57">
        <v>1638</v>
      </c>
      <c r="Z576" s="57">
        <v>1732</v>
      </c>
    </row>
    <row r="577" spans="1:26">
      <c r="A577" s="53" t="s">
        <v>85</v>
      </c>
      <c r="B577" s="56">
        <v>46</v>
      </c>
      <c r="C577" s="56">
        <v>41</v>
      </c>
      <c r="D577" s="56">
        <v>47</v>
      </c>
      <c r="E577" s="56">
        <v>50</v>
      </c>
      <c r="F577" s="56">
        <v>59</v>
      </c>
      <c r="G577" s="56">
        <v>57</v>
      </c>
      <c r="H577" s="56">
        <v>59</v>
      </c>
      <c r="I577" s="56">
        <v>60</v>
      </c>
      <c r="J577" s="56">
        <v>62</v>
      </c>
      <c r="K577" s="56">
        <v>62</v>
      </c>
      <c r="L577" s="56">
        <v>65</v>
      </c>
      <c r="M577" s="56">
        <v>71</v>
      </c>
      <c r="N577" s="56">
        <v>73</v>
      </c>
      <c r="O577" s="56">
        <v>69</v>
      </c>
      <c r="P577" s="56">
        <v>73</v>
      </c>
      <c r="Q577" s="56">
        <v>74</v>
      </c>
      <c r="R577" s="56">
        <v>73</v>
      </c>
      <c r="S577" s="56">
        <v>73</v>
      </c>
      <c r="T577" s="56">
        <v>74</v>
      </c>
      <c r="U577" s="56">
        <v>79</v>
      </c>
      <c r="V577" s="56">
        <v>79</v>
      </c>
      <c r="W577" s="56">
        <v>83</v>
      </c>
      <c r="X577" s="56">
        <v>87</v>
      </c>
      <c r="Y577" s="56">
        <v>80</v>
      </c>
      <c r="Z577" s="56">
        <v>73</v>
      </c>
    </row>
    <row r="578" spans="1:26">
      <c r="A578" s="146" t="s">
        <v>55</v>
      </c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>
      <c r="A579" s="53" t="s">
        <v>37</v>
      </c>
      <c r="B579" s="54">
        <f t="shared" ref="B579:Y579" si="56">SUM(B580:B587)</f>
        <v>13850</v>
      </c>
      <c r="C579" s="54">
        <f t="shared" si="56"/>
        <v>15256</v>
      </c>
      <c r="D579" s="54">
        <f t="shared" si="56"/>
        <v>18392</v>
      </c>
      <c r="E579" s="54">
        <f t="shared" si="56"/>
        <v>22790</v>
      </c>
      <c r="F579" s="54">
        <f t="shared" si="56"/>
        <v>28512</v>
      </c>
      <c r="G579" s="54">
        <f t="shared" si="56"/>
        <v>33984</v>
      </c>
      <c r="H579" s="54">
        <f t="shared" si="56"/>
        <v>39285</v>
      </c>
      <c r="I579" s="54">
        <f t="shared" si="56"/>
        <v>47176</v>
      </c>
      <c r="J579" s="54">
        <f t="shared" si="56"/>
        <v>54615</v>
      </c>
      <c r="K579" s="54">
        <f t="shared" si="56"/>
        <v>62030</v>
      </c>
      <c r="L579" s="54">
        <f t="shared" si="56"/>
        <v>71194</v>
      </c>
      <c r="M579" s="54">
        <f t="shared" si="56"/>
        <v>79219</v>
      </c>
      <c r="N579" s="54">
        <f t="shared" si="56"/>
        <v>83640</v>
      </c>
      <c r="O579" s="54">
        <f t="shared" si="56"/>
        <v>87948</v>
      </c>
      <c r="P579" s="54">
        <f t="shared" si="56"/>
        <v>92552</v>
      </c>
      <c r="Q579" s="54">
        <f t="shared" si="56"/>
        <v>93509</v>
      </c>
      <c r="R579" s="54">
        <f t="shared" si="56"/>
        <v>93531</v>
      </c>
      <c r="S579" s="54">
        <f t="shared" si="56"/>
        <v>95199</v>
      </c>
      <c r="T579" s="54">
        <f t="shared" si="56"/>
        <v>97999</v>
      </c>
      <c r="U579" s="54">
        <f t="shared" si="56"/>
        <v>102857</v>
      </c>
      <c r="V579" s="54">
        <f t="shared" si="56"/>
        <v>108653</v>
      </c>
      <c r="W579" s="54">
        <f t="shared" si="56"/>
        <v>116733</v>
      </c>
      <c r="X579" s="54">
        <f t="shared" si="56"/>
        <v>126886</v>
      </c>
      <c r="Y579" s="54">
        <f t="shared" si="56"/>
        <v>129756</v>
      </c>
      <c r="Z579" s="54">
        <f>SUM(Z580:Z587)</f>
        <v>132764</v>
      </c>
    </row>
    <row r="580" spans="1:26">
      <c r="A580" s="53" t="s">
        <v>78</v>
      </c>
      <c r="B580" s="12">
        <v>5288</v>
      </c>
      <c r="C580" s="12">
        <v>5722</v>
      </c>
      <c r="D580" s="12">
        <v>6279</v>
      </c>
      <c r="E580" s="12">
        <v>6936</v>
      </c>
      <c r="F580" s="12">
        <v>7377</v>
      </c>
      <c r="G580" s="12">
        <v>8056</v>
      </c>
      <c r="H580" s="12">
        <v>8759</v>
      </c>
      <c r="I580" s="12">
        <v>10556</v>
      </c>
      <c r="J580" s="12">
        <v>12013</v>
      </c>
      <c r="K580" s="12">
        <v>13745</v>
      </c>
      <c r="L580" s="12">
        <v>15795</v>
      </c>
      <c r="M580" s="12">
        <v>17000</v>
      </c>
      <c r="N580" s="12">
        <v>17434</v>
      </c>
      <c r="O580" s="12">
        <v>17767</v>
      </c>
      <c r="P580" s="12">
        <v>18517</v>
      </c>
      <c r="Q580" s="12">
        <v>18356</v>
      </c>
      <c r="R580" s="12">
        <v>17899</v>
      </c>
      <c r="S580" s="12">
        <v>17537</v>
      </c>
      <c r="T580" s="12">
        <v>17431</v>
      </c>
      <c r="U580" s="12">
        <v>17504</v>
      </c>
      <c r="V580" s="12">
        <v>17566</v>
      </c>
      <c r="W580" s="12">
        <v>17659</v>
      </c>
      <c r="X580" s="12">
        <v>17695</v>
      </c>
      <c r="Y580" s="12">
        <v>17534</v>
      </c>
      <c r="Z580" s="57">
        <v>17241</v>
      </c>
    </row>
    <row r="581" spans="1:26">
      <c r="A581" s="53" t="s">
        <v>79</v>
      </c>
      <c r="B581" s="12">
        <v>1067</v>
      </c>
      <c r="C581" s="12">
        <v>1084</v>
      </c>
      <c r="D581" s="12">
        <v>1419</v>
      </c>
      <c r="E581" s="12">
        <v>1630</v>
      </c>
      <c r="F581" s="12">
        <v>1911</v>
      </c>
      <c r="G581" s="12">
        <v>2191</v>
      </c>
      <c r="H581" s="12">
        <v>2467</v>
      </c>
      <c r="I581" s="12">
        <v>2776</v>
      </c>
      <c r="J581" s="12">
        <v>3014</v>
      </c>
      <c r="K581" s="12">
        <v>3209</v>
      </c>
      <c r="L581" s="12">
        <v>3563</v>
      </c>
      <c r="M581" s="12">
        <v>3756</v>
      </c>
      <c r="N581" s="12">
        <v>3952</v>
      </c>
      <c r="O581" s="12">
        <v>4157</v>
      </c>
      <c r="P581" s="12">
        <v>4348</v>
      </c>
      <c r="Q581" s="12">
        <v>4498</v>
      </c>
      <c r="R581" s="12">
        <v>4505</v>
      </c>
      <c r="S581" s="12">
        <v>4643</v>
      </c>
      <c r="T581" s="12">
        <v>4814</v>
      </c>
      <c r="U581" s="12">
        <v>5067</v>
      </c>
      <c r="V581" s="12">
        <v>5340</v>
      </c>
      <c r="W581" s="12">
        <v>5639</v>
      </c>
      <c r="X581" s="12">
        <v>5910</v>
      </c>
      <c r="Y581" s="12">
        <v>5988</v>
      </c>
      <c r="Z581" s="57">
        <v>6113</v>
      </c>
    </row>
    <row r="582" spans="1:26">
      <c r="A582" s="53" t="s">
        <v>80</v>
      </c>
      <c r="B582" s="57">
        <v>1461</v>
      </c>
      <c r="C582" s="57">
        <v>1647</v>
      </c>
      <c r="D582" s="57">
        <v>2014</v>
      </c>
      <c r="E582" s="57">
        <v>2464</v>
      </c>
      <c r="F582" s="57">
        <v>2877</v>
      </c>
      <c r="G582" s="57">
        <v>3377</v>
      </c>
      <c r="H582" s="57">
        <v>3943</v>
      </c>
      <c r="I582" s="57">
        <v>4620</v>
      </c>
      <c r="J582" s="57">
        <v>5356</v>
      </c>
      <c r="K582" s="57">
        <v>6026</v>
      </c>
      <c r="L582" s="57">
        <v>6961</v>
      </c>
      <c r="M582" s="57">
        <v>8398</v>
      </c>
      <c r="N582" s="57">
        <v>9673</v>
      </c>
      <c r="O582" s="57">
        <v>10761</v>
      </c>
      <c r="P582" s="57">
        <v>11950</v>
      </c>
      <c r="Q582" s="57">
        <v>12283</v>
      </c>
      <c r="R582" s="57">
        <v>12967</v>
      </c>
      <c r="S582" s="57">
        <v>14002</v>
      </c>
      <c r="T582" s="57">
        <v>14948</v>
      </c>
      <c r="U582" s="57">
        <v>15798</v>
      </c>
      <c r="V582" s="57">
        <v>16717</v>
      </c>
      <c r="W582" s="57">
        <v>17763</v>
      </c>
      <c r="X582" s="57">
        <v>18979</v>
      </c>
      <c r="Y582" s="57">
        <v>19470</v>
      </c>
      <c r="Z582" s="57">
        <v>20169</v>
      </c>
    </row>
    <row r="583" spans="1:26">
      <c r="A583" s="53" t="s">
        <v>81</v>
      </c>
      <c r="B583" s="57">
        <v>1218</v>
      </c>
      <c r="C583" s="57">
        <v>1364</v>
      </c>
      <c r="D583" s="57">
        <v>1754</v>
      </c>
      <c r="E583" s="57">
        <v>2050</v>
      </c>
      <c r="F583" s="57">
        <v>2316</v>
      </c>
      <c r="G583" s="57">
        <v>2544</v>
      </c>
      <c r="H583" s="57">
        <v>2761</v>
      </c>
      <c r="I583" s="57">
        <v>3194</v>
      </c>
      <c r="J583" s="57">
        <v>3638</v>
      </c>
      <c r="K583" s="57">
        <v>4278</v>
      </c>
      <c r="L583" s="57">
        <v>5377</v>
      </c>
      <c r="M583" s="57">
        <v>6400</v>
      </c>
      <c r="N583" s="57">
        <v>7204</v>
      </c>
      <c r="O583" s="57">
        <v>8288</v>
      </c>
      <c r="P583" s="57">
        <v>9633</v>
      </c>
      <c r="Q583" s="57">
        <v>10483</v>
      </c>
      <c r="R583" s="57">
        <v>11063</v>
      </c>
      <c r="S583" s="57">
        <v>12022</v>
      </c>
      <c r="T583" s="57">
        <v>13145</v>
      </c>
      <c r="U583" s="57">
        <v>14721</v>
      </c>
      <c r="V583" s="57">
        <v>16691</v>
      </c>
      <c r="W583" s="57">
        <v>19445</v>
      </c>
      <c r="X583" s="57">
        <v>22599</v>
      </c>
      <c r="Y583" s="57">
        <v>23586</v>
      </c>
      <c r="Z583" s="57">
        <v>23911</v>
      </c>
    </row>
    <row r="584" spans="1:26">
      <c r="A584" s="53" t="s">
        <v>82</v>
      </c>
      <c r="B584" s="56">
        <v>913</v>
      </c>
      <c r="C584" s="56">
        <v>972</v>
      </c>
      <c r="D584" s="57">
        <v>1087</v>
      </c>
      <c r="E584" s="57">
        <v>1206</v>
      </c>
      <c r="F584" s="57">
        <v>1335</v>
      </c>
      <c r="G584" s="57">
        <v>1391</v>
      </c>
      <c r="H584" s="57">
        <v>1452</v>
      </c>
      <c r="I584" s="57">
        <v>1579</v>
      </c>
      <c r="J584" s="57">
        <v>1680</v>
      </c>
      <c r="K584" s="57">
        <v>1641</v>
      </c>
      <c r="L584" s="57">
        <v>1750</v>
      </c>
      <c r="M584" s="57">
        <v>1858</v>
      </c>
      <c r="N584" s="57">
        <v>1920</v>
      </c>
      <c r="O584" s="57">
        <v>2031</v>
      </c>
      <c r="P584" s="57">
        <v>2054</v>
      </c>
      <c r="Q584" s="57">
        <v>2103</v>
      </c>
      <c r="R584" s="57">
        <v>2104</v>
      </c>
      <c r="S584" s="57">
        <v>2099</v>
      </c>
      <c r="T584" s="57">
        <v>2146</v>
      </c>
      <c r="U584" s="57">
        <v>2210</v>
      </c>
      <c r="V584" s="57">
        <v>2288</v>
      </c>
      <c r="W584" s="57">
        <v>2437</v>
      </c>
      <c r="X584" s="57">
        <v>2606</v>
      </c>
      <c r="Y584" s="57">
        <v>2664</v>
      </c>
      <c r="Z584" s="57">
        <v>2785</v>
      </c>
    </row>
    <row r="585" spans="1:26">
      <c r="A585" s="53" t="s">
        <v>83</v>
      </c>
      <c r="B585" s="57">
        <v>3191</v>
      </c>
      <c r="C585" s="57">
        <v>3675</v>
      </c>
      <c r="D585" s="57">
        <v>4790</v>
      </c>
      <c r="E585" s="57">
        <v>7265</v>
      </c>
      <c r="F585" s="57">
        <v>11239</v>
      </c>
      <c r="G585" s="57">
        <v>14802</v>
      </c>
      <c r="H585" s="57">
        <v>18112</v>
      </c>
      <c r="I585" s="57">
        <v>22255</v>
      </c>
      <c r="J585" s="57">
        <v>26292</v>
      </c>
      <c r="K585" s="57">
        <v>30282</v>
      </c>
      <c r="L585" s="57">
        <v>34458</v>
      </c>
      <c r="M585" s="57">
        <v>38006</v>
      </c>
      <c r="N585" s="57">
        <v>39361</v>
      </c>
      <c r="O585" s="57">
        <v>40373</v>
      </c>
      <c r="P585" s="57">
        <v>41052</v>
      </c>
      <c r="Q585" s="57">
        <v>40516</v>
      </c>
      <c r="R585" s="57">
        <v>39450</v>
      </c>
      <c r="S585" s="57">
        <v>39005</v>
      </c>
      <c r="T585" s="57">
        <v>39419</v>
      </c>
      <c r="U585" s="57">
        <v>41183</v>
      </c>
      <c r="V585" s="57">
        <v>43441</v>
      </c>
      <c r="W585" s="57">
        <v>46885</v>
      </c>
      <c r="X585" s="57">
        <v>51792</v>
      </c>
      <c r="Y585" s="57">
        <v>53074</v>
      </c>
      <c r="Z585" s="57">
        <v>54880</v>
      </c>
    </row>
    <row r="586" spans="1:26">
      <c r="A586" s="53" t="s">
        <v>84</v>
      </c>
      <c r="B586" s="56">
        <v>599</v>
      </c>
      <c r="C586" s="56">
        <v>670</v>
      </c>
      <c r="D586" s="56">
        <v>915</v>
      </c>
      <c r="E586" s="57">
        <v>1099</v>
      </c>
      <c r="F586" s="57">
        <v>1305</v>
      </c>
      <c r="G586" s="57">
        <v>1474</v>
      </c>
      <c r="H586" s="57">
        <v>1645</v>
      </c>
      <c r="I586" s="57">
        <v>2044</v>
      </c>
      <c r="J586" s="57">
        <v>2465</v>
      </c>
      <c r="K586" s="57">
        <v>2692</v>
      </c>
      <c r="L586" s="57">
        <v>3122</v>
      </c>
      <c r="M586" s="57">
        <v>3633</v>
      </c>
      <c r="N586" s="57">
        <v>3934</v>
      </c>
      <c r="O586" s="57">
        <v>4405</v>
      </c>
      <c r="P586" s="57">
        <v>4833</v>
      </c>
      <c r="Q586" s="57">
        <v>5106</v>
      </c>
      <c r="R586" s="57">
        <v>5367</v>
      </c>
      <c r="S586" s="57">
        <v>5717</v>
      </c>
      <c r="T586" s="57">
        <v>5915</v>
      </c>
      <c r="U586" s="57">
        <v>6195</v>
      </c>
      <c r="V586" s="57">
        <v>6429</v>
      </c>
      <c r="W586" s="57">
        <v>6727</v>
      </c>
      <c r="X586" s="57">
        <v>7124</v>
      </c>
      <c r="Y586" s="57">
        <v>7251</v>
      </c>
      <c r="Z586" s="57">
        <v>7481</v>
      </c>
    </row>
    <row r="587" spans="1:26">
      <c r="A587" s="53" t="s">
        <v>85</v>
      </c>
      <c r="B587" s="56">
        <v>113</v>
      </c>
      <c r="C587" s="56">
        <v>122</v>
      </c>
      <c r="D587" s="56">
        <v>134</v>
      </c>
      <c r="E587" s="56">
        <v>140</v>
      </c>
      <c r="F587" s="56">
        <v>152</v>
      </c>
      <c r="G587" s="56">
        <v>149</v>
      </c>
      <c r="H587" s="56">
        <v>146</v>
      </c>
      <c r="I587" s="56">
        <v>152</v>
      </c>
      <c r="J587" s="56">
        <v>157</v>
      </c>
      <c r="K587" s="56">
        <v>157</v>
      </c>
      <c r="L587" s="56">
        <v>168</v>
      </c>
      <c r="M587" s="56">
        <v>168</v>
      </c>
      <c r="N587" s="56">
        <v>162</v>
      </c>
      <c r="O587" s="56">
        <v>166</v>
      </c>
      <c r="P587" s="56">
        <v>165</v>
      </c>
      <c r="Q587" s="56">
        <v>164</v>
      </c>
      <c r="R587" s="56">
        <v>176</v>
      </c>
      <c r="S587" s="56">
        <v>174</v>
      </c>
      <c r="T587" s="56">
        <v>181</v>
      </c>
      <c r="U587" s="56">
        <v>179</v>
      </c>
      <c r="V587" s="56">
        <v>181</v>
      </c>
      <c r="W587" s="56">
        <v>178</v>
      </c>
      <c r="X587" s="56">
        <v>181</v>
      </c>
      <c r="Y587" s="56">
        <v>189</v>
      </c>
      <c r="Z587" s="56">
        <v>184</v>
      </c>
    </row>
    <row r="588" spans="1:26">
      <c r="A588" s="146" t="s">
        <v>56</v>
      </c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>
      <c r="A589" s="53" t="s">
        <v>37</v>
      </c>
      <c r="B589" s="54">
        <f t="shared" ref="B589:Y589" si="57">SUM(B590:B597)</f>
        <v>2050</v>
      </c>
      <c r="C589" s="54">
        <f t="shared" si="57"/>
        <v>2264</v>
      </c>
      <c r="D589" s="54">
        <f t="shared" si="57"/>
        <v>2719</v>
      </c>
      <c r="E589" s="54">
        <f t="shared" si="57"/>
        <v>4478</v>
      </c>
      <c r="F589" s="54">
        <f t="shared" si="57"/>
        <v>7334</v>
      </c>
      <c r="G589" s="54">
        <f t="shared" si="57"/>
        <v>9696</v>
      </c>
      <c r="H589" s="54">
        <f t="shared" si="57"/>
        <v>11720</v>
      </c>
      <c r="I589" s="54">
        <f t="shared" si="57"/>
        <v>14085</v>
      </c>
      <c r="J589" s="54">
        <f t="shared" si="57"/>
        <v>15882</v>
      </c>
      <c r="K589" s="54">
        <f t="shared" si="57"/>
        <v>16923</v>
      </c>
      <c r="L589" s="54">
        <f t="shared" si="57"/>
        <v>20205</v>
      </c>
      <c r="M589" s="54">
        <f t="shared" si="57"/>
        <v>21804</v>
      </c>
      <c r="N589" s="54">
        <f t="shared" si="57"/>
        <v>22544</v>
      </c>
      <c r="O589" s="54">
        <f t="shared" si="57"/>
        <v>23090</v>
      </c>
      <c r="P589" s="54">
        <f t="shared" si="57"/>
        <v>23761</v>
      </c>
      <c r="Q589" s="54">
        <f t="shared" si="57"/>
        <v>23520</v>
      </c>
      <c r="R589" s="54">
        <f t="shared" si="57"/>
        <v>22607</v>
      </c>
      <c r="S589" s="54">
        <f t="shared" si="57"/>
        <v>22017</v>
      </c>
      <c r="T589" s="54">
        <f t="shared" si="57"/>
        <v>21900</v>
      </c>
      <c r="U589" s="54">
        <f t="shared" si="57"/>
        <v>22195</v>
      </c>
      <c r="V589" s="54">
        <f t="shared" si="57"/>
        <v>22644</v>
      </c>
      <c r="W589" s="54">
        <f t="shared" si="57"/>
        <v>23727</v>
      </c>
      <c r="X589" s="54">
        <f t="shared" si="57"/>
        <v>25420</v>
      </c>
      <c r="Y589" s="54">
        <f t="shared" si="57"/>
        <v>25952</v>
      </c>
      <c r="Z589" s="54">
        <f>SUM(Z590:Z597)</f>
        <v>26692</v>
      </c>
    </row>
    <row r="590" spans="1:26">
      <c r="A590" s="53" t="s">
        <v>78</v>
      </c>
      <c r="B590" s="12">
        <v>565</v>
      </c>
      <c r="C590" s="12">
        <v>594</v>
      </c>
      <c r="D590" s="12">
        <v>643</v>
      </c>
      <c r="E590" s="12">
        <v>970</v>
      </c>
      <c r="F590" s="12">
        <v>1482</v>
      </c>
      <c r="G590" s="12">
        <v>2339</v>
      </c>
      <c r="H590" s="12">
        <v>3078</v>
      </c>
      <c r="I590" s="12">
        <v>4061</v>
      </c>
      <c r="J590" s="12">
        <v>4797</v>
      </c>
      <c r="K590" s="12">
        <v>5401</v>
      </c>
      <c r="L590" s="12">
        <v>7085</v>
      </c>
      <c r="M590" s="12">
        <v>7718</v>
      </c>
      <c r="N590" s="12">
        <v>7939</v>
      </c>
      <c r="O590" s="12">
        <v>8063</v>
      </c>
      <c r="P590" s="12">
        <v>8377</v>
      </c>
      <c r="Q590" s="12">
        <v>8208</v>
      </c>
      <c r="R590" s="12">
        <v>7595</v>
      </c>
      <c r="S590" s="12">
        <v>7262</v>
      </c>
      <c r="T590" s="12">
        <v>7152</v>
      </c>
      <c r="U590" s="12">
        <v>7068</v>
      </c>
      <c r="V590" s="12">
        <v>7025</v>
      </c>
      <c r="W590" s="12">
        <v>7053</v>
      </c>
      <c r="X590" s="12">
        <v>7116</v>
      </c>
      <c r="Y590" s="12">
        <v>7004</v>
      </c>
      <c r="Z590" s="57">
        <v>6917</v>
      </c>
    </row>
    <row r="591" spans="1:26">
      <c r="A591" s="53" t="s">
        <v>79</v>
      </c>
      <c r="B591" s="12">
        <v>120</v>
      </c>
      <c r="C591" s="12">
        <v>152</v>
      </c>
      <c r="D591" s="12">
        <v>181</v>
      </c>
      <c r="E591" s="12">
        <v>302</v>
      </c>
      <c r="F591" s="12">
        <v>488</v>
      </c>
      <c r="G591" s="12">
        <v>635</v>
      </c>
      <c r="H591" s="12">
        <v>727</v>
      </c>
      <c r="I591" s="12">
        <v>822</v>
      </c>
      <c r="J591" s="12">
        <v>916</v>
      </c>
      <c r="K591" s="12">
        <v>900</v>
      </c>
      <c r="L591" s="12">
        <v>1012</v>
      </c>
      <c r="M591" s="12">
        <v>1093</v>
      </c>
      <c r="N591" s="12">
        <v>1082</v>
      </c>
      <c r="O591" s="12">
        <v>1085</v>
      </c>
      <c r="P591" s="12">
        <v>1136</v>
      </c>
      <c r="Q591" s="12">
        <v>1169</v>
      </c>
      <c r="R591" s="12">
        <v>1191</v>
      </c>
      <c r="S591" s="12">
        <v>1206</v>
      </c>
      <c r="T591" s="12">
        <v>1256</v>
      </c>
      <c r="U591" s="12">
        <v>1327</v>
      </c>
      <c r="V591" s="12">
        <v>1373</v>
      </c>
      <c r="W591" s="12">
        <v>1510</v>
      </c>
      <c r="X591" s="12">
        <v>1614</v>
      </c>
      <c r="Y591" s="12">
        <v>1626</v>
      </c>
      <c r="Z591" s="57">
        <v>1650</v>
      </c>
    </row>
    <row r="592" spans="1:26">
      <c r="A592" s="53" t="s">
        <v>80</v>
      </c>
      <c r="B592" s="56">
        <v>418</v>
      </c>
      <c r="C592" s="56">
        <v>468</v>
      </c>
      <c r="D592" s="57">
        <v>592</v>
      </c>
      <c r="E592" s="57">
        <v>827</v>
      </c>
      <c r="F592" s="57">
        <v>1228</v>
      </c>
      <c r="G592" s="57">
        <v>1475</v>
      </c>
      <c r="H592" s="57">
        <v>1790</v>
      </c>
      <c r="I592" s="57">
        <v>2157</v>
      </c>
      <c r="J592" s="57">
        <v>2362</v>
      </c>
      <c r="K592" s="57">
        <v>2543</v>
      </c>
      <c r="L592" s="57">
        <v>3015</v>
      </c>
      <c r="M592" s="57">
        <v>3457</v>
      </c>
      <c r="N592" s="57">
        <v>3702</v>
      </c>
      <c r="O592" s="57">
        <v>3753</v>
      </c>
      <c r="P592" s="57">
        <v>3835</v>
      </c>
      <c r="Q592" s="57">
        <v>3863</v>
      </c>
      <c r="R592" s="57">
        <v>3752</v>
      </c>
      <c r="S592" s="57">
        <v>3705</v>
      </c>
      <c r="T592" s="57">
        <v>3702</v>
      </c>
      <c r="U592" s="57">
        <v>3760</v>
      </c>
      <c r="V592" s="57">
        <v>3895</v>
      </c>
      <c r="W592" s="57">
        <v>4130</v>
      </c>
      <c r="X592" s="57">
        <v>4446</v>
      </c>
      <c r="Y592" s="57">
        <v>4594</v>
      </c>
      <c r="Z592" s="57">
        <v>4888</v>
      </c>
    </row>
    <row r="593" spans="1:26">
      <c r="A593" s="53" t="s">
        <v>81</v>
      </c>
      <c r="B593" s="56">
        <v>146</v>
      </c>
      <c r="C593" s="56">
        <v>168</v>
      </c>
      <c r="D593" s="56">
        <v>206</v>
      </c>
      <c r="E593" s="56">
        <v>254</v>
      </c>
      <c r="F593" s="56">
        <v>319</v>
      </c>
      <c r="G593" s="56">
        <v>359</v>
      </c>
      <c r="H593" s="56">
        <v>404</v>
      </c>
      <c r="I593" s="56">
        <v>451</v>
      </c>
      <c r="J593" s="56">
        <v>487</v>
      </c>
      <c r="K593" s="56">
        <v>515</v>
      </c>
      <c r="L593" s="56">
        <v>583</v>
      </c>
      <c r="M593" s="56">
        <v>636</v>
      </c>
      <c r="N593" s="56">
        <v>710</v>
      </c>
      <c r="O593" s="56">
        <v>722</v>
      </c>
      <c r="P593" s="56">
        <v>770</v>
      </c>
      <c r="Q593" s="56">
        <v>823</v>
      </c>
      <c r="R593" s="56">
        <v>840</v>
      </c>
      <c r="S593" s="56">
        <v>869</v>
      </c>
      <c r="T593" s="56">
        <v>871</v>
      </c>
      <c r="U593" s="56">
        <v>941</v>
      </c>
      <c r="V593" s="57">
        <v>1013</v>
      </c>
      <c r="W593" s="57">
        <v>1170</v>
      </c>
      <c r="X593" s="57">
        <v>1424</v>
      </c>
      <c r="Y593" s="57">
        <v>1477</v>
      </c>
      <c r="Z593" s="57">
        <v>1554</v>
      </c>
    </row>
    <row r="594" spans="1:26">
      <c r="A594" s="53" t="s">
        <v>82</v>
      </c>
      <c r="B594" s="56">
        <v>68</v>
      </c>
      <c r="C594" s="56">
        <v>73</v>
      </c>
      <c r="D594" s="56">
        <v>81</v>
      </c>
      <c r="E594" s="56">
        <v>94</v>
      </c>
      <c r="F594" s="56">
        <v>130</v>
      </c>
      <c r="G594" s="56">
        <v>157</v>
      </c>
      <c r="H594" s="56">
        <v>155</v>
      </c>
      <c r="I594" s="56">
        <v>177</v>
      </c>
      <c r="J594" s="56">
        <v>196</v>
      </c>
      <c r="K594" s="56">
        <v>142</v>
      </c>
      <c r="L594" s="56">
        <v>151</v>
      </c>
      <c r="M594" s="56">
        <v>154</v>
      </c>
      <c r="N594" s="56">
        <v>170</v>
      </c>
      <c r="O594" s="56">
        <v>181</v>
      </c>
      <c r="P594" s="56">
        <v>185</v>
      </c>
      <c r="Q594" s="56">
        <v>185</v>
      </c>
      <c r="R594" s="56">
        <v>188</v>
      </c>
      <c r="S594" s="56">
        <v>204</v>
      </c>
      <c r="T594" s="56">
        <v>211</v>
      </c>
      <c r="U594" s="56">
        <v>236</v>
      </c>
      <c r="V594" s="56">
        <v>262</v>
      </c>
      <c r="W594" s="56">
        <v>285</v>
      </c>
      <c r="X594" s="56">
        <v>322</v>
      </c>
      <c r="Y594" s="56">
        <v>305</v>
      </c>
      <c r="Z594" s="56">
        <v>316</v>
      </c>
    </row>
    <row r="595" spans="1:26">
      <c r="A595" s="53" t="s">
        <v>83</v>
      </c>
      <c r="B595" s="56">
        <v>632</v>
      </c>
      <c r="C595" s="56">
        <v>700</v>
      </c>
      <c r="D595" s="56">
        <v>873</v>
      </c>
      <c r="E595" s="57">
        <v>1807</v>
      </c>
      <c r="F595" s="57">
        <v>3371</v>
      </c>
      <c r="G595" s="57">
        <v>4374</v>
      </c>
      <c r="H595" s="57">
        <v>5186</v>
      </c>
      <c r="I595" s="57">
        <v>5976</v>
      </c>
      <c r="J595" s="57">
        <v>6514</v>
      </c>
      <c r="K595" s="57">
        <v>6698</v>
      </c>
      <c r="L595" s="57">
        <v>7498</v>
      </c>
      <c r="M595" s="57">
        <v>7728</v>
      </c>
      <c r="N595" s="57">
        <v>7912</v>
      </c>
      <c r="O595" s="57">
        <v>7873</v>
      </c>
      <c r="P595" s="57">
        <v>7845</v>
      </c>
      <c r="Q595" s="57">
        <v>7688</v>
      </c>
      <c r="R595" s="57">
        <v>7512</v>
      </c>
      <c r="S595" s="57">
        <v>7296</v>
      </c>
      <c r="T595" s="57">
        <v>7261</v>
      </c>
      <c r="U595" s="57">
        <v>7365</v>
      </c>
      <c r="V595" s="57">
        <v>7566</v>
      </c>
      <c r="W595" s="57">
        <v>8070</v>
      </c>
      <c r="X595" s="57">
        <v>8957</v>
      </c>
      <c r="Y595" s="57">
        <v>9392</v>
      </c>
      <c r="Z595" s="57">
        <v>9685</v>
      </c>
    </row>
    <row r="596" spans="1:26">
      <c r="A596" s="53" t="s">
        <v>84</v>
      </c>
      <c r="B596" s="56">
        <v>98</v>
      </c>
      <c r="C596" s="56">
        <v>105</v>
      </c>
      <c r="D596" s="56">
        <v>138</v>
      </c>
      <c r="E596" s="56">
        <v>220</v>
      </c>
      <c r="F596" s="57">
        <v>311</v>
      </c>
      <c r="G596" s="57">
        <v>352</v>
      </c>
      <c r="H596" s="57">
        <v>375</v>
      </c>
      <c r="I596" s="57">
        <v>435</v>
      </c>
      <c r="J596" s="57">
        <v>601</v>
      </c>
      <c r="K596" s="57">
        <v>711</v>
      </c>
      <c r="L596" s="57">
        <v>852</v>
      </c>
      <c r="M596" s="57">
        <v>1009</v>
      </c>
      <c r="N596" s="57">
        <v>1019</v>
      </c>
      <c r="O596" s="57">
        <v>1405</v>
      </c>
      <c r="P596" s="57">
        <v>1605</v>
      </c>
      <c r="Q596" s="57">
        <v>1576</v>
      </c>
      <c r="R596" s="57">
        <v>1523</v>
      </c>
      <c r="S596" s="57">
        <v>1466</v>
      </c>
      <c r="T596" s="57">
        <v>1435</v>
      </c>
      <c r="U596" s="57">
        <v>1485</v>
      </c>
      <c r="V596" s="57">
        <v>1496</v>
      </c>
      <c r="W596" s="57">
        <v>1494</v>
      </c>
      <c r="X596" s="57">
        <v>1523</v>
      </c>
      <c r="Y596" s="57">
        <v>1537</v>
      </c>
      <c r="Z596" s="57">
        <v>1666</v>
      </c>
    </row>
    <row r="597" spans="1:26">
      <c r="A597" s="53" t="s">
        <v>85</v>
      </c>
      <c r="B597" s="56">
        <v>3</v>
      </c>
      <c r="C597" s="56">
        <v>4</v>
      </c>
      <c r="D597" s="56">
        <v>5</v>
      </c>
      <c r="E597" s="56">
        <v>4</v>
      </c>
      <c r="F597" s="56">
        <v>5</v>
      </c>
      <c r="G597" s="56">
        <v>5</v>
      </c>
      <c r="H597" s="56">
        <v>5</v>
      </c>
      <c r="I597" s="56">
        <v>6</v>
      </c>
      <c r="J597" s="56">
        <v>9</v>
      </c>
      <c r="K597" s="56">
        <v>13</v>
      </c>
      <c r="L597" s="56">
        <v>9</v>
      </c>
      <c r="M597" s="56">
        <v>9</v>
      </c>
      <c r="N597" s="56">
        <v>10</v>
      </c>
      <c r="O597" s="56">
        <v>8</v>
      </c>
      <c r="P597" s="56">
        <v>8</v>
      </c>
      <c r="Q597" s="56">
        <v>8</v>
      </c>
      <c r="R597" s="56">
        <v>6</v>
      </c>
      <c r="S597" s="56">
        <v>9</v>
      </c>
      <c r="T597" s="56">
        <v>12</v>
      </c>
      <c r="U597" s="56">
        <v>13</v>
      </c>
      <c r="V597" s="56">
        <v>14</v>
      </c>
      <c r="W597" s="56">
        <v>15</v>
      </c>
      <c r="X597" s="56">
        <v>18</v>
      </c>
      <c r="Y597" s="56">
        <v>17</v>
      </c>
      <c r="Z597" s="56">
        <v>16</v>
      </c>
    </row>
    <row r="598" spans="1:26">
      <c r="A598" s="146" t="s">
        <v>57</v>
      </c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>
      <c r="A599" s="53" t="s">
        <v>37</v>
      </c>
      <c r="B599" s="54">
        <f t="shared" ref="B599:Y599" si="58">SUM(B600:B607)</f>
        <v>2693</v>
      </c>
      <c r="C599" s="54">
        <f t="shared" si="58"/>
        <v>2785</v>
      </c>
      <c r="D599" s="54">
        <f t="shared" si="58"/>
        <v>2831</v>
      </c>
      <c r="E599" s="54">
        <f t="shared" si="58"/>
        <v>2988</v>
      </c>
      <c r="F599" s="54">
        <f t="shared" si="58"/>
        <v>3110</v>
      </c>
      <c r="G599" s="54">
        <f t="shared" si="58"/>
        <v>3094</v>
      </c>
      <c r="H599" s="54">
        <f t="shared" si="58"/>
        <v>3117</v>
      </c>
      <c r="I599" s="54">
        <f t="shared" si="58"/>
        <v>3252</v>
      </c>
      <c r="J599" s="54">
        <f t="shared" si="58"/>
        <v>3407</v>
      </c>
      <c r="K599" s="54">
        <f t="shared" si="58"/>
        <v>3509</v>
      </c>
      <c r="L599" s="54">
        <f t="shared" si="58"/>
        <v>3660</v>
      </c>
      <c r="M599" s="54">
        <f t="shared" si="58"/>
        <v>3866</v>
      </c>
      <c r="N599" s="54">
        <f t="shared" si="58"/>
        <v>4115</v>
      </c>
      <c r="O599" s="54">
        <f t="shared" si="58"/>
        <v>4618</v>
      </c>
      <c r="P599" s="54">
        <f t="shared" si="58"/>
        <v>5129</v>
      </c>
      <c r="Q599" s="54">
        <f t="shared" si="58"/>
        <v>5120</v>
      </c>
      <c r="R599" s="54">
        <f t="shared" si="58"/>
        <v>5160</v>
      </c>
      <c r="S599" s="54">
        <f t="shared" si="58"/>
        <v>5109</v>
      </c>
      <c r="T599" s="54">
        <f t="shared" si="58"/>
        <v>5286</v>
      </c>
      <c r="U599" s="54">
        <f t="shared" si="58"/>
        <v>5460</v>
      </c>
      <c r="V599" s="54">
        <f t="shared" si="58"/>
        <v>5502</v>
      </c>
      <c r="W599" s="54">
        <f t="shared" si="58"/>
        <v>5487</v>
      </c>
      <c r="X599" s="54">
        <f t="shared" si="58"/>
        <v>5515</v>
      </c>
      <c r="Y599" s="54">
        <f t="shared" si="58"/>
        <v>5472</v>
      </c>
      <c r="Z599" s="54">
        <f>SUM(Z600:Z607)</f>
        <v>5395</v>
      </c>
    </row>
    <row r="600" spans="1:26">
      <c r="A600" s="53" t="s">
        <v>78</v>
      </c>
      <c r="B600" s="12">
        <v>172</v>
      </c>
      <c r="C600" s="12">
        <v>168</v>
      </c>
      <c r="D600" s="12">
        <v>179</v>
      </c>
      <c r="E600" s="12">
        <v>185</v>
      </c>
      <c r="F600" s="12">
        <v>188</v>
      </c>
      <c r="G600" s="12">
        <v>186</v>
      </c>
      <c r="H600" s="12">
        <v>192</v>
      </c>
      <c r="I600" s="12">
        <v>189</v>
      </c>
      <c r="J600" s="12">
        <v>189</v>
      </c>
      <c r="K600" s="12">
        <v>201</v>
      </c>
      <c r="L600" s="12">
        <v>227</v>
      </c>
      <c r="M600" s="12">
        <v>234</v>
      </c>
      <c r="N600" s="12">
        <v>250</v>
      </c>
      <c r="O600" s="12">
        <v>264</v>
      </c>
      <c r="P600" s="12">
        <v>280</v>
      </c>
      <c r="Q600" s="12">
        <v>267</v>
      </c>
      <c r="R600" s="12">
        <v>276</v>
      </c>
      <c r="S600" s="12">
        <v>230</v>
      </c>
      <c r="T600" s="12">
        <v>243</v>
      </c>
      <c r="U600" s="12">
        <v>250</v>
      </c>
      <c r="V600" s="12">
        <v>252</v>
      </c>
      <c r="W600" s="12">
        <v>253</v>
      </c>
      <c r="X600" s="12">
        <v>248</v>
      </c>
      <c r="Y600" s="12">
        <v>236</v>
      </c>
      <c r="Z600" s="57">
        <v>226</v>
      </c>
    </row>
    <row r="601" spans="1:26">
      <c r="A601" s="53" t="s">
        <v>79</v>
      </c>
      <c r="B601" s="12">
        <v>27</v>
      </c>
      <c r="C601" s="12">
        <v>27</v>
      </c>
      <c r="D601" s="12">
        <v>36</v>
      </c>
      <c r="E601" s="12">
        <v>38</v>
      </c>
      <c r="F601" s="12">
        <v>36</v>
      </c>
      <c r="G601" s="12">
        <v>38</v>
      </c>
      <c r="H601" s="12">
        <v>34</v>
      </c>
      <c r="I601" s="12">
        <v>30</v>
      </c>
      <c r="J601" s="12">
        <v>33</v>
      </c>
      <c r="K601" s="12">
        <v>36</v>
      </c>
      <c r="L601" s="12">
        <v>48</v>
      </c>
      <c r="M601" s="12">
        <v>54</v>
      </c>
      <c r="N601" s="12">
        <v>56</v>
      </c>
      <c r="O601" s="12">
        <v>58</v>
      </c>
      <c r="P601" s="12">
        <v>65</v>
      </c>
      <c r="Q601" s="12">
        <v>54</v>
      </c>
      <c r="R601" s="12">
        <v>62</v>
      </c>
      <c r="S601" s="12">
        <v>48</v>
      </c>
      <c r="T601" s="12">
        <v>52</v>
      </c>
      <c r="U601" s="12">
        <v>54</v>
      </c>
      <c r="V601" s="12">
        <v>45</v>
      </c>
      <c r="W601" s="12">
        <v>46</v>
      </c>
      <c r="X601" s="12">
        <v>53</v>
      </c>
      <c r="Y601" s="12">
        <v>60</v>
      </c>
      <c r="Z601" s="57">
        <v>62</v>
      </c>
    </row>
    <row r="602" spans="1:26">
      <c r="A602" s="53" t="s">
        <v>80</v>
      </c>
      <c r="B602" s="57">
        <v>2336</v>
      </c>
      <c r="C602" s="57">
        <v>2427</v>
      </c>
      <c r="D602" s="57">
        <v>2450</v>
      </c>
      <c r="E602" s="57">
        <v>2583</v>
      </c>
      <c r="F602" s="57">
        <v>2705</v>
      </c>
      <c r="G602" s="57">
        <v>2695</v>
      </c>
      <c r="H602" s="57">
        <v>2712</v>
      </c>
      <c r="I602" s="57">
        <v>2847</v>
      </c>
      <c r="J602" s="57">
        <v>2960</v>
      </c>
      <c r="K602" s="57">
        <v>3043</v>
      </c>
      <c r="L602" s="57">
        <v>3155</v>
      </c>
      <c r="M602" s="57">
        <v>3326</v>
      </c>
      <c r="N602" s="57">
        <v>3535</v>
      </c>
      <c r="O602" s="57">
        <v>3981</v>
      </c>
      <c r="P602" s="57">
        <v>4432</v>
      </c>
      <c r="Q602" s="57">
        <v>4437</v>
      </c>
      <c r="R602" s="57">
        <v>4447</v>
      </c>
      <c r="S602" s="57">
        <v>4455</v>
      </c>
      <c r="T602" s="57">
        <v>4618</v>
      </c>
      <c r="U602" s="57">
        <v>4790</v>
      </c>
      <c r="V602" s="57">
        <v>4848</v>
      </c>
      <c r="W602" s="57">
        <v>4825</v>
      </c>
      <c r="X602" s="57">
        <v>4850</v>
      </c>
      <c r="Y602" s="57">
        <v>4795</v>
      </c>
      <c r="Z602" s="57">
        <v>4731</v>
      </c>
    </row>
    <row r="603" spans="1:26">
      <c r="A603" s="53" t="s">
        <v>81</v>
      </c>
      <c r="B603" s="56">
        <v>11</v>
      </c>
      <c r="C603" s="56">
        <v>11</v>
      </c>
      <c r="D603" s="56">
        <v>13</v>
      </c>
      <c r="E603" s="56">
        <v>11</v>
      </c>
      <c r="F603" s="56">
        <v>9</v>
      </c>
      <c r="G603" s="56">
        <v>9</v>
      </c>
      <c r="H603" s="56">
        <v>11</v>
      </c>
      <c r="I603" s="56">
        <v>12</v>
      </c>
      <c r="J603" s="56">
        <v>35</v>
      </c>
      <c r="K603" s="56">
        <v>36</v>
      </c>
      <c r="L603" s="56">
        <v>24</v>
      </c>
      <c r="M603" s="56">
        <v>24</v>
      </c>
      <c r="N603" s="56">
        <v>23</v>
      </c>
      <c r="O603" s="56">
        <v>23</v>
      </c>
      <c r="P603" s="56">
        <v>22</v>
      </c>
      <c r="Q603" s="56">
        <v>24</v>
      </c>
      <c r="R603" s="56">
        <v>27</v>
      </c>
      <c r="S603" s="56">
        <v>26</v>
      </c>
      <c r="T603" s="56">
        <v>29</v>
      </c>
      <c r="U603" s="56">
        <v>25</v>
      </c>
      <c r="V603" s="56">
        <v>21</v>
      </c>
      <c r="W603" s="56">
        <v>23</v>
      </c>
      <c r="X603" s="56">
        <v>26</v>
      </c>
      <c r="Y603" s="56">
        <v>39</v>
      </c>
      <c r="Z603" s="56">
        <v>40</v>
      </c>
    </row>
    <row r="604" spans="1:26">
      <c r="A604" s="53" t="s">
        <v>82</v>
      </c>
      <c r="B604" s="56">
        <v>14</v>
      </c>
      <c r="C604" s="56">
        <v>14</v>
      </c>
      <c r="D604" s="56">
        <v>16</v>
      </c>
      <c r="E604" s="56">
        <v>20</v>
      </c>
      <c r="F604" s="56">
        <v>20</v>
      </c>
      <c r="G604" s="56">
        <v>18</v>
      </c>
      <c r="H604" s="56">
        <v>17</v>
      </c>
      <c r="I604" s="56">
        <v>19</v>
      </c>
      <c r="J604" s="56">
        <v>21</v>
      </c>
      <c r="K604" s="56">
        <v>17</v>
      </c>
      <c r="L604" s="56">
        <v>20</v>
      </c>
      <c r="M604" s="56">
        <v>22</v>
      </c>
      <c r="N604" s="56">
        <v>22</v>
      </c>
      <c r="O604" s="56">
        <v>25</v>
      </c>
      <c r="P604" s="56">
        <v>27</v>
      </c>
      <c r="Q604" s="56">
        <v>24</v>
      </c>
      <c r="R604" s="56">
        <v>23</v>
      </c>
      <c r="S604" s="56">
        <v>19</v>
      </c>
      <c r="T604" s="56">
        <v>21</v>
      </c>
      <c r="U604" s="56">
        <v>21</v>
      </c>
      <c r="V604" s="56">
        <v>18</v>
      </c>
      <c r="W604" s="56">
        <v>19</v>
      </c>
      <c r="X604" s="56">
        <v>19</v>
      </c>
      <c r="Y604" s="56">
        <v>21</v>
      </c>
      <c r="Z604" s="56">
        <v>21</v>
      </c>
    </row>
    <row r="605" spans="1:26">
      <c r="A605" s="53" t="s">
        <v>83</v>
      </c>
      <c r="B605" s="56">
        <v>25</v>
      </c>
      <c r="C605" s="56">
        <v>26</v>
      </c>
      <c r="D605" s="56">
        <v>27</v>
      </c>
      <c r="E605" s="56">
        <v>36</v>
      </c>
      <c r="F605" s="56">
        <v>39</v>
      </c>
      <c r="G605" s="56">
        <v>34</v>
      </c>
      <c r="H605" s="56">
        <v>40</v>
      </c>
      <c r="I605" s="56">
        <v>41</v>
      </c>
      <c r="J605" s="56">
        <v>49</v>
      </c>
      <c r="K605" s="56">
        <v>63</v>
      </c>
      <c r="L605" s="56">
        <v>68</v>
      </c>
      <c r="M605" s="56">
        <v>84</v>
      </c>
      <c r="N605" s="56">
        <v>97</v>
      </c>
      <c r="O605" s="56">
        <v>128</v>
      </c>
      <c r="P605" s="56">
        <v>157</v>
      </c>
      <c r="Q605" s="56">
        <v>169</v>
      </c>
      <c r="R605" s="56">
        <v>180</v>
      </c>
      <c r="S605" s="56">
        <v>183</v>
      </c>
      <c r="T605" s="56">
        <v>176</v>
      </c>
      <c r="U605" s="56">
        <v>177</v>
      </c>
      <c r="V605" s="56">
        <v>175</v>
      </c>
      <c r="W605" s="56">
        <v>178</v>
      </c>
      <c r="X605" s="56">
        <v>173</v>
      </c>
      <c r="Y605" s="56">
        <v>178</v>
      </c>
      <c r="Z605" s="56">
        <v>180</v>
      </c>
    </row>
    <row r="606" spans="1:26">
      <c r="A606" s="53" t="s">
        <v>84</v>
      </c>
      <c r="B606" s="56">
        <v>107</v>
      </c>
      <c r="C606" s="56">
        <v>111</v>
      </c>
      <c r="D606" s="56">
        <v>109</v>
      </c>
      <c r="E606" s="56">
        <v>114</v>
      </c>
      <c r="F606" s="56">
        <v>112</v>
      </c>
      <c r="G606" s="56">
        <v>113</v>
      </c>
      <c r="H606" s="56">
        <v>110</v>
      </c>
      <c r="I606" s="56">
        <v>113</v>
      </c>
      <c r="J606" s="56">
        <v>119</v>
      </c>
      <c r="K606" s="56">
        <v>112</v>
      </c>
      <c r="L606" s="56">
        <v>117</v>
      </c>
      <c r="M606" s="56">
        <v>121</v>
      </c>
      <c r="N606" s="56">
        <v>131</v>
      </c>
      <c r="O606" s="56">
        <v>138</v>
      </c>
      <c r="P606" s="56">
        <v>145</v>
      </c>
      <c r="Q606" s="56">
        <v>144</v>
      </c>
      <c r="R606" s="56">
        <v>144</v>
      </c>
      <c r="S606" s="56">
        <v>147</v>
      </c>
      <c r="T606" s="56">
        <v>145</v>
      </c>
      <c r="U606" s="56">
        <v>142</v>
      </c>
      <c r="V606" s="56">
        <v>142</v>
      </c>
      <c r="W606" s="56">
        <v>140</v>
      </c>
      <c r="X606" s="56">
        <v>143</v>
      </c>
      <c r="Y606" s="56">
        <v>141</v>
      </c>
      <c r="Z606" s="56">
        <v>133</v>
      </c>
    </row>
    <row r="607" spans="1:26">
      <c r="A607" s="53" t="s">
        <v>85</v>
      </c>
      <c r="B607" s="56">
        <v>1</v>
      </c>
      <c r="C607" s="56">
        <v>1</v>
      </c>
      <c r="D607" s="56">
        <v>1</v>
      </c>
      <c r="E607" s="56">
        <v>1</v>
      </c>
      <c r="F607" s="56">
        <v>1</v>
      </c>
      <c r="G607" s="56">
        <v>1</v>
      </c>
      <c r="H607" s="56">
        <v>1</v>
      </c>
      <c r="I607" s="56">
        <v>1</v>
      </c>
      <c r="J607" s="56">
        <v>1</v>
      </c>
      <c r="K607" s="56">
        <v>1</v>
      </c>
      <c r="L607" s="56">
        <v>1</v>
      </c>
      <c r="M607" s="56">
        <v>1</v>
      </c>
      <c r="N607" s="56">
        <v>1</v>
      </c>
      <c r="O607" s="56">
        <v>1</v>
      </c>
      <c r="P607" s="56">
        <v>1</v>
      </c>
      <c r="Q607" s="56">
        <v>1</v>
      </c>
      <c r="R607" s="56">
        <v>1</v>
      </c>
      <c r="S607" s="56">
        <v>1</v>
      </c>
      <c r="T607" s="56">
        <v>2</v>
      </c>
      <c r="U607" s="56">
        <v>1</v>
      </c>
      <c r="V607" s="56">
        <v>1</v>
      </c>
      <c r="W607" s="56">
        <v>3</v>
      </c>
      <c r="X607" s="56">
        <v>3</v>
      </c>
      <c r="Y607" s="56">
        <v>2</v>
      </c>
      <c r="Z607" s="56">
        <v>2</v>
      </c>
    </row>
    <row r="608" spans="1:26">
      <c r="A608" s="146" t="s">
        <v>58</v>
      </c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>
      <c r="A609" s="53" t="s">
        <v>37</v>
      </c>
      <c r="B609" s="54">
        <f t="shared" ref="B609:Y609" si="59">SUM(B610:B617)</f>
        <v>4982</v>
      </c>
      <c r="C609" s="54">
        <f t="shared" si="59"/>
        <v>4440</v>
      </c>
      <c r="D609" s="54">
        <f t="shared" si="59"/>
        <v>6193</v>
      </c>
      <c r="E609" s="54">
        <f t="shared" si="59"/>
        <v>7136</v>
      </c>
      <c r="F609" s="54">
        <f t="shared" si="59"/>
        <v>7126</v>
      </c>
      <c r="G609" s="54">
        <f t="shared" si="59"/>
        <v>7059</v>
      </c>
      <c r="H609" s="54">
        <f t="shared" si="59"/>
        <v>6863</v>
      </c>
      <c r="I609" s="54">
        <f t="shared" si="59"/>
        <v>5588</v>
      </c>
      <c r="J609" s="54">
        <f t="shared" si="59"/>
        <v>6129</v>
      </c>
      <c r="K609" s="54">
        <f t="shared" si="59"/>
        <v>6930</v>
      </c>
      <c r="L609" s="54">
        <f t="shared" si="59"/>
        <v>7512</v>
      </c>
      <c r="M609" s="54">
        <f t="shared" si="59"/>
        <v>8072</v>
      </c>
      <c r="N609" s="54">
        <f t="shared" si="59"/>
        <v>8537</v>
      </c>
      <c r="O609" s="54">
        <f t="shared" si="59"/>
        <v>8951</v>
      </c>
      <c r="P609" s="54">
        <f t="shared" si="59"/>
        <v>9611</v>
      </c>
      <c r="Q609" s="54">
        <f t="shared" si="59"/>
        <v>10151</v>
      </c>
      <c r="R609" s="54">
        <f t="shared" si="59"/>
        <v>10350</v>
      </c>
      <c r="S609" s="54">
        <f t="shared" si="59"/>
        <v>10495</v>
      </c>
      <c r="T609" s="54">
        <f t="shared" si="59"/>
        <v>10548</v>
      </c>
      <c r="U609" s="54">
        <f t="shared" si="59"/>
        <v>10554</v>
      </c>
      <c r="V609" s="54">
        <f t="shared" si="59"/>
        <v>10531</v>
      </c>
      <c r="W609" s="54">
        <f t="shared" si="59"/>
        <v>10389</v>
      </c>
      <c r="X609" s="54">
        <f t="shared" si="59"/>
        <v>10483</v>
      </c>
      <c r="Y609" s="54">
        <f t="shared" si="59"/>
        <v>10365</v>
      </c>
      <c r="Z609" s="54">
        <f>SUM(Z610:Z617)</f>
        <v>10111</v>
      </c>
    </row>
    <row r="610" spans="1:26">
      <c r="A610" s="53" t="s">
        <v>78</v>
      </c>
      <c r="B610" s="12">
        <v>142</v>
      </c>
      <c r="C610" s="12">
        <v>117</v>
      </c>
      <c r="D610" s="12">
        <v>196</v>
      </c>
      <c r="E610" s="12">
        <v>199</v>
      </c>
      <c r="F610" s="12">
        <v>202</v>
      </c>
      <c r="G610" s="12">
        <v>211</v>
      </c>
      <c r="H610" s="12">
        <v>213</v>
      </c>
      <c r="I610" s="12">
        <v>198</v>
      </c>
      <c r="J610" s="12">
        <v>225</v>
      </c>
      <c r="K610" s="12">
        <v>280</v>
      </c>
      <c r="L610" s="12">
        <v>326</v>
      </c>
      <c r="M610" s="12">
        <v>349</v>
      </c>
      <c r="N610" s="12">
        <v>362</v>
      </c>
      <c r="O610" s="12">
        <v>376</v>
      </c>
      <c r="P610" s="12">
        <v>392</v>
      </c>
      <c r="Q610" s="12">
        <v>425</v>
      </c>
      <c r="R610" s="12">
        <v>396</v>
      </c>
      <c r="S610" s="12">
        <v>376</v>
      </c>
      <c r="T610" s="12">
        <v>373</v>
      </c>
      <c r="U610" s="12">
        <v>342</v>
      </c>
      <c r="V610" s="12">
        <v>338</v>
      </c>
      <c r="W610" s="12">
        <v>348</v>
      </c>
      <c r="X610" s="12">
        <v>360</v>
      </c>
      <c r="Y610" s="12">
        <v>356</v>
      </c>
      <c r="Z610" s="57">
        <v>342</v>
      </c>
    </row>
    <row r="611" spans="1:26">
      <c r="A611" s="53" t="s">
        <v>79</v>
      </c>
      <c r="B611" s="12">
        <v>34</v>
      </c>
      <c r="C611" s="12">
        <v>30</v>
      </c>
      <c r="D611" s="12">
        <v>48</v>
      </c>
      <c r="E611" s="12">
        <v>48</v>
      </c>
      <c r="F611" s="12">
        <v>51</v>
      </c>
      <c r="G611" s="12">
        <v>53</v>
      </c>
      <c r="H611" s="12">
        <v>51</v>
      </c>
      <c r="I611" s="12">
        <v>47</v>
      </c>
      <c r="J611" s="12">
        <v>55</v>
      </c>
      <c r="K611" s="12">
        <v>65</v>
      </c>
      <c r="L611" s="12">
        <v>81</v>
      </c>
      <c r="M611" s="12">
        <v>95</v>
      </c>
      <c r="N611" s="12">
        <v>109</v>
      </c>
      <c r="O611" s="12">
        <v>115</v>
      </c>
      <c r="P611" s="12">
        <v>117</v>
      </c>
      <c r="Q611" s="12">
        <v>118</v>
      </c>
      <c r="R611" s="12">
        <v>126</v>
      </c>
      <c r="S611" s="12">
        <v>123</v>
      </c>
      <c r="T611" s="12">
        <v>115</v>
      </c>
      <c r="U611" s="12">
        <v>115</v>
      </c>
      <c r="V611" s="12">
        <v>109</v>
      </c>
      <c r="W611" s="12">
        <v>112</v>
      </c>
      <c r="X611" s="12">
        <v>110</v>
      </c>
      <c r="Y611" s="12">
        <v>101</v>
      </c>
      <c r="Z611" s="57">
        <v>103</v>
      </c>
    </row>
    <row r="612" spans="1:26">
      <c r="A612" s="53" t="s">
        <v>80</v>
      </c>
      <c r="B612" s="57">
        <v>4741</v>
      </c>
      <c r="C612" s="57">
        <v>4235</v>
      </c>
      <c r="D612" s="57">
        <v>5840</v>
      </c>
      <c r="E612" s="57">
        <v>6769</v>
      </c>
      <c r="F612" s="57">
        <v>6749</v>
      </c>
      <c r="G612" s="57">
        <v>6663</v>
      </c>
      <c r="H612" s="57">
        <v>6469</v>
      </c>
      <c r="I612" s="57">
        <v>5239</v>
      </c>
      <c r="J612" s="57">
        <v>5737</v>
      </c>
      <c r="K612" s="57">
        <v>6452</v>
      </c>
      <c r="L612" s="57">
        <v>6941</v>
      </c>
      <c r="M612" s="57">
        <v>7429</v>
      </c>
      <c r="N612" s="57">
        <v>7825</v>
      </c>
      <c r="O612" s="57">
        <v>8201</v>
      </c>
      <c r="P612" s="57">
        <v>8770</v>
      </c>
      <c r="Q612" s="57">
        <v>9241</v>
      </c>
      <c r="R612" s="57">
        <v>9453</v>
      </c>
      <c r="S612" s="57">
        <v>9603</v>
      </c>
      <c r="T612" s="57">
        <v>9676</v>
      </c>
      <c r="U612" s="57">
        <v>9717</v>
      </c>
      <c r="V612" s="57">
        <v>9706</v>
      </c>
      <c r="W612" s="57">
        <v>9560</v>
      </c>
      <c r="X612" s="57">
        <v>9625</v>
      </c>
      <c r="Y612" s="57">
        <v>9513</v>
      </c>
      <c r="Z612" s="57">
        <v>9277</v>
      </c>
    </row>
    <row r="613" spans="1:26">
      <c r="A613" s="53" t="s">
        <v>81</v>
      </c>
      <c r="B613" s="56">
        <v>11</v>
      </c>
      <c r="C613" s="56">
        <v>11</v>
      </c>
      <c r="D613" s="56">
        <v>19</v>
      </c>
      <c r="E613" s="56">
        <v>17</v>
      </c>
      <c r="F613" s="56">
        <v>18</v>
      </c>
      <c r="G613" s="56">
        <v>16</v>
      </c>
      <c r="H613" s="56">
        <v>13</v>
      </c>
      <c r="I613" s="56">
        <v>12</v>
      </c>
      <c r="J613" s="56">
        <v>13</v>
      </c>
      <c r="K613" s="56">
        <v>18</v>
      </c>
      <c r="L613" s="56">
        <v>16</v>
      </c>
      <c r="M613" s="56">
        <v>19</v>
      </c>
      <c r="N613" s="56">
        <v>28</v>
      </c>
      <c r="O613" s="56">
        <v>30</v>
      </c>
      <c r="P613" s="56">
        <v>32</v>
      </c>
      <c r="Q613" s="56">
        <v>36</v>
      </c>
      <c r="R613" s="56">
        <v>40</v>
      </c>
      <c r="S613" s="56">
        <v>43</v>
      </c>
      <c r="T613" s="56">
        <v>48</v>
      </c>
      <c r="U613" s="56">
        <v>58</v>
      </c>
      <c r="V613" s="56">
        <v>60</v>
      </c>
      <c r="W613" s="56">
        <v>56</v>
      </c>
      <c r="X613" s="56">
        <v>58</v>
      </c>
      <c r="Y613" s="56">
        <v>62</v>
      </c>
      <c r="Z613" s="56">
        <v>62</v>
      </c>
    </row>
    <row r="614" spans="1:26">
      <c r="A614" s="53" t="s">
        <v>82</v>
      </c>
      <c r="B614" s="56">
        <v>7</v>
      </c>
      <c r="C614" s="56">
        <v>7</v>
      </c>
      <c r="D614" s="56">
        <v>17</v>
      </c>
      <c r="E614" s="56">
        <v>23</v>
      </c>
      <c r="F614" s="56">
        <v>25</v>
      </c>
      <c r="G614" s="56">
        <v>22</v>
      </c>
      <c r="H614" s="56">
        <v>19</v>
      </c>
      <c r="I614" s="56">
        <v>18</v>
      </c>
      <c r="J614" s="56">
        <v>14</v>
      </c>
      <c r="K614" s="56">
        <v>15</v>
      </c>
      <c r="L614" s="56">
        <v>18</v>
      </c>
      <c r="M614" s="56">
        <v>20</v>
      </c>
      <c r="N614" s="56">
        <v>19</v>
      </c>
      <c r="O614" s="56">
        <v>20</v>
      </c>
      <c r="P614" s="56">
        <v>23</v>
      </c>
      <c r="Q614" s="56">
        <v>26</v>
      </c>
      <c r="R614" s="56">
        <v>26</v>
      </c>
      <c r="S614" s="56">
        <v>25</v>
      </c>
      <c r="T614" s="56">
        <v>22</v>
      </c>
      <c r="U614" s="56">
        <v>23</v>
      </c>
      <c r="V614" s="56">
        <v>28</v>
      </c>
      <c r="W614" s="56">
        <v>29</v>
      </c>
      <c r="X614" s="56">
        <v>36</v>
      </c>
      <c r="Y614" s="56">
        <v>39</v>
      </c>
      <c r="Z614" s="56">
        <v>38</v>
      </c>
    </row>
    <row r="615" spans="1:26">
      <c r="A615" s="53" t="s">
        <v>83</v>
      </c>
      <c r="B615" s="56">
        <v>37</v>
      </c>
      <c r="C615" s="56">
        <v>34</v>
      </c>
      <c r="D615" s="56">
        <v>49</v>
      </c>
      <c r="E615" s="56">
        <v>57</v>
      </c>
      <c r="F615" s="56">
        <v>52</v>
      </c>
      <c r="G615" s="56">
        <v>65</v>
      </c>
      <c r="H615" s="56">
        <v>71</v>
      </c>
      <c r="I615" s="56">
        <v>49</v>
      </c>
      <c r="J615" s="56">
        <v>54</v>
      </c>
      <c r="K615" s="56">
        <v>64</v>
      </c>
      <c r="L615" s="56">
        <v>85</v>
      </c>
      <c r="M615" s="56">
        <v>104</v>
      </c>
      <c r="N615" s="56">
        <v>128</v>
      </c>
      <c r="O615" s="56">
        <v>141</v>
      </c>
      <c r="P615" s="56">
        <v>191</v>
      </c>
      <c r="Q615" s="56">
        <v>218</v>
      </c>
      <c r="R615" s="56">
        <v>228</v>
      </c>
      <c r="S615" s="56">
        <v>238</v>
      </c>
      <c r="T615" s="56">
        <v>222</v>
      </c>
      <c r="U615" s="56">
        <v>210</v>
      </c>
      <c r="V615" s="56">
        <v>210</v>
      </c>
      <c r="W615" s="56">
        <v>205</v>
      </c>
      <c r="X615" s="56">
        <v>215</v>
      </c>
      <c r="Y615" s="56">
        <v>210</v>
      </c>
      <c r="Z615" s="56">
        <v>211</v>
      </c>
    </row>
    <row r="616" spans="1:26">
      <c r="A616" s="53" t="s">
        <v>84</v>
      </c>
      <c r="B616" s="56">
        <v>10</v>
      </c>
      <c r="C616" s="56">
        <v>6</v>
      </c>
      <c r="D616" s="56">
        <v>24</v>
      </c>
      <c r="E616" s="56">
        <v>23</v>
      </c>
      <c r="F616" s="56">
        <v>28</v>
      </c>
      <c r="G616" s="56">
        <v>28</v>
      </c>
      <c r="H616" s="56">
        <v>26</v>
      </c>
      <c r="I616" s="56">
        <v>25</v>
      </c>
      <c r="J616" s="56">
        <v>30</v>
      </c>
      <c r="K616" s="56">
        <v>35</v>
      </c>
      <c r="L616" s="56">
        <v>44</v>
      </c>
      <c r="M616" s="56">
        <v>55</v>
      </c>
      <c r="N616" s="56">
        <v>62</v>
      </c>
      <c r="O616" s="56">
        <v>65</v>
      </c>
      <c r="P616" s="56">
        <v>82</v>
      </c>
      <c r="Q616" s="56">
        <v>84</v>
      </c>
      <c r="R616" s="56">
        <v>78</v>
      </c>
      <c r="S616" s="56">
        <v>85</v>
      </c>
      <c r="T616" s="56">
        <v>91</v>
      </c>
      <c r="U616" s="56">
        <v>88</v>
      </c>
      <c r="V616" s="56">
        <v>79</v>
      </c>
      <c r="W616" s="56">
        <v>78</v>
      </c>
      <c r="X616" s="56">
        <v>78</v>
      </c>
      <c r="Y616" s="56">
        <v>83</v>
      </c>
      <c r="Z616" s="56">
        <v>77</v>
      </c>
    </row>
    <row r="617" spans="1:26">
      <c r="A617" s="77" t="s">
        <v>85</v>
      </c>
      <c r="B617" s="78">
        <v>0</v>
      </c>
      <c r="C617" s="78">
        <v>0</v>
      </c>
      <c r="D617" s="78">
        <v>0</v>
      </c>
      <c r="E617" s="78">
        <v>0</v>
      </c>
      <c r="F617" s="78">
        <v>1</v>
      </c>
      <c r="G617" s="78">
        <v>1</v>
      </c>
      <c r="H617" s="78">
        <v>1</v>
      </c>
      <c r="I617" s="78">
        <v>0</v>
      </c>
      <c r="J617" s="78">
        <v>1</v>
      </c>
      <c r="K617" s="78">
        <v>1</v>
      </c>
      <c r="L617" s="78">
        <v>1</v>
      </c>
      <c r="M617" s="78">
        <v>1</v>
      </c>
      <c r="N617" s="78">
        <v>4</v>
      </c>
      <c r="O617" s="78">
        <v>3</v>
      </c>
      <c r="P617" s="78">
        <v>4</v>
      </c>
      <c r="Q617" s="78">
        <v>3</v>
      </c>
      <c r="R617" s="78">
        <v>3</v>
      </c>
      <c r="S617" s="78">
        <v>2</v>
      </c>
      <c r="T617" s="78">
        <v>1</v>
      </c>
      <c r="U617" s="78">
        <v>1</v>
      </c>
      <c r="V617" s="78">
        <v>1</v>
      </c>
      <c r="W617" s="78">
        <v>1</v>
      </c>
      <c r="X617" s="78">
        <v>1</v>
      </c>
      <c r="Y617" s="78">
        <v>1</v>
      </c>
      <c r="Z617" s="78">
        <v>1</v>
      </c>
    </row>
    <row r="618" spans="1:26">
      <c r="A618" s="13" t="s">
        <v>59</v>
      </c>
    </row>
    <row r="619" spans="1:26">
      <c r="A619" s="49" t="s">
        <v>86</v>
      </c>
    </row>
    <row r="623" spans="1:26" ht="21">
      <c r="A623" s="14" t="s">
        <v>87</v>
      </c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</row>
    <row r="624" spans="1:26" ht="15.7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</row>
    <row r="625" spans="1:26">
      <c r="A625" s="42" t="s">
        <v>10</v>
      </c>
      <c r="B625" s="43" t="s">
        <v>11</v>
      </c>
      <c r="C625" s="43" t="s">
        <v>12</v>
      </c>
      <c r="D625" s="43" t="s">
        <v>13</v>
      </c>
      <c r="E625" s="43" t="s">
        <v>14</v>
      </c>
      <c r="F625" s="43" t="s">
        <v>15</v>
      </c>
      <c r="G625" s="43" t="s">
        <v>16</v>
      </c>
      <c r="H625" s="43" t="s">
        <v>17</v>
      </c>
      <c r="I625" s="43" t="s">
        <v>18</v>
      </c>
      <c r="J625" s="43" t="s">
        <v>19</v>
      </c>
      <c r="K625" s="43" t="s">
        <v>20</v>
      </c>
      <c r="L625" s="43" t="s">
        <v>21</v>
      </c>
      <c r="M625" s="43" t="s">
        <v>22</v>
      </c>
      <c r="N625" s="43" t="s">
        <v>23</v>
      </c>
      <c r="O625" s="43" t="s">
        <v>24</v>
      </c>
      <c r="P625" s="43" t="s">
        <v>25</v>
      </c>
      <c r="Q625" s="43" t="s">
        <v>26</v>
      </c>
      <c r="R625" s="43" t="s">
        <v>27</v>
      </c>
      <c r="S625" s="43" t="s">
        <v>28</v>
      </c>
      <c r="T625" s="43" t="s">
        <v>29</v>
      </c>
      <c r="U625" s="43" t="s">
        <v>30</v>
      </c>
      <c r="V625" s="43" t="s">
        <v>31</v>
      </c>
      <c r="W625" s="43" t="s">
        <v>32</v>
      </c>
      <c r="X625" s="43" t="s">
        <v>33</v>
      </c>
      <c r="Y625" s="43" t="s">
        <v>34</v>
      </c>
      <c r="Z625" s="43" t="s">
        <v>35</v>
      </c>
    </row>
    <row r="626" spans="1:26">
      <c r="A626" s="20" t="s">
        <v>36</v>
      </c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>
      <c r="A627" s="130" t="s">
        <v>37</v>
      </c>
      <c r="B627" s="26">
        <f t="shared" ref="B627:Y627" si="60">SUM(B628:B635)</f>
        <v>1</v>
      </c>
      <c r="C627" s="26">
        <f t="shared" si="60"/>
        <v>0.99999999999999989</v>
      </c>
      <c r="D627" s="26">
        <f t="shared" si="60"/>
        <v>1</v>
      </c>
      <c r="E627" s="26">
        <f t="shared" si="60"/>
        <v>1</v>
      </c>
      <c r="F627" s="26">
        <f t="shared" si="60"/>
        <v>0.99999999999999989</v>
      </c>
      <c r="G627" s="26">
        <f t="shared" si="60"/>
        <v>1</v>
      </c>
      <c r="H627" s="26">
        <f t="shared" si="60"/>
        <v>1</v>
      </c>
      <c r="I627" s="26">
        <f t="shared" si="60"/>
        <v>1</v>
      </c>
      <c r="J627" s="26">
        <f t="shared" si="60"/>
        <v>1.0000000000000002</v>
      </c>
      <c r="K627" s="26">
        <f t="shared" si="60"/>
        <v>1</v>
      </c>
      <c r="L627" s="26">
        <f t="shared" si="60"/>
        <v>1</v>
      </c>
      <c r="M627" s="26">
        <f t="shared" si="60"/>
        <v>0.99999999999999989</v>
      </c>
      <c r="N627" s="26">
        <f t="shared" si="60"/>
        <v>0.99999999999999989</v>
      </c>
      <c r="O627" s="26">
        <f t="shared" si="60"/>
        <v>1.0000000000000002</v>
      </c>
      <c r="P627" s="26">
        <f t="shared" si="60"/>
        <v>0.99999999999999989</v>
      </c>
      <c r="Q627" s="26">
        <f t="shared" si="60"/>
        <v>1</v>
      </c>
      <c r="R627" s="26">
        <f t="shared" si="60"/>
        <v>1</v>
      </c>
      <c r="S627" s="26">
        <f t="shared" si="60"/>
        <v>1</v>
      </c>
      <c r="T627" s="26">
        <f t="shared" si="60"/>
        <v>1</v>
      </c>
      <c r="U627" s="26">
        <f t="shared" si="60"/>
        <v>1</v>
      </c>
      <c r="V627" s="26">
        <f t="shared" si="60"/>
        <v>0.99999999999999989</v>
      </c>
      <c r="W627" s="26">
        <f t="shared" si="60"/>
        <v>1</v>
      </c>
      <c r="X627" s="26">
        <f t="shared" si="60"/>
        <v>1</v>
      </c>
      <c r="Y627" s="26">
        <f t="shared" si="60"/>
        <v>1</v>
      </c>
      <c r="Z627" s="26">
        <f>SUM(Z628:Z635)</f>
        <v>0.99999999999999989</v>
      </c>
    </row>
    <row r="628" spans="1:26">
      <c r="A628" s="130" t="s">
        <v>78</v>
      </c>
      <c r="B628" s="17">
        <f t="shared" ref="B628:Y628" si="61">B10/B9</f>
        <v>0.34948503408257348</v>
      </c>
      <c r="C628" s="17">
        <f t="shared" si="61"/>
        <v>0.35019228722517065</v>
      </c>
      <c r="D628" s="17">
        <f t="shared" si="61"/>
        <v>0.33353956445616784</v>
      </c>
      <c r="E628" s="17">
        <f t="shared" si="61"/>
        <v>0.29342127112012517</v>
      </c>
      <c r="F628" s="17">
        <f t="shared" si="61"/>
        <v>0.26491951587709112</v>
      </c>
      <c r="G628" s="17">
        <f t="shared" si="61"/>
        <v>0.25494089218880583</v>
      </c>
      <c r="H628" s="17">
        <f t="shared" si="61"/>
        <v>0.24694610382895041</v>
      </c>
      <c r="I628" s="17">
        <f t="shared" si="61"/>
        <v>0.25356348787790189</v>
      </c>
      <c r="J628" s="17">
        <f t="shared" si="61"/>
        <v>0.26555857402666022</v>
      </c>
      <c r="K628" s="17">
        <f t="shared" si="61"/>
        <v>0.28601523849650845</v>
      </c>
      <c r="L628" s="17">
        <f t="shared" si="61"/>
        <v>0.30272338882374272</v>
      </c>
      <c r="M628" s="17">
        <f t="shared" si="61"/>
        <v>0.3016308609063823</v>
      </c>
      <c r="N628" s="17">
        <f t="shared" si="61"/>
        <v>0.30223535666269596</v>
      </c>
      <c r="O628" s="17">
        <f t="shared" si="61"/>
        <v>0.30306016661977025</v>
      </c>
      <c r="P628" s="17">
        <f t="shared" si="61"/>
        <v>0.30353783703019921</v>
      </c>
      <c r="Q628" s="17">
        <f t="shared" si="61"/>
        <v>0.2976137769601731</v>
      </c>
      <c r="R628" s="17">
        <f t="shared" si="61"/>
        <v>0.28157974140126091</v>
      </c>
      <c r="S628" s="17">
        <f t="shared" si="61"/>
        <v>0.27290614272557284</v>
      </c>
      <c r="T628" s="17">
        <f t="shared" si="61"/>
        <v>0.26257260847037178</v>
      </c>
      <c r="U628" s="17">
        <f t="shared" si="61"/>
        <v>0.25146682821112487</v>
      </c>
      <c r="V628" s="17">
        <f t="shared" si="61"/>
        <v>0.24222283597812022</v>
      </c>
      <c r="W628" s="17">
        <f t="shared" si="61"/>
        <v>0.23088677226363366</v>
      </c>
      <c r="X628" s="17">
        <f t="shared" si="61"/>
        <v>0.21714820302868337</v>
      </c>
      <c r="Y628" s="17">
        <f t="shared" si="61"/>
        <v>0.21006914665230345</v>
      </c>
      <c r="Z628" s="17">
        <f>Z10/Z9</f>
        <v>0.2047712970964414</v>
      </c>
    </row>
    <row r="629" spans="1:26">
      <c r="A629" s="130" t="s">
        <v>79</v>
      </c>
      <c r="B629" s="17">
        <f t="shared" ref="B629:Y629" si="62">B11/B9</f>
        <v>0.12961856995468438</v>
      </c>
      <c r="C629" s="17">
        <f t="shared" si="62"/>
        <v>0.12894998943651345</v>
      </c>
      <c r="D629" s="17">
        <f t="shared" si="62"/>
        <v>0.12599136953312082</v>
      </c>
      <c r="E629" s="17">
        <f t="shared" si="62"/>
        <v>0.11329166986158837</v>
      </c>
      <c r="F629" s="17">
        <f t="shared" si="62"/>
        <v>0.10650788804542083</v>
      </c>
      <c r="G629" s="17">
        <f t="shared" si="62"/>
        <v>0.10427683773210111</v>
      </c>
      <c r="H629" s="17">
        <f t="shared" si="62"/>
        <v>0.1017795736971568</v>
      </c>
      <c r="I629" s="17">
        <f t="shared" si="62"/>
        <v>0.10480785083129074</v>
      </c>
      <c r="J629" s="17">
        <f t="shared" si="62"/>
        <v>0.10819613438172722</v>
      </c>
      <c r="K629" s="17">
        <f t="shared" si="62"/>
        <v>0.10842395408908165</v>
      </c>
      <c r="L629" s="17">
        <f t="shared" si="62"/>
        <v>0.10438962314344478</v>
      </c>
      <c r="M629" s="17">
        <f t="shared" si="62"/>
        <v>0.10271751384645077</v>
      </c>
      <c r="N629" s="17">
        <f t="shared" si="62"/>
        <v>0.10301731584885393</v>
      </c>
      <c r="O629" s="17">
        <f t="shared" si="62"/>
        <v>0.10341758763576062</v>
      </c>
      <c r="P629" s="17">
        <f t="shared" si="62"/>
        <v>0.10435576305737761</v>
      </c>
      <c r="Q629" s="17">
        <f t="shared" si="62"/>
        <v>0.10473778020328479</v>
      </c>
      <c r="R629" s="17">
        <f t="shared" si="62"/>
        <v>9.7043117189330133E-2</v>
      </c>
      <c r="S629" s="17">
        <f t="shared" si="62"/>
        <v>9.7468055789030283E-2</v>
      </c>
      <c r="T629" s="17">
        <f t="shared" si="62"/>
        <v>9.5768308700083238E-2</v>
      </c>
      <c r="U629" s="17">
        <f t="shared" si="62"/>
        <v>9.364756837081184E-2</v>
      </c>
      <c r="V629" s="17">
        <f t="shared" si="62"/>
        <v>9.2674165761689853E-2</v>
      </c>
      <c r="W629" s="17">
        <f t="shared" si="62"/>
        <v>9.1168379312724326E-2</v>
      </c>
      <c r="X629" s="17">
        <f t="shared" si="62"/>
        <v>8.9292433684888872E-2</v>
      </c>
      <c r="Y629" s="17">
        <f t="shared" si="62"/>
        <v>9.0248453787333344E-2</v>
      </c>
      <c r="Z629" s="17">
        <f>Z11/Z9</f>
        <v>9.0695709198457819E-2</v>
      </c>
    </row>
    <row r="630" spans="1:26">
      <c r="A630" s="130" t="s">
        <v>80</v>
      </c>
      <c r="B630" s="17">
        <f t="shared" ref="B630:Y630" si="63">B12/B9</f>
        <v>0.20836929305390253</v>
      </c>
      <c r="C630" s="17">
        <f t="shared" si="63"/>
        <v>0.20198577662276598</v>
      </c>
      <c r="D630" s="17">
        <f t="shared" si="63"/>
        <v>0.20960122461897046</v>
      </c>
      <c r="E630" s="17">
        <f t="shared" si="63"/>
        <v>0.204077041707312</v>
      </c>
      <c r="F630" s="17">
        <f t="shared" si="63"/>
        <v>0.19452963934416118</v>
      </c>
      <c r="G630" s="17">
        <f t="shared" si="63"/>
        <v>0.1817450127784305</v>
      </c>
      <c r="H630" s="17">
        <f t="shared" si="63"/>
        <v>0.17596376203839617</v>
      </c>
      <c r="I630" s="17">
        <f t="shared" si="63"/>
        <v>0.17630486641873225</v>
      </c>
      <c r="J630" s="17">
        <f t="shared" si="63"/>
        <v>0.17423725954611585</v>
      </c>
      <c r="K630" s="17">
        <f t="shared" si="63"/>
        <v>0.16385031370518019</v>
      </c>
      <c r="L630" s="17">
        <f t="shared" si="63"/>
        <v>0.15787585068676993</v>
      </c>
      <c r="M630" s="17">
        <f t="shared" si="63"/>
        <v>0.16116288226395462</v>
      </c>
      <c r="N630" s="17">
        <f t="shared" si="63"/>
        <v>0.16298599326699253</v>
      </c>
      <c r="O630" s="17">
        <f t="shared" si="63"/>
        <v>0.16308509384547906</v>
      </c>
      <c r="P630" s="17">
        <f t="shared" si="63"/>
        <v>0.16307498173017465</v>
      </c>
      <c r="Q630" s="17">
        <f t="shared" si="63"/>
        <v>0.16528771171483747</v>
      </c>
      <c r="R630" s="17">
        <f t="shared" si="63"/>
        <v>0.17352466185592211</v>
      </c>
      <c r="S630" s="17">
        <f t="shared" si="63"/>
        <v>0.17680626688725432</v>
      </c>
      <c r="T630" s="17">
        <f t="shared" si="63"/>
        <v>0.18064234624134254</v>
      </c>
      <c r="U630" s="17">
        <f t="shared" si="63"/>
        <v>0.18182327126880682</v>
      </c>
      <c r="V630" s="17">
        <f t="shared" si="63"/>
        <v>0.1808247000424619</v>
      </c>
      <c r="W630" s="17">
        <f t="shared" si="63"/>
        <v>0.18069691865866599</v>
      </c>
      <c r="X630" s="17">
        <f t="shared" si="63"/>
        <v>0.18021350551326579</v>
      </c>
      <c r="Y630" s="17">
        <f t="shared" si="63"/>
        <v>0.18062705601763793</v>
      </c>
      <c r="Z630" s="17">
        <f>Z12/Z9</f>
        <v>0.1820628619261789</v>
      </c>
    </row>
    <row r="631" spans="1:26">
      <c r="A631" s="130" t="s">
        <v>81</v>
      </c>
      <c r="B631" s="17">
        <f t="shared" ref="B631:Y631" si="64">B13/B9</f>
        <v>5.3731277161480941E-2</v>
      </c>
      <c r="C631" s="17">
        <f t="shared" si="64"/>
        <v>5.5683076341443656E-2</v>
      </c>
      <c r="D631" s="17">
        <f t="shared" si="64"/>
        <v>5.7831191110374623E-2</v>
      </c>
      <c r="E631" s="17">
        <f t="shared" si="64"/>
        <v>5.3225279811666346E-2</v>
      </c>
      <c r="F631" s="17">
        <f t="shared" si="64"/>
        <v>4.8249996530524447E-2</v>
      </c>
      <c r="G631" s="17">
        <f t="shared" si="64"/>
        <v>4.4261212921355118E-2</v>
      </c>
      <c r="H631" s="17">
        <f t="shared" si="64"/>
        <v>4.2925643631528024E-2</v>
      </c>
      <c r="I631" s="17">
        <f t="shared" si="64"/>
        <v>4.1643098323937873E-2</v>
      </c>
      <c r="J631" s="17">
        <f t="shared" si="64"/>
        <v>4.114170143926086E-2</v>
      </c>
      <c r="K631" s="17">
        <f t="shared" si="64"/>
        <v>4.2113199008074871E-2</v>
      </c>
      <c r="L631" s="17">
        <f t="shared" si="64"/>
        <v>4.3634341672335708E-2</v>
      </c>
      <c r="M631" s="17">
        <f t="shared" si="64"/>
        <v>4.5505466978066823E-2</v>
      </c>
      <c r="N631" s="17">
        <f t="shared" si="64"/>
        <v>4.6833816335439628E-2</v>
      </c>
      <c r="O631" s="17">
        <f t="shared" si="64"/>
        <v>4.9033826661589175E-2</v>
      </c>
      <c r="P631" s="17">
        <f t="shared" si="64"/>
        <v>5.2430996275026703E-2</v>
      </c>
      <c r="Q631" s="17">
        <f t="shared" si="64"/>
        <v>5.5991413946103144E-2</v>
      </c>
      <c r="R631" s="17">
        <f t="shared" si="64"/>
        <v>6.0577251153458335E-2</v>
      </c>
      <c r="S631" s="17">
        <f t="shared" si="64"/>
        <v>6.3784899784712856E-2</v>
      </c>
      <c r="T631" s="17">
        <f t="shared" si="64"/>
        <v>6.6949618772360622E-2</v>
      </c>
      <c r="U631" s="17">
        <f t="shared" si="64"/>
        <v>7.0595931422565289E-2</v>
      </c>
      <c r="V631" s="17">
        <f t="shared" si="64"/>
        <v>7.4181481356225182E-2</v>
      </c>
      <c r="W631" s="17">
        <f t="shared" si="64"/>
        <v>7.8488273085922933E-2</v>
      </c>
      <c r="X631" s="17">
        <f t="shared" si="64"/>
        <v>8.3365474171281512E-2</v>
      </c>
      <c r="Y631" s="17">
        <f t="shared" si="64"/>
        <v>8.5452080790909227E-2</v>
      </c>
      <c r="Z631" s="17">
        <f>Z13/Z9</f>
        <v>8.6055462376931333E-2</v>
      </c>
    </row>
    <row r="632" spans="1:26">
      <c r="A632" s="130" t="s">
        <v>82</v>
      </c>
      <c r="B632" s="17">
        <f t="shared" ref="B632:Y632" si="65">B14/B9</f>
        <v>2.9303089965896128E-2</v>
      </c>
      <c r="C632" s="17">
        <f t="shared" si="65"/>
        <v>2.889629833192222E-2</v>
      </c>
      <c r="D632" s="17">
        <f t="shared" si="65"/>
        <v>2.7671417452993567E-2</v>
      </c>
      <c r="E632" s="17">
        <f t="shared" si="65"/>
        <v>2.3163901768725584E-2</v>
      </c>
      <c r="F632" s="17">
        <f t="shared" si="65"/>
        <v>2.0132210148447294E-2</v>
      </c>
      <c r="G632" s="17">
        <f t="shared" si="65"/>
        <v>1.8971729993580506E-2</v>
      </c>
      <c r="H632" s="17">
        <f t="shared" si="65"/>
        <v>1.7801422164564137E-2</v>
      </c>
      <c r="I632" s="17">
        <f t="shared" si="65"/>
        <v>1.7270471667436338E-2</v>
      </c>
      <c r="J632" s="17">
        <f t="shared" si="65"/>
        <v>1.625178651825215E-2</v>
      </c>
      <c r="K632" s="17">
        <f t="shared" si="65"/>
        <v>1.4476209777803513E-2</v>
      </c>
      <c r="L632" s="17">
        <f t="shared" si="65"/>
        <v>1.358154019635611E-2</v>
      </c>
      <c r="M632" s="17">
        <f t="shared" si="65"/>
        <v>1.3448076312215467E-2</v>
      </c>
      <c r="N632" s="17">
        <f t="shared" si="65"/>
        <v>1.3649837883001692E-2</v>
      </c>
      <c r="O632" s="17">
        <f t="shared" si="65"/>
        <v>1.3866461889841909E-2</v>
      </c>
      <c r="P632" s="17">
        <f t="shared" si="65"/>
        <v>1.4144099364180492E-2</v>
      </c>
      <c r="Q632" s="17">
        <f t="shared" si="65"/>
        <v>1.4762061375768461E-2</v>
      </c>
      <c r="R632" s="17">
        <f t="shared" si="65"/>
        <v>1.5560070226006539E-2</v>
      </c>
      <c r="S632" s="17">
        <f t="shared" si="65"/>
        <v>1.6026138208242439E-2</v>
      </c>
      <c r="T632" s="17">
        <f t="shared" si="65"/>
        <v>1.6707357837958944E-2</v>
      </c>
      <c r="U632" s="17">
        <f t="shared" si="65"/>
        <v>1.7138210150829839E-2</v>
      </c>
      <c r="V632" s="17">
        <f t="shared" si="65"/>
        <v>1.7260318927605614E-2</v>
      </c>
      <c r="W632" s="17">
        <f t="shared" si="65"/>
        <v>1.7308944724332448E-2</v>
      </c>
      <c r="X632" s="17">
        <f t="shared" si="65"/>
        <v>1.7429484338342419E-2</v>
      </c>
      <c r="Y632" s="17">
        <f t="shared" si="65"/>
        <v>1.7418996592377809E-2</v>
      </c>
      <c r="Z632" s="17">
        <f>Z14/Z9</f>
        <v>1.7937987498329356E-2</v>
      </c>
    </row>
    <row r="633" spans="1:26">
      <c r="A633" s="130" t="s">
        <v>83</v>
      </c>
      <c r="B633" s="17">
        <f t="shared" ref="B633:Y633" si="66">B15/B9</f>
        <v>0.1819705273704236</v>
      </c>
      <c r="C633" s="17">
        <f t="shared" si="66"/>
        <v>0.18538601203760918</v>
      </c>
      <c r="D633" s="17">
        <f t="shared" si="66"/>
        <v>0.19578079646414362</v>
      </c>
      <c r="E633" s="17">
        <f t="shared" si="66"/>
        <v>0.26530122060396971</v>
      </c>
      <c r="F633" s="17">
        <f t="shared" si="66"/>
        <v>0.31998895935779237</v>
      </c>
      <c r="G633" s="17">
        <f t="shared" si="66"/>
        <v>0.35030765131236297</v>
      </c>
      <c r="H633" s="17">
        <f t="shared" si="66"/>
        <v>0.36988082211139406</v>
      </c>
      <c r="I633" s="17">
        <f t="shared" si="66"/>
        <v>0.35829027271874381</v>
      </c>
      <c r="J633" s="17">
        <f t="shared" si="66"/>
        <v>0.34363949891082851</v>
      </c>
      <c r="K633" s="17">
        <f t="shared" si="66"/>
        <v>0.33700502076859912</v>
      </c>
      <c r="L633" s="17">
        <f t="shared" si="66"/>
        <v>0.3296576672322471</v>
      </c>
      <c r="M633" s="17">
        <f t="shared" si="66"/>
        <v>0.32442542680658021</v>
      </c>
      <c r="N633" s="17">
        <f t="shared" si="66"/>
        <v>0.31838754873617181</v>
      </c>
      <c r="O633" s="17">
        <f t="shared" si="66"/>
        <v>0.3115966108197577</v>
      </c>
      <c r="P633" s="17">
        <f t="shared" si="66"/>
        <v>0.3038081120983227</v>
      </c>
      <c r="Q633" s="17">
        <f t="shared" si="66"/>
        <v>0.30072075507157858</v>
      </c>
      <c r="R633" s="17">
        <f t="shared" si="66"/>
        <v>0.30683073953739448</v>
      </c>
      <c r="S633" s="17">
        <f t="shared" si="66"/>
        <v>0.30554985841154825</v>
      </c>
      <c r="T633" s="17">
        <f t="shared" si="66"/>
        <v>0.30695605925043873</v>
      </c>
      <c r="U633" s="17">
        <f t="shared" si="66"/>
        <v>0.31253238089413177</v>
      </c>
      <c r="V633" s="17">
        <f t="shared" si="66"/>
        <v>0.31925984796389612</v>
      </c>
      <c r="W633" s="17">
        <f t="shared" si="66"/>
        <v>0.32770455870772197</v>
      </c>
      <c r="X633" s="17">
        <f t="shared" si="66"/>
        <v>0.33914684917223226</v>
      </c>
      <c r="Y633" s="17">
        <f t="shared" si="66"/>
        <v>0.34371001998249756</v>
      </c>
      <c r="Z633" s="17">
        <f>Z15/Z9</f>
        <v>0.34768896144979777</v>
      </c>
    </row>
    <row r="634" spans="1:26">
      <c r="A634" s="130" t="s">
        <v>84</v>
      </c>
      <c r="B634" s="17">
        <f t="shared" ref="B634:Y634" si="67">B16/B9</f>
        <v>4.4214056111647373E-2</v>
      </c>
      <c r="C634" s="17">
        <f t="shared" si="67"/>
        <v>4.5700978671288126E-2</v>
      </c>
      <c r="D634" s="17">
        <f t="shared" si="67"/>
        <v>4.6611855822033636E-2</v>
      </c>
      <c r="E634" s="17">
        <f t="shared" si="67"/>
        <v>4.510247700798925E-2</v>
      </c>
      <c r="F634" s="17">
        <f t="shared" si="67"/>
        <v>4.3683010209510063E-2</v>
      </c>
      <c r="G634" s="17">
        <f t="shared" si="67"/>
        <v>4.3809122951514637E-2</v>
      </c>
      <c r="H634" s="17">
        <f t="shared" si="67"/>
        <v>4.3217212815183037E-2</v>
      </c>
      <c r="I634" s="17">
        <f t="shared" si="67"/>
        <v>4.6755493131706731E-2</v>
      </c>
      <c r="J634" s="17">
        <f t="shared" si="67"/>
        <v>4.9687222358423211E-2</v>
      </c>
      <c r="K634" s="17">
        <f t="shared" si="67"/>
        <v>4.6908443496972284E-2</v>
      </c>
      <c r="L634" s="17">
        <f t="shared" si="67"/>
        <v>4.7031463829764704E-2</v>
      </c>
      <c r="M634" s="17">
        <f t="shared" si="67"/>
        <v>5.0053059890094426E-2</v>
      </c>
      <c r="N634" s="17">
        <f t="shared" si="67"/>
        <v>5.1829590981834081E-2</v>
      </c>
      <c r="O634" s="17">
        <f t="shared" si="67"/>
        <v>5.4900544921792811E-2</v>
      </c>
      <c r="P634" s="17">
        <f t="shared" si="67"/>
        <v>5.7621106012325847E-2</v>
      </c>
      <c r="Q634" s="17">
        <f t="shared" si="67"/>
        <v>5.9826797113967906E-2</v>
      </c>
      <c r="R634" s="17">
        <f t="shared" si="67"/>
        <v>6.3770109132945618E-2</v>
      </c>
      <c r="S634" s="17">
        <f t="shared" si="67"/>
        <v>6.6316487022735279E-2</v>
      </c>
      <c r="T634" s="17">
        <f t="shared" si="67"/>
        <v>6.9226811135429833E-2</v>
      </c>
      <c r="U634" s="17">
        <f t="shared" si="67"/>
        <v>7.1588756738704754E-2</v>
      </c>
      <c r="V634" s="17">
        <f t="shared" si="67"/>
        <v>7.2366360916024414E-2</v>
      </c>
      <c r="W634" s="17">
        <f t="shared" si="67"/>
        <v>7.2544038306566846E-2</v>
      </c>
      <c r="X634" s="17">
        <f t="shared" si="67"/>
        <v>7.2211024595519827E-2</v>
      </c>
      <c r="Y634" s="17">
        <f t="shared" si="67"/>
        <v>7.1294852731505806E-2</v>
      </c>
      <c r="Z634" s="17">
        <f>Z16/Z9</f>
        <v>6.9643519096721979E-2</v>
      </c>
    </row>
    <row r="635" spans="1:26">
      <c r="A635" s="130" t="s">
        <v>85</v>
      </c>
      <c r="B635" s="17">
        <f t="shared" ref="B635:Y635" si="68">B17/B9</f>
        <v>3.3081522993916169E-3</v>
      </c>
      <c r="C635" s="17">
        <f t="shared" si="68"/>
        <v>3.2055813332867375E-3</v>
      </c>
      <c r="D635" s="17">
        <f t="shared" si="68"/>
        <v>2.9725805421954312E-3</v>
      </c>
      <c r="E635" s="17">
        <f t="shared" si="68"/>
        <v>2.4171381186235924E-3</v>
      </c>
      <c r="F635" s="17">
        <f t="shared" si="68"/>
        <v>1.9887804870526884E-3</v>
      </c>
      <c r="G635" s="17">
        <f t="shared" si="68"/>
        <v>1.6875401218492993E-3</v>
      </c>
      <c r="H635" s="17">
        <f t="shared" si="68"/>
        <v>1.4854597128273657E-3</v>
      </c>
      <c r="I635" s="17">
        <f t="shared" si="68"/>
        <v>1.3644590302503664E-3</v>
      </c>
      <c r="J635" s="17">
        <f t="shared" si="68"/>
        <v>1.2878228187320133E-3</v>
      </c>
      <c r="K635" s="17">
        <f t="shared" si="68"/>
        <v>1.2076206577799247E-3</v>
      </c>
      <c r="L635" s="17">
        <f t="shared" si="68"/>
        <v>1.1061244153389644E-3</v>
      </c>
      <c r="M635" s="17">
        <f t="shared" si="68"/>
        <v>1.0567129962553419E-3</v>
      </c>
      <c r="N635" s="17">
        <f t="shared" si="68"/>
        <v>1.0605402850103593E-3</v>
      </c>
      <c r="O635" s="17">
        <f t="shared" si="68"/>
        <v>1.0397076060084708E-3</v>
      </c>
      <c r="P635" s="17">
        <f t="shared" si="68"/>
        <v>1.0271044323927703E-3</v>
      </c>
      <c r="Q635" s="17">
        <f t="shared" si="68"/>
        <v>1.0597036142865575E-3</v>
      </c>
      <c r="R635" s="17">
        <f t="shared" si="68"/>
        <v>1.1143095036819002E-3</v>
      </c>
      <c r="S635" s="17">
        <f t="shared" si="68"/>
        <v>1.1421511709037192E-3</v>
      </c>
      <c r="T635" s="17">
        <f t="shared" si="68"/>
        <v>1.1768895920143297E-3</v>
      </c>
      <c r="U635" s="17">
        <f t="shared" si="68"/>
        <v>1.2070529430248359E-3</v>
      </c>
      <c r="V635" s="17">
        <f t="shared" si="68"/>
        <v>1.2102890539766999E-3</v>
      </c>
      <c r="W635" s="17">
        <f t="shared" si="68"/>
        <v>1.2021149404317841E-3</v>
      </c>
      <c r="X635" s="17">
        <f t="shared" si="68"/>
        <v>1.1930254957859662E-3</v>
      </c>
      <c r="Y635" s="17">
        <f t="shared" si="68"/>
        <v>1.1793934454348896E-3</v>
      </c>
      <c r="Z635" s="17">
        <f>Z17/Z9</f>
        <v>1.1442013571414636E-3</v>
      </c>
    </row>
    <row r="636" spans="1:26">
      <c r="A636" s="20" t="s">
        <v>40</v>
      </c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spans="1:26">
      <c r="A637" s="130" t="s">
        <v>37</v>
      </c>
      <c r="B637" s="26">
        <f t="shared" ref="B637:Y637" si="69">SUM(B638:B645)</f>
        <v>1</v>
      </c>
      <c r="C637" s="26">
        <f t="shared" si="69"/>
        <v>1</v>
      </c>
      <c r="D637" s="26">
        <f t="shared" si="69"/>
        <v>1.0000000000000002</v>
      </c>
      <c r="E637" s="26">
        <f t="shared" si="69"/>
        <v>1</v>
      </c>
      <c r="F637" s="26">
        <f t="shared" si="69"/>
        <v>0.99999999999999989</v>
      </c>
      <c r="G637" s="26">
        <f t="shared" si="69"/>
        <v>1</v>
      </c>
      <c r="H637" s="26">
        <f t="shared" si="69"/>
        <v>1</v>
      </c>
      <c r="I637" s="26">
        <f t="shared" si="69"/>
        <v>0.99999999999999978</v>
      </c>
      <c r="J637" s="26">
        <f t="shared" si="69"/>
        <v>1</v>
      </c>
      <c r="K637" s="26">
        <f t="shared" si="69"/>
        <v>1</v>
      </c>
      <c r="L637" s="26">
        <f t="shared" si="69"/>
        <v>0.99999999999999989</v>
      </c>
      <c r="M637" s="26">
        <f t="shared" si="69"/>
        <v>1</v>
      </c>
      <c r="N637" s="26">
        <f t="shared" si="69"/>
        <v>1</v>
      </c>
      <c r="O637" s="26">
        <f t="shared" si="69"/>
        <v>1</v>
      </c>
      <c r="P637" s="26">
        <f t="shared" si="69"/>
        <v>1</v>
      </c>
      <c r="Q637" s="26">
        <f t="shared" si="69"/>
        <v>1</v>
      </c>
      <c r="R637" s="26">
        <f t="shared" si="69"/>
        <v>0.99999999999999989</v>
      </c>
      <c r="S637" s="26">
        <f t="shared" si="69"/>
        <v>0.99999999999999989</v>
      </c>
      <c r="T637" s="26">
        <f t="shared" si="69"/>
        <v>1</v>
      </c>
      <c r="U637" s="26">
        <f t="shared" si="69"/>
        <v>1</v>
      </c>
      <c r="V637" s="26">
        <f t="shared" si="69"/>
        <v>1</v>
      </c>
      <c r="W637" s="26">
        <f t="shared" si="69"/>
        <v>0.99999999999999978</v>
      </c>
      <c r="X637" s="26">
        <f t="shared" si="69"/>
        <v>1.0000000000000002</v>
      </c>
      <c r="Y637" s="26">
        <f t="shared" si="69"/>
        <v>1</v>
      </c>
      <c r="Z637" s="26">
        <f>SUM(Z638:Z645)</f>
        <v>1</v>
      </c>
    </row>
    <row r="638" spans="1:26">
      <c r="A638" s="130" t="s">
        <v>78</v>
      </c>
      <c r="B638" s="17">
        <f t="shared" ref="B638:Y638" si="70">B20/B19</f>
        <v>0.37320327980119761</v>
      </c>
      <c r="C638" s="17">
        <f t="shared" si="70"/>
        <v>0.37704368240127439</v>
      </c>
      <c r="D638" s="17">
        <f t="shared" si="70"/>
        <v>0.36692539101061566</v>
      </c>
      <c r="E638" s="17">
        <f t="shared" si="70"/>
        <v>0.3419504834027115</v>
      </c>
      <c r="F638" s="17">
        <f t="shared" si="70"/>
        <v>0.31868040991578067</v>
      </c>
      <c r="G638" s="17">
        <f t="shared" si="70"/>
        <v>0.29112285421130135</v>
      </c>
      <c r="H638" s="17">
        <f t="shared" si="70"/>
        <v>0.27799526016330367</v>
      </c>
      <c r="I638" s="17">
        <f t="shared" si="70"/>
        <v>0.27203457802334907</v>
      </c>
      <c r="J638" s="17">
        <f t="shared" si="70"/>
        <v>0.2848145484958361</v>
      </c>
      <c r="K638" s="17">
        <f t="shared" si="70"/>
        <v>0.30258803831907821</v>
      </c>
      <c r="L638" s="17">
        <f t="shared" si="70"/>
        <v>0.32252669053855026</v>
      </c>
      <c r="M638" s="17">
        <f t="shared" si="70"/>
        <v>0.32179857446054072</v>
      </c>
      <c r="N638" s="17">
        <f t="shared" si="70"/>
        <v>0.32217658755970191</v>
      </c>
      <c r="O638" s="17">
        <f t="shared" si="70"/>
        <v>0.32321627280885434</v>
      </c>
      <c r="P638" s="17">
        <f t="shared" si="70"/>
        <v>0.32707071692555711</v>
      </c>
      <c r="Q638" s="17">
        <f t="shared" si="70"/>
        <v>0.31916343710836315</v>
      </c>
      <c r="R638" s="17">
        <f t="shared" si="70"/>
        <v>0.30726105968824413</v>
      </c>
      <c r="S638" s="17">
        <f t="shared" si="70"/>
        <v>0.29975224669513878</v>
      </c>
      <c r="T638" s="17">
        <f t="shared" si="70"/>
        <v>0.28820876845017857</v>
      </c>
      <c r="U638" s="17">
        <f t="shared" si="70"/>
        <v>0.27691837611927933</v>
      </c>
      <c r="V638" s="17">
        <f t="shared" si="70"/>
        <v>0.27007959639690854</v>
      </c>
      <c r="W638" s="17">
        <f t="shared" si="70"/>
        <v>0.26105970223343089</v>
      </c>
      <c r="X638" s="17">
        <f t="shared" si="70"/>
        <v>0.24742403143353989</v>
      </c>
      <c r="Y638" s="17">
        <f t="shared" si="70"/>
        <v>0.23917675993934537</v>
      </c>
      <c r="Z638" s="17">
        <f>Z20/Z19</f>
        <v>0.23369655484273319</v>
      </c>
    </row>
    <row r="639" spans="1:26">
      <c r="A639" s="130" t="s">
        <v>79</v>
      </c>
      <c r="B639" s="17">
        <f t="shared" ref="B639:Y639" si="71">B21/B19</f>
        <v>0.18841888622505393</v>
      </c>
      <c r="C639" s="17">
        <f t="shared" si="71"/>
        <v>0.19217426846650457</v>
      </c>
      <c r="D639" s="17">
        <f t="shared" si="71"/>
        <v>0.19000098249750866</v>
      </c>
      <c r="E639" s="17">
        <f t="shared" si="71"/>
        <v>0.18358609162669667</v>
      </c>
      <c r="F639" s="17">
        <f t="shared" si="71"/>
        <v>0.18040991578069904</v>
      </c>
      <c r="G639" s="17">
        <f t="shared" si="71"/>
        <v>0.18032599507711283</v>
      </c>
      <c r="H639" s="17">
        <f t="shared" si="71"/>
        <v>0.17981875401782715</v>
      </c>
      <c r="I639" s="17">
        <f t="shared" si="71"/>
        <v>0.18377421217205317</v>
      </c>
      <c r="J639" s="17">
        <f t="shared" si="71"/>
        <v>0.18797416819233442</v>
      </c>
      <c r="K639" s="17">
        <f t="shared" si="71"/>
        <v>0.19191761240236613</v>
      </c>
      <c r="L639" s="17">
        <f t="shared" si="71"/>
        <v>0.18704112182238272</v>
      </c>
      <c r="M639" s="17">
        <f t="shared" si="71"/>
        <v>0.18637489529428089</v>
      </c>
      <c r="N639" s="17">
        <f t="shared" si="71"/>
        <v>0.18708394506495196</v>
      </c>
      <c r="O639" s="17">
        <f t="shared" si="71"/>
        <v>0.18703081064911756</v>
      </c>
      <c r="P639" s="17">
        <f t="shared" si="71"/>
        <v>0.18750101628140892</v>
      </c>
      <c r="Q639" s="17">
        <f t="shared" si="71"/>
        <v>0.18549456831800351</v>
      </c>
      <c r="R639" s="17">
        <f t="shared" si="71"/>
        <v>0.16673833178687547</v>
      </c>
      <c r="S639" s="17">
        <f t="shared" si="71"/>
        <v>0.16588915201725624</v>
      </c>
      <c r="T639" s="17">
        <f t="shared" si="71"/>
        <v>0.16106894725243284</v>
      </c>
      <c r="U639" s="17">
        <f t="shared" si="71"/>
        <v>0.15830454754962633</v>
      </c>
      <c r="V639" s="17">
        <f t="shared" si="71"/>
        <v>0.15573638404214687</v>
      </c>
      <c r="W639" s="17">
        <f t="shared" si="71"/>
        <v>0.15342109500707671</v>
      </c>
      <c r="X639" s="17">
        <f t="shared" si="71"/>
        <v>0.15149384525271956</v>
      </c>
      <c r="Y639" s="17">
        <f t="shared" si="71"/>
        <v>0.15540902198338816</v>
      </c>
      <c r="Z639" s="17">
        <f>Z21/Z19</f>
        <v>0.15526085405096102</v>
      </c>
    </row>
    <row r="640" spans="1:26">
      <c r="A640" s="130" t="s">
        <v>80</v>
      </c>
      <c r="B640" s="17">
        <f t="shared" ref="B640:Y640" si="72">B22/B19</f>
        <v>0.26788509748541278</v>
      </c>
      <c r="C640" s="17">
        <f t="shared" si="72"/>
        <v>0.25713716777060452</v>
      </c>
      <c r="D640" s="17">
        <f t="shared" si="72"/>
        <v>0.26071273176414445</v>
      </c>
      <c r="E640" s="17">
        <f t="shared" si="72"/>
        <v>0.26990149753842863</v>
      </c>
      <c r="F640" s="17">
        <f t="shared" si="72"/>
        <v>0.25606173876800326</v>
      </c>
      <c r="G640" s="17">
        <f t="shared" si="72"/>
        <v>0.24373607795811825</v>
      </c>
      <c r="H640" s="17">
        <f t="shared" si="72"/>
        <v>0.23312512593189602</v>
      </c>
      <c r="I640" s="17">
        <f t="shared" si="72"/>
        <v>0.2367048585145089</v>
      </c>
      <c r="J640" s="17">
        <f t="shared" si="72"/>
        <v>0.23072176409691517</v>
      </c>
      <c r="K640" s="17">
        <f t="shared" si="72"/>
        <v>0.21386815773055023</v>
      </c>
      <c r="L640" s="17">
        <f t="shared" si="72"/>
        <v>0.20078972856869273</v>
      </c>
      <c r="M640" s="17">
        <f t="shared" si="72"/>
        <v>0.2050806041327283</v>
      </c>
      <c r="N640" s="17">
        <f t="shared" si="72"/>
        <v>0.2099066451089347</v>
      </c>
      <c r="O640" s="17">
        <f t="shared" si="72"/>
        <v>0.21234819024828</v>
      </c>
      <c r="P640" s="17">
        <f t="shared" si="72"/>
        <v>0.21081044667600485</v>
      </c>
      <c r="Q640" s="17">
        <f t="shared" si="72"/>
        <v>0.21591245997257286</v>
      </c>
      <c r="R640" s="17">
        <f t="shared" si="72"/>
        <v>0.2312595710653963</v>
      </c>
      <c r="S640" s="17">
        <f t="shared" si="72"/>
        <v>0.23692618019855877</v>
      </c>
      <c r="T640" s="17">
        <f t="shared" si="72"/>
        <v>0.247978905612669</v>
      </c>
      <c r="U640" s="17">
        <f t="shared" si="72"/>
        <v>0.25360448074244019</v>
      </c>
      <c r="V640" s="17">
        <f t="shared" si="72"/>
        <v>0.25431511950879393</v>
      </c>
      <c r="W640" s="17">
        <f t="shared" si="72"/>
        <v>0.2563209108552707</v>
      </c>
      <c r="X640" s="17">
        <f t="shared" si="72"/>
        <v>0.25718547657412705</v>
      </c>
      <c r="Y640" s="17">
        <f t="shared" si="72"/>
        <v>0.25597858091882586</v>
      </c>
      <c r="Z640" s="17">
        <f>Z22/Z19</f>
        <v>0.25963247798221861</v>
      </c>
    </row>
    <row r="641" spans="1:26">
      <c r="A641" s="130" t="s">
        <v>81</v>
      </c>
      <c r="B641" s="17">
        <f t="shared" ref="B641:Y641" si="73">B23/B19</f>
        <v>1.6103429778755732E-2</v>
      </c>
      <c r="C641" s="17">
        <f t="shared" si="73"/>
        <v>1.6758195690450239E-2</v>
      </c>
      <c r="D641" s="17">
        <f t="shared" si="73"/>
        <v>1.8470953162940194E-2</v>
      </c>
      <c r="E641" s="17">
        <f t="shared" si="73"/>
        <v>1.9098466815324719E-2</v>
      </c>
      <c r="F641" s="17">
        <f t="shared" si="73"/>
        <v>1.8874914821406123E-2</v>
      </c>
      <c r="G641" s="17">
        <f t="shared" si="73"/>
        <v>1.83651336250206E-2</v>
      </c>
      <c r="H641" s="17">
        <f t="shared" si="73"/>
        <v>1.8410043848286848E-2</v>
      </c>
      <c r="I641" s="17">
        <f t="shared" si="73"/>
        <v>1.7597052111142538E-2</v>
      </c>
      <c r="J641" s="17">
        <f t="shared" si="73"/>
        <v>1.702288246663505E-2</v>
      </c>
      <c r="K641" s="17">
        <f t="shared" si="73"/>
        <v>1.7249903254594419E-2</v>
      </c>
      <c r="L641" s="17">
        <f t="shared" si="73"/>
        <v>1.810368700736685E-2</v>
      </c>
      <c r="M641" s="17">
        <f t="shared" si="73"/>
        <v>1.9319811092896457E-2</v>
      </c>
      <c r="N641" s="17">
        <f t="shared" si="73"/>
        <v>2.021594900481332E-2</v>
      </c>
      <c r="O641" s="17">
        <f t="shared" si="73"/>
        <v>2.1300628178282981E-2</v>
      </c>
      <c r="P641" s="17">
        <f t="shared" si="73"/>
        <v>2.307133017879584E-2</v>
      </c>
      <c r="Q641" s="17">
        <f t="shared" si="73"/>
        <v>2.5193507731450366E-2</v>
      </c>
      <c r="R641" s="17">
        <f t="shared" si="73"/>
        <v>2.8047464940668825E-2</v>
      </c>
      <c r="S641" s="17">
        <f t="shared" si="73"/>
        <v>2.9607028664599511E-2</v>
      </c>
      <c r="T641" s="17">
        <f t="shared" si="73"/>
        <v>3.1390273229536782E-2</v>
      </c>
      <c r="U641" s="17">
        <f t="shared" si="73"/>
        <v>3.3315552609364397E-2</v>
      </c>
      <c r="V641" s="17">
        <f t="shared" si="73"/>
        <v>3.5983966522057452E-2</v>
      </c>
      <c r="W641" s="17">
        <f t="shared" si="73"/>
        <v>3.979785676839611E-2</v>
      </c>
      <c r="X641" s="17">
        <f t="shared" si="73"/>
        <v>4.6157755710889835E-2</v>
      </c>
      <c r="Y641" s="17">
        <f t="shared" si="73"/>
        <v>4.9169574803079215E-2</v>
      </c>
      <c r="Z641" s="17">
        <f>Z23/Z19</f>
        <v>4.9644082925517266E-2</v>
      </c>
    </row>
    <row r="642" spans="1:26">
      <c r="A642" s="130" t="s">
        <v>82</v>
      </c>
      <c r="B642" s="17">
        <f t="shared" ref="B642:Y642" si="74">B24/B19</f>
        <v>2.5282713170656945E-2</v>
      </c>
      <c r="C642" s="17">
        <f t="shared" si="74"/>
        <v>2.5781839523769598E-2</v>
      </c>
      <c r="D642" s="17">
        <f t="shared" si="74"/>
        <v>2.5951969907504879E-2</v>
      </c>
      <c r="E642" s="17">
        <f t="shared" si="74"/>
        <v>2.4203801474170332E-2</v>
      </c>
      <c r="F642" s="17">
        <f t="shared" si="74"/>
        <v>2.2824555251963242E-2</v>
      </c>
      <c r="G642" s="17">
        <f t="shared" si="74"/>
        <v>2.0874423846763177E-2</v>
      </c>
      <c r="H642" s="17">
        <f t="shared" si="74"/>
        <v>1.8398050334379169E-2</v>
      </c>
      <c r="I642" s="17">
        <f t="shared" si="74"/>
        <v>1.696159762557007E-2</v>
      </c>
      <c r="J642" s="17">
        <f t="shared" si="74"/>
        <v>1.4811301670839942E-2</v>
      </c>
      <c r="K642" s="17">
        <f t="shared" si="74"/>
        <v>1.3339019593906223E-2</v>
      </c>
      <c r="L642" s="17">
        <f t="shared" si="74"/>
        <v>1.2514139199993387E-2</v>
      </c>
      <c r="M642" s="17">
        <f t="shared" si="74"/>
        <v>1.2174127537989547E-2</v>
      </c>
      <c r="N642" s="17">
        <f t="shared" si="74"/>
        <v>1.2251977674118952E-2</v>
      </c>
      <c r="O642" s="17">
        <f t="shared" si="74"/>
        <v>1.2309901286269817E-2</v>
      </c>
      <c r="P642" s="17">
        <f t="shared" si="74"/>
        <v>1.2442768838372928E-2</v>
      </c>
      <c r="Q642" s="17">
        <f t="shared" si="74"/>
        <v>1.2909177457781473E-2</v>
      </c>
      <c r="R642" s="17">
        <f t="shared" si="74"/>
        <v>1.3808737109707984E-2</v>
      </c>
      <c r="S642" s="17">
        <f t="shared" si="74"/>
        <v>1.4306863071784868E-2</v>
      </c>
      <c r="T642" s="17">
        <f t="shared" si="74"/>
        <v>1.524084949757778E-2</v>
      </c>
      <c r="U642" s="17">
        <f t="shared" si="74"/>
        <v>1.589260097465988E-2</v>
      </c>
      <c r="V642" s="17">
        <f t="shared" si="74"/>
        <v>1.641921530362225E-2</v>
      </c>
      <c r="W642" s="17">
        <f t="shared" si="74"/>
        <v>1.6555501610874278E-2</v>
      </c>
      <c r="X642" s="17">
        <f t="shared" si="74"/>
        <v>1.6685393386467077E-2</v>
      </c>
      <c r="Y642" s="17">
        <f t="shared" si="74"/>
        <v>1.702754376731333E-2</v>
      </c>
      <c r="Z642" s="17">
        <f>Z24/Z19</f>
        <v>1.7659230430454458E-2</v>
      </c>
    </row>
    <row r="643" spans="1:26">
      <c r="A643" s="130" t="s">
        <v>83</v>
      </c>
      <c r="B643" s="17">
        <f t="shared" ref="B643:Y643" si="75">B25/B19</f>
        <v>8.8322550275323763E-2</v>
      </c>
      <c r="C643" s="17">
        <f t="shared" si="75"/>
        <v>8.9513289175819563E-2</v>
      </c>
      <c r="D643" s="17">
        <f t="shared" si="75"/>
        <v>9.5816899892860991E-2</v>
      </c>
      <c r="E643" s="17">
        <f t="shared" si="75"/>
        <v>0.11876537244386706</v>
      </c>
      <c r="F643" s="17">
        <f t="shared" si="75"/>
        <v>0.16121082611658386</v>
      </c>
      <c r="G643" s="17">
        <f t="shared" si="75"/>
        <v>0.20689948485122356</v>
      </c>
      <c r="H643" s="17">
        <f t="shared" si="75"/>
        <v>0.23675676194314116</v>
      </c>
      <c r="I643" s="17">
        <f t="shared" si="75"/>
        <v>0.23715626368261372</v>
      </c>
      <c r="J643" s="17">
        <f t="shared" si="75"/>
        <v>0.23013019598243656</v>
      </c>
      <c r="K643" s="17">
        <f t="shared" si="75"/>
        <v>0.22802536704022239</v>
      </c>
      <c r="L643" s="17">
        <f t="shared" si="75"/>
        <v>0.22592822728531495</v>
      </c>
      <c r="M643" s="17">
        <f t="shared" si="75"/>
        <v>0.22026999943471759</v>
      </c>
      <c r="N643" s="17">
        <f t="shared" si="75"/>
        <v>0.21192117799376808</v>
      </c>
      <c r="O643" s="17">
        <f t="shared" si="75"/>
        <v>0.20537840263236615</v>
      </c>
      <c r="P643" s="17">
        <f t="shared" si="75"/>
        <v>0.19849079307116757</v>
      </c>
      <c r="Q643" s="17">
        <f t="shared" si="75"/>
        <v>0.19817459576875693</v>
      </c>
      <c r="R643" s="17">
        <f t="shared" si="75"/>
        <v>0.20636034228267239</v>
      </c>
      <c r="S643" s="17">
        <f t="shared" si="75"/>
        <v>0.20498787941994184</v>
      </c>
      <c r="T643" s="17">
        <f t="shared" si="75"/>
        <v>0.20515477336550073</v>
      </c>
      <c r="U643" s="17">
        <f t="shared" si="75"/>
        <v>0.20892264349303186</v>
      </c>
      <c r="V643" s="17">
        <f t="shared" si="75"/>
        <v>0.21322901506279018</v>
      </c>
      <c r="W643" s="17">
        <f t="shared" si="75"/>
        <v>0.21855223506536117</v>
      </c>
      <c r="X643" s="17">
        <f t="shared" si="75"/>
        <v>0.22742138766133277</v>
      </c>
      <c r="Y643" s="17">
        <f t="shared" si="75"/>
        <v>0.23064957878116399</v>
      </c>
      <c r="Z643" s="17">
        <f>Z25/Z19</f>
        <v>0.23265500314501464</v>
      </c>
    </row>
    <row r="644" spans="1:26">
      <c r="A644" s="130" t="s">
        <v>84</v>
      </c>
      <c r="B644" s="17">
        <f t="shared" ref="B644:Y644" si="76">B26/B19</f>
        <v>3.7209760583270385E-2</v>
      </c>
      <c r="C644" s="17">
        <f t="shared" si="76"/>
        <v>3.8033453508845474E-2</v>
      </c>
      <c r="D644" s="17">
        <f t="shared" si="76"/>
        <v>3.8640223448004829E-2</v>
      </c>
      <c r="E644" s="17">
        <f t="shared" si="76"/>
        <v>3.9305927970817604E-2</v>
      </c>
      <c r="F644" s="17">
        <f t="shared" si="76"/>
        <v>3.9056452733323192E-2</v>
      </c>
      <c r="G644" s="17">
        <f t="shared" si="76"/>
        <v>3.6164082062296321E-2</v>
      </c>
      <c r="H644" s="17">
        <f t="shared" si="76"/>
        <v>3.3270007579900791E-2</v>
      </c>
      <c r="I644" s="17">
        <f t="shared" si="76"/>
        <v>3.3828264550551566E-2</v>
      </c>
      <c r="J644" s="17">
        <f t="shared" si="76"/>
        <v>3.2837130078688756E-2</v>
      </c>
      <c r="K644" s="17">
        <f t="shared" si="76"/>
        <v>3.1497145023337364E-2</v>
      </c>
      <c r="L644" s="17">
        <f t="shared" si="76"/>
        <v>3.1696607556429356E-2</v>
      </c>
      <c r="M644" s="17">
        <f t="shared" si="76"/>
        <v>3.3638157590458032E-2</v>
      </c>
      <c r="N644" s="17">
        <f t="shared" si="76"/>
        <v>3.5096978820147805E-2</v>
      </c>
      <c r="O644" s="17">
        <f t="shared" si="76"/>
        <v>3.7088842357164226E-2</v>
      </c>
      <c r="P644" s="17">
        <f t="shared" si="76"/>
        <v>3.9371322513130358E-2</v>
      </c>
      <c r="Q644" s="17">
        <f t="shared" si="76"/>
        <v>4.186239896433646E-2</v>
      </c>
      <c r="R644" s="17">
        <f t="shared" si="76"/>
        <v>4.5205603458030645E-2</v>
      </c>
      <c r="S644" s="17">
        <f t="shared" si="76"/>
        <v>4.7157068981744092E-2</v>
      </c>
      <c r="T644" s="17">
        <f t="shared" si="76"/>
        <v>4.9505052574873608E-2</v>
      </c>
      <c r="U644" s="17">
        <f t="shared" si="76"/>
        <v>5.1559352229236688E-2</v>
      </c>
      <c r="V644" s="17">
        <f t="shared" si="76"/>
        <v>5.2740702016619699E-2</v>
      </c>
      <c r="W644" s="17">
        <f t="shared" si="76"/>
        <v>5.2755073255128342E-2</v>
      </c>
      <c r="X644" s="17">
        <f t="shared" si="76"/>
        <v>5.210168494895924E-2</v>
      </c>
      <c r="Y644" s="17">
        <f t="shared" si="76"/>
        <v>5.108263130193999E-2</v>
      </c>
      <c r="Z644" s="17">
        <f>Z26/Z19</f>
        <v>4.9968764164620892E-2</v>
      </c>
    </row>
    <row r="645" spans="1:26">
      <c r="A645" s="130" t="s">
        <v>85</v>
      </c>
      <c r="B645" s="17">
        <f t="shared" ref="B645:Y645" si="77">B27/B19</f>
        <v>3.574282680328856E-3</v>
      </c>
      <c r="C645" s="17">
        <f t="shared" si="77"/>
        <v>3.5581034627316173E-3</v>
      </c>
      <c r="D645" s="17">
        <f t="shared" si="77"/>
        <v>3.4808483164203404E-3</v>
      </c>
      <c r="E645" s="17">
        <f t="shared" si="77"/>
        <v>3.1883587279834917E-3</v>
      </c>
      <c r="F645" s="17">
        <f t="shared" si="77"/>
        <v>2.8811866122405772E-3</v>
      </c>
      <c r="G645" s="17">
        <f t="shared" si="77"/>
        <v>2.5119483681639121E-3</v>
      </c>
      <c r="H645" s="17">
        <f t="shared" si="77"/>
        <v>2.2259961812651718E-3</v>
      </c>
      <c r="I645" s="17">
        <f t="shared" si="77"/>
        <v>1.9431733202109399E-3</v>
      </c>
      <c r="J645" s="17">
        <f t="shared" si="77"/>
        <v>1.6880090163140207E-3</v>
      </c>
      <c r="K645" s="17">
        <f t="shared" si="77"/>
        <v>1.5147566359450643E-3</v>
      </c>
      <c r="L645" s="17">
        <f t="shared" si="77"/>
        <v>1.3997980212697655E-3</v>
      </c>
      <c r="M645" s="17">
        <f t="shared" si="77"/>
        <v>1.343830456388462E-3</v>
      </c>
      <c r="N645" s="17">
        <f t="shared" si="77"/>
        <v>1.3467387735632825E-3</v>
      </c>
      <c r="O645" s="17">
        <f t="shared" si="77"/>
        <v>1.3269518396649715E-3</v>
      </c>
      <c r="P645" s="17">
        <f t="shared" si="77"/>
        <v>1.2416055155624623E-3</v>
      </c>
      <c r="Q645" s="17">
        <f t="shared" si="77"/>
        <v>1.2898546787352336E-3</v>
      </c>
      <c r="R645" s="17">
        <f t="shared" si="77"/>
        <v>1.3188896684042314E-3</v>
      </c>
      <c r="S645" s="17">
        <f t="shared" si="77"/>
        <v>1.3735809509758785E-3</v>
      </c>
      <c r="T645" s="17">
        <f t="shared" si="77"/>
        <v>1.4524300172306915E-3</v>
      </c>
      <c r="U645" s="17">
        <f t="shared" si="77"/>
        <v>1.4824462823613493E-3</v>
      </c>
      <c r="V645" s="17">
        <f t="shared" si="77"/>
        <v>1.4960011470611001E-3</v>
      </c>
      <c r="W645" s="17">
        <f t="shared" si="77"/>
        <v>1.5376252044617766E-3</v>
      </c>
      <c r="X645" s="17">
        <f t="shared" si="77"/>
        <v>1.5304250319645735E-3</v>
      </c>
      <c r="Y645" s="17">
        <f t="shared" si="77"/>
        <v>1.5063085049441113E-3</v>
      </c>
      <c r="Z645" s="17">
        <f>Z27/Z19</f>
        <v>1.4830324584799131E-3</v>
      </c>
    </row>
    <row r="646" spans="1:26">
      <c r="A646" s="20" t="s">
        <v>41</v>
      </c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spans="1:26">
      <c r="A647" s="130" t="s">
        <v>37</v>
      </c>
      <c r="B647" s="26">
        <f t="shared" ref="B647:Y647" si="78">SUM(B648:B655)</f>
        <v>1</v>
      </c>
      <c r="C647" s="26">
        <f t="shared" si="78"/>
        <v>1</v>
      </c>
      <c r="D647" s="26">
        <f t="shared" si="78"/>
        <v>1</v>
      </c>
      <c r="E647" s="26">
        <f t="shared" si="78"/>
        <v>1</v>
      </c>
      <c r="F647" s="26">
        <f t="shared" si="78"/>
        <v>1</v>
      </c>
      <c r="G647" s="26">
        <f t="shared" si="78"/>
        <v>1.0000000000000002</v>
      </c>
      <c r="H647" s="26">
        <f t="shared" si="78"/>
        <v>0.99999999999999989</v>
      </c>
      <c r="I647" s="26">
        <f t="shared" si="78"/>
        <v>1</v>
      </c>
      <c r="J647" s="26">
        <f t="shared" si="78"/>
        <v>1</v>
      </c>
      <c r="K647" s="26">
        <f t="shared" si="78"/>
        <v>1</v>
      </c>
      <c r="L647" s="26">
        <f t="shared" si="78"/>
        <v>1</v>
      </c>
      <c r="M647" s="26">
        <f t="shared" si="78"/>
        <v>1</v>
      </c>
      <c r="N647" s="26">
        <f t="shared" si="78"/>
        <v>0.99999999999999989</v>
      </c>
      <c r="O647" s="26">
        <f t="shared" si="78"/>
        <v>1.0000000000000002</v>
      </c>
      <c r="P647" s="26">
        <f t="shared" si="78"/>
        <v>1</v>
      </c>
      <c r="Q647" s="26">
        <f t="shared" si="78"/>
        <v>1</v>
      </c>
      <c r="R647" s="26">
        <f t="shared" si="78"/>
        <v>0.99999999999999989</v>
      </c>
      <c r="S647" s="26">
        <f t="shared" si="78"/>
        <v>1</v>
      </c>
      <c r="T647" s="26">
        <f t="shared" si="78"/>
        <v>1</v>
      </c>
      <c r="U647" s="26">
        <f t="shared" si="78"/>
        <v>1</v>
      </c>
      <c r="V647" s="26">
        <f t="shared" si="78"/>
        <v>1</v>
      </c>
      <c r="W647" s="26">
        <f t="shared" si="78"/>
        <v>1</v>
      </c>
      <c r="X647" s="26">
        <f t="shared" si="78"/>
        <v>1</v>
      </c>
      <c r="Y647" s="26">
        <f t="shared" si="78"/>
        <v>0.99999999999999989</v>
      </c>
      <c r="Z647" s="26">
        <f>SUM(Z648:Z655)</f>
        <v>1</v>
      </c>
    </row>
    <row r="648" spans="1:26">
      <c r="A648" s="130" t="s">
        <v>78</v>
      </c>
      <c r="B648" s="17">
        <f t="shared" ref="B648:Y648" si="79">B30/B29</f>
        <v>0.3571130331046824</v>
      </c>
      <c r="C648" s="17">
        <f t="shared" si="79"/>
        <v>0.35150280183392768</v>
      </c>
      <c r="D648" s="17">
        <f t="shared" si="79"/>
        <v>0.31827148896195395</v>
      </c>
      <c r="E648" s="17">
        <f t="shared" si="79"/>
        <v>0.28790199081163859</v>
      </c>
      <c r="F648" s="17">
        <f t="shared" si="79"/>
        <v>0.26936711694902604</v>
      </c>
      <c r="G648" s="17">
        <f t="shared" si="79"/>
        <v>0.29928252258855703</v>
      </c>
      <c r="H648" s="17">
        <f t="shared" si="79"/>
        <v>0.31932296071457533</v>
      </c>
      <c r="I648" s="17">
        <f t="shared" si="79"/>
        <v>0.35242885531457696</v>
      </c>
      <c r="J648" s="17">
        <f t="shared" si="79"/>
        <v>0.38026653133011912</v>
      </c>
      <c r="K648" s="17">
        <f t="shared" si="79"/>
        <v>0.43231480302337949</v>
      </c>
      <c r="L648" s="17">
        <f t="shared" si="79"/>
        <v>0.47202956328618501</v>
      </c>
      <c r="M648" s="17">
        <f t="shared" si="79"/>
        <v>0.46682540031673414</v>
      </c>
      <c r="N648" s="17">
        <f t="shared" si="79"/>
        <v>0.46593052177002758</v>
      </c>
      <c r="O648" s="17">
        <f t="shared" si="79"/>
        <v>0.46840944295746512</v>
      </c>
      <c r="P648" s="17">
        <f t="shared" si="79"/>
        <v>0.46616184761640855</v>
      </c>
      <c r="Q648" s="17">
        <f t="shared" si="79"/>
        <v>0.45163544721989857</v>
      </c>
      <c r="R648" s="17">
        <f t="shared" si="79"/>
        <v>0.4000318079272423</v>
      </c>
      <c r="S648" s="17">
        <f t="shared" si="79"/>
        <v>0.38670211159109447</v>
      </c>
      <c r="T648" s="17">
        <f t="shared" si="79"/>
        <v>0.38181092740829403</v>
      </c>
      <c r="U648" s="17">
        <f t="shared" si="79"/>
        <v>0.36124176857949203</v>
      </c>
      <c r="V648" s="17">
        <f t="shared" si="79"/>
        <v>0.34200335998284265</v>
      </c>
      <c r="W648" s="17">
        <f t="shared" si="79"/>
        <v>0.33270022681729094</v>
      </c>
      <c r="X648" s="17">
        <f t="shared" si="79"/>
        <v>0.31497513354208878</v>
      </c>
      <c r="Y648" s="17">
        <f t="shared" si="79"/>
        <v>0.30213058280380251</v>
      </c>
      <c r="Z648" s="17">
        <f>Z30/Z29</f>
        <v>0.29132926895382477</v>
      </c>
    </row>
    <row r="649" spans="1:26">
      <c r="A649" s="130" t="s">
        <v>79</v>
      </c>
      <c r="B649" s="17">
        <f t="shared" ref="B649:Y649" si="80">B31/B29</f>
        <v>6.6984789740530862E-2</v>
      </c>
      <c r="C649" s="17">
        <f t="shared" si="80"/>
        <v>6.9677930605082927E-2</v>
      </c>
      <c r="D649" s="17">
        <f t="shared" si="80"/>
        <v>6.4537341474870835E-2</v>
      </c>
      <c r="E649" s="17">
        <f t="shared" si="80"/>
        <v>5.5534687509029443E-2</v>
      </c>
      <c r="F649" s="17">
        <f t="shared" si="80"/>
        <v>5.3791327711023212E-2</v>
      </c>
      <c r="G649" s="17">
        <f t="shared" si="80"/>
        <v>5.199949255035733E-2</v>
      </c>
      <c r="H649" s="17">
        <f t="shared" si="80"/>
        <v>4.9179188340651318E-2</v>
      </c>
      <c r="I649" s="17">
        <f t="shared" si="80"/>
        <v>4.5211223412853108E-2</v>
      </c>
      <c r="J649" s="17">
        <f t="shared" si="80"/>
        <v>4.1519736093732225E-2</v>
      </c>
      <c r="K649" s="17">
        <f t="shared" si="80"/>
        <v>3.7065613927322029E-2</v>
      </c>
      <c r="L649" s="17">
        <f t="shared" si="80"/>
        <v>3.2931025066899676E-2</v>
      </c>
      <c r="M649" s="17">
        <f t="shared" si="80"/>
        <v>3.1206009150096779E-2</v>
      </c>
      <c r="N649" s="17">
        <f t="shared" si="80"/>
        <v>3.0431574056358816E-2</v>
      </c>
      <c r="O649" s="17">
        <f t="shared" si="80"/>
        <v>3.1062360082541037E-2</v>
      </c>
      <c r="P649" s="17">
        <f t="shared" si="80"/>
        <v>3.1829178612156159E-2</v>
      </c>
      <c r="Q649" s="17">
        <f t="shared" si="80"/>
        <v>3.2131852306780041E-2</v>
      </c>
      <c r="R649" s="17">
        <f t="shared" si="80"/>
        <v>3.3916675011338937E-2</v>
      </c>
      <c r="S649" s="17">
        <f t="shared" si="80"/>
        <v>3.4806513004863607E-2</v>
      </c>
      <c r="T649" s="17">
        <f t="shared" si="80"/>
        <v>3.609012244083689E-2</v>
      </c>
      <c r="U649" s="17">
        <f t="shared" si="80"/>
        <v>3.6346532113230134E-2</v>
      </c>
      <c r="V649" s="17">
        <f t="shared" si="80"/>
        <v>3.6804918442969653E-2</v>
      </c>
      <c r="W649" s="17">
        <f t="shared" si="80"/>
        <v>3.684129395961331E-2</v>
      </c>
      <c r="X649" s="17">
        <f t="shared" si="80"/>
        <v>3.636335727881132E-2</v>
      </c>
      <c r="Y649" s="17">
        <f t="shared" si="80"/>
        <v>3.6504793558750137E-2</v>
      </c>
      <c r="Z649" s="17">
        <f>Z31/Z29</f>
        <v>3.5623284261782837E-2</v>
      </c>
    </row>
    <row r="650" spans="1:26">
      <c r="A650" s="130" t="s">
        <v>80</v>
      </c>
      <c r="B650" s="17">
        <f t="shared" ref="B650:Y650" si="81">B32/B29</f>
        <v>0.26549358783179244</v>
      </c>
      <c r="C650" s="17">
        <f t="shared" si="81"/>
        <v>0.2671081677704194</v>
      </c>
      <c r="D650" s="17">
        <f t="shared" si="81"/>
        <v>0.29943635509628935</v>
      </c>
      <c r="E650" s="17">
        <f t="shared" si="81"/>
        <v>0.29295847900835043</v>
      </c>
      <c r="F650" s="17">
        <f t="shared" si="81"/>
        <v>0.28035674304052544</v>
      </c>
      <c r="G650" s="17">
        <f t="shared" si="81"/>
        <v>0.26211183626291529</v>
      </c>
      <c r="H650" s="17">
        <f t="shared" si="81"/>
        <v>0.24575691926271764</v>
      </c>
      <c r="I650" s="17">
        <f t="shared" si="81"/>
        <v>0.23854981791904767</v>
      </c>
      <c r="J650" s="17">
        <f t="shared" si="81"/>
        <v>0.22607036917126783</v>
      </c>
      <c r="K650" s="17">
        <f t="shared" si="81"/>
        <v>0.20312675571003724</v>
      </c>
      <c r="L650" s="17">
        <f t="shared" si="81"/>
        <v>0.18560185438018434</v>
      </c>
      <c r="M650" s="17">
        <f t="shared" si="81"/>
        <v>0.19108525426711245</v>
      </c>
      <c r="N650" s="17">
        <f t="shared" si="81"/>
        <v>0.19170743706781096</v>
      </c>
      <c r="O650" s="17">
        <f t="shared" si="81"/>
        <v>0.18894672599987958</v>
      </c>
      <c r="P650" s="17">
        <f t="shared" si="81"/>
        <v>0.18787901395091069</v>
      </c>
      <c r="Q650" s="17">
        <f t="shared" si="81"/>
        <v>0.19232520462944336</v>
      </c>
      <c r="R650" s="17">
        <f t="shared" si="81"/>
        <v>0.21417926712179491</v>
      </c>
      <c r="S650" s="17">
        <f t="shared" si="81"/>
        <v>0.2212427876627496</v>
      </c>
      <c r="T650" s="17">
        <f t="shared" si="81"/>
        <v>0.22048078601531135</v>
      </c>
      <c r="U650" s="17">
        <f t="shared" si="81"/>
        <v>0.22134732623914186</v>
      </c>
      <c r="V650" s="17">
        <f t="shared" si="81"/>
        <v>0.2240405580907672</v>
      </c>
      <c r="W650" s="17">
        <f t="shared" si="81"/>
        <v>0.22228094514544933</v>
      </c>
      <c r="X650" s="17">
        <f t="shared" si="81"/>
        <v>0.22267247907328955</v>
      </c>
      <c r="Y650" s="17">
        <f t="shared" si="81"/>
        <v>0.22850475314940347</v>
      </c>
      <c r="Z650" s="17">
        <f>Z32/Z29</f>
        <v>0.23527730272398856</v>
      </c>
    </row>
    <row r="651" spans="1:26">
      <c r="A651" s="130" t="s">
        <v>81</v>
      </c>
      <c r="B651" s="17">
        <f t="shared" ref="B651:Y651" si="82">B33/B29</f>
        <v>6.3107664777810921E-2</v>
      </c>
      <c r="C651" s="17">
        <f t="shared" si="82"/>
        <v>6.6281768268523236E-2</v>
      </c>
      <c r="D651" s="17">
        <f t="shared" si="82"/>
        <v>6.8858619069985916E-2</v>
      </c>
      <c r="E651" s="17">
        <f t="shared" si="82"/>
        <v>5.4523389869687078E-2</v>
      </c>
      <c r="F651" s="17">
        <f t="shared" si="82"/>
        <v>4.5786999029778341E-2</v>
      </c>
      <c r="G651" s="17">
        <f t="shared" si="82"/>
        <v>4.0370438239149743E-2</v>
      </c>
      <c r="H651" s="17">
        <f t="shared" si="82"/>
        <v>3.9424447096168776E-2</v>
      </c>
      <c r="I651" s="17">
        <f t="shared" si="82"/>
        <v>3.9259125440940165E-2</v>
      </c>
      <c r="J651" s="17">
        <f t="shared" si="82"/>
        <v>4.2167251472222465E-2</v>
      </c>
      <c r="K651" s="17">
        <f t="shared" si="82"/>
        <v>4.6429400792550923E-2</v>
      </c>
      <c r="L651" s="17">
        <f t="shared" si="82"/>
        <v>5.1602254868051381E-2</v>
      </c>
      <c r="M651" s="17">
        <f t="shared" si="82"/>
        <v>5.3201434101706843E-2</v>
      </c>
      <c r="N651" s="17">
        <f t="shared" si="82"/>
        <v>5.4811818405444558E-2</v>
      </c>
      <c r="O651" s="17">
        <f t="shared" si="82"/>
        <v>5.7849882592489202E-2</v>
      </c>
      <c r="P651" s="17">
        <f t="shared" si="82"/>
        <v>6.2176938899487368E-2</v>
      </c>
      <c r="Q651" s="17">
        <f t="shared" si="82"/>
        <v>6.8578659240356207E-2</v>
      </c>
      <c r="R651" s="17">
        <f t="shared" si="82"/>
        <v>7.471328687805194E-2</v>
      </c>
      <c r="S651" s="17">
        <f t="shared" si="82"/>
        <v>7.9183155605232147E-2</v>
      </c>
      <c r="T651" s="17">
        <f t="shared" si="82"/>
        <v>8.088326974389666E-2</v>
      </c>
      <c r="U651" s="17">
        <f t="shared" si="82"/>
        <v>9.2747797827760201E-2</v>
      </c>
      <c r="V651" s="17">
        <f t="shared" si="82"/>
        <v>0.10102586710195523</v>
      </c>
      <c r="W651" s="17">
        <f t="shared" si="82"/>
        <v>0.11188918984387043</v>
      </c>
      <c r="X651" s="17">
        <f t="shared" si="82"/>
        <v>0.12229078406090747</v>
      </c>
      <c r="Y651" s="17">
        <f t="shared" si="82"/>
        <v>0.1253649469122208</v>
      </c>
      <c r="Z651" s="17">
        <f>Z33/Z29</f>
        <v>0.12551441343315212</v>
      </c>
    </row>
    <row r="652" spans="1:26">
      <c r="A652" s="130" t="s">
        <v>82</v>
      </c>
      <c r="B652" s="17">
        <f t="shared" ref="B652:Y652" si="83">B34/B29</f>
        <v>3.4894124664479567E-2</v>
      </c>
      <c r="C652" s="17">
        <f t="shared" si="83"/>
        <v>3.3622007131940905E-2</v>
      </c>
      <c r="D652" s="17">
        <f t="shared" si="83"/>
        <v>3.25974635979333E-2</v>
      </c>
      <c r="E652" s="17">
        <f t="shared" si="83"/>
        <v>2.2653067121269035E-2</v>
      </c>
      <c r="F652" s="17">
        <f t="shared" si="83"/>
        <v>1.6866930367937905E-2</v>
      </c>
      <c r="G652" s="17">
        <f t="shared" si="83"/>
        <v>1.389848187981901E-2</v>
      </c>
      <c r="H652" s="17">
        <f t="shared" si="83"/>
        <v>1.3288228274847365E-2</v>
      </c>
      <c r="I652" s="17">
        <f t="shared" si="83"/>
        <v>1.2227472830479305E-2</v>
      </c>
      <c r="J652" s="17">
        <f t="shared" si="83"/>
        <v>1.0552750627827411E-2</v>
      </c>
      <c r="K652" s="17">
        <f t="shared" si="83"/>
        <v>9.423715101166354E-3</v>
      </c>
      <c r="L652" s="17">
        <f t="shared" si="83"/>
        <v>8.2160692722650017E-3</v>
      </c>
      <c r="M652" s="17">
        <f t="shared" si="83"/>
        <v>8.1053140946683085E-3</v>
      </c>
      <c r="N652" s="17">
        <f t="shared" si="83"/>
        <v>8.1559023696941534E-3</v>
      </c>
      <c r="O652" s="17">
        <f t="shared" si="83"/>
        <v>8.0132678697515565E-3</v>
      </c>
      <c r="P652" s="17">
        <f t="shared" si="83"/>
        <v>8.1211565720619421E-3</v>
      </c>
      <c r="Q652" s="17">
        <f t="shared" si="83"/>
        <v>8.3281271508592845E-3</v>
      </c>
      <c r="R652" s="17">
        <f t="shared" si="83"/>
        <v>8.9769039106079446E-3</v>
      </c>
      <c r="S652" s="17">
        <f t="shared" si="83"/>
        <v>9.3284596562245112E-3</v>
      </c>
      <c r="T652" s="17">
        <f t="shared" si="83"/>
        <v>9.7316775142764524E-3</v>
      </c>
      <c r="U652" s="17">
        <f t="shared" si="83"/>
        <v>1.0244224261157469E-2</v>
      </c>
      <c r="V652" s="17">
        <f t="shared" si="83"/>
        <v>1.0491010258671019E-2</v>
      </c>
      <c r="W652" s="17">
        <f t="shared" si="83"/>
        <v>1.0168241175045693E-2</v>
      </c>
      <c r="X652" s="17">
        <f t="shared" si="83"/>
        <v>1.0059147377253842E-2</v>
      </c>
      <c r="Y652" s="17">
        <f t="shared" si="83"/>
        <v>9.8851364320567351E-3</v>
      </c>
      <c r="Z652" s="17">
        <f>Z34/Z29</f>
        <v>9.7436680942922897E-3</v>
      </c>
    </row>
    <row r="653" spans="1:26">
      <c r="A653" s="130" t="s">
        <v>83</v>
      </c>
      <c r="B653" s="17">
        <f t="shared" ref="B653:Y653" si="84">B35/B29</f>
        <v>0.1708917387414256</v>
      </c>
      <c r="C653" s="17">
        <f t="shared" si="84"/>
        <v>0.17048734929529633</v>
      </c>
      <c r="D653" s="17">
        <f t="shared" si="84"/>
        <v>0.17613903240958195</v>
      </c>
      <c r="E653" s="17">
        <f t="shared" si="84"/>
        <v>0.25239099656158803</v>
      </c>
      <c r="F653" s="17">
        <f t="shared" si="84"/>
        <v>0.30356743040525414</v>
      </c>
      <c r="G653" s="17">
        <f t="shared" si="84"/>
        <v>0.30485037283452915</v>
      </c>
      <c r="H653" s="17">
        <f t="shared" si="84"/>
        <v>0.30464450803433857</v>
      </c>
      <c r="I653" s="17">
        <f t="shared" si="84"/>
        <v>0.28107023665769731</v>
      </c>
      <c r="J653" s="17">
        <f t="shared" si="84"/>
        <v>0.26266373826378375</v>
      </c>
      <c r="K653" s="17">
        <f t="shared" si="84"/>
        <v>0.23865670859146174</v>
      </c>
      <c r="L653" s="17">
        <f t="shared" si="84"/>
        <v>0.21903045528188886</v>
      </c>
      <c r="M653" s="17">
        <f t="shared" si="84"/>
        <v>0.21539569769487946</v>
      </c>
      <c r="N653" s="17">
        <f t="shared" si="84"/>
        <v>0.21319594391450516</v>
      </c>
      <c r="O653" s="17">
        <f t="shared" si="84"/>
        <v>0.2085693799022425</v>
      </c>
      <c r="P653" s="17">
        <f t="shared" si="84"/>
        <v>0.20470749981349051</v>
      </c>
      <c r="Q653" s="17">
        <f t="shared" si="84"/>
        <v>0.20461885449867109</v>
      </c>
      <c r="R653" s="17">
        <f t="shared" si="84"/>
        <v>0.22028167686680136</v>
      </c>
      <c r="S653" s="17">
        <f t="shared" si="84"/>
        <v>0.22132133039301574</v>
      </c>
      <c r="T653" s="17">
        <f t="shared" si="84"/>
        <v>0.22321139123712624</v>
      </c>
      <c r="U653" s="17">
        <f t="shared" si="84"/>
        <v>0.22748042174194574</v>
      </c>
      <c r="V653" s="17">
        <f t="shared" si="84"/>
        <v>0.23278008793146587</v>
      </c>
      <c r="W653" s="17">
        <f t="shared" si="84"/>
        <v>0.2336548413380018</v>
      </c>
      <c r="X653" s="17">
        <f t="shared" si="84"/>
        <v>0.24104602852991139</v>
      </c>
      <c r="Y653" s="17">
        <f t="shared" si="84"/>
        <v>0.24558780445917142</v>
      </c>
      <c r="Z653" s="17">
        <f>Z35/Z29</f>
        <v>0.24991991168106614</v>
      </c>
    </row>
    <row r="654" spans="1:26">
      <c r="A654" s="130" t="s">
        <v>84</v>
      </c>
      <c r="B654" s="17">
        <f t="shared" ref="B654:Y654" si="85">B36/B29</f>
        <v>3.8532657321801375E-2</v>
      </c>
      <c r="C654" s="17">
        <f t="shared" si="85"/>
        <v>3.8489839814343126E-2</v>
      </c>
      <c r="D654" s="17">
        <f t="shared" si="85"/>
        <v>3.7341474870831379E-2</v>
      </c>
      <c r="E654" s="17">
        <f t="shared" si="85"/>
        <v>3.1783640093617269E-2</v>
      </c>
      <c r="F654" s="17">
        <f t="shared" si="85"/>
        <v>2.8229718635719082E-2</v>
      </c>
      <c r="G654" s="17">
        <f t="shared" si="85"/>
        <v>2.6006794186882426E-2</v>
      </c>
      <c r="H654" s="17">
        <f t="shared" si="85"/>
        <v>2.7120961108472258E-2</v>
      </c>
      <c r="I654" s="17">
        <f t="shared" si="85"/>
        <v>2.9988685308967131E-2</v>
      </c>
      <c r="J654" s="17">
        <f t="shared" si="85"/>
        <v>3.5665847063867766E-2</v>
      </c>
      <c r="K654" s="17">
        <f t="shared" si="85"/>
        <v>3.2173971668926458E-2</v>
      </c>
      <c r="L654" s="17">
        <f t="shared" si="85"/>
        <v>2.9878822080231068E-2</v>
      </c>
      <c r="M654" s="17">
        <f t="shared" si="85"/>
        <v>3.3543023051205351E-2</v>
      </c>
      <c r="N654" s="17">
        <f t="shared" si="85"/>
        <v>3.5099898871183755E-2</v>
      </c>
      <c r="O654" s="17">
        <f t="shared" si="85"/>
        <v>3.6514009534912996E-2</v>
      </c>
      <c r="P654" s="17">
        <f t="shared" si="85"/>
        <v>3.8559507188609066E-2</v>
      </c>
      <c r="Q654" s="17">
        <f t="shared" si="85"/>
        <v>4.1810057285655289E-2</v>
      </c>
      <c r="R654" s="17">
        <f t="shared" si="85"/>
        <v>4.7281894810006539E-2</v>
      </c>
      <c r="S654" s="17">
        <f t="shared" si="85"/>
        <v>4.6708757514424673E-2</v>
      </c>
      <c r="T654" s="17">
        <f t="shared" si="85"/>
        <v>4.7025011845091141E-2</v>
      </c>
      <c r="U654" s="17">
        <f t="shared" si="85"/>
        <v>4.9858889934148637E-2</v>
      </c>
      <c r="V654" s="17">
        <f t="shared" si="85"/>
        <v>5.2038032146218827E-2</v>
      </c>
      <c r="W654" s="17">
        <f t="shared" si="85"/>
        <v>5.1793618286318295E-2</v>
      </c>
      <c r="X654" s="17">
        <f t="shared" si="85"/>
        <v>5.1943267636765517E-2</v>
      </c>
      <c r="Y654" s="17">
        <f t="shared" si="85"/>
        <v>5.1456251831048523E-2</v>
      </c>
      <c r="Z654" s="17">
        <f>Z36/Z29</f>
        <v>5.2030300491372639E-2</v>
      </c>
    </row>
    <row r="655" spans="1:26">
      <c r="A655" s="130" t="s">
        <v>85</v>
      </c>
      <c r="B655" s="17">
        <f t="shared" ref="B655:Y655" si="86">B37/B29</f>
        <v>2.9824038174768863E-3</v>
      </c>
      <c r="C655" s="17">
        <f t="shared" si="86"/>
        <v>2.8301352804664063E-3</v>
      </c>
      <c r="D655" s="17">
        <f t="shared" si="86"/>
        <v>2.8182245185533112E-3</v>
      </c>
      <c r="E655" s="17">
        <f t="shared" si="86"/>
        <v>2.2537490248201336E-3</v>
      </c>
      <c r="F655" s="17">
        <f t="shared" si="86"/>
        <v>2.0337338607358756E-3</v>
      </c>
      <c r="G655" s="17">
        <f t="shared" si="86"/>
        <v>1.4800614577900569E-3</v>
      </c>
      <c r="H655" s="17">
        <f t="shared" si="86"/>
        <v>1.2627871682287383E-3</v>
      </c>
      <c r="I655" s="17">
        <f t="shared" si="86"/>
        <v>1.2645831154383729E-3</v>
      </c>
      <c r="J655" s="17">
        <f t="shared" si="86"/>
        <v>1.093775977179458E-3</v>
      </c>
      <c r="K655" s="17">
        <f t="shared" si="86"/>
        <v>8.0903118515577601E-4</v>
      </c>
      <c r="L655" s="17">
        <f t="shared" si="86"/>
        <v>7.099557642946862E-4</v>
      </c>
      <c r="M655" s="17">
        <f t="shared" si="86"/>
        <v>6.3786732359669184E-4</v>
      </c>
      <c r="N655" s="17">
        <f t="shared" si="86"/>
        <v>6.6690354497499107E-4</v>
      </c>
      <c r="O655" s="17">
        <f t="shared" si="86"/>
        <v>6.3493106071801941E-4</v>
      </c>
      <c r="P655" s="17">
        <f t="shared" si="86"/>
        <v>5.6485734687569938E-4</v>
      </c>
      <c r="Q655" s="17">
        <f t="shared" si="86"/>
        <v>5.7179766833617468E-4</v>
      </c>
      <c r="R655" s="17">
        <f t="shared" si="86"/>
        <v>6.1848747415605906E-4</v>
      </c>
      <c r="S655" s="17">
        <f t="shared" si="86"/>
        <v>7.0688457239525117E-4</v>
      </c>
      <c r="T655" s="17">
        <f t="shared" si="86"/>
        <v>7.6681379516720279E-4</v>
      </c>
      <c r="U655" s="17">
        <f t="shared" si="86"/>
        <v>7.3303930312396918E-4</v>
      </c>
      <c r="V655" s="17">
        <f t="shared" si="86"/>
        <v>8.1616604510955694E-4</v>
      </c>
      <c r="W655" s="17">
        <f t="shared" si="86"/>
        <v>6.7164343441016494E-4</v>
      </c>
      <c r="X655" s="17">
        <f t="shared" si="86"/>
        <v>6.4980250097214549E-4</v>
      </c>
      <c r="Y655" s="17">
        <f t="shared" si="86"/>
        <v>5.6573085354642524E-4</v>
      </c>
      <c r="Z655" s="17">
        <f>Z37/Z29</f>
        <v>5.6185036052064797E-4</v>
      </c>
    </row>
    <row r="656" spans="1:26">
      <c r="A656" s="20" t="s">
        <v>42</v>
      </c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spans="1:26">
      <c r="A657" s="130" t="s">
        <v>37</v>
      </c>
      <c r="B657" s="26">
        <v>1</v>
      </c>
      <c r="C657" s="26">
        <v>1</v>
      </c>
      <c r="D657" s="26">
        <v>1</v>
      </c>
      <c r="E657" s="26">
        <v>1</v>
      </c>
      <c r="F657" s="26">
        <v>1</v>
      </c>
      <c r="G657" s="26">
        <v>1</v>
      </c>
      <c r="H657" s="26">
        <v>1</v>
      </c>
      <c r="I657" s="26">
        <v>1</v>
      </c>
      <c r="J657" s="26">
        <v>1</v>
      </c>
      <c r="K657" s="26">
        <v>1</v>
      </c>
      <c r="L657" s="26">
        <v>1</v>
      </c>
      <c r="M657" s="26">
        <v>1</v>
      </c>
      <c r="N657" s="26">
        <v>1</v>
      </c>
      <c r="O657" s="26">
        <v>1</v>
      </c>
      <c r="P657" s="26">
        <v>1</v>
      </c>
      <c r="Q657" s="26">
        <v>1</v>
      </c>
      <c r="R657" s="26">
        <v>1</v>
      </c>
      <c r="S657" s="26">
        <v>1</v>
      </c>
      <c r="T657" s="26">
        <v>1</v>
      </c>
      <c r="U657" s="26">
        <v>1</v>
      </c>
      <c r="V657" s="26">
        <v>1</v>
      </c>
      <c r="W657" s="26">
        <v>1</v>
      </c>
      <c r="X657" s="26">
        <v>1</v>
      </c>
      <c r="Y657" s="26">
        <f>SUM(Y658:Y665)</f>
        <v>1</v>
      </c>
      <c r="Z657" s="26">
        <f>SUM(Z658:Z665)</f>
        <v>1</v>
      </c>
    </row>
    <row r="658" spans="1:26">
      <c r="A658" s="130" t="s">
        <v>78</v>
      </c>
      <c r="B658" s="17">
        <f t="shared" ref="B658:Y658" si="87">B40/B39</f>
        <v>0.41935340813339839</v>
      </c>
      <c r="C658" s="17">
        <f t="shared" si="87"/>
        <v>0.42251383681485449</v>
      </c>
      <c r="D658" s="17">
        <f t="shared" si="87"/>
        <v>0.39869228609250273</v>
      </c>
      <c r="E658" s="17">
        <f t="shared" si="87"/>
        <v>0.35987306064880115</v>
      </c>
      <c r="F658" s="17">
        <f t="shared" si="87"/>
        <v>0.32515617857687035</v>
      </c>
      <c r="G658" s="17">
        <f t="shared" si="87"/>
        <v>0.30192797380865771</v>
      </c>
      <c r="H658" s="17">
        <f t="shared" si="87"/>
        <v>0.2869479693909372</v>
      </c>
      <c r="I658" s="17">
        <f t="shared" si="87"/>
        <v>0.28159535583745432</v>
      </c>
      <c r="J658" s="17">
        <f t="shared" si="87"/>
        <v>0.28356876438377909</v>
      </c>
      <c r="K658" s="17">
        <f t="shared" si="87"/>
        <v>0.29804548156956007</v>
      </c>
      <c r="L658" s="17">
        <f t="shared" si="87"/>
        <v>0.31518483892947124</v>
      </c>
      <c r="M658" s="17">
        <f t="shared" si="87"/>
        <v>0.31808961829245808</v>
      </c>
      <c r="N658" s="17">
        <f t="shared" si="87"/>
        <v>0.32169055334842916</v>
      </c>
      <c r="O658" s="17">
        <f t="shared" si="87"/>
        <v>0.32210556631931719</v>
      </c>
      <c r="P658" s="17">
        <f t="shared" si="87"/>
        <v>0.32700897117770567</v>
      </c>
      <c r="Q658" s="17">
        <f t="shared" si="87"/>
        <v>0.31529819171234036</v>
      </c>
      <c r="R658" s="17">
        <f t="shared" si="87"/>
        <v>0.31701786621838229</v>
      </c>
      <c r="S658" s="17">
        <f t="shared" si="87"/>
        <v>0.30345800040287385</v>
      </c>
      <c r="T658" s="17">
        <f t="shared" si="87"/>
        <v>0.29534308758561989</v>
      </c>
      <c r="U658" s="17">
        <f t="shared" si="87"/>
        <v>0.28019089217827386</v>
      </c>
      <c r="V658" s="17">
        <f t="shared" si="87"/>
        <v>0.26999271185317697</v>
      </c>
      <c r="W658" s="17">
        <f t="shared" si="87"/>
        <v>0.25449577999538237</v>
      </c>
      <c r="X658" s="17">
        <f t="shared" si="87"/>
        <v>0.2376168991475027</v>
      </c>
      <c r="Y658" s="17">
        <f t="shared" si="87"/>
        <v>0.228543992317849</v>
      </c>
      <c r="Z658" s="17">
        <f>Z40/Z39</f>
        <v>0.21769982436908425</v>
      </c>
    </row>
    <row r="659" spans="1:26">
      <c r="A659" s="130" t="s">
        <v>79</v>
      </c>
      <c r="B659" s="17">
        <f t="shared" ref="B659:Y659" si="88">B41/B39</f>
        <v>0.10053660916226884</v>
      </c>
      <c r="C659" s="17">
        <f t="shared" si="88"/>
        <v>9.7348687734333153E-2</v>
      </c>
      <c r="D659" s="17">
        <f t="shared" si="88"/>
        <v>9.8319226603554091E-2</v>
      </c>
      <c r="E659" s="17">
        <f t="shared" si="88"/>
        <v>9.5204513399153742E-2</v>
      </c>
      <c r="F659" s="17">
        <f t="shared" si="88"/>
        <v>8.9227487429529184E-2</v>
      </c>
      <c r="G659" s="17">
        <f t="shared" si="88"/>
        <v>8.6680870966065582E-2</v>
      </c>
      <c r="H659" s="17">
        <f t="shared" si="88"/>
        <v>8.3503250413798066E-2</v>
      </c>
      <c r="I659" s="17">
        <f t="shared" si="88"/>
        <v>8.1595355837454309E-2</v>
      </c>
      <c r="J659" s="17">
        <f t="shared" si="88"/>
        <v>7.9081025315451151E-2</v>
      </c>
      <c r="K659" s="17">
        <f t="shared" si="88"/>
        <v>7.5691141498216402E-2</v>
      </c>
      <c r="L659" s="17">
        <f t="shared" si="88"/>
        <v>6.9546340458571679E-2</v>
      </c>
      <c r="M659" s="17">
        <f t="shared" si="88"/>
        <v>6.5561213634235949E-2</v>
      </c>
      <c r="N659" s="17">
        <f t="shared" si="88"/>
        <v>6.4378788084229366E-2</v>
      </c>
      <c r="O659" s="17">
        <f t="shared" si="88"/>
        <v>6.307273393726763E-2</v>
      </c>
      <c r="P659" s="17">
        <f t="shared" si="88"/>
        <v>6.2480117070687791E-2</v>
      </c>
      <c r="Q659" s="17">
        <f t="shared" si="88"/>
        <v>6.3517894106466355E-2</v>
      </c>
      <c r="R659" s="17">
        <f t="shared" si="88"/>
        <v>6.4323598785462038E-2</v>
      </c>
      <c r="S659" s="17">
        <f t="shared" si="88"/>
        <v>6.5440139662928887E-2</v>
      </c>
      <c r="T659" s="17">
        <f t="shared" si="88"/>
        <v>6.6563990326807987E-2</v>
      </c>
      <c r="U659" s="17">
        <f t="shared" si="88"/>
        <v>6.7068403030548146E-2</v>
      </c>
      <c r="V659" s="17">
        <f t="shared" si="88"/>
        <v>6.8164049559398393E-2</v>
      </c>
      <c r="W659" s="17">
        <f t="shared" si="88"/>
        <v>6.8520561299094437E-2</v>
      </c>
      <c r="X659" s="17">
        <f t="shared" si="88"/>
        <v>6.788359337946466E-2</v>
      </c>
      <c r="Y659" s="17">
        <f t="shared" si="88"/>
        <v>6.8563197695354697E-2</v>
      </c>
      <c r="Z659" s="17">
        <f>Z41/Z39</f>
        <v>6.7553072362294755E-2</v>
      </c>
    </row>
    <row r="660" spans="1:26">
      <c r="A660" s="130" t="s">
        <v>80</v>
      </c>
      <c r="B660" s="17">
        <f t="shared" ref="B660:Y660" si="89">B42/B39</f>
        <v>5.2818306798527649E-2</v>
      </c>
      <c r="C660" s="17">
        <f t="shared" si="89"/>
        <v>5.3338689519728623E-2</v>
      </c>
      <c r="D660" s="17">
        <f t="shared" si="89"/>
        <v>5.591880941874925E-2</v>
      </c>
      <c r="E660" s="17">
        <f t="shared" si="89"/>
        <v>5.7334273624823698E-2</v>
      </c>
      <c r="F660" s="17">
        <f t="shared" si="89"/>
        <v>5.8601249428614964E-2</v>
      </c>
      <c r="G660" s="17">
        <f t="shared" si="89"/>
        <v>5.9839941797017099E-2</v>
      </c>
      <c r="H660" s="17">
        <f t="shared" si="89"/>
        <v>5.9179120589152492E-2</v>
      </c>
      <c r="I660" s="17">
        <f t="shared" si="89"/>
        <v>6.4115244033541172E-2</v>
      </c>
      <c r="J660" s="17">
        <f t="shared" si="89"/>
        <v>7.051027696214586E-2</v>
      </c>
      <c r="K660" s="17">
        <f t="shared" si="89"/>
        <v>6.7144768133174798E-2</v>
      </c>
      <c r="L660" s="17">
        <f t="shared" si="89"/>
        <v>7.246193094487316E-2</v>
      </c>
      <c r="M660" s="17">
        <f t="shared" si="89"/>
        <v>7.8667782521737895E-2</v>
      </c>
      <c r="N660" s="17">
        <f t="shared" si="89"/>
        <v>8.1083646323439687E-2</v>
      </c>
      <c r="O660" s="17">
        <f t="shared" si="89"/>
        <v>8.4869351206995861E-2</v>
      </c>
      <c r="P660" s="17">
        <f t="shared" si="89"/>
        <v>8.4265445059489727E-2</v>
      </c>
      <c r="Q660" s="17">
        <f t="shared" si="89"/>
        <v>8.5649564526837904E-2</v>
      </c>
      <c r="R660" s="17">
        <f t="shared" si="89"/>
        <v>8.7272111237082506E-2</v>
      </c>
      <c r="S660" s="17">
        <f t="shared" si="89"/>
        <v>8.9263412341368434E-2</v>
      </c>
      <c r="T660" s="17">
        <f t="shared" si="89"/>
        <v>8.9949877734095296E-2</v>
      </c>
      <c r="U660" s="17">
        <f t="shared" si="89"/>
        <v>9.0727709024238989E-2</v>
      </c>
      <c r="V660" s="17">
        <f t="shared" si="89"/>
        <v>9.2069171138938574E-2</v>
      </c>
      <c r="W660" s="17">
        <f t="shared" si="89"/>
        <v>9.2981195967266103E-2</v>
      </c>
      <c r="X660" s="17">
        <f t="shared" si="89"/>
        <v>9.1646499410183754E-2</v>
      </c>
      <c r="Y660" s="17">
        <f t="shared" si="89"/>
        <v>9.0769415436322165E-2</v>
      </c>
      <c r="Z660" s="17">
        <f>Z42/Z39</f>
        <v>9.1681695486639084E-2</v>
      </c>
    </row>
    <row r="661" spans="1:26">
      <c r="A661" s="130" t="s">
        <v>81</v>
      </c>
      <c r="B661" s="17">
        <f t="shared" ref="B661:Y661" si="90">B43/B39</f>
        <v>0.14404186438422989</v>
      </c>
      <c r="C661" s="17">
        <f t="shared" si="90"/>
        <v>0.1435457953936797</v>
      </c>
      <c r="D661" s="17">
        <f t="shared" si="90"/>
        <v>0.14404909944241645</v>
      </c>
      <c r="E661" s="17">
        <f t="shared" si="90"/>
        <v>0.13839915373765868</v>
      </c>
      <c r="F661" s="17">
        <f t="shared" si="90"/>
        <v>0.12984915435014474</v>
      </c>
      <c r="G661" s="17">
        <f t="shared" si="90"/>
        <v>0.11760120563321727</v>
      </c>
      <c r="H661" s="17">
        <f t="shared" si="90"/>
        <v>0.113440640967208</v>
      </c>
      <c r="I661" s="17">
        <f t="shared" si="90"/>
        <v>0.11115889056116963</v>
      </c>
      <c r="J661" s="17">
        <f t="shared" si="90"/>
        <v>0.10786842314102055</v>
      </c>
      <c r="K661" s="17">
        <f t="shared" si="90"/>
        <v>0.10603076694411415</v>
      </c>
      <c r="L661" s="17">
        <f t="shared" si="90"/>
        <v>0.10041357017224167</v>
      </c>
      <c r="M661" s="17">
        <f t="shared" si="90"/>
        <v>9.8285082057901527E-2</v>
      </c>
      <c r="N661" s="17">
        <f t="shared" si="90"/>
        <v>9.9035945275318296E-2</v>
      </c>
      <c r="O661" s="17">
        <f t="shared" si="90"/>
        <v>0.10111535843326176</v>
      </c>
      <c r="P661" s="17">
        <f t="shared" si="90"/>
        <v>0.10499459184322708</v>
      </c>
      <c r="Q661" s="17">
        <f t="shared" si="90"/>
        <v>0.11168682384492208</v>
      </c>
      <c r="R661" s="17">
        <f t="shared" si="90"/>
        <v>0.11397370238607191</v>
      </c>
      <c r="S661" s="17">
        <f t="shared" si="90"/>
        <v>0.11903578862552877</v>
      </c>
      <c r="T661" s="17">
        <f t="shared" si="90"/>
        <v>0.12159040246423215</v>
      </c>
      <c r="U661" s="17">
        <f t="shared" si="90"/>
        <v>0.12576505163255952</v>
      </c>
      <c r="V661" s="17">
        <f t="shared" si="90"/>
        <v>0.12731729941032266</v>
      </c>
      <c r="W661" s="17">
        <f t="shared" si="90"/>
        <v>0.13057643467330238</v>
      </c>
      <c r="X661" s="17">
        <f t="shared" si="90"/>
        <v>0.13254447944155956</v>
      </c>
      <c r="Y661" s="17">
        <f t="shared" si="90"/>
        <v>0.1344256391789701</v>
      </c>
      <c r="Z661" s="17">
        <f>Z43/Z39</f>
        <v>0.1371453493169254</v>
      </c>
    </row>
    <row r="662" spans="1:26">
      <c r="A662" s="130" t="s">
        <v>82</v>
      </c>
      <c r="B662" s="17">
        <f t="shared" ref="B662:Y662" si="91">B44/B39</f>
        <v>6.3993968690407563E-2</v>
      </c>
      <c r="C662" s="17">
        <f t="shared" si="91"/>
        <v>6.3783252990537401E-2</v>
      </c>
      <c r="D662" s="17">
        <f t="shared" si="91"/>
        <v>6.2016125797264232E-2</v>
      </c>
      <c r="E662" s="17">
        <f t="shared" si="91"/>
        <v>5.6875881523272213E-2</v>
      </c>
      <c r="F662" s="17">
        <f t="shared" si="91"/>
        <v>5.2994057595611765E-2</v>
      </c>
      <c r="G662" s="17">
        <f t="shared" si="91"/>
        <v>4.9940238008626514E-2</v>
      </c>
      <c r="H662" s="17">
        <f t="shared" si="91"/>
        <v>4.7017055676829705E-2</v>
      </c>
      <c r="I662" s="17">
        <f t="shared" si="91"/>
        <v>4.5775102128574503E-2</v>
      </c>
      <c r="J662" s="17">
        <f t="shared" si="91"/>
        <v>4.3012459328624714E-2</v>
      </c>
      <c r="K662" s="17">
        <f t="shared" si="91"/>
        <v>4.0093638525564801E-2</v>
      </c>
      <c r="L662" s="17">
        <f t="shared" si="91"/>
        <v>3.6286425074078185E-2</v>
      </c>
      <c r="M662" s="17">
        <f t="shared" si="91"/>
        <v>3.4596235407594433E-2</v>
      </c>
      <c r="N662" s="17">
        <f t="shared" si="91"/>
        <v>3.3992759420211252E-2</v>
      </c>
      <c r="O662" s="17">
        <f t="shared" si="91"/>
        <v>3.3264387076504164E-2</v>
      </c>
      <c r="P662" s="17">
        <f t="shared" si="91"/>
        <v>3.2767067506521599E-2</v>
      </c>
      <c r="Q662" s="17">
        <f t="shared" si="91"/>
        <v>3.3132412482262119E-2</v>
      </c>
      <c r="R662" s="17">
        <f t="shared" si="91"/>
        <v>3.3399794101932577E-2</v>
      </c>
      <c r="S662" s="17">
        <f t="shared" si="91"/>
        <v>3.4459141878734979E-2</v>
      </c>
      <c r="T662" s="17">
        <f t="shared" si="91"/>
        <v>3.4423593942095945E-2</v>
      </c>
      <c r="U662" s="17">
        <f t="shared" si="91"/>
        <v>3.4740758715522124E-2</v>
      </c>
      <c r="V662" s="17">
        <f t="shared" si="91"/>
        <v>3.5619161200556547E-2</v>
      </c>
      <c r="W662" s="17">
        <f t="shared" si="91"/>
        <v>3.5081193401913756E-2</v>
      </c>
      <c r="X662" s="17">
        <f t="shared" si="91"/>
        <v>3.4841722506658235E-2</v>
      </c>
      <c r="Y662" s="17">
        <f t="shared" si="91"/>
        <v>3.4905773616612651E-2</v>
      </c>
      <c r="Z662" s="17">
        <f>Z44/Z39</f>
        <v>3.6234190270754509E-2</v>
      </c>
    </row>
    <row r="663" spans="1:26">
      <c r="A663" s="130" t="s">
        <v>83</v>
      </c>
      <c r="B663" s="17">
        <f t="shared" ref="B663:Y663" si="92">B45/B39</f>
        <v>0.19641669253625438</v>
      </c>
      <c r="C663" s="17">
        <f t="shared" si="92"/>
        <v>0.19634886627387965</v>
      </c>
      <c r="D663" s="17">
        <f t="shared" si="92"/>
        <v>0.21689598459625337</v>
      </c>
      <c r="E663" s="17">
        <f t="shared" si="92"/>
        <v>0.26840620592383641</v>
      </c>
      <c r="F663" s="17">
        <f t="shared" si="92"/>
        <v>0.31982325156178576</v>
      </c>
      <c r="G663" s="17">
        <f t="shared" si="92"/>
        <v>0.36005300628800085</v>
      </c>
      <c r="H663" s="17">
        <f t="shared" si="92"/>
        <v>0.38729100199102839</v>
      </c>
      <c r="I663" s="17">
        <f t="shared" si="92"/>
        <v>0.39174371102988603</v>
      </c>
      <c r="J663" s="17">
        <f t="shared" si="92"/>
        <v>0.38733037060550751</v>
      </c>
      <c r="K663" s="17">
        <f t="shared" si="92"/>
        <v>0.38360211058263971</v>
      </c>
      <c r="L663" s="17">
        <f t="shared" si="92"/>
        <v>0.37720451916525377</v>
      </c>
      <c r="M663" s="17">
        <f t="shared" si="92"/>
        <v>0.37522518049901415</v>
      </c>
      <c r="N663" s="17">
        <f t="shared" si="92"/>
        <v>0.36978481647706474</v>
      </c>
      <c r="O663" s="17">
        <f t="shared" si="92"/>
        <v>0.3641671466722522</v>
      </c>
      <c r="P663" s="17">
        <f t="shared" si="92"/>
        <v>0.35523318699497358</v>
      </c>
      <c r="Q663" s="17">
        <f t="shared" si="92"/>
        <v>0.35512217983935013</v>
      </c>
      <c r="R663" s="17">
        <f t="shared" si="92"/>
        <v>0.34755072520426911</v>
      </c>
      <c r="S663" s="17">
        <f t="shared" si="92"/>
        <v>0.35125226616531258</v>
      </c>
      <c r="T663" s="17">
        <f t="shared" si="92"/>
        <v>0.35389562139450681</v>
      </c>
      <c r="U663" s="17">
        <f t="shared" si="92"/>
        <v>0.36253336568793981</v>
      </c>
      <c r="V663" s="17">
        <f t="shared" si="92"/>
        <v>0.36810441926720999</v>
      </c>
      <c r="W663" s="17">
        <f t="shared" si="92"/>
        <v>0.37953105359021061</v>
      </c>
      <c r="X663" s="17">
        <f t="shared" si="92"/>
        <v>0.39725644237434482</v>
      </c>
      <c r="Y663" s="17">
        <f t="shared" si="92"/>
        <v>0.40433321329972394</v>
      </c>
      <c r="Z663" s="17">
        <f>Z45/Z39</f>
        <v>0.41193111496163232</v>
      </c>
    </row>
    <row r="664" spans="1:26">
      <c r="A664" s="130" t="s">
        <v>84</v>
      </c>
      <c r="B664" s="17">
        <f t="shared" ref="B664:Y664" si="93">B46/B39</f>
        <v>1.5122621845758126E-2</v>
      </c>
      <c r="C664" s="17">
        <f t="shared" si="93"/>
        <v>1.5354400999821461E-2</v>
      </c>
      <c r="D664" s="17">
        <f t="shared" si="93"/>
        <v>1.6165911187773278E-2</v>
      </c>
      <c r="E664" s="17">
        <f t="shared" si="93"/>
        <v>1.6784203102961918E-2</v>
      </c>
      <c r="F664" s="17">
        <f t="shared" si="93"/>
        <v>1.797958250799939E-2</v>
      </c>
      <c r="G664" s="17">
        <f t="shared" si="93"/>
        <v>1.8370316478719534E-2</v>
      </c>
      <c r="H664" s="17">
        <f t="shared" si="93"/>
        <v>1.7655384172523807E-2</v>
      </c>
      <c r="I664" s="17">
        <f t="shared" si="93"/>
        <v>1.9522683293915287E-2</v>
      </c>
      <c r="J664" s="17">
        <f t="shared" si="93"/>
        <v>2.418458852472026E-2</v>
      </c>
      <c r="K664" s="17">
        <f t="shared" si="93"/>
        <v>2.5230380499405469E-2</v>
      </c>
      <c r="L664" s="17">
        <f t="shared" si="93"/>
        <v>2.5257887147633461E-2</v>
      </c>
      <c r="M664" s="17">
        <f t="shared" si="93"/>
        <v>2.6170583979914609E-2</v>
      </c>
      <c r="N664" s="17">
        <f t="shared" si="93"/>
        <v>2.6860652736912041E-2</v>
      </c>
      <c r="O664" s="17">
        <f t="shared" si="93"/>
        <v>2.843378541132115E-2</v>
      </c>
      <c r="P664" s="17">
        <f t="shared" si="93"/>
        <v>3.0412928675955971E-2</v>
      </c>
      <c r="Q664" s="17">
        <f t="shared" si="93"/>
        <v>3.2806946740786068E-2</v>
      </c>
      <c r="R664" s="17">
        <f t="shared" si="93"/>
        <v>3.3621329997263381E-2</v>
      </c>
      <c r="S664" s="17">
        <f t="shared" si="93"/>
        <v>3.4203988450950108E-2</v>
      </c>
      <c r="T664" s="17">
        <f t="shared" si="93"/>
        <v>3.5139626312163094E-2</v>
      </c>
      <c r="U664" s="17">
        <f t="shared" si="93"/>
        <v>3.5873169942570574E-2</v>
      </c>
      <c r="V664" s="17">
        <f t="shared" si="93"/>
        <v>3.5672165904724044E-2</v>
      </c>
      <c r="W664" s="17">
        <f t="shared" si="93"/>
        <v>3.5748185013211566E-2</v>
      </c>
      <c r="X664" s="17">
        <f t="shared" si="93"/>
        <v>3.5255201936056621E-2</v>
      </c>
      <c r="Y664" s="17">
        <f t="shared" si="93"/>
        <v>3.5613971912135396E-2</v>
      </c>
      <c r="Z664" s="17">
        <f>Z46/Z39</f>
        <v>3.4949373504485071E-2</v>
      </c>
    </row>
    <row r="665" spans="1:26">
      <c r="A665" s="130" t="s">
        <v>85</v>
      </c>
      <c r="B665" s="17">
        <f t="shared" ref="B665:Y665" si="94">B47/B39</f>
        <v>7.7165284491551734E-3</v>
      </c>
      <c r="C665" s="17">
        <f t="shared" si="94"/>
        <v>7.766470273165506E-3</v>
      </c>
      <c r="D665" s="17">
        <f t="shared" si="94"/>
        <v>7.9425568614866215E-3</v>
      </c>
      <c r="E665" s="17">
        <f t="shared" si="94"/>
        <v>7.122708039492243E-3</v>
      </c>
      <c r="F665" s="17">
        <f t="shared" si="94"/>
        <v>6.369038549443852E-3</v>
      </c>
      <c r="G665" s="17">
        <f t="shared" si="94"/>
        <v>5.586447019695474E-3</v>
      </c>
      <c r="H665" s="17">
        <f t="shared" si="94"/>
        <v>4.9655767985223214E-3</v>
      </c>
      <c r="I665" s="17">
        <f t="shared" si="94"/>
        <v>4.4936572780047302E-3</v>
      </c>
      <c r="J665" s="17">
        <f t="shared" si="94"/>
        <v>4.4440917387508928E-3</v>
      </c>
      <c r="K665" s="17">
        <f t="shared" si="94"/>
        <v>4.1617122473246136E-3</v>
      </c>
      <c r="L665" s="17">
        <f t="shared" si="94"/>
        <v>3.6444881078768481E-3</v>
      </c>
      <c r="M665" s="17">
        <f t="shared" si="94"/>
        <v>3.4043036071433638E-3</v>
      </c>
      <c r="N665" s="17">
        <f t="shared" si="94"/>
        <v>3.1728383343954656E-3</v>
      </c>
      <c r="O665" s="17">
        <f t="shared" si="94"/>
        <v>2.971670943080065E-3</v>
      </c>
      <c r="P665" s="17">
        <f t="shared" si="94"/>
        <v>2.8376916714385695E-3</v>
      </c>
      <c r="Q665" s="17">
        <f t="shared" si="94"/>
        <v>2.785986747035007E-3</v>
      </c>
      <c r="R665" s="17">
        <f t="shared" si="94"/>
        <v>2.8408720695362079E-3</v>
      </c>
      <c r="S665" s="17">
        <f t="shared" si="94"/>
        <v>2.887262472302424E-3</v>
      </c>
      <c r="T665" s="17">
        <f t="shared" si="94"/>
        <v>3.093800240478796E-3</v>
      </c>
      <c r="U665" s="17">
        <f t="shared" si="94"/>
        <v>3.1006497883469494E-3</v>
      </c>
      <c r="V665" s="17">
        <f t="shared" si="94"/>
        <v>3.0610216656728286E-3</v>
      </c>
      <c r="W665" s="17">
        <f t="shared" si="94"/>
        <v>3.0655960596187885E-3</v>
      </c>
      <c r="X665" s="17">
        <f t="shared" si="94"/>
        <v>2.9551618042296512E-3</v>
      </c>
      <c r="Y665" s="17">
        <f t="shared" si="94"/>
        <v>2.8447965430320491E-3</v>
      </c>
      <c r="Z665" s="17">
        <f>Z47/Z39</f>
        <v>2.8053797281846365E-3</v>
      </c>
    </row>
    <row r="666" spans="1:26">
      <c r="A666" s="20" t="s">
        <v>43</v>
      </c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spans="1:26">
      <c r="A667" s="130" t="s">
        <v>37</v>
      </c>
      <c r="B667" s="26">
        <f t="shared" ref="B667:Y667" si="95">SUM(B668:B675)</f>
        <v>1</v>
      </c>
      <c r="C667" s="26">
        <f t="shared" si="95"/>
        <v>1</v>
      </c>
      <c r="D667" s="26">
        <f t="shared" si="95"/>
        <v>0.99999999999999989</v>
      </c>
      <c r="E667" s="26">
        <f t="shared" si="95"/>
        <v>1</v>
      </c>
      <c r="F667" s="26">
        <f t="shared" si="95"/>
        <v>0.99999999999999989</v>
      </c>
      <c r="G667" s="26">
        <f t="shared" si="95"/>
        <v>1.0000000000000002</v>
      </c>
      <c r="H667" s="26">
        <f t="shared" si="95"/>
        <v>1</v>
      </c>
      <c r="I667" s="26">
        <f t="shared" si="95"/>
        <v>1</v>
      </c>
      <c r="J667" s="26">
        <f t="shared" si="95"/>
        <v>1.0000000000000002</v>
      </c>
      <c r="K667" s="26">
        <f t="shared" si="95"/>
        <v>0.99999999999999989</v>
      </c>
      <c r="L667" s="26">
        <f t="shared" si="95"/>
        <v>1</v>
      </c>
      <c r="M667" s="26">
        <f t="shared" si="95"/>
        <v>0.99999999999999989</v>
      </c>
      <c r="N667" s="26">
        <f t="shared" si="95"/>
        <v>0.99999999999999989</v>
      </c>
      <c r="O667" s="26">
        <f t="shared" si="95"/>
        <v>1</v>
      </c>
      <c r="P667" s="26">
        <f t="shared" si="95"/>
        <v>1</v>
      </c>
      <c r="Q667" s="26">
        <f t="shared" si="95"/>
        <v>0.99999999999999989</v>
      </c>
      <c r="R667" s="26">
        <f t="shared" si="95"/>
        <v>1</v>
      </c>
      <c r="S667" s="26">
        <f t="shared" si="95"/>
        <v>1</v>
      </c>
      <c r="T667" s="26">
        <f t="shared" si="95"/>
        <v>1</v>
      </c>
      <c r="U667" s="26">
        <f t="shared" si="95"/>
        <v>0.99999999999999989</v>
      </c>
      <c r="V667" s="26">
        <f t="shared" si="95"/>
        <v>0.99999999999999989</v>
      </c>
      <c r="W667" s="26">
        <f t="shared" si="95"/>
        <v>1</v>
      </c>
      <c r="X667" s="26">
        <f t="shared" si="95"/>
        <v>1</v>
      </c>
      <c r="Y667" s="26">
        <f t="shared" si="95"/>
        <v>1</v>
      </c>
      <c r="Z667" s="26">
        <f>SUM(Z668:Z675)</f>
        <v>1</v>
      </c>
    </row>
    <row r="668" spans="1:26">
      <c r="A668" s="130" t="s">
        <v>78</v>
      </c>
      <c r="B668" s="17">
        <f t="shared" ref="B668:Y668" si="96">B50/B49</f>
        <v>0.45428237520173631</v>
      </c>
      <c r="C668" s="17">
        <f t="shared" si="96"/>
        <v>0.45765733053854663</v>
      </c>
      <c r="D668" s="17">
        <f t="shared" si="96"/>
        <v>0.45446236931385448</v>
      </c>
      <c r="E668" s="17">
        <f t="shared" si="96"/>
        <v>0.41448248122017239</v>
      </c>
      <c r="F668" s="17">
        <f t="shared" si="96"/>
        <v>0.36860217587022187</v>
      </c>
      <c r="G668" s="17">
        <f t="shared" si="96"/>
        <v>0.34011661767627976</v>
      </c>
      <c r="H668" s="17">
        <f t="shared" si="96"/>
        <v>0.30524411341336188</v>
      </c>
      <c r="I668" s="17">
        <f t="shared" si="96"/>
        <v>0.30810073332954352</v>
      </c>
      <c r="J668" s="17">
        <f t="shared" si="96"/>
        <v>0.33136015856439549</v>
      </c>
      <c r="K668" s="17">
        <f t="shared" si="96"/>
        <v>0.34510704812428949</v>
      </c>
      <c r="L668" s="17">
        <f t="shared" si="96"/>
        <v>0.34999898106824806</v>
      </c>
      <c r="M668" s="17">
        <f t="shared" si="96"/>
        <v>0.3508319770224988</v>
      </c>
      <c r="N668" s="17">
        <f t="shared" si="96"/>
        <v>0.35440577217839919</v>
      </c>
      <c r="O668" s="17">
        <f t="shared" si="96"/>
        <v>0.359468291332041</v>
      </c>
      <c r="P668" s="17">
        <f t="shared" si="96"/>
        <v>0.36215011237266864</v>
      </c>
      <c r="Q668" s="17">
        <f t="shared" si="96"/>
        <v>0.33719995229246258</v>
      </c>
      <c r="R668" s="17">
        <f t="shared" si="96"/>
        <v>0.31390363831232054</v>
      </c>
      <c r="S668" s="17">
        <f t="shared" si="96"/>
        <v>0.31023514286899184</v>
      </c>
      <c r="T668" s="17">
        <f t="shared" si="96"/>
        <v>0.3012138025259089</v>
      </c>
      <c r="U668" s="17">
        <f t="shared" si="96"/>
        <v>0.29024426436279399</v>
      </c>
      <c r="V668" s="17">
        <f t="shared" si="96"/>
        <v>0.27920524414459674</v>
      </c>
      <c r="W668" s="17">
        <f t="shared" si="96"/>
        <v>0.26864376403116569</v>
      </c>
      <c r="X668" s="17">
        <f t="shared" si="96"/>
        <v>0.25421789297836045</v>
      </c>
      <c r="Y668" s="17">
        <f t="shared" si="96"/>
        <v>0.24527350466258829</v>
      </c>
      <c r="Z668" s="17">
        <f>Z50/Z49</f>
        <v>0.24290480687701205</v>
      </c>
    </row>
    <row r="669" spans="1:26">
      <c r="A669" s="130" t="s">
        <v>79</v>
      </c>
      <c r="B669" s="17">
        <f t="shared" ref="B669:Y669" si="97">B51/B49</f>
        <v>0.20186617693434991</v>
      </c>
      <c r="C669" s="17">
        <f t="shared" si="97"/>
        <v>0.1961412137516711</v>
      </c>
      <c r="D669" s="17">
        <f t="shared" si="97"/>
        <v>0.18316139306238316</v>
      </c>
      <c r="E669" s="17">
        <f t="shared" si="97"/>
        <v>0.16242512528944308</v>
      </c>
      <c r="F669" s="17">
        <f t="shared" si="97"/>
        <v>0.14239917878989305</v>
      </c>
      <c r="G669" s="17">
        <f t="shared" si="97"/>
        <v>0.12959498996210952</v>
      </c>
      <c r="H669" s="17">
        <f t="shared" si="97"/>
        <v>0.11962679767045679</v>
      </c>
      <c r="I669" s="17">
        <f t="shared" si="97"/>
        <v>0.11929964186231595</v>
      </c>
      <c r="J669" s="17">
        <f t="shared" si="97"/>
        <v>0.1267769229129814</v>
      </c>
      <c r="K669" s="17">
        <f t="shared" si="97"/>
        <v>0.12434634331186055</v>
      </c>
      <c r="L669" s="17">
        <f t="shared" si="97"/>
        <v>0.11831427930957185</v>
      </c>
      <c r="M669" s="17">
        <f t="shared" si="97"/>
        <v>0.11579511728099569</v>
      </c>
      <c r="N669" s="17">
        <f t="shared" si="97"/>
        <v>0.11542861415380014</v>
      </c>
      <c r="O669" s="17">
        <f t="shared" si="97"/>
        <v>0.11531800978491646</v>
      </c>
      <c r="P669" s="17">
        <f t="shared" si="97"/>
        <v>0.11470038819649164</v>
      </c>
      <c r="Q669" s="17">
        <f t="shared" si="97"/>
        <v>0.11411335156992425</v>
      </c>
      <c r="R669" s="17">
        <f t="shared" si="97"/>
        <v>0.10681355183388286</v>
      </c>
      <c r="S669" s="17">
        <f t="shared" si="97"/>
        <v>0.10532078132127898</v>
      </c>
      <c r="T669" s="17">
        <f t="shared" si="97"/>
        <v>0.10210270252257655</v>
      </c>
      <c r="U669" s="17">
        <f t="shared" si="97"/>
        <v>9.776757376157226E-2</v>
      </c>
      <c r="V669" s="17">
        <f t="shared" si="97"/>
        <v>9.5169740902892416E-2</v>
      </c>
      <c r="W669" s="17">
        <f t="shared" si="97"/>
        <v>9.2210462769068233E-2</v>
      </c>
      <c r="X669" s="17">
        <f t="shared" si="97"/>
        <v>9.1389741434419136E-2</v>
      </c>
      <c r="Y669" s="17">
        <f t="shared" si="97"/>
        <v>9.644886910785759E-2</v>
      </c>
      <c r="Z669" s="17">
        <f>Z51/Z49</f>
        <v>0.10111468810103197</v>
      </c>
    </row>
    <row r="670" spans="1:26">
      <c r="A670" s="130" t="s">
        <v>80</v>
      </c>
      <c r="B670" s="17">
        <f t="shared" ref="B670:Y670" si="98">B52/B49</f>
        <v>0.10406811731315042</v>
      </c>
      <c r="C670" s="17">
        <f t="shared" si="98"/>
        <v>0.11056462394163957</v>
      </c>
      <c r="D670" s="17">
        <f t="shared" si="98"/>
        <v>0.12153984629232154</v>
      </c>
      <c r="E670" s="17">
        <f t="shared" si="98"/>
        <v>0.13564960266124562</v>
      </c>
      <c r="F670" s="17">
        <f t="shared" si="98"/>
        <v>0.13944585145857349</v>
      </c>
      <c r="G670" s="17">
        <f t="shared" si="98"/>
        <v>0.13348681370634546</v>
      </c>
      <c r="H670" s="17">
        <f t="shared" si="98"/>
        <v>0.13441754816898432</v>
      </c>
      <c r="I670" s="17">
        <f t="shared" si="98"/>
        <v>0.13621738388948895</v>
      </c>
      <c r="J670" s="17">
        <f t="shared" si="98"/>
        <v>0.13172673216683362</v>
      </c>
      <c r="K670" s="17">
        <f t="shared" si="98"/>
        <v>0.12480579765062523</v>
      </c>
      <c r="L670" s="17">
        <f t="shared" si="98"/>
        <v>0.12500254732937988</v>
      </c>
      <c r="M670" s="17">
        <f t="shared" si="98"/>
        <v>0.1310406893250359</v>
      </c>
      <c r="N670" s="17">
        <f t="shared" si="98"/>
        <v>0.13180305805824516</v>
      </c>
      <c r="O670" s="17">
        <f t="shared" si="98"/>
        <v>0.1296039878150097</v>
      </c>
      <c r="P670" s="17">
        <f t="shared" si="98"/>
        <v>0.12796984909955927</v>
      </c>
      <c r="Q670" s="17">
        <f t="shared" si="98"/>
        <v>0.13538167953615962</v>
      </c>
      <c r="R670" s="17">
        <f t="shared" si="98"/>
        <v>0.14314758604890901</v>
      </c>
      <c r="S670" s="17">
        <f t="shared" si="98"/>
        <v>0.14310952598183552</v>
      </c>
      <c r="T670" s="17">
        <f t="shared" si="98"/>
        <v>0.14603119064280715</v>
      </c>
      <c r="U670" s="17">
        <f t="shared" si="98"/>
        <v>0.14924610273447483</v>
      </c>
      <c r="V670" s="17">
        <f t="shared" si="98"/>
        <v>0.14997966458527717</v>
      </c>
      <c r="W670" s="17">
        <f t="shared" si="98"/>
        <v>0.15098383232403267</v>
      </c>
      <c r="X670" s="17">
        <f t="shared" si="98"/>
        <v>0.15110952570998698</v>
      </c>
      <c r="Y670" s="17">
        <f t="shared" si="98"/>
        <v>0.15218281968407157</v>
      </c>
      <c r="Z670" s="17">
        <f>Z52/Z49</f>
        <v>0.150986123270579</v>
      </c>
    </row>
    <row r="671" spans="1:26">
      <c r="A671" s="130" t="s">
        <v>81</v>
      </c>
      <c r="B671" s="17">
        <f t="shared" ref="B671:Y671" si="99">B53/B49</f>
        <v>3.2407665052776077E-2</v>
      </c>
      <c r="C671" s="17">
        <f t="shared" si="99"/>
        <v>3.2877254947267655E-2</v>
      </c>
      <c r="D671" s="17">
        <f t="shared" si="99"/>
        <v>3.446652357543447E-2</v>
      </c>
      <c r="E671" s="17">
        <f t="shared" si="99"/>
        <v>3.4580973398414996E-2</v>
      </c>
      <c r="F671" s="17">
        <f t="shared" si="99"/>
        <v>3.1847133757961783E-2</v>
      </c>
      <c r="G671" s="17">
        <f t="shared" si="99"/>
        <v>2.992182093499695E-2</v>
      </c>
      <c r="H671" s="17">
        <f t="shared" si="99"/>
        <v>3.104737001967698E-2</v>
      </c>
      <c r="I671" s="17">
        <f t="shared" si="99"/>
        <v>3.0202944687624352E-2</v>
      </c>
      <c r="J671" s="17">
        <f t="shared" si="99"/>
        <v>2.9507043754395685E-2</v>
      </c>
      <c r="K671" s="17">
        <f t="shared" si="99"/>
        <v>2.9518757104964002E-2</v>
      </c>
      <c r="L671" s="17">
        <f t="shared" si="99"/>
        <v>2.9585702349656622E-2</v>
      </c>
      <c r="M671" s="17">
        <f t="shared" si="99"/>
        <v>3.0360938247965534E-2</v>
      </c>
      <c r="N671" s="17">
        <f t="shared" si="99"/>
        <v>3.1212381771281168E-2</v>
      </c>
      <c r="O671" s="17">
        <f t="shared" si="99"/>
        <v>3.230499399981538E-2</v>
      </c>
      <c r="P671" s="17">
        <f t="shared" si="99"/>
        <v>3.400367765097341E-2</v>
      </c>
      <c r="Q671" s="17">
        <f t="shared" si="99"/>
        <v>3.7815918158489059E-2</v>
      </c>
      <c r="R671" s="17">
        <f t="shared" si="99"/>
        <v>4.1971086584797139E-2</v>
      </c>
      <c r="S671" s="17">
        <f t="shared" si="99"/>
        <v>4.4262431053788416E-2</v>
      </c>
      <c r="T671" s="17">
        <f t="shared" si="99"/>
        <v>4.6427738345163116E-2</v>
      </c>
      <c r="U671" s="17">
        <f t="shared" si="99"/>
        <v>4.8094441192715762E-2</v>
      </c>
      <c r="V671" s="17">
        <f t="shared" si="99"/>
        <v>4.9383159086740513E-2</v>
      </c>
      <c r="W671" s="17">
        <f t="shared" si="99"/>
        <v>5.1521497160752355E-2</v>
      </c>
      <c r="X671" s="17">
        <f t="shared" si="99"/>
        <v>5.3355419069785512E-2</v>
      </c>
      <c r="Y671" s="17">
        <f t="shared" si="99"/>
        <v>5.4011086559909792E-2</v>
      </c>
      <c r="Z671" s="17">
        <f>Z53/Z49</f>
        <v>5.3718039748247313E-2</v>
      </c>
    </row>
    <row r="672" spans="1:26">
      <c r="A672" s="130" t="s">
        <v>82</v>
      </c>
      <c r="B672" s="17">
        <f t="shared" ref="B672:Y672" si="100">B54/B49</f>
        <v>2.0553916931010816E-2</v>
      </c>
      <c r="C672" s="17">
        <f t="shared" si="100"/>
        <v>1.9409463764049579E-2</v>
      </c>
      <c r="D672" s="17">
        <f t="shared" si="100"/>
        <v>1.7877172332617878E-2</v>
      </c>
      <c r="E672" s="17">
        <f t="shared" si="100"/>
        <v>1.5806581364758064E-2</v>
      </c>
      <c r="F672" s="17">
        <f t="shared" si="100"/>
        <v>1.3369906351757272E-2</v>
      </c>
      <c r="G672" s="17">
        <f t="shared" si="100"/>
        <v>1.2244170829136604E-2</v>
      </c>
      <c r="H672" s="17">
        <f t="shared" si="100"/>
        <v>1.092138451989488E-2</v>
      </c>
      <c r="I672" s="17">
        <f t="shared" si="100"/>
        <v>1.0738445796145756E-2</v>
      </c>
      <c r="J672" s="17">
        <f t="shared" si="100"/>
        <v>9.9209309264508428E-3</v>
      </c>
      <c r="K672" s="17">
        <f t="shared" si="100"/>
        <v>9.2743463433118609E-3</v>
      </c>
      <c r="L672" s="17">
        <f t="shared" si="100"/>
        <v>8.7261315237105418E-3</v>
      </c>
      <c r="M672" s="17">
        <f t="shared" si="100"/>
        <v>8.5169937769267595E-3</v>
      </c>
      <c r="N672" s="17">
        <f t="shared" si="100"/>
        <v>8.908744252121575E-3</v>
      </c>
      <c r="O672" s="17">
        <f t="shared" si="100"/>
        <v>9.19782147142989E-3</v>
      </c>
      <c r="P672" s="17">
        <f t="shared" si="100"/>
        <v>9.303581331543154E-3</v>
      </c>
      <c r="Q672" s="17">
        <f t="shared" si="100"/>
        <v>1.0137851698811543E-2</v>
      </c>
      <c r="R672" s="17">
        <f t="shared" si="100"/>
        <v>1.0987752296955665E-2</v>
      </c>
      <c r="S672" s="17">
        <f t="shared" si="100"/>
        <v>1.1446107908597023E-2</v>
      </c>
      <c r="T672" s="17">
        <f t="shared" si="100"/>
        <v>1.2196341097670699E-2</v>
      </c>
      <c r="U672" s="17">
        <f t="shared" si="100"/>
        <v>1.2406947890818859E-2</v>
      </c>
      <c r="V672" s="17">
        <f t="shared" si="100"/>
        <v>1.2508273722656843E-2</v>
      </c>
      <c r="W672" s="17">
        <f t="shared" si="100"/>
        <v>1.2436093346161827E-2</v>
      </c>
      <c r="X672" s="17">
        <f t="shared" si="100"/>
        <v>1.2368483324444884E-2</v>
      </c>
      <c r="Y672" s="17">
        <f t="shared" si="100"/>
        <v>1.2707872998308651E-2</v>
      </c>
      <c r="Z672" s="17">
        <f>Z54/Z49</f>
        <v>1.337694656804285E-2</v>
      </c>
    </row>
    <row r="673" spans="1:26">
      <c r="A673" s="130" t="s">
        <v>83</v>
      </c>
      <c r="B673" s="17">
        <f t="shared" ref="B673:Y673" si="101">B55/B49</f>
        <v>0.14946110894689002</v>
      </c>
      <c r="C673" s="17">
        <f t="shared" si="101"/>
        <v>0.14489428774199936</v>
      </c>
      <c r="D673" s="17">
        <f t="shared" si="101"/>
        <v>0.15025964134875025</v>
      </c>
      <c r="E673" s="17">
        <f t="shared" si="101"/>
        <v>0.20045223781621316</v>
      </c>
      <c r="F673" s="17">
        <f t="shared" si="101"/>
        <v>0.2703093841765602</v>
      </c>
      <c r="G673" s="17">
        <f t="shared" si="101"/>
        <v>0.32207582204498891</v>
      </c>
      <c r="H673" s="17">
        <f t="shared" si="101"/>
        <v>0.36511363786432127</v>
      </c>
      <c r="I673" s="17">
        <f t="shared" si="101"/>
        <v>0.36021260872036837</v>
      </c>
      <c r="J673" s="17">
        <f t="shared" si="101"/>
        <v>0.33624603056200847</v>
      </c>
      <c r="K673" s="17">
        <f t="shared" si="101"/>
        <v>0.33387646835922696</v>
      </c>
      <c r="L673" s="17">
        <f t="shared" si="101"/>
        <v>0.33400582828962116</v>
      </c>
      <c r="M673" s="17">
        <f t="shared" si="101"/>
        <v>0.32641838200095741</v>
      </c>
      <c r="N673" s="17">
        <f t="shared" si="101"/>
        <v>0.31927922539160342</v>
      </c>
      <c r="O673" s="17">
        <f t="shared" si="101"/>
        <v>0.31412905012461922</v>
      </c>
      <c r="P673" s="17">
        <f t="shared" si="101"/>
        <v>0.30912699570940722</v>
      </c>
      <c r="Q673" s="17">
        <f t="shared" si="101"/>
        <v>0.31822851140941144</v>
      </c>
      <c r="R673" s="17">
        <f t="shared" si="101"/>
        <v>0.33128114082813126</v>
      </c>
      <c r="S673" s="17">
        <f t="shared" si="101"/>
        <v>0.33126943972131218</v>
      </c>
      <c r="T673" s="17">
        <f t="shared" si="101"/>
        <v>0.33440801093005434</v>
      </c>
      <c r="U673" s="17">
        <f t="shared" si="101"/>
        <v>0.34259251626093334</v>
      </c>
      <c r="V673" s="17">
        <f t="shared" si="101"/>
        <v>0.3525802052680686</v>
      </c>
      <c r="W673" s="17">
        <f t="shared" si="101"/>
        <v>0.36188427943479162</v>
      </c>
      <c r="X673" s="17">
        <f t="shared" si="101"/>
        <v>0.37540925128647062</v>
      </c>
      <c r="Y673" s="17">
        <f t="shared" si="101"/>
        <v>0.37741577401066634</v>
      </c>
      <c r="Z673" s="17">
        <f>Z55/Z49</f>
        <v>0.37767039148507892</v>
      </c>
    </row>
    <row r="674" spans="1:26">
      <c r="A674" s="130" t="s">
        <v>84</v>
      </c>
      <c r="B674" s="17">
        <f t="shared" ref="B674:Y674" si="102">B56/B49</f>
        <v>3.504183130205725E-2</v>
      </c>
      <c r="C674" s="17">
        <f t="shared" si="102"/>
        <v>3.6211193450956441E-2</v>
      </c>
      <c r="D674" s="17">
        <f t="shared" si="102"/>
        <v>3.6155923284636154E-2</v>
      </c>
      <c r="E674" s="17">
        <f t="shared" si="102"/>
        <v>3.4744039918684161E-2</v>
      </c>
      <c r="F674" s="17">
        <f t="shared" si="102"/>
        <v>3.2368804112781764E-2</v>
      </c>
      <c r="G674" s="17">
        <f t="shared" si="102"/>
        <v>3.1114034546787534E-2</v>
      </c>
      <c r="H674" s="17">
        <f t="shared" si="102"/>
        <v>3.2374575756375208E-2</v>
      </c>
      <c r="I674" s="17">
        <f t="shared" si="102"/>
        <v>3.3835484054345971E-2</v>
      </c>
      <c r="J674" s="17">
        <f t="shared" si="102"/>
        <v>3.3103514417851282E-2</v>
      </c>
      <c r="K674" s="17">
        <f t="shared" si="102"/>
        <v>3.185865858279651E-2</v>
      </c>
      <c r="L674" s="17">
        <f t="shared" si="102"/>
        <v>3.3123433392431373E-2</v>
      </c>
      <c r="M674" s="17">
        <f t="shared" si="102"/>
        <v>3.5795117280995693E-2</v>
      </c>
      <c r="N674" s="17">
        <f t="shared" si="102"/>
        <v>3.7709820927885156E-2</v>
      </c>
      <c r="O674" s="17">
        <f t="shared" si="102"/>
        <v>3.8670728330102468E-2</v>
      </c>
      <c r="P674" s="17">
        <f t="shared" si="102"/>
        <v>4.1391815767198858E-2</v>
      </c>
      <c r="Q674" s="17">
        <f t="shared" si="102"/>
        <v>4.5687661830507431E-2</v>
      </c>
      <c r="R674" s="17">
        <f t="shared" si="102"/>
        <v>5.0402120644374812E-2</v>
      </c>
      <c r="S674" s="17">
        <f t="shared" si="102"/>
        <v>5.278065773649069E-2</v>
      </c>
      <c r="T674" s="17">
        <f t="shared" si="102"/>
        <v>5.5941550868072912E-2</v>
      </c>
      <c r="U674" s="17">
        <f t="shared" si="102"/>
        <v>5.7896342217422486E-2</v>
      </c>
      <c r="V674" s="17">
        <f t="shared" si="102"/>
        <v>5.9279727585189436E-2</v>
      </c>
      <c r="W674" s="17">
        <f t="shared" si="102"/>
        <v>6.0358065915822441E-2</v>
      </c>
      <c r="X674" s="17">
        <f t="shared" si="102"/>
        <v>6.0242495735310216E-2</v>
      </c>
      <c r="Y674" s="17">
        <f t="shared" si="102"/>
        <v>5.9967573738229724E-2</v>
      </c>
      <c r="Z674" s="17">
        <f>Z56/Z49</f>
        <v>5.8136809524137786E-2</v>
      </c>
    </row>
    <row r="675" spans="1:26">
      <c r="A675" s="130" t="s">
        <v>85</v>
      </c>
      <c r="B675" s="17">
        <f t="shared" ref="B675:Y675" si="103">B57/B49</f>
        <v>2.3188083180291984E-3</v>
      </c>
      <c r="C675" s="17">
        <f t="shared" si="103"/>
        <v>2.2446318638696793E-3</v>
      </c>
      <c r="D675" s="17">
        <f t="shared" si="103"/>
        <v>2.0771307900020772E-3</v>
      </c>
      <c r="E675" s="17">
        <f t="shared" si="103"/>
        <v>1.8589583310685207E-3</v>
      </c>
      <c r="F675" s="17">
        <f t="shared" si="103"/>
        <v>1.6575654822505869E-3</v>
      </c>
      <c r="G675" s="17">
        <f t="shared" si="103"/>
        <v>1.4457302993552453E-3</v>
      </c>
      <c r="H675" s="17">
        <f t="shared" si="103"/>
        <v>1.2545725869286743E-3</v>
      </c>
      <c r="I675" s="17">
        <f t="shared" si="103"/>
        <v>1.3927576601671309E-3</v>
      </c>
      <c r="J675" s="17">
        <f t="shared" si="103"/>
        <v>1.358666695083225E-3</v>
      </c>
      <c r="K675" s="17">
        <f t="shared" si="103"/>
        <v>1.2125805229253506E-3</v>
      </c>
      <c r="L675" s="17">
        <f t="shared" si="103"/>
        <v>1.2430967373805303E-3</v>
      </c>
      <c r="M675" s="17">
        <f t="shared" si="103"/>
        <v>1.2407850646242221E-3</v>
      </c>
      <c r="N675" s="17">
        <f t="shared" si="103"/>
        <v>1.2523832666641744E-3</v>
      </c>
      <c r="O675" s="17">
        <f t="shared" si="103"/>
        <v>1.3071171420659098E-3</v>
      </c>
      <c r="P675" s="17">
        <f t="shared" si="103"/>
        <v>1.3535798721578472E-3</v>
      </c>
      <c r="Q675" s="17">
        <f t="shared" si="103"/>
        <v>1.4350735042340439E-3</v>
      </c>
      <c r="R675" s="17">
        <f t="shared" si="103"/>
        <v>1.4931234506287481E-3</v>
      </c>
      <c r="S675" s="17">
        <f t="shared" si="103"/>
        <v>1.5759134077053872E-3</v>
      </c>
      <c r="T675" s="17">
        <f t="shared" si="103"/>
        <v>1.6786630677463428E-3</v>
      </c>
      <c r="U675" s="17">
        <f t="shared" si="103"/>
        <v>1.7518115792684436E-3</v>
      </c>
      <c r="V675" s="17">
        <f t="shared" si="103"/>
        <v>1.8939847045782595E-3</v>
      </c>
      <c r="W675" s="17">
        <f t="shared" si="103"/>
        <v>1.9620050182051429E-3</v>
      </c>
      <c r="X675" s="17">
        <f t="shared" si="103"/>
        <v>1.9071904612222264E-3</v>
      </c>
      <c r="Y675" s="17">
        <f t="shared" si="103"/>
        <v>1.9924992383680415E-3</v>
      </c>
      <c r="Z675" s="17">
        <f>Z57/Z49</f>
        <v>2.092194425870139E-3</v>
      </c>
    </row>
    <row r="676" spans="1:26">
      <c r="A676" s="20" t="s">
        <v>44</v>
      </c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spans="1:26">
      <c r="A677" s="130" t="s">
        <v>37</v>
      </c>
      <c r="B677" s="26">
        <f t="shared" ref="B677:Y677" si="104">SUM(B678:B685)</f>
        <v>0.99999999999999989</v>
      </c>
      <c r="C677" s="26">
        <f t="shared" si="104"/>
        <v>1</v>
      </c>
      <c r="D677" s="26">
        <f t="shared" si="104"/>
        <v>1</v>
      </c>
      <c r="E677" s="26">
        <f t="shared" si="104"/>
        <v>0.99999999999999989</v>
      </c>
      <c r="F677" s="26">
        <f t="shared" si="104"/>
        <v>1</v>
      </c>
      <c r="G677" s="26">
        <f t="shared" si="104"/>
        <v>1</v>
      </c>
      <c r="H677" s="26">
        <f t="shared" si="104"/>
        <v>1</v>
      </c>
      <c r="I677" s="26">
        <f t="shared" si="104"/>
        <v>1</v>
      </c>
      <c r="J677" s="26">
        <f t="shared" si="104"/>
        <v>1.0000000000000002</v>
      </c>
      <c r="K677" s="26">
        <f t="shared" si="104"/>
        <v>1</v>
      </c>
      <c r="L677" s="26">
        <f t="shared" si="104"/>
        <v>1</v>
      </c>
      <c r="M677" s="26">
        <f t="shared" si="104"/>
        <v>0.99999999999999989</v>
      </c>
      <c r="N677" s="26">
        <f t="shared" si="104"/>
        <v>1</v>
      </c>
      <c r="O677" s="26">
        <f t="shared" si="104"/>
        <v>1</v>
      </c>
      <c r="P677" s="26">
        <f t="shared" si="104"/>
        <v>0.99999999999999989</v>
      </c>
      <c r="Q677" s="26">
        <f t="shared" si="104"/>
        <v>0.99999999999999989</v>
      </c>
      <c r="R677" s="26">
        <f t="shared" si="104"/>
        <v>1</v>
      </c>
      <c r="S677" s="26">
        <f t="shared" si="104"/>
        <v>0.99999999999999989</v>
      </c>
      <c r="T677" s="26">
        <f t="shared" si="104"/>
        <v>1</v>
      </c>
      <c r="U677" s="26">
        <f t="shared" si="104"/>
        <v>1</v>
      </c>
      <c r="V677" s="26">
        <f t="shared" si="104"/>
        <v>0.99999999999999989</v>
      </c>
      <c r="W677" s="26">
        <f t="shared" si="104"/>
        <v>1</v>
      </c>
      <c r="X677" s="26">
        <f t="shared" si="104"/>
        <v>0.99999999999999989</v>
      </c>
      <c r="Y677" s="26">
        <f t="shared" si="104"/>
        <v>1</v>
      </c>
      <c r="Z677" s="26">
        <f>SUM(Z678:Z685)</f>
        <v>0.99999999999999989</v>
      </c>
    </row>
    <row r="678" spans="1:26">
      <c r="A678" s="130" t="s">
        <v>78</v>
      </c>
      <c r="B678" s="17">
        <f t="shared" ref="B678:Y678" si="105">B60/B59</f>
        <v>0.26531182996177871</v>
      </c>
      <c r="C678" s="17">
        <f t="shared" si="105"/>
        <v>0.30896007664631597</v>
      </c>
      <c r="D678" s="17">
        <f t="shared" si="105"/>
        <v>0.32482948078289076</v>
      </c>
      <c r="E678" s="17">
        <f t="shared" si="105"/>
        <v>0.31952407495885754</v>
      </c>
      <c r="F678" s="17">
        <f t="shared" si="105"/>
        <v>0.2996455594112466</v>
      </c>
      <c r="G678" s="17">
        <f t="shared" si="105"/>
        <v>0.28057487495545907</v>
      </c>
      <c r="H678" s="17">
        <f t="shared" si="105"/>
        <v>0.24901040228297891</v>
      </c>
      <c r="I678" s="17">
        <f t="shared" si="105"/>
        <v>0.24915284657907963</v>
      </c>
      <c r="J678" s="17">
        <f t="shared" si="105"/>
        <v>0.26909538894755369</v>
      </c>
      <c r="K678" s="17">
        <f t="shared" si="105"/>
        <v>0.28210322381146208</v>
      </c>
      <c r="L678" s="17">
        <f t="shared" si="105"/>
        <v>0.28709119205335221</v>
      </c>
      <c r="M678" s="17">
        <f t="shared" si="105"/>
        <v>0.29306523828562503</v>
      </c>
      <c r="N678" s="17">
        <f t="shared" si="105"/>
        <v>0.30078227026467891</v>
      </c>
      <c r="O678" s="17">
        <f t="shared" si="105"/>
        <v>0.30322904356330738</v>
      </c>
      <c r="P678" s="17">
        <f t="shared" si="105"/>
        <v>0.31001190680378132</v>
      </c>
      <c r="Q678" s="17">
        <f t="shared" si="105"/>
        <v>0.30795337615320556</v>
      </c>
      <c r="R678" s="17">
        <f t="shared" si="105"/>
        <v>0.29039027436700821</v>
      </c>
      <c r="S678" s="17">
        <f t="shared" si="105"/>
        <v>0.28850358004200438</v>
      </c>
      <c r="T678" s="17">
        <f t="shared" si="105"/>
        <v>0.2874199122119791</v>
      </c>
      <c r="U678" s="17">
        <f t="shared" si="105"/>
        <v>0.2852605046906449</v>
      </c>
      <c r="V678" s="17">
        <f t="shared" si="105"/>
        <v>0.28430283039644788</v>
      </c>
      <c r="W678" s="17">
        <f t="shared" si="105"/>
        <v>0.27792559555142943</v>
      </c>
      <c r="X678" s="17">
        <f t="shared" si="105"/>
        <v>0.2675531177645436</v>
      </c>
      <c r="Y678" s="17">
        <f t="shared" si="105"/>
        <v>0.26024604153486952</v>
      </c>
      <c r="Z678" s="17">
        <f>Z60/Z59</f>
        <v>0.25957291042077912</v>
      </c>
    </row>
    <row r="679" spans="1:26">
      <c r="A679" s="130" t="s">
        <v>79</v>
      </c>
      <c r="B679" s="17">
        <f t="shared" ref="B679:Y679" si="106">B61/B59</f>
        <v>0.1244989279388459</v>
      </c>
      <c r="C679" s="17">
        <f t="shared" si="106"/>
        <v>0.12890238806274398</v>
      </c>
      <c r="D679" s="17">
        <f t="shared" si="106"/>
        <v>0.12774606543487749</v>
      </c>
      <c r="E679" s="17">
        <f t="shared" si="106"/>
        <v>0.12411742846525456</v>
      </c>
      <c r="F679" s="17">
        <f t="shared" si="106"/>
        <v>0.11952819076119831</v>
      </c>
      <c r="G679" s="17">
        <f t="shared" si="106"/>
        <v>0.11679622028954904</v>
      </c>
      <c r="H679" s="17">
        <f t="shared" si="106"/>
        <v>0.11381001397571405</v>
      </c>
      <c r="I679" s="17">
        <f t="shared" si="106"/>
        <v>0.11698255438294207</v>
      </c>
      <c r="J679" s="17">
        <f t="shared" si="106"/>
        <v>0.12740300002707605</v>
      </c>
      <c r="K679" s="17">
        <f t="shared" si="106"/>
        <v>0.1328934788576405</v>
      </c>
      <c r="L679" s="17">
        <f t="shared" si="106"/>
        <v>0.13188603662065207</v>
      </c>
      <c r="M679" s="17">
        <f t="shared" si="106"/>
        <v>0.13332291879039496</v>
      </c>
      <c r="N679" s="17">
        <f t="shared" si="106"/>
        <v>0.13625467099393579</v>
      </c>
      <c r="O679" s="17">
        <f t="shared" si="106"/>
        <v>0.13476252088512164</v>
      </c>
      <c r="P679" s="17">
        <f t="shared" si="106"/>
        <v>0.13620737227529325</v>
      </c>
      <c r="Q679" s="17">
        <f t="shared" si="106"/>
        <v>0.13237177309996251</v>
      </c>
      <c r="R679" s="17">
        <f t="shared" si="106"/>
        <v>0.11824402997713608</v>
      </c>
      <c r="S679" s="17">
        <f t="shared" si="106"/>
        <v>0.11189175542914848</v>
      </c>
      <c r="T679" s="17">
        <f t="shared" si="106"/>
        <v>0.10666566501035642</v>
      </c>
      <c r="U679" s="17">
        <f t="shared" si="106"/>
        <v>9.880373347298152E-2</v>
      </c>
      <c r="V679" s="17">
        <f t="shared" si="106"/>
        <v>9.4460462796778999E-2</v>
      </c>
      <c r="W679" s="17">
        <f t="shared" si="106"/>
        <v>9.1778088301446167E-2</v>
      </c>
      <c r="X679" s="17">
        <f t="shared" si="106"/>
        <v>9.0825640128423313E-2</v>
      </c>
      <c r="Y679" s="17">
        <f t="shared" si="106"/>
        <v>9.47619459400416E-2</v>
      </c>
      <c r="Z679" s="17">
        <f>Z61/Z59</f>
        <v>9.6561140642228829E-2</v>
      </c>
    </row>
    <row r="680" spans="1:26">
      <c r="A680" s="130" t="s">
        <v>80</v>
      </c>
      <c r="B680" s="17">
        <f t="shared" ref="B680:Y680" si="107">B62/B59</f>
        <v>0.15281532581336812</v>
      </c>
      <c r="C680" s="17">
        <f t="shared" si="107"/>
        <v>0.10821195967914547</v>
      </c>
      <c r="D680" s="17">
        <f t="shared" si="107"/>
        <v>0.10558926477761899</v>
      </c>
      <c r="E680" s="17">
        <f t="shared" si="107"/>
        <v>0.11387827148696714</v>
      </c>
      <c r="F680" s="17">
        <f t="shared" si="107"/>
        <v>0.11179204737193976</v>
      </c>
      <c r="G680" s="17">
        <f t="shared" si="107"/>
        <v>0.11231353296468839</v>
      </c>
      <c r="H680" s="17">
        <f t="shared" si="107"/>
        <v>0.11127011624111872</v>
      </c>
      <c r="I680" s="17">
        <f t="shared" si="107"/>
        <v>0.1127755043434561</v>
      </c>
      <c r="J680" s="17">
        <f t="shared" si="107"/>
        <v>0.10408374624319713</v>
      </c>
      <c r="K680" s="17">
        <f t="shared" si="107"/>
        <v>9.6108518472941371E-2</v>
      </c>
      <c r="L680" s="17">
        <f t="shared" si="107"/>
        <v>9.4490047025906382E-2</v>
      </c>
      <c r="M680" s="17">
        <f t="shared" si="107"/>
        <v>9.5560492166586797E-2</v>
      </c>
      <c r="N680" s="17">
        <f t="shared" si="107"/>
        <v>9.4984419245141519E-2</v>
      </c>
      <c r="O680" s="17">
        <f t="shared" si="107"/>
        <v>9.4416031623130531E-2</v>
      </c>
      <c r="P680" s="17">
        <f t="shared" si="107"/>
        <v>9.1500928432403414E-2</v>
      </c>
      <c r="Q680" s="17">
        <f t="shared" si="107"/>
        <v>9.0689067850125413E-2</v>
      </c>
      <c r="R680" s="17">
        <f t="shared" si="107"/>
        <v>9.4758235244305197E-2</v>
      </c>
      <c r="S680" s="17">
        <f t="shared" si="107"/>
        <v>9.5715766687615153E-2</v>
      </c>
      <c r="T680" s="17">
        <f t="shared" si="107"/>
        <v>9.6859270865753008E-2</v>
      </c>
      <c r="U680" s="17">
        <f t="shared" si="107"/>
        <v>9.685976730592738E-2</v>
      </c>
      <c r="V680" s="17">
        <f t="shared" si="107"/>
        <v>9.4911058063503556E-2</v>
      </c>
      <c r="W680" s="17">
        <f t="shared" si="107"/>
        <v>9.2761501871117785E-2</v>
      </c>
      <c r="X680" s="17">
        <f t="shared" si="107"/>
        <v>9.2268471076351888E-2</v>
      </c>
      <c r="Y680" s="17">
        <f t="shared" si="107"/>
        <v>9.2900477427987571E-2</v>
      </c>
      <c r="Z680" s="17">
        <f>Z62/Z59</f>
        <v>9.425479403448965E-2</v>
      </c>
    </row>
    <row r="681" spans="1:26">
      <c r="A681" s="130" t="s">
        <v>81</v>
      </c>
      <c r="B681" s="17">
        <f t="shared" ref="B681:Y681" si="108">B63/B59</f>
        <v>7.281858860818495E-2</v>
      </c>
      <c r="C681" s="17">
        <f t="shared" si="108"/>
        <v>7.6187661166206316E-2</v>
      </c>
      <c r="D681" s="17">
        <f t="shared" si="108"/>
        <v>8.0437145375655758E-2</v>
      </c>
      <c r="E681" s="17">
        <f t="shared" si="108"/>
        <v>7.9179274831448751E-2</v>
      </c>
      <c r="F681" s="17">
        <f t="shared" si="108"/>
        <v>7.756306177241519E-2</v>
      </c>
      <c r="G681" s="17">
        <f t="shared" si="108"/>
        <v>7.4080917125273288E-2</v>
      </c>
      <c r="H681" s="17">
        <f t="shared" si="108"/>
        <v>7.5799419212840918E-2</v>
      </c>
      <c r="I681" s="17">
        <f t="shared" si="108"/>
        <v>7.3670040921817795E-2</v>
      </c>
      <c r="J681" s="17">
        <f t="shared" si="108"/>
        <v>7.1274334605907999E-2</v>
      </c>
      <c r="K681" s="17">
        <f t="shared" si="108"/>
        <v>7.2156328193283548E-2</v>
      </c>
      <c r="L681" s="17">
        <f t="shared" si="108"/>
        <v>7.3432329327422788E-2</v>
      </c>
      <c r="M681" s="17">
        <f t="shared" si="108"/>
        <v>7.5932609081304919E-2</v>
      </c>
      <c r="N681" s="17">
        <f t="shared" si="108"/>
        <v>7.6719378321416107E-2</v>
      </c>
      <c r="O681" s="17">
        <f t="shared" si="108"/>
        <v>8.1632808997921677E-2</v>
      </c>
      <c r="P681" s="17">
        <f t="shared" si="108"/>
        <v>8.7859285939779916E-2</v>
      </c>
      <c r="Q681" s="17">
        <f t="shared" si="108"/>
        <v>9.3735769688461534E-2</v>
      </c>
      <c r="R681" s="17">
        <f t="shared" si="108"/>
        <v>0.10302523499026167</v>
      </c>
      <c r="S681" s="17">
        <f t="shared" si="108"/>
        <v>0.10854805528250909</v>
      </c>
      <c r="T681" s="17">
        <f t="shared" si="108"/>
        <v>0.11201289990233851</v>
      </c>
      <c r="U681" s="17">
        <f t="shared" si="108"/>
        <v>0.11456969581557977</v>
      </c>
      <c r="V681" s="17">
        <f t="shared" si="108"/>
        <v>0.11551440006277956</v>
      </c>
      <c r="W681" s="17">
        <f t="shared" si="108"/>
        <v>0.11801919929557919</v>
      </c>
      <c r="X681" s="17">
        <f t="shared" si="108"/>
        <v>0.12121597702376923</v>
      </c>
      <c r="Y681" s="17">
        <f t="shared" si="108"/>
        <v>0.12213099458854264</v>
      </c>
      <c r="Z681" s="17">
        <f>Z63/Z59</f>
        <v>0.12463703673760872</v>
      </c>
    </row>
    <row r="682" spans="1:26">
      <c r="A682" s="130" t="s">
        <v>82</v>
      </c>
      <c r="B682" s="17">
        <f t="shared" ref="B682:Y682" si="109">B64/B59</f>
        <v>9.9631770299244901E-3</v>
      </c>
      <c r="C682" s="17">
        <f t="shared" si="109"/>
        <v>1.0579637764618349E-2</v>
      </c>
      <c r="D682" s="17">
        <f t="shared" si="109"/>
        <v>1.0192641785552294E-2</v>
      </c>
      <c r="E682" s="17">
        <f t="shared" si="109"/>
        <v>9.1707809099113441E-3</v>
      </c>
      <c r="F682" s="17">
        <f t="shared" si="109"/>
        <v>8.4046989907994012E-3</v>
      </c>
      <c r="G682" s="17">
        <f t="shared" si="109"/>
        <v>8.2043295984937474E-3</v>
      </c>
      <c r="H682" s="17">
        <f t="shared" si="109"/>
        <v>7.653167967998125E-3</v>
      </c>
      <c r="I682" s="17">
        <f t="shared" si="109"/>
        <v>7.5705362911910401E-3</v>
      </c>
      <c r="J682" s="17">
        <f t="shared" si="109"/>
        <v>6.6979395120894594E-3</v>
      </c>
      <c r="K682" s="17">
        <f t="shared" si="109"/>
        <v>6.6325258816810392E-3</v>
      </c>
      <c r="L682" s="17">
        <f t="shared" si="109"/>
        <v>6.6690263895677771E-3</v>
      </c>
      <c r="M682" s="17">
        <f t="shared" si="109"/>
        <v>6.5558665208630658E-3</v>
      </c>
      <c r="N682" s="17">
        <f t="shared" si="109"/>
        <v>6.6693388846506933E-3</v>
      </c>
      <c r="O682" s="17">
        <f t="shared" si="109"/>
        <v>6.7647418395207631E-3</v>
      </c>
      <c r="P682" s="17">
        <f t="shared" si="109"/>
        <v>6.6991307287510779E-3</v>
      </c>
      <c r="Q682" s="17">
        <f t="shared" si="109"/>
        <v>6.9965960465835928E-3</v>
      </c>
      <c r="R682" s="17">
        <f t="shared" si="109"/>
        <v>7.3275679566432378E-3</v>
      </c>
      <c r="S682" s="17">
        <f t="shared" si="109"/>
        <v>7.5280253100644028E-3</v>
      </c>
      <c r="T682" s="17">
        <f t="shared" si="109"/>
        <v>7.7002328850921346E-3</v>
      </c>
      <c r="U682" s="17">
        <f t="shared" si="109"/>
        <v>7.8023131874961982E-3</v>
      </c>
      <c r="V682" s="17">
        <f t="shared" si="109"/>
        <v>8.0524918171393269E-3</v>
      </c>
      <c r="W682" s="17">
        <f t="shared" si="109"/>
        <v>8.1496511394198098E-3</v>
      </c>
      <c r="X682" s="17">
        <f t="shared" si="109"/>
        <v>8.1911898697362238E-3</v>
      </c>
      <c r="Y682" s="17">
        <f t="shared" si="109"/>
        <v>8.1604230858505645E-3</v>
      </c>
      <c r="Z682" s="17">
        <f>Z64/Z59</f>
        <v>8.2799415216497901E-3</v>
      </c>
    </row>
    <row r="683" spans="1:26">
      <c r="A683" s="130" t="s">
        <v>83</v>
      </c>
      <c r="B683" s="17">
        <f t="shared" ref="B683:Y683" si="110">B65/B59</f>
        <v>0.30318355551412324</v>
      </c>
      <c r="C683" s="17">
        <f t="shared" si="110"/>
        <v>0.29663755057943392</v>
      </c>
      <c r="D683" s="17">
        <f t="shared" si="110"/>
        <v>0.28351119821307841</v>
      </c>
      <c r="E683" s="17">
        <f t="shared" si="110"/>
        <v>0.29148086213303603</v>
      </c>
      <c r="F683" s="17">
        <f t="shared" si="110"/>
        <v>0.32628696953296615</v>
      </c>
      <c r="G683" s="17">
        <f t="shared" si="110"/>
        <v>0.35328767063025968</v>
      </c>
      <c r="H683" s="17">
        <f t="shared" si="110"/>
        <v>0.39010234909157859</v>
      </c>
      <c r="I683" s="17">
        <f t="shared" si="110"/>
        <v>0.3872891090530548</v>
      </c>
      <c r="J683" s="17">
        <f t="shared" si="110"/>
        <v>0.37036999431402812</v>
      </c>
      <c r="K683" s="17">
        <f t="shared" si="110"/>
        <v>0.36168406836991951</v>
      </c>
      <c r="L683" s="17">
        <f t="shared" si="110"/>
        <v>0.35835763286082689</v>
      </c>
      <c r="M683" s="17">
        <f t="shared" si="110"/>
        <v>0.34695520246136247</v>
      </c>
      <c r="N683" s="17">
        <f t="shared" si="110"/>
        <v>0.33574781158277195</v>
      </c>
      <c r="O683" s="17">
        <f t="shared" si="110"/>
        <v>0.32980663433717755</v>
      </c>
      <c r="P683" s="17">
        <f t="shared" si="110"/>
        <v>0.31805832096666342</v>
      </c>
      <c r="Q683" s="17">
        <f t="shared" si="110"/>
        <v>0.31673623009014312</v>
      </c>
      <c r="R683" s="17">
        <f t="shared" si="110"/>
        <v>0.33046564061309169</v>
      </c>
      <c r="S683" s="17">
        <f t="shared" si="110"/>
        <v>0.33009706130385508</v>
      </c>
      <c r="T683" s="17">
        <f t="shared" si="110"/>
        <v>0.33058414449607743</v>
      </c>
      <c r="U683" s="17">
        <f t="shared" si="110"/>
        <v>0.33767882505097951</v>
      </c>
      <c r="V683" s="17">
        <f t="shared" si="110"/>
        <v>0.34504205977728442</v>
      </c>
      <c r="W683" s="17">
        <f t="shared" si="110"/>
        <v>0.35538556511585617</v>
      </c>
      <c r="X683" s="17">
        <f t="shared" si="110"/>
        <v>0.36520891510473591</v>
      </c>
      <c r="Y683" s="17">
        <f t="shared" si="110"/>
        <v>0.36768099254047215</v>
      </c>
      <c r="Z683" s="17">
        <f>Z65/Z59</f>
        <v>0.36450606679197739</v>
      </c>
    </row>
    <row r="684" spans="1:26">
      <c r="A684" s="130" t="s">
        <v>84</v>
      </c>
      <c r="B684" s="17">
        <f t="shared" ref="B684:Y684" si="111">B66/B59</f>
        <v>6.9835461918523356E-2</v>
      </c>
      <c r="C684" s="17">
        <f t="shared" si="111"/>
        <v>6.8879761091802313E-2</v>
      </c>
      <c r="D684" s="17">
        <f t="shared" si="111"/>
        <v>6.6085289561742075E-2</v>
      </c>
      <c r="E684" s="17">
        <f t="shared" si="111"/>
        <v>6.1235865583691672E-2</v>
      </c>
      <c r="F684" s="17">
        <f t="shared" si="111"/>
        <v>5.5537868899430139E-2</v>
      </c>
      <c r="G684" s="17">
        <f t="shared" si="111"/>
        <v>5.3691068498453717E-2</v>
      </c>
      <c r="H684" s="17">
        <f t="shared" si="111"/>
        <v>5.1383763065618905E-2</v>
      </c>
      <c r="I684" s="17">
        <f t="shared" si="111"/>
        <v>5.1647641611027355E-2</v>
      </c>
      <c r="J684" s="17">
        <f t="shared" si="111"/>
        <v>5.0195624509246473E-2</v>
      </c>
      <c r="K684" s="17">
        <f t="shared" si="111"/>
        <v>4.7614089226720689E-2</v>
      </c>
      <c r="L684" s="17">
        <f t="shared" si="111"/>
        <v>4.7298398197621175E-2</v>
      </c>
      <c r="M684" s="17">
        <f t="shared" si="111"/>
        <v>4.7858355155331142E-2</v>
      </c>
      <c r="N684" s="17">
        <f t="shared" si="111"/>
        <v>4.806889150363982E-2</v>
      </c>
      <c r="O684" s="17">
        <f t="shared" si="111"/>
        <v>4.864450466604181E-2</v>
      </c>
      <c r="P684" s="17">
        <f t="shared" si="111"/>
        <v>4.8959583982738863E-2</v>
      </c>
      <c r="Q684" s="17">
        <f t="shared" si="111"/>
        <v>5.0752366791704716E-2</v>
      </c>
      <c r="R684" s="17">
        <f t="shared" si="111"/>
        <v>5.4973960538572272E-2</v>
      </c>
      <c r="S684" s="17">
        <f t="shared" si="111"/>
        <v>5.6899302254379037E-2</v>
      </c>
      <c r="T684" s="17">
        <f t="shared" si="111"/>
        <v>5.7942240204337886E-2</v>
      </c>
      <c r="U684" s="17">
        <f t="shared" si="111"/>
        <v>5.819467697100978E-2</v>
      </c>
      <c r="V684" s="17">
        <f t="shared" si="111"/>
        <v>5.6906638179595119E-2</v>
      </c>
      <c r="W684" s="17">
        <f t="shared" si="111"/>
        <v>5.5229080328857323E-2</v>
      </c>
      <c r="X684" s="17">
        <f t="shared" si="111"/>
        <v>5.3950516578922851E-2</v>
      </c>
      <c r="Y684" s="17">
        <f t="shared" si="111"/>
        <v>5.3356787533167367E-2</v>
      </c>
      <c r="Z684" s="17">
        <f>Z66/Z59</f>
        <v>5.1442533343214469E-2</v>
      </c>
    </row>
    <row r="685" spans="1:26">
      <c r="A685" s="130" t="s">
        <v>85</v>
      </c>
      <c r="B685" s="17">
        <f t="shared" ref="B685:Y685" si="112">B67/B59</f>
        <v>1.5731332152512352E-3</v>
      </c>
      <c r="C685" s="17">
        <f t="shared" si="112"/>
        <v>1.6409650097336745E-3</v>
      </c>
      <c r="D685" s="17">
        <f t="shared" si="112"/>
        <v>1.6089140685842413E-3</v>
      </c>
      <c r="E685" s="17">
        <f t="shared" si="112"/>
        <v>1.4134416308329352E-3</v>
      </c>
      <c r="F685" s="17">
        <f t="shared" si="112"/>
        <v>1.241603260004457E-3</v>
      </c>
      <c r="G685" s="17">
        <f t="shared" si="112"/>
        <v>1.0513859378230592E-3</v>
      </c>
      <c r="H685" s="17">
        <f t="shared" si="112"/>
        <v>9.7076816215175784E-4</v>
      </c>
      <c r="I685" s="17">
        <f t="shared" si="112"/>
        <v>9.1176681743125848E-4</v>
      </c>
      <c r="J685" s="17">
        <f t="shared" si="112"/>
        <v>8.7997184090109117E-4</v>
      </c>
      <c r="K685" s="17">
        <f t="shared" si="112"/>
        <v>8.0776718635125878E-4</v>
      </c>
      <c r="L685" s="17">
        <f t="shared" si="112"/>
        <v>7.7533752465067671E-4</v>
      </c>
      <c r="M685" s="17">
        <f t="shared" si="112"/>
        <v>7.4931753853160245E-4</v>
      </c>
      <c r="N685" s="17">
        <f t="shared" si="112"/>
        <v>7.7321920376524135E-4</v>
      </c>
      <c r="O685" s="17">
        <f t="shared" si="112"/>
        <v>7.4371408777863812E-4</v>
      </c>
      <c r="P685" s="17">
        <f t="shared" si="112"/>
        <v>7.0347087058870322E-4</v>
      </c>
      <c r="Q685" s="17">
        <f t="shared" si="112"/>
        <v>7.6482027981352471E-4</v>
      </c>
      <c r="R685" s="17">
        <f t="shared" si="112"/>
        <v>8.1505631298162422E-4</v>
      </c>
      <c r="S685" s="17">
        <f t="shared" si="112"/>
        <v>8.1645369042439482E-4</v>
      </c>
      <c r="T685" s="17">
        <f t="shared" si="112"/>
        <v>8.1563442406550827E-4</v>
      </c>
      <c r="U685" s="17">
        <f t="shared" si="112"/>
        <v>8.304835053809512E-4</v>
      </c>
      <c r="V685" s="17">
        <f t="shared" si="112"/>
        <v>8.1005890647110499E-4</v>
      </c>
      <c r="W685" s="17">
        <f t="shared" si="112"/>
        <v>7.5131839629413396E-4</v>
      </c>
      <c r="X685" s="17">
        <f t="shared" si="112"/>
        <v>7.861724535169856E-4</v>
      </c>
      <c r="Y685" s="17">
        <f t="shared" si="112"/>
        <v>7.6233734906858304E-4</v>
      </c>
      <c r="Z685" s="17">
        <f>Z67/Z59</f>
        <v>7.4557650805200169E-4</v>
      </c>
    </row>
    <row r="686" spans="1:26">
      <c r="A686" s="20" t="s">
        <v>45</v>
      </c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spans="1:26">
      <c r="A687" s="130" t="s">
        <v>37</v>
      </c>
      <c r="B687" s="26">
        <f t="shared" ref="B687:Y687" si="113">SUM(B688:B695)</f>
        <v>1</v>
      </c>
      <c r="C687" s="26">
        <f t="shared" si="113"/>
        <v>1</v>
      </c>
      <c r="D687" s="26">
        <f t="shared" si="113"/>
        <v>0.99999999999999989</v>
      </c>
      <c r="E687" s="26">
        <f t="shared" si="113"/>
        <v>1</v>
      </c>
      <c r="F687" s="26">
        <f t="shared" si="113"/>
        <v>1</v>
      </c>
      <c r="G687" s="26">
        <f t="shared" si="113"/>
        <v>1</v>
      </c>
      <c r="H687" s="26">
        <f t="shared" si="113"/>
        <v>1</v>
      </c>
      <c r="I687" s="26">
        <f t="shared" si="113"/>
        <v>1</v>
      </c>
      <c r="J687" s="26">
        <f t="shared" si="113"/>
        <v>1.0000000000000002</v>
      </c>
      <c r="K687" s="26">
        <f t="shared" si="113"/>
        <v>0.99999999999999989</v>
      </c>
      <c r="L687" s="26">
        <f t="shared" si="113"/>
        <v>1</v>
      </c>
      <c r="M687" s="26">
        <f t="shared" si="113"/>
        <v>1</v>
      </c>
      <c r="N687" s="26">
        <f t="shared" si="113"/>
        <v>1</v>
      </c>
      <c r="O687" s="26">
        <f t="shared" si="113"/>
        <v>1</v>
      </c>
      <c r="P687" s="26">
        <f t="shared" si="113"/>
        <v>1</v>
      </c>
      <c r="Q687" s="26">
        <f t="shared" si="113"/>
        <v>0.99999999999999989</v>
      </c>
      <c r="R687" s="26">
        <f t="shared" si="113"/>
        <v>1</v>
      </c>
      <c r="S687" s="26">
        <f t="shared" si="113"/>
        <v>1</v>
      </c>
      <c r="T687" s="26">
        <f t="shared" si="113"/>
        <v>1</v>
      </c>
      <c r="U687" s="26">
        <f t="shared" si="113"/>
        <v>1</v>
      </c>
      <c r="V687" s="26">
        <f t="shared" si="113"/>
        <v>1</v>
      </c>
      <c r="W687" s="26">
        <f t="shared" si="113"/>
        <v>1</v>
      </c>
      <c r="X687" s="26">
        <f t="shared" si="113"/>
        <v>1</v>
      </c>
      <c r="Y687" s="26">
        <f t="shared" si="113"/>
        <v>1</v>
      </c>
      <c r="Z687" s="26">
        <f>SUM(Z688:Z695)</f>
        <v>0.99999999999999989</v>
      </c>
    </row>
    <row r="688" spans="1:26">
      <c r="A688" s="130" t="s">
        <v>78</v>
      </c>
      <c r="B688" s="17">
        <f t="shared" ref="B688:Y688" si="114">B70/B69</f>
        <v>0.36728084868788385</v>
      </c>
      <c r="C688" s="17">
        <f t="shared" si="114"/>
        <v>0.3641738749589401</v>
      </c>
      <c r="D688" s="17">
        <f t="shared" si="114"/>
        <v>0.3455410918981931</v>
      </c>
      <c r="E688" s="17">
        <f t="shared" si="114"/>
        <v>0.29157140679774424</v>
      </c>
      <c r="F688" s="17">
        <f t="shared" si="114"/>
        <v>0.25062181688973112</v>
      </c>
      <c r="G688" s="17">
        <f t="shared" si="114"/>
        <v>0.23377885783718105</v>
      </c>
      <c r="H688" s="17">
        <f t="shared" si="114"/>
        <v>0.22965734206274976</v>
      </c>
      <c r="I688" s="17">
        <f t="shared" si="114"/>
        <v>0.23445558739255015</v>
      </c>
      <c r="J688" s="17">
        <f t="shared" si="114"/>
        <v>0.24682230052856782</v>
      </c>
      <c r="K688" s="17">
        <f t="shared" si="114"/>
        <v>0.25811389211712349</v>
      </c>
      <c r="L688" s="17">
        <f t="shared" si="114"/>
        <v>0.29394097057988838</v>
      </c>
      <c r="M688" s="17">
        <f t="shared" si="114"/>
        <v>0.28319194283087468</v>
      </c>
      <c r="N688" s="17">
        <f t="shared" si="114"/>
        <v>0.27490479053918621</v>
      </c>
      <c r="O688" s="17">
        <f t="shared" si="114"/>
        <v>0.27732035928143711</v>
      </c>
      <c r="P688" s="17">
        <f t="shared" si="114"/>
        <v>0.279482603105149</v>
      </c>
      <c r="Q688" s="17">
        <f t="shared" si="114"/>
        <v>0.27589399375072332</v>
      </c>
      <c r="R688" s="17">
        <f t="shared" si="114"/>
        <v>0.25710470724221768</v>
      </c>
      <c r="S688" s="17">
        <f t="shared" si="114"/>
        <v>0.24628258506470865</v>
      </c>
      <c r="T688" s="17">
        <f t="shared" si="114"/>
        <v>0.23664648152015033</v>
      </c>
      <c r="U688" s="17">
        <f t="shared" si="114"/>
        <v>0.22319745276299804</v>
      </c>
      <c r="V688" s="17">
        <f t="shared" si="114"/>
        <v>0.21321088961739731</v>
      </c>
      <c r="W688" s="17">
        <f t="shared" si="114"/>
        <v>0.20092187228790187</v>
      </c>
      <c r="X688" s="17">
        <f t="shared" si="114"/>
        <v>0.18950337789276986</v>
      </c>
      <c r="Y688" s="17">
        <f t="shared" si="114"/>
        <v>0.18450605369363046</v>
      </c>
      <c r="Z688" s="17">
        <f>Z70/Z69</f>
        <v>0.17928570218963269</v>
      </c>
    </row>
    <row r="689" spans="1:26">
      <c r="A689" s="130" t="s">
        <v>79</v>
      </c>
      <c r="B689" s="17">
        <f t="shared" ref="B689:Y689" si="115">B71/B69</f>
        <v>6.834170854271357E-2</v>
      </c>
      <c r="C689" s="17">
        <f t="shared" si="115"/>
        <v>6.0549655096901349E-2</v>
      </c>
      <c r="D689" s="17">
        <f t="shared" si="115"/>
        <v>7.188653584612395E-2</v>
      </c>
      <c r="E689" s="17">
        <f t="shared" si="115"/>
        <v>7.5979271452522479E-2</v>
      </c>
      <c r="F689" s="17">
        <f t="shared" si="115"/>
        <v>8.4389435034940188E-2</v>
      </c>
      <c r="G689" s="17">
        <f t="shared" si="115"/>
        <v>9.1032806804374242E-2</v>
      </c>
      <c r="H689" s="17">
        <f t="shared" si="115"/>
        <v>9.4422243006547057E-2</v>
      </c>
      <c r="I689" s="17">
        <f t="shared" si="115"/>
        <v>9.7851002865329509E-2</v>
      </c>
      <c r="J689" s="17">
        <f t="shared" si="115"/>
        <v>9.9106468663478484E-2</v>
      </c>
      <c r="K689" s="17">
        <f t="shared" si="115"/>
        <v>0.1009382352107486</v>
      </c>
      <c r="L689" s="17">
        <f t="shared" si="115"/>
        <v>9.7601929807965185E-2</v>
      </c>
      <c r="M689" s="17">
        <f t="shared" si="115"/>
        <v>9.9377324585231311E-2</v>
      </c>
      <c r="N689" s="17">
        <f t="shared" si="115"/>
        <v>0.10164361595510123</v>
      </c>
      <c r="O689" s="17">
        <f t="shared" si="115"/>
        <v>0.10191459186889379</v>
      </c>
      <c r="P689" s="17">
        <f t="shared" si="115"/>
        <v>0.10182892893469207</v>
      </c>
      <c r="Q689" s="17">
        <f t="shared" si="115"/>
        <v>0.10149288276819812</v>
      </c>
      <c r="R689" s="17">
        <f t="shared" si="115"/>
        <v>0.10357128622105305</v>
      </c>
      <c r="S689" s="17">
        <f t="shared" si="115"/>
        <v>0.10525668109194578</v>
      </c>
      <c r="T689" s="17">
        <f t="shared" si="115"/>
        <v>0.10885362288577992</v>
      </c>
      <c r="U689" s="17">
        <f t="shared" si="115"/>
        <v>0.11062465960031841</v>
      </c>
      <c r="V689" s="17">
        <f t="shared" si="115"/>
        <v>0.11197084156298996</v>
      </c>
      <c r="W689" s="17">
        <f t="shared" si="115"/>
        <v>0.11403830205781952</v>
      </c>
      <c r="X689" s="17">
        <f t="shared" si="115"/>
        <v>0.11269225240764698</v>
      </c>
      <c r="Y689" s="17">
        <f t="shared" si="115"/>
        <v>0.11342340761537112</v>
      </c>
      <c r="Z689" s="17">
        <f>Z71/Z69</f>
        <v>0.11251291256710301</v>
      </c>
    </row>
    <row r="690" spans="1:26">
      <c r="A690" s="130" t="s">
        <v>80</v>
      </c>
      <c r="B690" s="17">
        <f t="shared" ref="B690:Y690" si="116">B72/B69</f>
        <v>7.705192629815745E-2</v>
      </c>
      <c r="C690" s="17">
        <f t="shared" si="116"/>
        <v>7.7959049600350383E-2</v>
      </c>
      <c r="D690" s="17">
        <f t="shared" si="116"/>
        <v>8.1406644647367396E-2</v>
      </c>
      <c r="E690" s="17">
        <f t="shared" si="116"/>
        <v>9.3811918914799577E-2</v>
      </c>
      <c r="F690" s="17">
        <f t="shared" si="116"/>
        <v>9.5345256425441199E-2</v>
      </c>
      <c r="G690" s="17">
        <f t="shared" si="116"/>
        <v>9.1324422843256384E-2</v>
      </c>
      <c r="H690" s="17">
        <f t="shared" si="116"/>
        <v>8.7492560156449281E-2</v>
      </c>
      <c r="I690" s="17">
        <f t="shared" si="116"/>
        <v>8.4777936962750711E-2</v>
      </c>
      <c r="J690" s="17">
        <f t="shared" si="116"/>
        <v>7.9599798640825573E-2</v>
      </c>
      <c r="K690" s="17">
        <f t="shared" si="116"/>
        <v>7.3443124805124868E-2</v>
      </c>
      <c r="L690" s="17">
        <f t="shared" si="116"/>
        <v>6.94588969823101E-2</v>
      </c>
      <c r="M690" s="17">
        <f t="shared" si="116"/>
        <v>7.4616574031509883E-2</v>
      </c>
      <c r="N690" s="17">
        <f t="shared" si="116"/>
        <v>7.8673080777710958E-2</v>
      </c>
      <c r="O690" s="17">
        <f t="shared" si="116"/>
        <v>7.8514024582414119E-2</v>
      </c>
      <c r="P690" s="17">
        <f t="shared" si="116"/>
        <v>7.895292379142918E-2</v>
      </c>
      <c r="Q690" s="17">
        <f t="shared" si="116"/>
        <v>8.2166415924082858E-2</v>
      </c>
      <c r="R690" s="17">
        <f t="shared" si="116"/>
        <v>8.744868268962494E-2</v>
      </c>
      <c r="S690" s="17">
        <f t="shared" si="116"/>
        <v>8.7843796788153503E-2</v>
      </c>
      <c r="T690" s="17">
        <f t="shared" si="116"/>
        <v>8.6844852787638344E-2</v>
      </c>
      <c r="U690" s="17">
        <f t="shared" si="116"/>
        <v>8.7561271942687174E-2</v>
      </c>
      <c r="V690" s="17">
        <f t="shared" si="116"/>
        <v>8.7108794363788156E-2</v>
      </c>
      <c r="W690" s="17">
        <f t="shared" si="116"/>
        <v>8.9101463809762582E-2</v>
      </c>
      <c r="X690" s="17">
        <f t="shared" si="116"/>
        <v>8.9334483254276273E-2</v>
      </c>
      <c r="Y690" s="17">
        <f t="shared" si="116"/>
        <v>8.7787331110721178E-2</v>
      </c>
      <c r="Z690" s="17">
        <f>Z72/Z69</f>
        <v>8.7856259843186402E-2</v>
      </c>
    </row>
    <row r="691" spans="1:26">
      <c r="A691" s="130" t="s">
        <v>81</v>
      </c>
      <c r="B691" s="17">
        <f t="shared" ref="B691:Y691" si="117">B73/B69</f>
        <v>0.12283640424343942</v>
      </c>
      <c r="C691" s="17">
        <f t="shared" si="117"/>
        <v>0.12230373371290923</v>
      </c>
      <c r="D691" s="17">
        <f t="shared" si="117"/>
        <v>0.12016708762385855</v>
      </c>
      <c r="E691" s="17">
        <f t="shared" si="117"/>
        <v>0.10775796372504191</v>
      </c>
      <c r="F691" s="17">
        <f t="shared" si="117"/>
        <v>9.416084330214379E-2</v>
      </c>
      <c r="G691" s="17">
        <f t="shared" si="117"/>
        <v>8.4179829890643987E-2</v>
      </c>
      <c r="H691" s="17">
        <f t="shared" si="117"/>
        <v>7.8437207720431931E-2</v>
      </c>
      <c r="I691" s="17">
        <f t="shared" si="117"/>
        <v>7.5071633237822344E-2</v>
      </c>
      <c r="J691" s="17">
        <f t="shared" si="117"/>
        <v>7.1639818776743011E-2</v>
      </c>
      <c r="K691" s="17">
        <f t="shared" si="117"/>
        <v>7.2224269395391019E-2</v>
      </c>
      <c r="L691" s="17">
        <f t="shared" si="117"/>
        <v>6.9009554441396267E-2</v>
      </c>
      <c r="M691" s="17">
        <f t="shared" si="117"/>
        <v>7.0646495883655819E-2</v>
      </c>
      <c r="N691" s="17">
        <f t="shared" si="117"/>
        <v>7.3301262778111845E-2</v>
      </c>
      <c r="O691" s="17">
        <f t="shared" si="117"/>
        <v>7.5106366214938547E-2</v>
      </c>
      <c r="P691" s="17">
        <f t="shared" si="117"/>
        <v>7.8607480760742324E-2</v>
      </c>
      <c r="Q691" s="17">
        <f t="shared" si="117"/>
        <v>8.2822204220190571E-2</v>
      </c>
      <c r="R691" s="17">
        <f t="shared" si="117"/>
        <v>8.7647973215353336E-2</v>
      </c>
      <c r="S691" s="17">
        <f t="shared" si="117"/>
        <v>9.0858748487396682E-2</v>
      </c>
      <c r="T691" s="17">
        <f t="shared" si="117"/>
        <v>9.4215911463771146E-2</v>
      </c>
      <c r="U691" s="17">
        <f t="shared" si="117"/>
        <v>9.7176253718211911E-2</v>
      </c>
      <c r="V691" s="17">
        <f t="shared" si="117"/>
        <v>9.9509274907861781E-2</v>
      </c>
      <c r="W691" s="17">
        <f t="shared" si="117"/>
        <v>0.10117451929567414</v>
      </c>
      <c r="X691" s="17">
        <f t="shared" si="117"/>
        <v>0.10192971108236308</v>
      </c>
      <c r="Y691" s="17">
        <f t="shared" si="117"/>
        <v>0.10191261624846465</v>
      </c>
      <c r="Z691" s="17">
        <f>Z73/Z69</f>
        <v>0.10379163773687151</v>
      </c>
    </row>
    <row r="692" spans="1:26">
      <c r="A692" s="130" t="s">
        <v>82</v>
      </c>
      <c r="B692" s="17">
        <f t="shared" ref="B692:Y692" si="118">B74/B69</f>
        <v>0.11647124511446119</v>
      </c>
      <c r="C692" s="17">
        <f t="shared" si="118"/>
        <v>0.11715756049490857</v>
      </c>
      <c r="D692" s="17">
        <f t="shared" si="118"/>
        <v>0.10889838741014184</v>
      </c>
      <c r="E692" s="17">
        <f t="shared" si="118"/>
        <v>9.0077732053040691E-2</v>
      </c>
      <c r="F692" s="17">
        <f t="shared" si="118"/>
        <v>7.5624777922539382E-2</v>
      </c>
      <c r="G692" s="17">
        <f t="shared" si="118"/>
        <v>6.6585662211421634E-2</v>
      </c>
      <c r="H692" s="17">
        <f t="shared" si="118"/>
        <v>6.0241476064960463E-2</v>
      </c>
      <c r="I692" s="17">
        <f t="shared" si="118"/>
        <v>5.3975644699140402E-2</v>
      </c>
      <c r="J692" s="17">
        <f t="shared" si="118"/>
        <v>4.8703750314623713E-2</v>
      </c>
      <c r="K692" s="17">
        <f t="shared" si="118"/>
        <v>4.6004705348791065E-2</v>
      </c>
      <c r="L692" s="17">
        <f t="shared" si="118"/>
        <v>4.1292214549238482E-2</v>
      </c>
      <c r="M692" s="17">
        <f t="shared" si="118"/>
        <v>3.6984412219482635E-2</v>
      </c>
      <c r="N692" s="17">
        <f t="shared" si="118"/>
        <v>3.6380036079374622E-2</v>
      </c>
      <c r="O692" s="17">
        <f t="shared" si="118"/>
        <v>3.5731169240466439E-2</v>
      </c>
      <c r="P692" s="17">
        <f t="shared" si="118"/>
        <v>3.5810927514537391E-2</v>
      </c>
      <c r="Q692" s="17">
        <f t="shared" si="118"/>
        <v>3.5991204721675732E-2</v>
      </c>
      <c r="R692" s="17">
        <f t="shared" si="118"/>
        <v>3.6789031049463912E-2</v>
      </c>
      <c r="S692" s="17">
        <f t="shared" si="118"/>
        <v>3.7430522796726623E-2</v>
      </c>
      <c r="T692" s="17">
        <f t="shared" si="118"/>
        <v>3.8776362497389853E-2</v>
      </c>
      <c r="U692" s="17">
        <f t="shared" si="118"/>
        <v>3.8753194520088817E-2</v>
      </c>
      <c r="V692" s="17">
        <f t="shared" si="118"/>
        <v>3.8911852741748285E-2</v>
      </c>
      <c r="W692" s="17">
        <f t="shared" si="118"/>
        <v>3.7800621010202311E-2</v>
      </c>
      <c r="X692" s="17">
        <f t="shared" si="118"/>
        <v>3.7426333189593215E-2</v>
      </c>
      <c r="Y692" s="17">
        <f t="shared" si="118"/>
        <v>3.7269696437971574E-2</v>
      </c>
      <c r="Z692" s="17">
        <f>Z74/Z69</f>
        <v>3.8272002167617822E-2</v>
      </c>
    </row>
    <row r="693" spans="1:26">
      <c r="A693" s="130" t="s">
        <v>83</v>
      </c>
      <c r="B693" s="17">
        <f t="shared" ref="B693:Y693" si="119">B75/B69</f>
        <v>0.19765494137353434</v>
      </c>
      <c r="C693" s="17">
        <f t="shared" si="119"/>
        <v>0.20781780356947332</v>
      </c>
      <c r="D693" s="17">
        <f t="shared" si="119"/>
        <v>0.22449970856809792</v>
      </c>
      <c r="E693" s="17">
        <f t="shared" si="119"/>
        <v>0.29301935680536506</v>
      </c>
      <c r="F693" s="17">
        <f t="shared" si="119"/>
        <v>0.35591614355087053</v>
      </c>
      <c r="G693" s="17">
        <f t="shared" si="119"/>
        <v>0.39334143377885783</v>
      </c>
      <c r="H693" s="17">
        <f t="shared" si="119"/>
        <v>0.41425048890400479</v>
      </c>
      <c r="I693" s="17">
        <f t="shared" si="119"/>
        <v>0.41858882521489971</v>
      </c>
      <c r="J693" s="17">
        <f t="shared" si="119"/>
        <v>0.41574377045054117</v>
      </c>
      <c r="K693" s="17">
        <f t="shared" si="119"/>
        <v>0.41350378412086508</v>
      </c>
      <c r="L693" s="17">
        <f t="shared" si="119"/>
        <v>0.39629647147857344</v>
      </c>
      <c r="M693" s="17">
        <f t="shared" si="119"/>
        <v>0.40112415897028708</v>
      </c>
      <c r="N693" s="17">
        <f t="shared" si="119"/>
        <v>0.39961916215674481</v>
      </c>
      <c r="O693" s="17">
        <f t="shared" si="119"/>
        <v>0.39396864166404033</v>
      </c>
      <c r="P693" s="17">
        <f t="shared" si="119"/>
        <v>0.38662751645652216</v>
      </c>
      <c r="Q693" s="17">
        <f t="shared" si="119"/>
        <v>0.3809551363653898</v>
      </c>
      <c r="R693" s="17">
        <f t="shared" si="119"/>
        <v>0.38560723823189447</v>
      </c>
      <c r="S693" s="17">
        <f t="shared" si="119"/>
        <v>0.38753409766802716</v>
      </c>
      <c r="T693" s="17">
        <f t="shared" si="119"/>
        <v>0.38774274378784718</v>
      </c>
      <c r="U693" s="17">
        <f t="shared" si="119"/>
        <v>0.39635091541329759</v>
      </c>
      <c r="V693" s="17">
        <f t="shared" si="119"/>
        <v>0.40241493759035651</v>
      </c>
      <c r="W693" s="17">
        <f t="shared" si="119"/>
        <v>0.41156390426414147</v>
      </c>
      <c r="X693" s="17">
        <f t="shared" si="119"/>
        <v>0.42536294379761391</v>
      </c>
      <c r="Y693" s="17">
        <f t="shared" si="119"/>
        <v>0.43153184769257763</v>
      </c>
      <c r="Z693" s="17">
        <f>Z75/Z69</f>
        <v>0.43389612368969194</v>
      </c>
    </row>
    <row r="694" spans="1:26">
      <c r="A694" s="130" t="s">
        <v>84</v>
      </c>
      <c r="B694" s="17">
        <f t="shared" ref="B694:Y694" si="120">B76/B69</f>
        <v>3.7297599106644333E-2</v>
      </c>
      <c r="C694" s="17">
        <f t="shared" si="120"/>
        <v>3.7008649950728126E-2</v>
      </c>
      <c r="D694" s="17">
        <f t="shared" si="120"/>
        <v>3.6234699825140861E-2</v>
      </c>
      <c r="E694" s="17">
        <f t="shared" si="120"/>
        <v>3.7418076512726717E-2</v>
      </c>
      <c r="F694" s="17">
        <f t="shared" si="120"/>
        <v>3.5650835011251922E-2</v>
      </c>
      <c r="G694" s="17">
        <f t="shared" si="120"/>
        <v>3.2126366950182263E-2</v>
      </c>
      <c r="H694" s="17">
        <f t="shared" si="120"/>
        <v>2.8696539409914124E-2</v>
      </c>
      <c r="I694" s="17">
        <f t="shared" si="120"/>
        <v>2.9656160458452721E-2</v>
      </c>
      <c r="J694" s="17">
        <f t="shared" si="120"/>
        <v>3.407374779763403E-2</v>
      </c>
      <c r="K694" s="17">
        <f t="shared" si="120"/>
        <v>3.1860313500949575E-2</v>
      </c>
      <c r="L694" s="17">
        <f t="shared" si="120"/>
        <v>2.8852521048150601E-2</v>
      </c>
      <c r="M694" s="17">
        <f t="shared" si="120"/>
        <v>3.0883028960675331E-2</v>
      </c>
      <c r="N694" s="17">
        <f t="shared" si="120"/>
        <v>3.2311084385648427E-2</v>
      </c>
      <c r="O694" s="17">
        <f t="shared" si="120"/>
        <v>3.4372045382918374E-2</v>
      </c>
      <c r="P694" s="17">
        <f t="shared" si="120"/>
        <v>3.5714971117124378E-2</v>
      </c>
      <c r="Q694" s="17">
        <f t="shared" si="120"/>
        <v>3.7514948115573044E-2</v>
      </c>
      <c r="R694" s="17">
        <f t="shared" si="120"/>
        <v>3.8502929570728206E-2</v>
      </c>
      <c r="S694" s="17">
        <f t="shared" si="120"/>
        <v>4.1306889267182151E-2</v>
      </c>
      <c r="T694" s="17">
        <f t="shared" si="120"/>
        <v>4.3432866986844849E-2</v>
      </c>
      <c r="U694" s="17">
        <f t="shared" si="120"/>
        <v>4.2858938371946875E-2</v>
      </c>
      <c r="V694" s="17">
        <f t="shared" si="120"/>
        <v>4.3452586996803162E-2</v>
      </c>
      <c r="W694" s="17">
        <f t="shared" si="120"/>
        <v>4.2159264045052172E-2</v>
      </c>
      <c r="X694" s="17">
        <f t="shared" si="120"/>
        <v>4.0876096018398735E-2</v>
      </c>
      <c r="Y694" s="17">
        <f t="shared" si="120"/>
        <v>4.0761537111773993E-2</v>
      </c>
      <c r="Z694" s="17">
        <f>Z76/Z69</f>
        <v>4.1608101471609288E-2</v>
      </c>
    </row>
    <row r="695" spans="1:26">
      <c r="A695" s="130" t="s">
        <v>85</v>
      </c>
      <c r="B695" s="17">
        <f t="shared" ref="B695:Y695" si="121">B77/B69</f>
        <v>1.3065326633165829E-2</v>
      </c>
      <c r="C695" s="17">
        <f t="shared" si="121"/>
        <v>1.3029672615788898E-2</v>
      </c>
      <c r="D695" s="17">
        <f t="shared" si="121"/>
        <v>1.1365844181076355E-2</v>
      </c>
      <c r="E695" s="17">
        <f t="shared" si="121"/>
        <v>1.0364273738759335E-2</v>
      </c>
      <c r="F695" s="17">
        <f t="shared" si="121"/>
        <v>8.2908918630818437E-3</v>
      </c>
      <c r="G695" s="17">
        <f t="shared" si="121"/>
        <v>7.6306196840826247E-3</v>
      </c>
      <c r="H695" s="17">
        <f t="shared" si="121"/>
        <v>6.8021426749426067E-3</v>
      </c>
      <c r="I695" s="17">
        <f t="shared" si="121"/>
        <v>5.6232091690544411E-3</v>
      </c>
      <c r="J695" s="17">
        <f t="shared" si="121"/>
        <v>4.3103448275862068E-3</v>
      </c>
      <c r="K695" s="17">
        <f t="shared" si="121"/>
        <v>3.9116755010062641E-3</v>
      </c>
      <c r="L695" s="17">
        <f t="shared" si="121"/>
        <v>3.5474411124775331E-3</v>
      </c>
      <c r="M695" s="17">
        <f t="shared" si="121"/>
        <v>3.1760625182832548E-3</v>
      </c>
      <c r="N695" s="17">
        <f t="shared" si="121"/>
        <v>3.1669673281218679E-3</v>
      </c>
      <c r="O695" s="17">
        <f t="shared" si="121"/>
        <v>3.0728017648912701E-3</v>
      </c>
      <c r="P695" s="17">
        <f t="shared" si="121"/>
        <v>2.9746483198034813E-3</v>
      </c>
      <c r="Q695" s="17">
        <f t="shared" si="121"/>
        <v>3.1632141341665703E-3</v>
      </c>
      <c r="R695" s="17">
        <f t="shared" si="121"/>
        <v>3.3281517796643948E-3</v>
      </c>
      <c r="S695" s="17">
        <f t="shared" si="121"/>
        <v>3.4866788358594663E-3</v>
      </c>
      <c r="T695" s="17">
        <f t="shared" si="121"/>
        <v>3.4871580705784088E-3</v>
      </c>
      <c r="U695" s="17">
        <f t="shared" si="121"/>
        <v>3.4773136704512129E-3</v>
      </c>
      <c r="V695" s="17">
        <f t="shared" si="121"/>
        <v>3.4208222190547943E-3</v>
      </c>
      <c r="W695" s="17">
        <f t="shared" si="121"/>
        <v>3.2400532294459125E-3</v>
      </c>
      <c r="X695" s="17">
        <f t="shared" si="121"/>
        <v>2.8748023573379332E-3</v>
      </c>
      <c r="Y695" s="17">
        <f t="shared" si="121"/>
        <v>2.8075100894893843E-3</v>
      </c>
      <c r="Z695" s="17">
        <f>Z77/Z69</f>
        <v>2.7772603342873111E-3</v>
      </c>
    </row>
    <row r="696" spans="1:26">
      <c r="A696" s="20" t="s">
        <v>46</v>
      </c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spans="1:26">
      <c r="A697" s="130" t="s">
        <v>37</v>
      </c>
      <c r="B697" s="26">
        <f t="shared" ref="B697:Y697" si="122">SUM(B698:B705)</f>
        <v>0.99999999999999989</v>
      </c>
      <c r="C697" s="26">
        <f t="shared" si="122"/>
        <v>0.99999999999999989</v>
      </c>
      <c r="D697" s="26">
        <f t="shared" si="122"/>
        <v>0.99999999999999989</v>
      </c>
      <c r="E697" s="26">
        <f t="shared" si="122"/>
        <v>1</v>
      </c>
      <c r="F697" s="26">
        <f t="shared" si="122"/>
        <v>1</v>
      </c>
      <c r="G697" s="26">
        <f t="shared" si="122"/>
        <v>1</v>
      </c>
      <c r="H697" s="26">
        <f t="shared" si="122"/>
        <v>0.99999999999999989</v>
      </c>
      <c r="I697" s="26">
        <f t="shared" si="122"/>
        <v>1</v>
      </c>
      <c r="J697" s="26">
        <f t="shared" si="122"/>
        <v>0.99999999999999989</v>
      </c>
      <c r="K697" s="26">
        <f t="shared" si="122"/>
        <v>0.99999999999999989</v>
      </c>
      <c r="L697" s="26">
        <f t="shared" si="122"/>
        <v>1</v>
      </c>
      <c r="M697" s="26">
        <f t="shared" si="122"/>
        <v>0.99999999999999989</v>
      </c>
      <c r="N697" s="26">
        <f t="shared" si="122"/>
        <v>1.0000000000000002</v>
      </c>
      <c r="O697" s="26">
        <f t="shared" si="122"/>
        <v>1</v>
      </c>
      <c r="P697" s="26">
        <f t="shared" si="122"/>
        <v>0.99999999999999989</v>
      </c>
      <c r="Q697" s="26">
        <f t="shared" si="122"/>
        <v>1</v>
      </c>
      <c r="R697" s="26">
        <f t="shared" si="122"/>
        <v>1</v>
      </c>
      <c r="S697" s="26">
        <f t="shared" si="122"/>
        <v>0.99999999999999978</v>
      </c>
      <c r="T697" s="26">
        <f t="shared" si="122"/>
        <v>1</v>
      </c>
      <c r="U697" s="26">
        <f t="shared" si="122"/>
        <v>1</v>
      </c>
      <c r="V697" s="26">
        <f t="shared" si="122"/>
        <v>1</v>
      </c>
      <c r="W697" s="26">
        <f t="shared" si="122"/>
        <v>1</v>
      </c>
      <c r="X697" s="26">
        <f t="shared" si="122"/>
        <v>0.99999999999999989</v>
      </c>
      <c r="Y697" s="26">
        <f t="shared" si="122"/>
        <v>1</v>
      </c>
      <c r="Z697" s="26">
        <f>SUM(Z698:Z705)</f>
        <v>1.0000000000000002</v>
      </c>
    </row>
    <row r="698" spans="1:26">
      <c r="A698" s="130" t="s">
        <v>78</v>
      </c>
      <c r="B698" s="17">
        <f t="shared" ref="B698:Y698" si="123">B80/B79</f>
        <v>0.53885931171510815</v>
      </c>
      <c r="C698" s="17">
        <f t="shared" si="123"/>
        <v>0.54375849740671733</v>
      </c>
      <c r="D698" s="17">
        <f t="shared" si="123"/>
        <v>0.52065868263473059</v>
      </c>
      <c r="E698" s="17">
        <f t="shared" si="123"/>
        <v>0.46823592349872944</v>
      </c>
      <c r="F698" s="17">
        <f t="shared" si="123"/>
        <v>0.43473465774694897</v>
      </c>
      <c r="G698" s="17">
        <f t="shared" si="123"/>
        <v>0.4237280312034804</v>
      </c>
      <c r="H698" s="17">
        <f t="shared" si="123"/>
        <v>0.41569644688423718</v>
      </c>
      <c r="I698" s="17">
        <f t="shared" si="123"/>
        <v>0.42074930357470519</v>
      </c>
      <c r="J698" s="17">
        <f t="shared" si="123"/>
        <v>0.42031678612512169</v>
      </c>
      <c r="K698" s="17">
        <f t="shared" si="123"/>
        <v>0.44376591687889172</v>
      </c>
      <c r="L698" s="17">
        <f t="shared" si="123"/>
        <v>0.47510331023201757</v>
      </c>
      <c r="M698" s="17">
        <f t="shared" si="123"/>
        <v>0.4716052733422797</v>
      </c>
      <c r="N698" s="17">
        <f t="shared" si="123"/>
        <v>0.46714235420705796</v>
      </c>
      <c r="O698" s="17">
        <f t="shared" si="123"/>
        <v>0.4666721551231513</v>
      </c>
      <c r="P698" s="17">
        <f t="shared" si="123"/>
        <v>0.46994814694563547</v>
      </c>
      <c r="Q698" s="17">
        <f t="shared" si="123"/>
        <v>0.45092147336895011</v>
      </c>
      <c r="R698" s="17">
        <f t="shared" si="123"/>
        <v>0.43348435567840554</v>
      </c>
      <c r="S698" s="17">
        <f t="shared" si="123"/>
        <v>0.41910986852047755</v>
      </c>
      <c r="T698" s="17">
        <f t="shared" si="123"/>
        <v>0.40579758360086721</v>
      </c>
      <c r="U698" s="17">
        <f t="shared" si="123"/>
        <v>0.3904840818903319</v>
      </c>
      <c r="V698" s="17">
        <f t="shared" si="123"/>
        <v>0.37457488436298059</v>
      </c>
      <c r="W698" s="17">
        <f t="shared" si="123"/>
        <v>0.35502236248007635</v>
      </c>
      <c r="X698" s="17">
        <f t="shared" si="123"/>
        <v>0.3306111460109486</v>
      </c>
      <c r="Y698" s="17">
        <f t="shared" si="123"/>
        <v>0.32029398165048306</v>
      </c>
      <c r="Z698" s="17">
        <f>Z80/Z79</f>
        <v>0.30781573400679796</v>
      </c>
    </row>
    <row r="699" spans="1:26">
      <c r="A699" s="130" t="s">
        <v>79</v>
      </c>
      <c r="B699" s="17">
        <f t="shared" ref="B699:Y699" si="124">B81/B79</f>
        <v>9.3690297271824138E-2</v>
      </c>
      <c r="C699" s="17">
        <f t="shared" si="124"/>
        <v>9.7134800342414021E-2</v>
      </c>
      <c r="D699" s="17">
        <f t="shared" si="124"/>
        <v>9.7052049746660526E-2</v>
      </c>
      <c r="E699" s="17">
        <f t="shared" si="124"/>
        <v>8.6627562620607959E-2</v>
      </c>
      <c r="F699" s="17">
        <f t="shared" si="124"/>
        <v>7.3065258086517398E-2</v>
      </c>
      <c r="G699" s="17">
        <f t="shared" si="124"/>
        <v>6.4507195033292178E-2</v>
      </c>
      <c r="H699" s="17">
        <f t="shared" si="124"/>
        <v>5.9630813778126318E-2</v>
      </c>
      <c r="I699" s="17">
        <f t="shared" si="124"/>
        <v>5.5163555689002317E-2</v>
      </c>
      <c r="J699" s="17">
        <f t="shared" si="124"/>
        <v>5.1507241247087276E-2</v>
      </c>
      <c r="K699" s="17">
        <f t="shared" si="124"/>
        <v>4.7940639208522783E-2</v>
      </c>
      <c r="L699" s="17">
        <f t="shared" si="124"/>
        <v>4.1404803925788818E-2</v>
      </c>
      <c r="M699" s="17">
        <f t="shared" si="124"/>
        <v>4.0107959771414785E-2</v>
      </c>
      <c r="N699" s="17">
        <f t="shared" si="124"/>
        <v>4.0059898945322379E-2</v>
      </c>
      <c r="O699" s="17">
        <f t="shared" si="124"/>
        <v>3.9550785979253635E-2</v>
      </c>
      <c r="P699" s="17">
        <f t="shared" si="124"/>
        <v>3.9305188170246086E-2</v>
      </c>
      <c r="Q699" s="17">
        <f t="shared" si="124"/>
        <v>4.0298706626008825E-2</v>
      </c>
      <c r="R699" s="17">
        <f t="shared" si="124"/>
        <v>4.1856743528727154E-2</v>
      </c>
      <c r="S699" s="17">
        <f t="shared" si="124"/>
        <v>4.328677216692934E-2</v>
      </c>
      <c r="T699" s="17">
        <f t="shared" si="124"/>
        <v>4.4740533736990648E-2</v>
      </c>
      <c r="U699" s="17">
        <f t="shared" si="124"/>
        <v>4.584347943722944E-2</v>
      </c>
      <c r="V699" s="17">
        <f t="shared" si="124"/>
        <v>4.6471888097875398E-2</v>
      </c>
      <c r="W699" s="17">
        <f t="shared" si="124"/>
        <v>4.5593871774232242E-2</v>
      </c>
      <c r="X699" s="17">
        <f t="shared" si="124"/>
        <v>4.4946004965748305E-2</v>
      </c>
      <c r="Y699" s="17">
        <f t="shared" si="124"/>
        <v>4.4564503175877929E-2</v>
      </c>
      <c r="Z699" s="17">
        <f>Z81/Z79</f>
        <v>4.4124907430264135E-2</v>
      </c>
    </row>
    <row r="700" spans="1:26">
      <c r="A700" s="130" t="s">
        <v>80</v>
      </c>
      <c r="B700" s="17">
        <f t="shared" ref="B700:Y700" si="125">B82/B79</f>
        <v>0.10851567873245536</v>
      </c>
      <c r="C700" s="17">
        <f t="shared" si="125"/>
        <v>9.5221310237172063E-2</v>
      </c>
      <c r="D700" s="17">
        <f t="shared" si="125"/>
        <v>0.10274067250115154</v>
      </c>
      <c r="E700" s="17">
        <f t="shared" si="125"/>
        <v>0.10804562563289326</v>
      </c>
      <c r="F700" s="17">
        <f t="shared" si="125"/>
        <v>0.10634006181886782</v>
      </c>
      <c r="G700" s="17">
        <f t="shared" si="125"/>
        <v>0.1055656207807794</v>
      </c>
      <c r="H700" s="17">
        <f t="shared" si="125"/>
        <v>0.11084635338119081</v>
      </c>
      <c r="I700" s="17">
        <f t="shared" si="125"/>
        <v>0.11446396103354518</v>
      </c>
      <c r="J700" s="17">
        <f t="shared" si="125"/>
        <v>0.1186620653039554</v>
      </c>
      <c r="K700" s="17">
        <f t="shared" si="125"/>
        <v>0.12036160482139761</v>
      </c>
      <c r="L700" s="17">
        <f t="shared" si="125"/>
        <v>0.11912423055400112</v>
      </c>
      <c r="M700" s="17">
        <f t="shared" si="125"/>
        <v>0.12431457105089891</v>
      </c>
      <c r="N700" s="17">
        <f t="shared" si="125"/>
        <v>0.12659106573512569</v>
      </c>
      <c r="O700" s="17">
        <f t="shared" si="125"/>
        <v>0.1272773058781369</v>
      </c>
      <c r="P700" s="17">
        <f t="shared" si="125"/>
        <v>0.12589405933975686</v>
      </c>
      <c r="Q700" s="17">
        <f t="shared" si="125"/>
        <v>0.13152185194154364</v>
      </c>
      <c r="R700" s="17">
        <f t="shared" si="125"/>
        <v>0.13493292321760728</v>
      </c>
      <c r="S700" s="17">
        <f t="shared" si="125"/>
        <v>0.13763790237267645</v>
      </c>
      <c r="T700" s="17">
        <f t="shared" si="125"/>
        <v>0.14140758853568874</v>
      </c>
      <c r="U700" s="17">
        <f t="shared" si="125"/>
        <v>0.14320098304473305</v>
      </c>
      <c r="V700" s="17">
        <f t="shared" si="125"/>
        <v>0.14460889361394214</v>
      </c>
      <c r="W700" s="17">
        <f t="shared" si="125"/>
        <v>0.14687271777430688</v>
      </c>
      <c r="X700" s="17">
        <f t="shared" si="125"/>
        <v>0.14938127573863014</v>
      </c>
      <c r="Y700" s="17">
        <f t="shared" si="125"/>
        <v>0.15253948553211166</v>
      </c>
      <c r="Z700" s="17">
        <f>Z82/Z79</f>
        <v>0.1582847540018609</v>
      </c>
    </row>
    <row r="701" spans="1:26">
      <c r="A701" s="130" t="s">
        <v>81</v>
      </c>
      <c r="B701" s="17">
        <f t="shared" ref="B701:Y701" si="126">B83/B79</f>
        <v>6.4625417123060858E-2</v>
      </c>
      <c r="C701" s="17">
        <f t="shared" si="126"/>
        <v>6.5839166121154133E-2</v>
      </c>
      <c r="D701" s="17">
        <f t="shared" si="126"/>
        <v>6.9990787655458311E-2</v>
      </c>
      <c r="E701" s="17">
        <f t="shared" si="126"/>
        <v>6.908806052847781E-2</v>
      </c>
      <c r="F701" s="17">
        <f t="shared" si="126"/>
        <v>6.2355792253776611E-2</v>
      </c>
      <c r="G701" s="17">
        <f t="shared" si="126"/>
        <v>5.9198910647726095E-2</v>
      </c>
      <c r="H701" s="17">
        <f t="shared" si="126"/>
        <v>5.7197723753795421E-2</v>
      </c>
      <c r="I701" s="17">
        <f t="shared" si="126"/>
        <v>5.6839980650219356E-2</v>
      </c>
      <c r="J701" s="17">
        <f t="shared" si="126"/>
        <v>5.8704244462141994E-2</v>
      </c>
      <c r="K701" s="17">
        <f t="shared" si="126"/>
        <v>5.9787463832851107E-2</v>
      </c>
      <c r="L701" s="17">
        <f t="shared" si="126"/>
        <v>5.8542464809952219E-2</v>
      </c>
      <c r="M701" s="17">
        <f t="shared" si="126"/>
        <v>6.1624523152545949E-2</v>
      </c>
      <c r="N701" s="17">
        <f t="shared" si="126"/>
        <v>6.3721965756447313E-2</v>
      </c>
      <c r="O701" s="17">
        <f t="shared" si="126"/>
        <v>6.5294875395895277E-2</v>
      </c>
      <c r="P701" s="17">
        <f t="shared" si="126"/>
        <v>6.9438210830890287E-2</v>
      </c>
      <c r="Q701" s="17">
        <f t="shared" si="126"/>
        <v>7.5660154493202E-2</v>
      </c>
      <c r="R701" s="17">
        <f t="shared" si="126"/>
        <v>8.2544449409246309E-2</v>
      </c>
      <c r="S701" s="17">
        <f t="shared" si="126"/>
        <v>8.8149571450160835E-2</v>
      </c>
      <c r="T701" s="17">
        <f t="shared" si="126"/>
        <v>9.1610248903527008E-2</v>
      </c>
      <c r="U701" s="17">
        <f t="shared" si="126"/>
        <v>9.5875045093795089E-2</v>
      </c>
      <c r="V701" s="17">
        <f t="shared" si="126"/>
        <v>9.9834684983051036E-2</v>
      </c>
      <c r="W701" s="17">
        <f t="shared" si="126"/>
        <v>0.10489309188607129</v>
      </c>
      <c r="X701" s="17">
        <f t="shared" si="126"/>
        <v>0.10927139110752142</v>
      </c>
      <c r="Y701" s="17">
        <f t="shared" si="126"/>
        <v>0.11072984351804531</v>
      </c>
      <c r="Z701" s="17">
        <f>Z83/Z79</f>
        <v>0.11183848242599169</v>
      </c>
    </row>
    <row r="702" spans="1:26">
      <c r="A702" s="130" t="s">
        <v>82</v>
      </c>
      <c r="B702" s="17">
        <f t="shared" ref="B702:Y702" si="127">B84/B79</f>
        <v>2.9013933820719873E-2</v>
      </c>
      <c r="C702" s="17">
        <f t="shared" si="127"/>
        <v>2.9155546603555064E-2</v>
      </c>
      <c r="D702" s="17">
        <f t="shared" si="127"/>
        <v>2.9433440810686318E-2</v>
      </c>
      <c r="E702" s="17">
        <f t="shared" si="127"/>
        <v>2.9289822121171594E-2</v>
      </c>
      <c r="F702" s="17">
        <f t="shared" si="127"/>
        <v>2.4974242138410412E-2</v>
      </c>
      <c r="G702" s="17">
        <f t="shared" si="127"/>
        <v>2.32064345638552E-2</v>
      </c>
      <c r="H702" s="17">
        <f t="shared" si="127"/>
        <v>2.0359534294504433E-2</v>
      </c>
      <c r="I702" s="17">
        <f t="shared" si="127"/>
        <v>1.9641695441124957E-2</v>
      </c>
      <c r="J702" s="17">
        <f t="shared" si="127"/>
        <v>1.8250597292275021E-2</v>
      </c>
      <c r="K702" s="17">
        <f t="shared" si="127"/>
        <v>1.5020200269336925E-2</v>
      </c>
      <c r="L702" s="17">
        <f t="shared" si="127"/>
        <v>1.3381903491024924E-2</v>
      </c>
      <c r="M702" s="17">
        <f t="shared" si="127"/>
        <v>1.3555284148308982E-2</v>
      </c>
      <c r="N702" s="17">
        <f t="shared" si="127"/>
        <v>1.3621059834484537E-2</v>
      </c>
      <c r="O702" s="17">
        <f t="shared" si="127"/>
        <v>1.4097261905914942E-2</v>
      </c>
      <c r="P702" s="17">
        <f t="shared" si="127"/>
        <v>1.4171258319884644E-2</v>
      </c>
      <c r="Q702" s="17">
        <f t="shared" si="127"/>
        <v>1.4604203836136385E-2</v>
      </c>
      <c r="R702" s="17">
        <f t="shared" si="127"/>
        <v>1.494289900553864E-2</v>
      </c>
      <c r="S702" s="17">
        <f t="shared" si="127"/>
        <v>1.5571363803190914E-2</v>
      </c>
      <c r="T702" s="17">
        <f t="shared" si="127"/>
        <v>1.6551058768734302E-2</v>
      </c>
      <c r="U702" s="17">
        <f t="shared" si="127"/>
        <v>1.7000360750360752E-2</v>
      </c>
      <c r="V702" s="17">
        <f t="shared" si="127"/>
        <v>1.7171610346382274E-2</v>
      </c>
      <c r="W702" s="17">
        <f t="shared" si="127"/>
        <v>1.7154341093122805E-2</v>
      </c>
      <c r="X702" s="17">
        <f t="shared" si="127"/>
        <v>1.7066020521104432E-2</v>
      </c>
      <c r="Y702" s="17">
        <f t="shared" si="127"/>
        <v>1.7152174442091942E-2</v>
      </c>
      <c r="Z702" s="17">
        <f>Z84/Z79</f>
        <v>1.7626227142395989E-2</v>
      </c>
    </row>
    <row r="703" spans="1:26">
      <c r="A703" s="130" t="s">
        <v>83</v>
      </c>
      <c r="B703" s="17">
        <f t="shared" ref="B703:Y703" si="128">B85/B79</f>
        <v>0.13302086252133377</v>
      </c>
      <c r="C703" s="17">
        <f t="shared" si="128"/>
        <v>0.13570673246387027</v>
      </c>
      <c r="D703" s="17">
        <f t="shared" si="128"/>
        <v>0.14617687701520038</v>
      </c>
      <c r="E703" s="17">
        <f t="shared" si="128"/>
        <v>0.20560194119108122</v>
      </c>
      <c r="F703" s="17">
        <f t="shared" si="128"/>
        <v>0.26807040965883533</v>
      </c>
      <c r="G703" s="17">
        <f t="shared" si="128"/>
        <v>0.29517523108346699</v>
      </c>
      <c r="H703" s="17">
        <f t="shared" si="128"/>
        <v>0.30856005308560053</v>
      </c>
      <c r="I703" s="17">
        <f t="shared" si="128"/>
        <v>0.30197334400907438</v>
      </c>
      <c r="J703" s="17">
        <f t="shared" si="128"/>
        <v>0.29780550393770461</v>
      </c>
      <c r="K703" s="17">
        <f t="shared" si="128"/>
        <v>0.27967039560527474</v>
      </c>
      <c r="L703" s="17">
        <f t="shared" si="128"/>
        <v>0.26230575524084199</v>
      </c>
      <c r="M703" s="17">
        <f t="shared" si="128"/>
        <v>0.25811834361162628</v>
      </c>
      <c r="N703" s="17">
        <f t="shared" si="128"/>
        <v>0.25670268206453023</v>
      </c>
      <c r="O703" s="17">
        <f t="shared" si="128"/>
        <v>0.25392021075672899</v>
      </c>
      <c r="P703" s="17">
        <f t="shared" si="128"/>
        <v>0.24735721311318862</v>
      </c>
      <c r="Q703" s="17">
        <f t="shared" si="128"/>
        <v>0.25116265277578714</v>
      </c>
      <c r="R703" s="17">
        <f t="shared" si="128"/>
        <v>0.25519832074236487</v>
      </c>
      <c r="S703" s="17">
        <f t="shared" si="128"/>
        <v>0.25845765236727908</v>
      </c>
      <c r="T703" s="17">
        <f t="shared" si="128"/>
        <v>0.26046431680445353</v>
      </c>
      <c r="U703" s="17">
        <f t="shared" si="128"/>
        <v>0.26630140692640691</v>
      </c>
      <c r="V703" s="17">
        <f t="shared" si="128"/>
        <v>0.27412792153937782</v>
      </c>
      <c r="W703" s="17">
        <f t="shared" si="128"/>
        <v>0.28662355869951117</v>
      </c>
      <c r="X703" s="17">
        <f t="shared" si="128"/>
        <v>0.30550320579935586</v>
      </c>
      <c r="Y703" s="17">
        <f t="shared" si="128"/>
        <v>0.31253072448954761</v>
      </c>
      <c r="Z703" s="17">
        <f>Z85/Z79</f>
        <v>0.31832121223629495</v>
      </c>
    </row>
    <row r="704" spans="1:26">
      <c r="A704" s="130" t="s">
        <v>84</v>
      </c>
      <c r="B704" s="17">
        <f t="shared" ref="B704:Y704" si="129">B86/B79</f>
        <v>2.4275925312683088E-2</v>
      </c>
      <c r="C704" s="17">
        <f t="shared" si="129"/>
        <v>2.5378921395840678E-2</v>
      </c>
      <c r="D704" s="17">
        <f t="shared" si="129"/>
        <v>2.6807922616305851E-2</v>
      </c>
      <c r="E704" s="17">
        <f t="shared" si="129"/>
        <v>2.7512944458243375E-2</v>
      </c>
      <c r="F704" s="17">
        <f t="shared" si="129"/>
        <v>2.6265763085719263E-2</v>
      </c>
      <c r="G704" s="17">
        <f t="shared" si="129"/>
        <v>2.5306668820753084E-2</v>
      </c>
      <c r="H704" s="17">
        <f t="shared" si="129"/>
        <v>2.4924091612877279E-2</v>
      </c>
      <c r="I704" s="17">
        <f t="shared" si="129"/>
        <v>2.8816160403009224E-2</v>
      </c>
      <c r="J704" s="17">
        <f t="shared" si="129"/>
        <v>3.2740465445535792E-2</v>
      </c>
      <c r="K704" s="17">
        <f t="shared" si="129"/>
        <v>3.1687089161188814E-2</v>
      </c>
      <c r="L704" s="17">
        <f t="shared" si="129"/>
        <v>2.8711635314880978E-2</v>
      </c>
      <c r="M704" s="17">
        <f t="shared" si="129"/>
        <v>2.9296904449571025E-2</v>
      </c>
      <c r="N704" s="17">
        <f t="shared" si="129"/>
        <v>3.0812255482885662E-2</v>
      </c>
      <c r="O704" s="17">
        <f t="shared" si="129"/>
        <v>3.2107470434976318E-2</v>
      </c>
      <c r="P704" s="17">
        <f t="shared" si="129"/>
        <v>3.2873690543263404E-2</v>
      </c>
      <c r="Q704" s="17">
        <f t="shared" si="129"/>
        <v>3.4793094756819E-2</v>
      </c>
      <c r="R704" s="17">
        <f t="shared" si="129"/>
        <v>3.5995968119044403E-2</v>
      </c>
      <c r="S704" s="17">
        <f t="shared" si="129"/>
        <v>3.6788358988751914E-2</v>
      </c>
      <c r="T704" s="17">
        <f t="shared" si="129"/>
        <v>3.8314176245210725E-2</v>
      </c>
      <c r="U704" s="17">
        <f t="shared" si="129"/>
        <v>4.018984487734488E-2</v>
      </c>
      <c r="V704" s="17">
        <f t="shared" si="129"/>
        <v>4.2185943214013373E-2</v>
      </c>
      <c r="W704" s="17">
        <f t="shared" si="129"/>
        <v>4.2741922586904492E-2</v>
      </c>
      <c r="X704" s="17">
        <f t="shared" si="129"/>
        <v>4.2144046586297328E-2</v>
      </c>
      <c r="Y704" s="17">
        <f t="shared" si="129"/>
        <v>4.1152563821761454E-2</v>
      </c>
      <c r="Z704" s="17">
        <f>Z86/Z79</f>
        <v>4.105823823177563E-2</v>
      </c>
    </row>
    <row r="705" spans="1:26">
      <c r="A705" s="130" t="s">
        <v>85</v>
      </c>
      <c r="B705" s="17">
        <f t="shared" ref="B705:Y705" si="130">B87/B79</f>
        <v>7.9985735028147847E-3</v>
      </c>
      <c r="C705" s="17">
        <f t="shared" si="130"/>
        <v>7.8050254292763984E-3</v>
      </c>
      <c r="D705" s="17">
        <f t="shared" si="130"/>
        <v>7.1395670198065404E-3</v>
      </c>
      <c r="E705" s="17">
        <f t="shared" si="130"/>
        <v>5.5981199487953534E-3</v>
      </c>
      <c r="F705" s="17">
        <f t="shared" si="130"/>
        <v>4.1938152109242356E-3</v>
      </c>
      <c r="G705" s="17">
        <f t="shared" si="130"/>
        <v>3.3119078666466644E-3</v>
      </c>
      <c r="H705" s="17">
        <f t="shared" si="130"/>
        <v>2.7849832096680138E-3</v>
      </c>
      <c r="I705" s="17">
        <f t="shared" si="130"/>
        <v>2.3519991993194217E-3</v>
      </c>
      <c r="J705" s="17">
        <f t="shared" si="130"/>
        <v>2.0130961861782141E-3</v>
      </c>
      <c r="K705" s="17">
        <f t="shared" si="130"/>
        <v>1.7666902225363004E-3</v>
      </c>
      <c r="L705" s="17">
        <f t="shared" si="130"/>
        <v>1.4258964314924024E-3</v>
      </c>
      <c r="M705" s="17">
        <f t="shared" si="130"/>
        <v>1.3771404733543423E-3</v>
      </c>
      <c r="N705" s="17">
        <f t="shared" si="130"/>
        <v>1.3487179741462664E-3</v>
      </c>
      <c r="O705" s="17">
        <f t="shared" si="130"/>
        <v>1.0799345259426424E-3</v>
      </c>
      <c r="P705" s="17">
        <f t="shared" si="130"/>
        <v>1.0122327371346173E-3</v>
      </c>
      <c r="Q705" s="17">
        <f t="shared" si="130"/>
        <v>1.0378622015528396E-3</v>
      </c>
      <c r="R705" s="17">
        <f t="shared" si="130"/>
        <v>1.0443402990658089E-3</v>
      </c>
      <c r="S705" s="17">
        <f t="shared" si="130"/>
        <v>9.9851033053390621E-4</v>
      </c>
      <c r="T705" s="17">
        <f t="shared" si="130"/>
        <v>1.1144934045278375E-3</v>
      </c>
      <c r="U705" s="17">
        <f t="shared" si="130"/>
        <v>1.1047979797979798E-3</v>
      </c>
      <c r="V705" s="17">
        <f t="shared" si="130"/>
        <v>1.0241738423774191E-3</v>
      </c>
      <c r="W705" s="17">
        <f t="shared" si="130"/>
        <v>1.0981337057747974E-3</v>
      </c>
      <c r="X705" s="17">
        <f t="shared" si="130"/>
        <v>1.0769092703939694E-3</v>
      </c>
      <c r="Y705" s="17">
        <f t="shared" si="130"/>
        <v>1.0367233700810396E-3</v>
      </c>
      <c r="Z705" s="17">
        <f>Z87/Z79</f>
        <v>9.3044452461880261E-4</v>
      </c>
    </row>
    <row r="706" spans="1:26">
      <c r="A706" s="20" t="s">
        <v>47</v>
      </c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spans="1:26">
      <c r="A707" s="130" t="s">
        <v>37</v>
      </c>
      <c r="B707" s="26">
        <f t="shared" ref="B707:Y707" si="131">SUM(B708:B715)</f>
        <v>1</v>
      </c>
      <c r="C707" s="26">
        <f t="shared" si="131"/>
        <v>1.0000000000000002</v>
      </c>
      <c r="D707" s="26">
        <f t="shared" si="131"/>
        <v>1</v>
      </c>
      <c r="E707" s="26">
        <f t="shared" si="131"/>
        <v>1</v>
      </c>
      <c r="F707" s="26">
        <f t="shared" si="131"/>
        <v>1</v>
      </c>
      <c r="G707" s="26">
        <f t="shared" si="131"/>
        <v>1</v>
      </c>
      <c r="H707" s="26">
        <f t="shared" si="131"/>
        <v>1</v>
      </c>
      <c r="I707" s="26">
        <f t="shared" si="131"/>
        <v>1</v>
      </c>
      <c r="J707" s="26">
        <f t="shared" si="131"/>
        <v>1.0000000000000002</v>
      </c>
      <c r="K707" s="26">
        <f t="shared" si="131"/>
        <v>1</v>
      </c>
      <c r="L707" s="26">
        <f t="shared" si="131"/>
        <v>0.99999999999999989</v>
      </c>
      <c r="M707" s="26">
        <f t="shared" si="131"/>
        <v>1</v>
      </c>
      <c r="N707" s="26">
        <f t="shared" si="131"/>
        <v>1</v>
      </c>
      <c r="O707" s="26">
        <f t="shared" si="131"/>
        <v>0.99999999999999989</v>
      </c>
      <c r="P707" s="26">
        <f t="shared" si="131"/>
        <v>0.99999999999999989</v>
      </c>
      <c r="Q707" s="26">
        <f t="shared" si="131"/>
        <v>1.0000000000000002</v>
      </c>
      <c r="R707" s="26">
        <f t="shared" si="131"/>
        <v>1</v>
      </c>
      <c r="S707" s="26">
        <f t="shared" si="131"/>
        <v>0.99999999999999989</v>
      </c>
      <c r="T707" s="26">
        <f t="shared" si="131"/>
        <v>1</v>
      </c>
      <c r="U707" s="26">
        <f t="shared" si="131"/>
        <v>0.99999999999999978</v>
      </c>
      <c r="V707" s="26">
        <f t="shared" si="131"/>
        <v>0.99999999999999989</v>
      </c>
      <c r="W707" s="26">
        <f t="shared" si="131"/>
        <v>0.99999999999999989</v>
      </c>
      <c r="X707" s="26">
        <f t="shared" si="131"/>
        <v>1</v>
      </c>
      <c r="Y707" s="26">
        <f t="shared" si="131"/>
        <v>1</v>
      </c>
      <c r="Z707" s="26">
        <f>SUM(Z708:Z715)</f>
        <v>1</v>
      </c>
    </row>
    <row r="708" spans="1:26">
      <c r="A708" s="130" t="s">
        <v>78</v>
      </c>
      <c r="B708" s="17">
        <f t="shared" ref="B708:Y708" si="132">B90/B89</f>
        <v>0.37171442102770541</v>
      </c>
      <c r="C708" s="17">
        <f t="shared" si="132"/>
        <v>0.35848423876592889</v>
      </c>
      <c r="D708" s="17">
        <f t="shared" si="132"/>
        <v>0.32491944146079482</v>
      </c>
      <c r="E708" s="17">
        <f t="shared" si="132"/>
        <v>0.28063380281690142</v>
      </c>
      <c r="F708" s="17">
        <f t="shared" si="132"/>
        <v>0.26843683380418393</v>
      </c>
      <c r="G708" s="17">
        <f t="shared" si="132"/>
        <v>0.31231023672582753</v>
      </c>
      <c r="H708" s="17">
        <f t="shared" si="132"/>
        <v>0.35014188822025882</v>
      </c>
      <c r="I708" s="17">
        <f t="shared" si="132"/>
        <v>0.39491339059487196</v>
      </c>
      <c r="J708" s="17">
        <f t="shared" si="132"/>
        <v>0.42765286795591306</v>
      </c>
      <c r="K708" s="17">
        <f t="shared" si="132"/>
        <v>0.45851512977619929</v>
      </c>
      <c r="L708" s="17">
        <f t="shared" si="132"/>
        <v>0.48848034584310779</v>
      </c>
      <c r="M708" s="17">
        <f t="shared" si="132"/>
        <v>0.4809573790946377</v>
      </c>
      <c r="N708" s="17">
        <f t="shared" si="132"/>
        <v>0.48023339235876406</v>
      </c>
      <c r="O708" s="17">
        <f t="shared" si="132"/>
        <v>0.48120469352642353</v>
      </c>
      <c r="P708" s="17">
        <f t="shared" si="132"/>
        <v>0.48238391574916228</v>
      </c>
      <c r="Q708" s="17">
        <f t="shared" si="132"/>
        <v>0.46428661823888229</v>
      </c>
      <c r="R708" s="17">
        <f t="shared" si="132"/>
        <v>0.4428014818599898</v>
      </c>
      <c r="S708" s="17">
        <f t="shared" si="132"/>
        <v>0.42451614785140962</v>
      </c>
      <c r="T708" s="17">
        <f t="shared" si="132"/>
        <v>0.40584298987896228</v>
      </c>
      <c r="U708" s="17">
        <f t="shared" si="132"/>
        <v>0.38535338206622666</v>
      </c>
      <c r="V708" s="17">
        <f t="shared" si="132"/>
        <v>0.36794543646286115</v>
      </c>
      <c r="W708" s="17">
        <f t="shared" si="132"/>
        <v>0.3401400568263353</v>
      </c>
      <c r="X708" s="17">
        <f t="shared" si="132"/>
        <v>0.31210356728832311</v>
      </c>
      <c r="Y708" s="17">
        <f t="shared" si="132"/>
        <v>0.29779847732311343</v>
      </c>
      <c r="Z708" s="17">
        <f>Z90/Z89</f>
        <v>0.28383529911716793</v>
      </c>
    </row>
    <row r="709" spans="1:26">
      <c r="A709" s="130" t="s">
        <v>79</v>
      </c>
      <c r="B709" s="17">
        <f t="shared" ref="B709:Y709" si="133">B91/B89</f>
        <v>6.5770779067013965E-2</v>
      </c>
      <c r="C709" s="17">
        <f t="shared" si="133"/>
        <v>6.4386317907444673E-2</v>
      </c>
      <c r="D709" s="17">
        <f t="shared" si="133"/>
        <v>6.1448263515932688E-2</v>
      </c>
      <c r="E709" s="17">
        <f t="shared" si="133"/>
        <v>7.0801733477789813E-2</v>
      </c>
      <c r="F709" s="17">
        <f t="shared" si="133"/>
        <v>7.4163301384820704E-2</v>
      </c>
      <c r="G709" s="17">
        <f t="shared" si="133"/>
        <v>7.0524055194885346E-2</v>
      </c>
      <c r="H709" s="17">
        <f t="shared" si="133"/>
        <v>6.4071084992050234E-2</v>
      </c>
      <c r="I709" s="17">
        <f t="shared" si="133"/>
        <v>5.6539129603365573E-2</v>
      </c>
      <c r="J709" s="17">
        <f t="shared" si="133"/>
        <v>5.0356092003829997E-2</v>
      </c>
      <c r="K709" s="17">
        <f t="shared" si="133"/>
        <v>4.1790641060319177E-2</v>
      </c>
      <c r="L709" s="17">
        <f t="shared" si="133"/>
        <v>3.6584522783520833E-2</v>
      </c>
      <c r="M709" s="17">
        <f t="shared" si="133"/>
        <v>3.4396853699558659E-2</v>
      </c>
      <c r="N709" s="17">
        <f t="shared" si="133"/>
        <v>3.3901608615777623E-2</v>
      </c>
      <c r="O709" s="17">
        <f t="shared" si="133"/>
        <v>3.4010942863899149E-2</v>
      </c>
      <c r="P709" s="17">
        <f t="shared" si="133"/>
        <v>3.3939684059358544E-2</v>
      </c>
      <c r="Q709" s="17">
        <f t="shared" si="133"/>
        <v>3.4215832679473875E-2</v>
      </c>
      <c r="R709" s="17">
        <f t="shared" si="133"/>
        <v>3.6124899627710053E-2</v>
      </c>
      <c r="S709" s="17">
        <f t="shared" si="133"/>
        <v>3.7750433899063164E-2</v>
      </c>
      <c r="T709" s="17">
        <f t="shared" si="133"/>
        <v>3.9816496128108766E-2</v>
      </c>
      <c r="U709" s="17">
        <f t="shared" si="133"/>
        <v>4.0716486704768177E-2</v>
      </c>
      <c r="V709" s="17">
        <f t="shared" si="133"/>
        <v>4.0973137251932287E-2</v>
      </c>
      <c r="W709" s="17">
        <f t="shared" si="133"/>
        <v>4.0304604463833001E-2</v>
      </c>
      <c r="X709" s="17">
        <f t="shared" si="133"/>
        <v>3.8899443286154446E-2</v>
      </c>
      <c r="Y709" s="17">
        <f t="shared" si="133"/>
        <v>3.8569611768951829E-2</v>
      </c>
      <c r="Z709" s="17">
        <f>Z91/Z89</f>
        <v>3.7538069268361784E-2</v>
      </c>
    </row>
    <row r="710" spans="1:26">
      <c r="A710" s="130" t="s">
        <v>80</v>
      </c>
      <c r="B710" s="17">
        <f t="shared" ref="B710:Y710" si="134">B92/B89</f>
        <v>0.25959033862183284</v>
      </c>
      <c r="C710" s="17">
        <f t="shared" si="134"/>
        <v>0.26928236083165663</v>
      </c>
      <c r="D710" s="17">
        <f t="shared" si="134"/>
        <v>0.29095059076262086</v>
      </c>
      <c r="E710" s="17">
        <f t="shared" si="134"/>
        <v>0.24333694474539544</v>
      </c>
      <c r="F710" s="17">
        <f t="shared" si="134"/>
        <v>0.21410125309808137</v>
      </c>
      <c r="G710" s="17">
        <f t="shared" si="134"/>
        <v>0.18992372442052777</v>
      </c>
      <c r="H710" s="17">
        <f t="shared" si="134"/>
        <v>0.17556906233018696</v>
      </c>
      <c r="I710" s="17">
        <f t="shared" si="134"/>
        <v>0.16729877456057879</v>
      </c>
      <c r="J710" s="17">
        <f t="shared" si="134"/>
        <v>0.16136314395342499</v>
      </c>
      <c r="K710" s="17">
        <f t="shared" si="134"/>
        <v>0.15839517352494972</v>
      </c>
      <c r="L710" s="17">
        <f t="shared" si="134"/>
        <v>0.15448181143623518</v>
      </c>
      <c r="M710" s="17">
        <f t="shared" si="134"/>
        <v>0.16120574461179188</v>
      </c>
      <c r="N710" s="17">
        <f t="shared" si="134"/>
        <v>0.16246646125263853</v>
      </c>
      <c r="O710" s="17">
        <f t="shared" si="134"/>
        <v>0.16263444148177142</v>
      </c>
      <c r="P710" s="17">
        <f t="shared" si="134"/>
        <v>0.16371070687729375</v>
      </c>
      <c r="Q710" s="17">
        <f t="shared" si="134"/>
        <v>0.17027765825508112</v>
      </c>
      <c r="R710" s="17">
        <f t="shared" si="134"/>
        <v>0.17613055697496169</v>
      </c>
      <c r="S710" s="17">
        <f t="shared" si="134"/>
        <v>0.18225705298673264</v>
      </c>
      <c r="T710" s="17">
        <f t="shared" si="134"/>
        <v>0.18904237078100422</v>
      </c>
      <c r="U710" s="17">
        <f t="shared" si="134"/>
        <v>0.19438457146090651</v>
      </c>
      <c r="V710" s="17">
        <f t="shared" si="134"/>
        <v>0.19727788127079326</v>
      </c>
      <c r="W710" s="17">
        <f t="shared" si="134"/>
        <v>0.20350811736455912</v>
      </c>
      <c r="X710" s="17">
        <f t="shared" si="134"/>
        <v>0.20912693340150837</v>
      </c>
      <c r="Y710" s="17">
        <f t="shared" si="134"/>
        <v>0.21209204805197038</v>
      </c>
      <c r="Z710" s="17">
        <f>Z92/Z89</f>
        <v>0.22047887077488407</v>
      </c>
    </row>
    <row r="711" spans="1:26">
      <c r="A711" s="130" t="s">
        <v>81</v>
      </c>
      <c r="B711" s="17">
        <f t="shared" ref="B711:Y711" si="135">B93/B89</f>
        <v>7.3111532086194642E-2</v>
      </c>
      <c r="C711" s="17">
        <f t="shared" si="135"/>
        <v>7.4055443773753629E-2</v>
      </c>
      <c r="D711" s="17">
        <f t="shared" si="135"/>
        <v>7.4740422484783381E-2</v>
      </c>
      <c r="E711" s="17">
        <f t="shared" si="135"/>
        <v>5.506500541711809E-2</v>
      </c>
      <c r="F711" s="17">
        <f t="shared" si="135"/>
        <v>4.1180650640414582E-2</v>
      </c>
      <c r="G711" s="17">
        <f t="shared" si="135"/>
        <v>3.5447162499074328E-2</v>
      </c>
      <c r="H711" s="17">
        <f t="shared" si="135"/>
        <v>3.2503471733048885E-2</v>
      </c>
      <c r="I711" s="17">
        <f t="shared" si="135"/>
        <v>3.0755501729001003E-2</v>
      </c>
      <c r="J711" s="17">
        <f t="shared" si="135"/>
        <v>2.925615560416827E-2</v>
      </c>
      <c r="K711" s="17">
        <f t="shared" si="135"/>
        <v>3.0236031564958663E-2</v>
      </c>
      <c r="L711" s="17">
        <f t="shared" si="135"/>
        <v>3.0846587426317074E-2</v>
      </c>
      <c r="M711" s="17">
        <f t="shared" si="135"/>
        <v>3.2925713755790773E-2</v>
      </c>
      <c r="N711" s="17">
        <f t="shared" si="135"/>
        <v>3.429557226330042E-2</v>
      </c>
      <c r="O711" s="17">
        <f t="shared" si="135"/>
        <v>3.6025016919852902E-2</v>
      </c>
      <c r="P711" s="17">
        <f t="shared" si="135"/>
        <v>3.8112334450295195E-2</v>
      </c>
      <c r="Q711" s="17">
        <f t="shared" si="135"/>
        <v>4.1480000337475849E-2</v>
      </c>
      <c r="R711" s="17">
        <f t="shared" si="135"/>
        <v>4.5308964157967736E-2</v>
      </c>
      <c r="S711" s="17">
        <f t="shared" si="135"/>
        <v>4.8236935627367E-2</v>
      </c>
      <c r="T711" s="17">
        <f t="shared" si="135"/>
        <v>5.1313307065506027E-2</v>
      </c>
      <c r="U711" s="17">
        <f t="shared" si="135"/>
        <v>5.4086309692221425E-2</v>
      </c>
      <c r="V711" s="17">
        <f t="shared" si="135"/>
        <v>5.7087757028690282E-2</v>
      </c>
      <c r="W711" s="17">
        <f t="shared" si="135"/>
        <v>6.3030355212429084E-2</v>
      </c>
      <c r="X711" s="17">
        <f t="shared" si="135"/>
        <v>6.922998937703588E-2</v>
      </c>
      <c r="Y711" s="17">
        <f t="shared" si="135"/>
        <v>7.2013508171928434E-2</v>
      </c>
      <c r="Z711" s="17">
        <f>Z93/Z89</f>
        <v>7.3509621994558849E-2</v>
      </c>
    </row>
    <row r="712" spans="1:26">
      <c r="A712" s="130" t="s">
        <v>82</v>
      </c>
      <c r="B712" s="17">
        <f t="shared" ref="B712:Y712" si="136">B94/B89</f>
        <v>2.8771015865498462E-2</v>
      </c>
      <c r="C712" s="17">
        <f t="shared" si="136"/>
        <v>2.8057232282584395E-2</v>
      </c>
      <c r="D712" s="17">
        <f t="shared" si="136"/>
        <v>2.7479412817758682E-2</v>
      </c>
      <c r="E712" s="17">
        <f t="shared" si="136"/>
        <v>2.074756229685807E-2</v>
      </c>
      <c r="F712" s="17">
        <f t="shared" si="136"/>
        <v>1.5096105516751303E-2</v>
      </c>
      <c r="G712" s="17">
        <f t="shared" si="136"/>
        <v>1.2070795586383945E-2</v>
      </c>
      <c r="H712" s="17">
        <f t="shared" si="136"/>
        <v>9.2478918026848069E-3</v>
      </c>
      <c r="I712" s="17">
        <f t="shared" si="136"/>
        <v>8.8123276974805993E-3</v>
      </c>
      <c r="J712" s="17">
        <f t="shared" si="136"/>
        <v>8.9040473577903425E-3</v>
      </c>
      <c r="K712" s="17">
        <f t="shared" si="136"/>
        <v>7.632510496171984E-3</v>
      </c>
      <c r="L712" s="17">
        <f t="shared" si="136"/>
        <v>6.5444724556058941E-3</v>
      </c>
      <c r="M712" s="17">
        <f t="shared" si="136"/>
        <v>6.6728210056864407E-3</v>
      </c>
      <c r="N712" s="17">
        <f t="shared" si="136"/>
        <v>6.8881433530038694E-3</v>
      </c>
      <c r="O712" s="17">
        <f t="shared" si="136"/>
        <v>6.8698679843766566E-3</v>
      </c>
      <c r="P712" s="17">
        <f t="shared" si="136"/>
        <v>6.8852720599968083E-3</v>
      </c>
      <c r="Q712" s="17">
        <f t="shared" si="136"/>
        <v>7.2135462805942947E-3</v>
      </c>
      <c r="R712" s="17">
        <f t="shared" si="136"/>
        <v>7.7012920651142423E-3</v>
      </c>
      <c r="S712" s="17">
        <f t="shared" si="136"/>
        <v>8.2696056744760403E-3</v>
      </c>
      <c r="T712" s="17">
        <f t="shared" si="136"/>
        <v>8.7806703859752058E-3</v>
      </c>
      <c r="U712" s="17">
        <f t="shared" si="136"/>
        <v>9.578534206478629E-3</v>
      </c>
      <c r="V712" s="17">
        <f t="shared" si="136"/>
        <v>9.8747482090659876E-3</v>
      </c>
      <c r="W712" s="17">
        <f t="shared" si="136"/>
        <v>9.7484908494293449E-3</v>
      </c>
      <c r="X712" s="17">
        <f t="shared" si="136"/>
        <v>9.8119162328588992E-3</v>
      </c>
      <c r="Y712" s="17">
        <f t="shared" si="136"/>
        <v>9.5854744186845853E-3</v>
      </c>
      <c r="Z712" s="17">
        <f>Z94/Z89</f>
        <v>9.7865621211300578E-3</v>
      </c>
    </row>
    <row r="713" spans="1:26">
      <c r="A713" s="130" t="s">
        <v>83</v>
      </c>
      <c r="B713" s="17">
        <f t="shared" ref="B713:Y713" si="137">B95/B89</f>
        <v>0.14924224484963297</v>
      </c>
      <c r="C713" s="17">
        <f t="shared" si="137"/>
        <v>0.15219092331768388</v>
      </c>
      <c r="D713" s="17">
        <f t="shared" si="137"/>
        <v>0.16872538489079841</v>
      </c>
      <c r="E713" s="17">
        <f t="shared" si="137"/>
        <v>0.28521126760563381</v>
      </c>
      <c r="F713" s="17">
        <f t="shared" si="137"/>
        <v>0.35523510754458637</v>
      </c>
      <c r="G713" s="17">
        <f t="shared" si="137"/>
        <v>0.35475549850657845</v>
      </c>
      <c r="H713" s="17">
        <f t="shared" si="137"/>
        <v>0.34730412381508241</v>
      </c>
      <c r="I713" s="17">
        <f t="shared" si="137"/>
        <v>0.3197855082625532</v>
      </c>
      <c r="J713" s="17">
        <f t="shared" si="137"/>
        <v>0.29782430930731546</v>
      </c>
      <c r="K713" s="17">
        <f t="shared" si="137"/>
        <v>0.27983911749832413</v>
      </c>
      <c r="L713" s="17">
        <f t="shared" si="137"/>
        <v>0.26049304765021175</v>
      </c>
      <c r="M713" s="17">
        <f t="shared" si="137"/>
        <v>0.25984378095611449</v>
      </c>
      <c r="N713" s="17">
        <f t="shared" si="137"/>
        <v>0.25746146413479365</v>
      </c>
      <c r="O713" s="17">
        <f t="shared" si="137"/>
        <v>0.25295383937963256</v>
      </c>
      <c r="P713" s="17">
        <f t="shared" si="137"/>
        <v>0.24526089037817136</v>
      </c>
      <c r="Q713" s="17">
        <f t="shared" si="137"/>
        <v>0.24807427843444954</v>
      </c>
      <c r="R713" s="17">
        <f t="shared" si="137"/>
        <v>0.25605427403460107</v>
      </c>
      <c r="S713" s="17">
        <f t="shared" si="137"/>
        <v>0.26188543120086732</v>
      </c>
      <c r="T713" s="17">
        <f t="shared" si="137"/>
        <v>0.26525616189613921</v>
      </c>
      <c r="U713" s="17">
        <f t="shared" si="137"/>
        <v>0.27419197193314576</v>
      </c>
      <c r="V713" s="17">
        <f t="shared" si="137"/>
        <v>0.28375260625703624</v>
      </c>
      <c r="W713" s="17">
        <f t="shared" si="137"/>
        <v>0.29982588563939194</v>
      </c>
      <c r="X713" s="17">
        <f t="shared" si="137"/>
        <v>0.31858313461190918</v>
      </c>
      <c r="Y713" s="17">
        <f t="shared" si="137"/>
        <v>0.32891797136817502</v>
      </c>
      <c r="Z713" s="17">
        <f>Z95/Z89</f>
        <v>0.33515121467526027</v>
      </c>
    </row>
    <row r="714" spans="1:26">
      <c r="A714" s="130" t="s">
        <v>84</v>
      </c>
      <c r="B714" s="17">
        <f t="shared" ref="B714:Y714" si="138">B96/B89</f>
        <v>4.7596495382429556E-2</v>
      </c>
      <c r="C714" s="17">
        <f t="shared" si="138"/>
        <v>4.9463447350771295E-2</v>
      </c>
      <c r="D714" s="17">
        <f t="shared" si="138"/>
        <v>4.8245614035087717E-2</v>
      </c>
      <c r="E714" s="17">
        <f t="shared" si="138"/>
        <v>4.0628385698808236E-2</v>
      </c>
      <c r="F714" s="17">
        <f t="shared" si="138"/>
        <v>2.8926980605577413E-2</v>
      </c>
      <c r="G714" s="17">
        <f t="shared" si="138"/>
        <v>2.2919700821998963E-2</v>
      </c>
      <c r="H714" s="17">
        <f t="shared" si="138"/>
        <v>1.9703342926721275E-2</v>
      </c>
      <c r="I714" s="17">
        <f t="shared" si="138"/>
        <v>2.0668334581613629E-2</v>
      </c>
      <c r="J714" s="17">
        <f t="shared" si="138"/>
        <v>2.3664917074943562E-2</v>
      </c>
      <c r="K714" s="17">
        <f t="shared" si="138"/>
        <v>2.2891651280121366E-2</v>
      </c>
      <c r="L714" s="17">
        <f t="shared" si="138"/>
        <v>2.1983896910732475E-2</v>
      </c>
      <c r="M714" s="17">
        <f t="shared" si="138"/>
        <v>2.3449717785618236E-2</v>
      </c>
      <c r="N714" s="17">
        <f t="shared" si="138"/>
        <v>2.4210102886716791E-2</v>
      </c>
      <c r="O714" s="17">
        <f t="shared" si="138"/>
        <v>2.5689636895879709E-2</v>
      </c>
      <c r="P714" s="17">
        <f t="shared" si="138"/>
        <v>2.9156693792883357E-2</v>
      </c>
      <c r="Q714" s="17">
        <f t="shared" si="138"/>
        <v>3.3874138381972042E-2</v>
      </c>
      <c r="R714" s="17">
        <f t="shared" si="138"/>
        <v>3.5285422293598073E-2</v>
      </c>
      <c r="S714" s="17">
        <f t="shared" si="138"/>
        <v>3.6408628392798979E-2</v>
      </c>
      <c r="T714" s="17">
        <f t="shared" si="138"/>
        <v>3.9229769305082776E-2</v>
      </c>
      <c r="U714" s="17">
        <f t="shared" si="138"/>
        <v>4.0968553394412348E-2</v>
      </c>
      <c r="V714" s="17">
        <f t="shared" si="138"/>
        <v>4.2371555070905335E-2</v>
      </c>
      <c r="W714" s="17">
        <f t="shared" si="138"/>
        <v>4.2806302557185087E-2</v>
      </c>
      <c r="X714" s="17">
        <f t="shared" si="138"/>
        <v>4.1654361365910421E-2</v>
      </c>
      <c r="Y714" s="17">
        <f t="shared" si="138"/>
        <v>4.0447178923127158E-2</v>
      </c>
      <c r="Z714" s="17">
        <f>Z96/Z89</f>
        <v>3.9179578623715225E-2</v>
      </c>
    </row>
    <row r="715" spans="1:26">
      <c r="A715" s="130" t="s">
        <v>85</v>
      </c>
      <c r="B715" s="17">
        <f t="shared" ref="B715:Y715" si="139">B97/B89</f>
        <v>4.2031730996921618E-3</v>
      </c>
      <c r="C715" s="17">
        <f t="shared" si="139"/>
        <v>4.0800357701766153E-3</v>
      </c>
      <c r="D715" s="17">
        <f t="shared" si="139"/>
        <v>3.4908700322234159E-3</v>
      </c>
      <c r="E715" s="17">
        <f t="shared" si="139"/>
        <v>3.5752979414951248E-3</v>
      </c>
      <c r="F715" s="17">
        <f t="shared" si="139"/>
        <v>2.8597674055843457E-3</v>
      </c>
      <c r="G715" s="17">
        <f t="shared" si="139"/>
        <v>2.0488262447236551E-3</v>
      </c>
      <c r="H715" s="17">
        <f t="shared" si="139"/>
        <v>1.4591341799665908E-3</v>
      </c>
      <c r="I715" s="17">
        <f t="shared" si="139"/>
        <v>1.2270329705352733E-3</v>
      </c>
      <c r="J715" s="17">
        <f t="shared" si="139"/>
        <v>9.7846674261432343E-4</v>
      </c>
      <c r="K715" s="17">
        <f t="shared" si="139"/>
        <v>6.9974479895567503E-4</v>
      </c>
      <c r="L715" s="17">
        <f t="shared" si="139"/>
        <v>5.8531549426897784E-4</v>
      </c>
      <c r="M715" s="17">
        <f t="shared" si="139"/>
        <v>5.4798909080179233E-4</v>
      </c>
      <c r="N715" s="17">
        <f t="shared" si="139"/>
        <v>5.4325513500512153E-4</v>
      </c>
      <c r="O715" s="17">
        <f t="shared" si="139"/>
        <v>6.1156094816409404E-4</v>
      </c>
      <c r="P715" s="17">
        <f t="shared" si="139"/>
        <v>5.5050263283867884E-4</v>
      </c>
      <c r="Q715" s="17">
        <f t="shared" si="139"/>
        <v>5.7792739207100489E-4</v>
      </c>
      <c r="R715" s="17">
        <f t="shared" si="139"/>
        <v>5.9310898605737644E-4</v>
      </c>
      <c r="S715" s="17">
        <f t="shared" si="139"/>
        <v>6.7576436728522603E-4</v>
      </c>
      <c r="T715" s="17">
        <f t="shared" si="139"/>
        <v>7.1823455922147424E-4</v>
      </c>
      <c r="U715" s="17">
        <f t="shared" si="139"/>
        <v>7.2019054184049836E-4</v>
      </c>
      <c r="V715" s="17">
        <f t="shared" si="139"/>
        <v>7.1687844871542452E-4</v>
      </c>
      <c r="W715" s="17">
        <f t="shared" si="139"/>
        <v>6.3618708683714563E-4</v>
      </c>
      <c r="X715" s="17">
        <f t="shared" si="139"/>
        <v>5.9065443629968217E-4</v>
      </c>
      <c r="Y715" s="17">
        <f t="shared" si="139"/>
        <v>5.7572997404918623E-4</v>
      </c>
      <c r="Z715" s="17">
        <f>Z97/Z89</f>
        <v>5.2078342492177835E-4</v>
      </c>
    </row>
    <row r="716" spans="1:26">
      <c r="A716" s="20" t="s">
        <v>48</v>
      </c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spans="1:26">
      <c r="A717" s="130" t="s">
        <v>37</v>
      </c>
      <c r="B717" s="26">
        <f t="shared" ref="B717:Y717" si="140">SUM(B718:B725)</f>
        <v>0.99999999999999989</v>
      </c>
      <c r="C717" s="26">
        <f t="shared" si="140"/>
        <v>1</v>
      </c>
      <c r="D717" s="26">
        <f t="shared" si="140"/>
        <v>1</v>
      </c>
      <c r="E717" s="26">
        <f t="shared" si="140"/>
        <v>1</v>
      </c>
      <c r="F717" s="26">
        <f t="shared" si="140"/>
        <v>1</v>
      </c>
      <c r="G717" s="26">
        <f t="shared" si="140"/>
        <v>1</v>
      </c>
      <c r="H717" s="26">
        <f t="shared" si="140"/>
        <v>1</v>
      </c>
      <c r="I717" s="26">
        <f t="shared" si="140"/>
        <v>1</v>
      </c>
      <c r="J717" s="26">
        <f t="shared" si="140"/>
        <v>1</v>
      </c>
      <c r="K717" s="26">
        <f t="shared" si="140"/>
        <v>1</v>
      </c>
      <c r="L717" s="26">
        <f t="shared" si="140"/>
        <v>1</v>
      </c>
      <c r="M717" s="26">
        <f t="shared" si="140"/>
        <v>0.99999999999999978</v>
      </c>
      <c r="N717" s="26">
        <f t="shared" si="140"/>
        <v>1</v>
      </c>
      <c r="O717" s="26">
        <f t="shared" si="140"/>
        <v>0.99999999999999989</v>
      </c>
      <c r="P717" s="26">
        <f t="shared" si="140"/>
        <v>0.99999999999999989</v>
      </c>
      <c r="Q717" s="26">
        <f t="shared" si="140"/>
        <v>0.99999999999999989</v>
      </c>
      <c r="R717" s="26">
        <f t="shared" si="140"/>
        <v>0.99999999999999989</v>
      </c>
      <c r="S717" s="26">
        <f t="shared" si="140"/>
        <v>0.99999999999999989</v>
      </c>
      <c r="T717" s="26">
        <f t="shared" si="140"/>
        <v>1</v>
      </c>
      <c r="U717" s="26">
        <f t="shared" si="140"/>
        <v>0.99999999999999989</v>
      </c>
      <c r="V717" s="26">
        <f t="shared" si="140"/>
        <v>0.99999999999999989</v>
      </c>
      <c r="W717" s="26">
        <f t="shared" si="140"/>
        <v>1</v>
      </c>
      <c r="X717" s="26">
        <f t="shared" si="140"/>
        <v>1</v>
      </c>
      <c r="Y717" s="26">
        <f t="shared" si="140"/>
        <v>1</v>
      </c>
      <c r="Z717" s="26">
        <f>SUM(Z718:Z725)</f>
        <v>0.99999999999999989</v>
      </c>
    </row>
    <row r="718" spans="1:26">
      <c r="A718" s="130" t="s">
        <v>78</v>
      </c>
      <c r="B718" s="17">
        <f t="shared" ref="B718:Y718" si="141">B100/B99</f>
        <v>0.28766939556669813</v>
      </c>
      <c r="C718" s="17">
        <f t="shared" si="141"/>
        <v>0.28019058264106622</v>
      </c>
      <c r="D718" s="17">
        <f t="shared" si="141"/>
        <v>0.26027034190299497</v>
      </c>
      <c r="E718" s="17">
        <f t="shared" si="141"/>
        <v>0.22190975252996184</v>
      </c>
      <c r="F718" s="17">
        <f t="shared" si="141"/>
        <v>0.19155248467814343</v>
      </c>
      <c r="G718" s="17">
        <f t="shared" si="141"/>
        <v>0.17764472017826513</v>
      </c>
      <c r="H718" s="17">
        <f t="shared" si="141"/>
        <v>0.1709362112255999</v>
      </c>
      <c r="I718" s="17">
        <f t="shared" si="141"/>
        <v>0.17507860051820015</v>
      </c>
      <c r="J718" s="17">
        <f t="shared" si="141"/>
        <v>0.18214635474975016</v>
      </c>
      <c r="K718" s="17">
        <f t="shared" si="141"/>
        <v>0.1986236346102612</v>
      </c>
      <c r="L718" s="17">
        <f t="shared" si="141"/>
        <v>0.21178256838008777</v>
      </c>
      <c r="M718" s="17">
        <f t="shared" si="141"/>
        <v>0.21111658149054741</v>
      </c>
      <c r="N718" s="17">
        <f t="shared" si="141"/>
        <v>0.20855576319057242</v>
      </c>
      <c r="O718" s="17">
        <f t="shared" si="141"/>
        <v>0.20402989340418551</v>
      </c>
      <c r="P718" s="17">
        <f t="shared" si="141"/>
        <v>0.20308338107964533</v>
      </c>
      <c r="Q718" s="17">
        <f t="shared" si="141"/>
        <v>0.20241514296297469</v>
      </c>
      <c r="R718" s="17">
        <f t="shared" si="141"/>
        <v>0.19627233511014611</v>
      </c>
      <c r="S718" s="17">
        <f t="shared" si="141"/>
        <v>0.19112770425576647</v>
      </c>
      <c r="T718" s="17">
        <f t="shared" si="141"/>
        <v>0.18506328252269924</v>
      </c>
      <c r="U718" s="17">
        <f t="shared" si="141"/>
        <v>0.17861986827620668</v>
      </c>
      <c r="V718" s="17">
        <f t="shared" si="141"/>
        <v>0.17402632207969057</v>
      </c>
      <c r="W718" s="17">
        <f t="shared" si="141"/>
        <v>0.16695577671850215</v>
      </c>
      <c r="X718" s="17">
        <f t="shared" si="141"/>
        <v>0.15855777858829498</v>
      </c>
      <c r="Y718" s="17">
        <f t="shared" si="141"/>
        <v>0.15420884099989615</v>
      </c>
      <c r="Z718" s="17">
        <f>Z100/Z99</f>
        <v>0.15166660100671853</v>
      </c>
    </row>
    <row r="719" spans="1:26">
      <c r="A719" s="130" t="s">
        <v>79</v>
      </c>
      <c r="B719" s="17">
        <f t="shared" ref="B719:Y719" si="142">B101/B99</f>
        <v>7.1343454508875373E-2</v>
      </c>
      <c r="C719" s="17">
        <f t="shared" si="142"/>
        <v>6.9645072984058115E-2</v>
      </c>
      <c r="D719" s="17">
        <f t="shared" si="142"/>
        <v>7.0326870814229933E-2</v>
      </c>
      <c r="E719" s="17">
        <f t="shared" si="142"/>
        <v>6.6447805479672425E-2</v>
      </c>
      <c r="F719" s="17">
        <f t="shared" si="142"/>
        <v>6.4349628935646039E-2</v>
      </c>
      <c r="G719" s="17">
        <f t="shared" si="142"/>
        <v>6.4173840555315095E-2</v>
      </c>
      <c r="H719" s="17">
        <f t="shared" si="142"/>
        <v>6.462158722542341E-2</v>
      </c>
      <c r="I719" s="17">
        <f t="shared" si="142"/>
        <v>6.5379245366751215E-2</v>
      </c>
      <c r="J719" s="17">
        <f t="shared" si="142"/>
        <v>6.6149831471137802E-2</v>
      </c>
      <c r="K719" s="17">
        <f t="shared" si="142"/>
        <v>6.6326702914457469E-2</v>
      </c>
      <c r="L719" s="17">
        <f t="shared" si="142"/>
        <v>6.5709966653578242E-2</v>
      </c>
      <c r="M719" s="17">
        <f t="shared" si="142"/>
        <v>6.4546624968506799E-2</v>
      </c>
      <c r="N719" s="17">
        <f t="shared" si="142"/>
        <v>6.46144785858635E-2</v>
      </c>
      <c r="O719" s="17">
        <f t="shared" si="142"/>
        <v>6.458505662477336E-2</v>
      </c>
      <c r="P719" s="17">
        <f t="shared" si="142"/>
        <v>6.5687997657512542E-2</v>
      </c>
      <c r="Q719" s="17">
        <f t="shared" si="142"/>
        <v>6.7610272844616542E-2</v>
      </c>
      <c r="R719" s="17">
        <f t="shared" si="142"/>
        <v>6.9172491869512354E-2</v>
      </c>
      <c r="S719" s="17">
        <f t="shared" si="142"/>
        <v>7.2029861407991017E-2</v>
      </c>
      <c r="T719" s="17">
        <f t="shared" si="142"/>
        <v>7.405470716459335E-2</v>
      </c>
      <c r="U719" s="17">
        <f t="shared" si="142"/>
        <v>7.5235851714926569E-2</v>
      </c>
      <c r="V719" s="17">
        <f t="shared" si="142"/>
        <v>7.5503951209265605E-2</v>
      </c>
      <c r="W719" s="17">
        <f t="shared" si="142"/>
        <v>7.4751804639245828E-2</v>
      </c>
      <c r="X719" s="17">
        <f t="shared" si="142"/>
        <v>7.3756154076235453E-2</v>
      </c>
      <c r="Y719" s="17">
        <f t="shared" si="142"/>
        <v>7.3267280892633915E-2</v>
      </c>
      <c r="Z719" s="17">
        <f>Z101/Z99</f>
        <v>7.3633490210101737E-2</v>
      </c>
    </row>
    <row r="720" spans="1:26">
      <c r="A720" s="130" t="s">
        <v>80</v>
      </c>
      <c r="B720" s="17">
        <f t="shared" ref="B720:Y720" si="143">B102/B99</f>
        <v>0.30008614863993477</v>
      </c>
      <c r="C720" s="17">
        <f t="shared" si="143"/>
        <v>0.30329825425543</v>
      </c>
      <c r="D720" s="17">
        <f t="shared" si="143"/>
        <v>0.31524460918308012</v>
      </c>
      <c r="E720" s="17">
        <f t="shared" si="143"/>
        <v>0.31253854151461075</v>
      </c>
      <c r="F720" s="17">
        <f t="shared" si="143"/>
        <v>0.29561749359149525</v>
      </c>
      <c r="G720" s="17">
        <f t="shared" si="143"/>
        <v>0.2654050241267093</v>
      </c>
      <c r="H720" s="17">
        <f t="shared" si="143"/>
        <v>0.25161840075118613</v>
      </c>
      <c r="I720" s="17">
        <f t="shared" si="143"/>
        <v>0.24821150395249947</v>
      </c>
      <c r="J720" s="17">
        <f t="shared" si="143"/>
        <v>0.24158907796788037</v>
      </c>
      <c r="K720" s="17">
        <f t="shared" si="143"/>
        <v>0.2288779695233378</v>
      </c>
      <c r="L720" s="17">
        <f t="shared" si="143"/>
        <v>0.2209713048105347</v>
      </c>
      <c r="M720" s="17">
        <f t="shared" si="143"/>
        <v>0.22319071052524117</v>
      </c>
      <c r="N720" s="17">
        <f t="shared" si="143"/>
        <v>0.22434244966034428</v>
      </c>
      <c r="O720" s="17">
        <f t="shared" si="143"/>
        <v>0.22488631947290344</v>
      </c>
      <c r="P720" s="17">
        <f t="shared" si="143"/>
        <v>0.22387221224247725</v>
      </c>
      <c r="Q720" s="17">
        <f t="shared" si="143"/>
        <v>0.22320495672372209</v>
      </c>
      <c r="R720" s="17">
        <f t="shared" si="143"/>
        <v>0.22597680147352253</v>
      </c>
      <c r="S720" s="17">
        <f t="shared" si="143"/>
        <v>0.22550958921025299</v>
      </c>
      <c r="T720" s="17">
        <f t="shared" si="143"/>
        <v>0.22500297809207179</v>
      </c>
      <c r="U720" s="17">
        <f t="shared" si="143"/>
        <v>0.22103072177575395</v>
      </c>
      <c r="V720" s="17">
        <f t="shared" si="143"/>
        <v>0.21806763774907828</v>
      </c>
      <c r="W720" s="17">
        <f t="shared" si="143"/>
        <v>0.21757829978771354</v>
      </c>
      <c r="X720" s="17">
        <f t="shared" si="143"/>
        <v>0.21596279978444169</v>
      </c>
      <c r="Y720" s="17">
        <f t="shared" si="143"/>
        <v>0.21731924526035365</v>
      </c>
      <c r="Z720" s="17">
        <f>Z102/Z99</f>
        <v>0.21599900600940047</v>
      </c>
    </row>
    <row r="721" spans="1:26">
      <c r="A721" s="130" t="s">
        <v>81</v>
      </c>
      <c r="B721" s="17">
        <f t="shared" ref="B721:Y721" si="144">B103/B99</f>
        <v>5.2803441818716434E-2</v>
      </c>
      <c r="C721" s="17">
        <f t="shared" si="144"/>
        <v>5.5910240501652914E-2</v>
      </c>
      <c r="D721" s="17">
        <f t="shared" si="144"/>
        <v>5.7771044064068737E-2</v>
      </c>
      <c r="E721" s="17">
        <f t="shared" si="144"/>
        <v>5.5532550636474942E-2</v>
      </c>
      <c r="F721" s="17">
        <f t="shared" si="144"/>
        <v>5.0235737552753595E-2</v>
      </c>
      <c r="G721" s="17">
        <f t="shared" si="144"/>
        <v>4.6347328427836294E-2</v>
      </c>
      <c r="H721" s="17">
        <f t="shared" si="144"/>
        <v>4.4693369072585705E-2</v>
      </c>
      <c r="I721" s="17">
        <f t="shared" si="144"/>
        <v>4.3750021335645546E-2</v>
      </c>
      <c r="J721" s="17">
        <f t="shared" si="144"/>
        <v>4.3968709507511201E-2</v>
      </c>
      <c r="K721" s="17">
        <f t="shared" si="144"/>
        <v>4.6632445149887992E-2</v>
      </c>
      <c r="L721" s="17">
        <f t="shared" si="144"/>
        <v>4.9249269690949976E-2</v>
      </c>
      <c r="M721" s="17">
        <f t="shared" si="144"/>
        <v>5.0639533584662597E-2</v>
      </c>
      <c r="N721" s="17">
        <f t="shared" si="144"/>
        <v>5.263598402765942E-2</v>
      </c>
      <c r="O721" s="17">
        <f t="shared" si="144"/>
        <v>5.5398369533165077E-2</v>
      </c>
      <c r="P721" s="17">
        <f t="shared" si="144"/>
        <v>5.947787265779194E-2</v>
      </c>
      <c r="Q721" s="17">
        <f t="shared" si="144"/>
        <v>6.2974471786492126E-2</v>
      </c>
      <c r="R721" s="17">
        <f t="shared" si="144"/>
        <v>6.5966015065326733E-2</v>
      </c>
      <c r="S721" s="17">
        <f t="shared" si="144"/>
        <v>6.8987292801703154E-2</v>
      </c>
      <c r="T721" s="17">
        <f t="shared" si="144"/>
        <v>7.1767377747386632E-2</v>
      </c>
      <c r="U721" s="17">
        <f t="shared" si="144"/>
        <v>7.5242614488114423E-2</v>
      </c>
      <c r="V721" s="17">
        <f t="shared" si="144"/>
        <v>7.9248002665527062E-2</v>
      </c>
      <c r="W721" s="17">
        <f t="shared" si="144"/>
        <v>8.2791720215024331E-2</v>
      </c>
      <c r="X721" s="17">
        <f t="shared" si="144"/>
        <v>8.6468793895711674E-2</v>
      </c>
      <c r="Y721" s="17">
        <f t="shared" si="144"/>
        <v>8.8569540882147954E-2</v>
      </c>
      <c r="Z721" s="17">
        <f>Z103/Z99</f>
        <v>8.9150047123639706E-2</v>
      </c>
    </row>
    <row r="722" spans="1:26">
      <c r="A722" s="130" t="s">
        <v>82</v>
      </c>
      <c r="B722" s="17">
        <f t="shared" ref="B722:Y722" si="145">B104/B99</f>
        <v>2.2259364150816866E-2</v>
      </c>
      <c r="C722" s="17">
        <f t="shared" si="145"/>
        <v>2.2222011726705251E-2</v>
      </c>
      <c r="D722" s="17">
        <f t="shared" si="145"/>
        <v>2.1610737724048722E-2</v>
      </c>
      <c r="E722" s="17">
        <f t="shared" si="145"/>
        <v>1.9477056813543971E-2</v>
      </c>
      <c r="F722" s="17">
        <f t="shared" si="145"/>
        <v>1.7592484157655724E-2</v>
      </c>
      <c r="G722" s="17">
        <f t="shared" si="145"/>
        <v>1.8132704916718766E-2</v>
      </c>
      <c r="H722" s="17">
        <f t="shared" si="145"/>
        <v>1.8615572772535928E-2</v>
      </c>
      <c r="I722" s="17">
        <f t="shared" si="145"/>
        <v>1.9113324708043028E-2</v>
      </c>
      <c r="J722" s="17">
        <f t="shared" si="145"/>
        <v>1.8946729658876754E-2</v>
      </c>
      <c r="K722" s="17">
        <f t="shared" si="145"/>
        <v>1.5947527007606033E-2</v>
      </c>
      <c r="L722" s="17">
        <f t="shared" si="145"/>
        <v>1.4744813124726575E-2</v>
      </c>
      <c r="M722" s="17">
        <f t="shared" si="145"/>
        <v>1.449650550620657E-2</v>
      </c>
      <c r="N722" s="17">
        <f t="shared" si="145"/>
        <v>1.4948960336977429E-2</v>
      </c>
      <c r="O722" s="17">
        <f t="shared" si="145"/>
        <v>1.5211339169462998E-2</v>
      </c>
      <c r="P722" s="17">
        <f t="shared" si="145"/>
        <v>1.5622543610574871E-2</v>
      </c>
      <c r="Q722" s="17">
        <f t="shared" si="145"/>
        <v>1.608234450074799E-2</v>
      </c>
      <c r="R722" s="17">
        <f t="shared" si="145"/>
        <v>1.6149391753511974E-2</v>
      </c>
      <c r="S722" s="17">
        <f t="shared" si="145"/>
        <v>1.6650892411241482E-2</v>
      </c>
      <c r="T722" s="17">
        <f t="shared" si="145"/>
        <v>1.7112813221800562E-2</v>
      </c>
      <c r="U722" s="17">
        <f t="shared" si="145"/>
        <v>1.8138509109079774E-2</v>
      </c>
      <c r="V722" s="17">
        <f t="shared" si="145"/>
        <v>1.7823539211496535E-2</v>
      </c>
      <c r="W722" s="17">
        <f t="shared" si="145"/>
        <v>1.7631967330904674E-2</v>
      </c>
      <c r="X722" s="17">
        <f t="shared" si="145"/>
        <v>1.772424437850929E-2</v>
      </c>
      <c r="Y722" s="17">
        <f t="shared" si="145"/>
        <v>1.714606406953275E-2</v>
      </c>
      <c r="Z722" s="17">
        <f>Z104/Z99</f>
        <v>1.7671213365537012E-2</v>
      </c>
    </row>
    <row r="723" spans="1:26">
      <c r="A723" s="130" t="s">
        <v>83</v>
      </c>
      <c r="B723" s="17">
        <f t="shared" ref="B723:Y723" si="146">B105/B99</f>
        <v>0.20609127628952134</v>
      </c>
      <c r="C723" s="17">
        <f t="shared" si="146"/>
        <v>0.20559149766507848</v>
      </c>
      <c r="D723" s="17">
        <f t="shared" si="146"/>
        <v>0.20905016396944512</v>
      </c>
      <c r="E723" s="17">
        <f t="shared" si="146"/>
        <v>0.25462572651685994</v>
      </c>
      <c r="F723" s="17">
        <f t="shared" si="146"/>
        <v>0.30878149492741364</v>
      </c>
      <c r="G723" s="17">
        <f t="shared" si="146"/>
        <v>0.34891550040879143</v>
      </c>
      <c r="H723" s="17">
        <f t="shared" si="146"/>
        <v>0.37020184680380502</v>
      </c>
      <c r="I723" s="17">
        <f t="shared" si="146"/>
        <v>0.3619174088626565</v>
      </c>
      <c r="J723" s="17">
        <f t="shared" si="146"/>
        <v>0.35403878466958127</v>
      </c>
      <c r="K723" s="17">
        <f t="shared" si="146"/>
        <v>0.35688314027444756</v>
      </c>
      <c r="L723" s="17">
        <f t="shared" si="146"/>
        <v>0.34987676683321889</v>
      </c>
      <c r="M723" s="17">
        <f t="shared" si="146"/>
        <v>0.34247580127575411</v>
      </c>
      <c r="N723" s="17">
        <f t="shared" si="146"/>
        <v>0.33830744320810302</v>
      </c>
      <c r="O723" s="17">
        <f t="shared" si="146"/>
        <v>0.332157336571483</v>
      </c>
      <c r="P723" s="17">
        <f t="shared" si="146"/>
        <v>0.32453733264886603</v>
      </c>
      <c r="Q723" s="17">
        <f t="shared" si="146"/>
        <v>0.31938368363996006</v>
      </c>
      <c r="R723" s="17">
        <f t="shared" si="146"/>
        <v>0.31631994408425179</v>
      </c>
      <c r="S723" s="17">
        <f t="shared" si="146"/>
        <v>0.31301411242263644</v>
      </c>
      <c r="T723" s="17">
        <f t="shared" si="146"/>
        <v>0.31074572972538123</v>
      </c>
      <c r="U723" s="17">
        <f t="shared" si="146"/>
        <v>0.31273467762235924</v>
      </c>
      <c r="V723" s="17">
        <f t="shared" si="146"/>
        <v>0.31637126156208578</v>
      </c>
      <c r="W723" s="17">
        <f t="shared" si="146"/>
        <v>0.32017116404764967</v>
      </c>
      <c r="X723" s="17">
        <f t="shared" si="146"/>
        <v>0.3268573289195203</v>
      </c>
      <c r="Y723" s="17">
        <f t="shared" si="146"/>
        <v>0.32993394338826998</v>
      </c>
      <c r="Z723" s="17">
        <f>Z105/Z99</f>
        <v>0.33438328641172427</v>
      </c>
    </row>
    <row r="724" spans="1:26">
      <c r="A724" s="130" t="s">
        <v>84</v>
      </c>
      <c r="B724" s="17">
        <f t="shared" ref="B724:Y724" si="147">B106/B99</f>
        <v>5.790529839928605E-2</v>
      </c>
      <c r="C724" s="17">
        <f t="shared" si="147"/>
        <v>6.135681200329636E-2</v>
      </c>
      <c r="D724" s="17">
        <f t="shared" si="147"/>
        <v>6.4029178253972654E-2</v>
      </c>
      <c r="E724" s="17">
        <f t="shared" si="147"/>
        <v>6.8005850862585163E-2</v>
      </c>
      <c r="F724" s="17">
        <f t="shared" si="147"/>
        <v>7.0675723152593975E-2</v>
      </c>
      <c r="G724" s="17">
        <f t="shared" si="147"/>
        <v>7.8284358518091027E-2</v>
      </c>
      <c r="H724" s="17">
        <f t="shared" si="147"/>
        <v>7.832301279691363E-2</v>
      </c>
      <c r="I724" s="17">
        <f t="shared" si="147"/>
        <v>8.5569024511527508E-2</v>
      </c>
      <c r="J724" s="17">
        <f t="shared" si="147"/>
        <v>9.2205214681537528E-2</v>
      </c>
      <c r="K724" s="17">
        <f t="shared" si="147"/>
        <v>8.5867113947894744E-2</v>
      </c>
      <c r="L724" s="17">
        <f t="shared" si="147"/>
        <v>8.6865062795371512E-2</v>
      </c>
      <c r="M724" s="17">
        <f t="shared" si="147"/>
        <v>9.2762225720183153E-2</v>
      </c>
      <c r="N724" s="17">
        <f t="shared" si="147"/>
        <v>9.5778499427820116E-2</v>
      </c>
      <c r="O724" s="17">
        <f t="shared" si="147"/>
        <v>0.10288333436667811</v>
      </c>
      <c r="P724" s="17">
        <f t="shared" si="147"/>
        <v>0.10684544276663863</v>
      </c>
      <c r="Q724" s="17">
        <f t="shared" si="147"/>
        <v>0.10739744091711158</v>
      </c>
      <c r="R724" s="17">
        <f t="shared" si="147"/>
        <v>0.10916666472945255</v>
      </c>
      <c r="S724" s="17">
        <f t="shared" si="147"/>
        <v>0.1116645343416352</v>
      </c>
      <c r="T724" s="17">
        <f t="shared" si="147"/>
        <v>0.11522586314390605</v>
      </c>
      <c r="U724" s="17">
        <f t="shared" si="147"/>
        <v>0.1179134590457727</v>
      </c>
      <c r="V724" s="17">
        <f t="shared" si="147"/>
        <v>0.11788800440391427</v>
      </c>
      <c r="W724" s="17">
        <f t="shared" si="147"/>
        <v>0.11905408911945047</v>
      </c>
      <c r="X724" s="17">
        <f t="shared" si="147"/>
        <v>0.11956797469840136</v>
      </c>
      <c r="Y724" s="17">
        <f t="shared" si="147"/>
        <v>0.11845142980843708</v>
      </c>
      <c r="Z724" s="17">
        <f>Z106/Z99</f>
        <v>0.11639811747877921</v>
      </c>
    </row>
    <row r="725" spans="1:26">
      <c r="A725" s="130" t="s">
        <v>85</v>
      </c>
      <c r="B725" s="17">
        <f t="shared" ref="B725:Y725" si="148">B107/B99</f>
        <v>1.841620626151013E-3</v>
      </c>
      <c r="C725" s="17">
        <f t="shared" si="148"/>
        <v>1.7855282227126768E-3</v>
      </c>
      <c r="D725" s="17">
        <f t="shared" si="148"/>
        <v>1.6970540881597841E-3</v>
      </c>
      <c r="E725" s="17">
        <f t="shared" si="148"/>
        <v>1.4627156462909284E-3</v>
      </c>
      <c r="F725" s="17">
        <f t="shared" si="148"/>
        <v>1.1949530042983608E-3</v>
      </c>
      <c r="G725" s="17">
        <f t="shared" si="148"/>
        <v>1.0965228682729765E-3</v>
      </c>
      <c r="H725" s="17">
        <f t="shared" si="148"/>
        <v>9.8999935195028498E-4</v>
      </c>
      <c r="I725" s="17">
        <f t="shared" si="148"/>
        <v>9.8087074467661422E-4</v>
      </c>
      <c r="J725" s="17">
        <f t="shared" si="148"/>
        <v>9.5529729372487843E-4</v>
      </c>
      <c r="K725" s="17">
        <f t="shared" si="148"/>
        <v>8.4146657210721243E-4</v>
      </c>
      <c r="L725" s="17">
        <f t="shared" si="148"/>
        <v>8.0024771153228342E-4</v>
      </c>
      <c r="M725" s="17">
        <f t="shared" si="148"/>
        <v>7.7201692889816546E-4</v>
      </c>
      <c r="N725" s="17">
        <f t="shared" si="148"/>
        <v>8.1642156265978422E-4</v>
      </c>
      <c r="O725" s="17">
        <f t="shared" si="148"/>
        <v>8.4835085734851791E-4</v>
      </c>
      <c r="P725" s="17">
        <f t="shared" si="148"/>
        <v>8.7321733649340651E-4</v>
      </c>
      <c r="Q725" s="17">
        <f t="shared" si="148"/>
        <v>9.3168662437488354E-4</v>
      </c>
      <c r="R725" s="17">
        <f t="shared" si="148"/>
        <v>9.7635591427595078E-4</v>
      </c>
      <c r="S725" s="17">
        <f t="shared" si="148"/>
        <v>1.0160131487732423E-3</v>
      </c>
      <c r="T725" s="17">
        <f t="shared" si="148"/>
        <v>1.0272483821611512E-3</v>
      </c>
      <c r="U725" s="17">
        <f t="shared" si="148"/>
        <v>1.0842979677866571E-3</v>
      </c>
      <c r="V725" s="17">
        <f t="shared" si="148"/>
        <v>1.0712811189419016E-3</v>
      </c>
      <c r="W725" s="17">
        <f t="shared" si="148"/>
        <v>1.0651781415093248E-3</v>
      </c>
      <c r="X725" s="17">
        <f t="shared" si="148"/>
        <v>1.1049256588852808E-3</v>
      </c>
      <c r="Y725" s="17">
        <f t="shared" si="148"/>
        <v>1.1036546987285448E-3</v>
      </c>
      <c r="Z725" s="17">
        <f>Z107/Z99</f>
        <v>1.09823839409909E-3</v>
      </c>
    </row>
    <row r="726" spans="1:26">
      <c r="A726" s="20" t="s">
        <v>49</v>
      </c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spans="1:26">
      <c r="A727" s="130" t="s">
        <v>37</v>
      </c>
      <c r="B727" s="26">
        <f t="shared" ref="B727:Y727" si="149">SUM(B728:B735)</f>
        <v>1.0000000000000002</v>
      </c>
      <c r="C727" s="26">
        <f t="shared" si="149"/>
        <v>1</v>
      </c>
      <c r="D727" s="26">
        <f t="shared" si="149"/>
        <v>1</v>
      </c>
      <c r="E727" s="26">
        <f t="shared" si="149"/>
        <v>1</v>
      </c>
      <c r="F727" s="26">
        <f t="shared" si="149"/>
        <v>1</v>
      </c>
      <c r="G727" s="26">
        <f t="shared" si="149"/>
        <v>1</v>
      </c>
      <c r="H727" s="26">
        <f t="shared" si="149"/>
        <v>0.99999999999999989</v>
      </c>
      <c r="I727" s="26">
        <f t="shared" si="149"/>
        <v>1</v>
      </c>
      <c r="J727" s="26">
        <f t="shared" si="149"/>
        <v>1</v>
      </c>
      <c r="K727" s="26">
        <f t="shared" si="149"/>
        <v>1</v>
      </c>
      <c r="L727" s="26">
        <f t="shared" si="149"/>
        <v>1</v>
      </c>
      <c r="M727" s="26">
        <f t="shared" si="149"/>
        <v>1</v>
      </c>
      <c r="N727" s="26">
        <f t="shared" si="149"/>
        <v>0.99999999999999989</v>
      </c>
      <c r="O727" s="26">
        <f t="shared" si="149"/>
        <v>1</v>
      </c>
      <c r="P727" s="26">
        <f t="shared" si="149"/>
        <v>1</v>
      </c>
      <c r="Q727" s="26">
        <f t="shared" si="149"/>
        <v>1</v>
      </c>
      <c r="R727" s="26">
        <f t="shared" si="149"/>
        <v>1</v>
      </c>
      <c r="S727" s="26">
        <f t="shared" si="149"/>
        <v>0.99999999999999989</v>
      </c>
      <c r="T727" s="26">
        <f t="shared" si="149"/>
        <v>1</v>
      </c>
      <c r="U727" s="26">
        <f t="shared" si="149"/>
        <v>0.99999999999999989</v>
      </c>
      <c r="V727" s="26">
        <f t="shared" si="149"/>
        <v>0.99999999999999989</v>
      </c>
      <c r="W727" s="26">
        <f t="shared" si="149"/>
        <v>1</v>
      </c>
      <c r="X727" s="26">
        <f t="shared" si="149"/>
        <v>0.99999999999999989</v>
      </c>
      <c r="Y727" s="26">
        <f t="shared" si="149"/>
        <v>1</v>
      </c>
      <c r="Z727" s="26">
        <f>SUM(Z728:Z735)</f>
        <v>1</v>
      </c>
    </row>
    <row r="728" spans="1:26">
      <c r="A728" s="130" t="s">
        <v>78</v>
      </c>
      <c r="B728" s="17">
        <f t="shared" ref="B728:Y728" si="150">B110/B109</f>
        <v>0.46527206273902311</v>
      </c>
      <c r="C728" s="17">
        <f t="shared" si="150"/>
        <v>0.46622777844103719</v>
      </c>
      <c r="D728" s="17">
        <f t="shared" si="150"/>
        <v>0.44917650488267019</v>
      </c>
      <c r="E728" s="17">
        <f t="shared" si="150"/>
        <v>0.41106777922217408</v>
      </c>
      <c r="F728" s="17">
        <f t="shared" si="150"/>
        <v>0.36588934172554882</v>
      </c>
      <c r="G728" s="17">
        <f t="shared" si="150"/>
        <v>0.35194540368279209</v>
      </c>
      <c r="H728" s="17">
        <f t="shared" si="150"/>
        <v>0.33380568938977156</v>
      </c>
      <c r="I728" s="17">
        <f t="shared" si="150"/>
        <v>0.3327610606796893</v>
      </c>
      <c r="J728" s="17">
        <f t="shared" si="150"/>
        <v>0.33467894010904936</v>
      </c>
      <c r="K728" s="17">
        <f t="shared" si="150"/>
        <v>0.35135373052350199</v>
      </c>
      <c r="L728" s="17">
        <f t="shared" si="150"/>
        <v>0.36407034031226204</v>
      </c>
      <c r="M728" s="17">
        <f t="shared" si="150"/>
        <v>0.36424828689751232</v>
      </c>
      <c r="N728" s="17">
        <f t="shared" si="150"/>
        <v>0.36789747839225606</v>
      </c>
      <c r="O728" s="17">
        <f t="shared" si="150"/>
        <v>0.37007905084985115</v>
      </c>
      <c r="P728" s="17">
        <f t="shared" si="150"/>
        <v>0.37277476055227715</v>
      </c>
      <c r="Q728" s="17">
        <f t="shared" si="150"/>
        <v>0.36798290642832948</v>
      </c>
      <c r="R728" s="17">
        <f t="shared" si="150"/>
        <v>0.34600848120548394</v>
      </c>
      <c r="S728" s="17">
        <f t="shared" si="150"/>
        <v>0.33662854910101336</v>
      </c>
      <c r="T728" s="17">
        <f t="shared" si="150"/>
        <v>0.32754784322339414</v>
      </c>
      <c r="U728" s="17">
        <f t="shared" si="150"/>
        <v>0.31494001462408866</v>
      </c>
      <c r="V728" s="17">
        <f t="shared" si="150"/>
        <v>0.30604952970445748</v>
      </c>
      <c r="W728" s="17">
        <f t="shared" si="150"/>
        <v>0.29295996244445682</v>
      </c>
      <c r="X728" s="17">
        <f t="shared" si="150"/>
        <v>0.27612527061816378</v>
      </c>
      <c r="Y728" s="17">
        <f t="shared" si="150"/>
        <v>0.26806055785823135</v>
      </c>
      <c r="Z728" s="17">
        <f>Z110/Z109</f>
        <v>0.26242453632735924</v>
      </c>
    </row>
    <row r="729" spans="1:26">
      <c r="A729" s="130" t="s">
        <v>79</v>
      </c>
      <c r="B729" s="17">
        <f t="shared" ref="B729:Y729" si="151">B111/B109</f>
        <v>0.23009149440867502</v>
      </c>
      <c r="C729" s="17">
        <f t="shared" si="151"/>
        <v>0.22814228619832971</v>
      </c>
      <c r="D729" s="17">
        <f t="shared" si="151"/>
        <v>0.22791624155856774</v>
      </c>
      <c r="E729" s="17">
        <f t="shared" si="151"/>
        <v>0.21334844394075753</v>
      </c>
      <c r="F729" s="17">
        <f t="shared" si="151"/>
        <v>0.20113718271289352</v>
      </c>
      <c r="G729" s="17">
        <f t="shared" si="151"/>
        <v>0.19993032001557554</v>
      </c>
      <c r="H729" s="17">
        <f t="shared" si="151"/>
        <v>0.19522012718418366</v>
      </c>
      <c r="I729" s="17">
        <f t="shared" si="151"/>
        <v>0.20598159485838155</v>
      </c>
      <c r="J729" s="17">
        <f t="shared" si="151"/>
        <v>0.2120428439042262</v>
      </c>
      <c r="K729" s="17">
        <f t="shared" si="151"/>
        <v>0.21468255493466609</v>
      </c>
      <c r="L729" s="17">
        <f t="shared" si="151"/>
        <v>0.20730260174983026</v>
      </c>
      <c r="M729" s="17">
        <f t="shared" si="151"/>
        <v>0.2058490065456475</v>
      </c>
      <c r="N729" s="17">
        <f t="shared" si="151"/>
        <v>0.20737559443197348</v>
      </c>
      <c r="O729" s="17">
        <f t="shared" si="151"/>
        <v>0.20953511288602578</v>
      </c>
      <c r="P729" s="17">
        <f t="shared" si="151"/>
        <v>0.21060313830229485</v>
      </c>
      <c r="Q729" s="17">
        <f t="shared" si="151"/>
        <v>0.21264507387237147</v>
      </c>
      <c r="R729" s="17">
        <f t="shared" si="151"/>
        <v>0.19070478699940596</v>
      </c>
      <c r="S729" s="17">
        <f t="shared" si="151"/>
        <v>0.19056363431814799</v>
      </c>
      <c r="T729" s="17">
        <f t="shared" si="151"/>
        <v>0.18235214548360715</v>
      </c>
      <c r="U729" s="17">
        <f t="shared" si="151"/>
        <v>0.17475279080583292</v>
      </c>
      <c r="V729" s="17">
        <f t="shared" si="151"/>
        <v>0.17394375091196013</v>
      </c>
      <c r="W729" s="17">
        <f t="shared" si="151"/>
        <v>0.17189678732779295</v>
      </c>
      <c r="X729" s="17">
        <f t="shared" si="151"/>
        <v>0.16814481175430265</v>
      </c>
      <c r="Y729" s="17">
        <f t="shared" si="151"/>
        <v>0.16908501507695822</v>
      </c>
      <c r="Z729" s="17">
        <f>Z111/Z109</f>
        <v>0.1684468353546022</v>
      </c>
    </row>
    <row r="730" spans="1:26">
      <c r="A730" s="130" t="s">
        <v>80</v>
      </c>
      <c r="B730" s="17">
        <f t="shared" ref="B730:Y730" si="152">B112/B109</f>
        <v>0.142675606331994</v>
      </c>
      <c r="C730" s="17">
        <f t="shared" si="152"/>
        <v>0.14299114832943904</v>
      </c>
      <c r="D730" s="17">
        <f t="shared" si="152"/>
        <v>0.14654812223679736</v>
      </c>
      <c r="E730" s="17">
        <f t="shared" si="152"/>
        <v>0.14453962645689589</v>
      </c>
      <c r="F730" s="17">
        <f t="shared" si="152"/>
        <v>0.14319016728161349</v>
      </c>
      <c r="G730" s="17">
        <f t="shared" si="152"/>
        <v>0.13111928598510078</v>
      </c>
      <c r="H730" s="17">
        <f t="shared" si="152"/>
        <v>0.13023319570174513</v>
      </c>
      <c r="I730" s="17">
        <f t="shared" si="152"/>
        <v>0.12890758888379411</v>
      </c>
      <c r="J730" s="17">
        <f t="shared" si="152"/>
        <v>0.12847783452942824</v>
      </c>
      <c r="K730" s="17">
        <f t="shared" si="152"/>
        <v>0.1213813419891414</v>
      </c>
      <c r="L730" s="17">
        <f t="shared" si="152"/>
        <v>0.12068318440468676</v>
      </c>
      <c r="M730" s="17">
        <f t="shared" si="152"/>
        <v>0.12385741349506071</v>
      </c>
      <c r="N730" s="17">
        <f t="shared" si="152"/>
        <v>0.12466117119846967</v>
      </c>
      <c r="O730" s="17">
        <f t="shared" si="152"/>
        <v>0.1231980445480042</v>
      </c>
      <c r="P730" s="17">
        <f t="shared" si="152"/>
        <v>0.12224536321840732</v>
      </c>
      <c r="Q730" s="17">
        <f t="shared" si="152"/>
        <v>0.12455064231180134</v>
      </c>
      <c r="R730" s="17">
        <f t="shared" si="152"/>
        <v>0.14052569358263295</v>
      </c>
      <c r="S730" s="17">
        <f t="shared" si="152"/>
        <v>0.14533909633183451</v>
      </c>
      <c r="T730" s="17">
        <f t="shared" si="152"/>
        <v>0.15193799026816529</v>
      </c>
      <c r="U730" s="17">
        <f t="shared" si="152"/>
        <v>0.15668684554351808</v>
      </c>
      <c r="V730" s="17">
        <f t="shared" si="152"/>
        <v>0.15654447116121492</v>
      </c>
      <c r="W730" s="17">
        <f t="shared" si="152"/>
        <v>0.15670143343187015</v>
      </c>
      <c r="X730" s="17">
        <f t="shared" si="152"/>
        <v>0.15814337426546499</v>
      </c>
      <c r="Y730" s="17">
        <f t="shared" si="152"/>
        <v>0.1571538496356312</v>
      </c>
      <c r="Z730" s="17">
        <f>Z112/Z109</f>
        <v>0.15587846084930279</v>
      </c>
    </row>
    <row r="731" spans="1:26">
      <c r="A731" s="130" t="s">
        <v>81</v>
      </c>
      <c r="B731" s="17">
        <f t="shared" ref="B731:Y731" si="153">B113/B109</f>
        <v>2.0011376288909328E-2</v>
      </c>
      <c r="C731" s="17">
        <f t="shared" si="153"/>
        <v>2.0471975394970976E-2</v>
      </c>
      <c r="D731" s="17">
        <f t="shared" si="153"/>
        <v>2.2547733566535489E-2</v>
      </c>
      <c r="E731" s="17">
        <f t="shared" si="153"/>
        <v>2.1351140147180279E-2</v>
      </c>
      <c r="F731" s="17">
        <f t="shared" si="153"/>
        <v>1.9174551115612684E-2</v>
      </c>
      <c r="G731" s="17">
        <f t="shared" si="153"/>
        <v>1.7510170203609014E-2</v>
      </c>
      <c r="H731" s="17">
        <f t="shared" si="153"/>
        <v>1.7306755432557743E-2</v>
      </c>
      <c r="I731" s="17">
        <f t="shared" si="153"/>
        <v>1.6813238540202027E-2</v>
      </c>
      <c r="J731" s="17">
        <f t="shared" si="153"/>
        <v>1.6493448417059978E-2</v>
      </c>
      <c r="K731" s="17">
        <f t="shared" si="153"/>
        <v>1.6728059919484124E-2</v>
      </c>
      <c r="L731" s="17">
        <f t="shared" si="153"/>
        <v>1.7583993370343134E-2</v>
      </c>
      <c r="M731" s="17">
        <f t="shared" si="153"/>
        <v>1.8414038113162182E-2</v>
      </c>
      <c r="N731" s="17">
        <f t="shared" si="153"/>
        <v>1.8821875508887365E-2</v>
      </c>
      <c r="O731" s="17">
        <f t="shared" si="153"/>
        <v>1.9969866601041896E-2</v>
      </c>
      <c r="P731" s="17">
        <f t="shared" si="153"/>
        <v>2.1184105043927405E-2</v>
      </c>
      <c r="Q731" s="17">
        <f t="shared" si="153"/>
        <v>2.244990489095031E-2</v>
      </c>
      <c r="R731" s="17">
        <f t="shared" si="153"/>
        <v>2.5847091275886205E-2</v>
      </c>
      <c r="S731" s="17">
        <f t="shared" si="153"/>
        <v>2.7306499825198723E-2</v>
      </c>
      <c r="T731" s="17">
        <f t="shared" si="153"/>
        <v>2.9358073687437099E-2</v>
      </c>
      <c r="U731" s="17">
        <f t="shared" si="153"/>
        <v>3.2064011435682521E-2</v>
      </c>
      <c r="V731" s="17">
        <f t="shared" si="153"/>
        <v>3.4545969534707212E-2</v>
      </c>
      <c r="W731" s="17">
        <f t="shared" si="153"/>
        <v>3.7368462639671293E-2</v>
      </c>
      <c r="X731" s="17">
        <f t="shared" si="153"/>
        <v>4.145303985328902E-2</v>
      </c>
      <c r="Y731" s="17">
        <f t="shared" si="153"/>
        <v>4.3242526721456696E-2</v>
      </c>
      <c r="Z731" s="17">
        <f>Z113/Z109</f>
        <v>4.4718262106037507E-2</v>
      </c>
    </row>
    <row r="732" spans="1:26">
      <c r="A732" s="130" t="s">
        <v>82</v>
      </c>
      <c r="B732" s="17">
        <f t="shared" ref="B732:Y732" si="154">B114/B109</f>
        <v>1.5539526552742412E-2</v>
      </c>
      <c r="C732" s="17">
        <f t="shared" si="154"/>
        <v>1.5099574187459849E-2</v>
      </c>
      <c r="D732" s="17">
        <f t="shared" si="154"/>
        <v>1.485206238157703E-2</v>
      </c>
      <c r="E732" s="17">
        <f t="shared" si="154"/>
        <v>1.2592172853497476E-2</v>
      </c>
      <c r="F732" s="17">
        <f t="shared" si="154"/>
        <v>1.0525102960051233E-2</v>
      </c>
      <c r="G732" s="17">
        <f t="shared" si="154"/>
        <v>9.5359108096199369E-3</v>
      </c>
      <c r="H732" s="17">
        <f t="shared" si="154"/>
        <v>8.7895274031345918E-3</v>
      </c>
      <c r="I732" s="17">
        <f t="shared" si="154"/>
        <v>8.3327366870440418E-3</v>
      </c>
      <c r="J732" s="17">
        <f t="shared" si="154"/>
        <v>8.0143746902006426E-3</v>
      </c>
      <c r="K732" s="17">
        <f t="shared" si="154"/>
        <v>7.1378180370938408E-3</v>
      </c>
      <c r="L732" s="17">
        <f t="shared" si="154"/>
        <v>6.767413153881365E-3</v>
      </c>
      <c r="M732" s="17">
        <f t="shared" si="154"/>
        <v>6.8016283282689889E-3</v>
      </c>
      <c r="N732" s="17">
        <f t="shared" si="154"/>
        <v>6.8909790632143749E-3</v>
      </c>
      <c r="O732" s="17">
        <f t="shared" si="154"/>
        <v>6.9882072704353145E-3</v>
      </c>
      <c r="P732" s="17">
        <f t="shared" si="154"/>
        <v>7.138010779894911E-3</v>
      </c>
      <c r="Q732" s="17">
        <f t="shared" si="154"/>
        <v>7.3137556348854783E-3</v>
      </c>
      <c r="R732" s="17">
        <f t="shared" si="154"/>
        <v>8.1494856578227647E-3</v>
      </c>
      <c r="S732" s="17">
        <f t="shared" si="154"/>
        <v>8.5380443789594904E-3</v>
      </c>
      <c r="T732" s="17">
        <f t="shared" si="154"/>
        <v>9.2118603788242624E-3</v>
      </c>
      <c r="U732" s="17">
        <f t="shared" si="154"/>
        <v>9.8858332625784279E-3</v>
      </c>
      <c r="V732" s="17">
        <f t="shared" si="154"/>
        <v>1.0308368207506337E-2</v>
      </c>
      <c r="W732" s="17">
        <f t="shared" si="154"/>
        <v>1.0852994217933702E-2</v>
      </c>
      <c r="X732" s="17">
        <f t="shared" si="154"/>
        <v>1.1295177442750918E-2</v>
      </c>
      <c r="Y732" s="17">
        <f t="shared" si="154"/>
        <v>1.1375074630404373E-2</v>
      </c>
      <c r="Z732" s="17">
        <f>Z114/Z109</f>
        <v>1.2045419986931274E-2</v>
      </c>
    </row>
    <row r="733" spans="1:26">
      <c r="A733" s="130" t="s">
        <v>83</v>
      </c>
      <c r="B733" s="17">
        <f t="shared" ref="B733:Y733" si="155">B115/B109</f>
        <v>9.4477658904971687E-2</v>
      </c>
      <c r="C733" s="17">
        <f t="shared" si="155"/>
        <v>9.4838515284339314E-2</v>
      </c>
      <c r="D733" s="17">
        <f t="shared" si="155"/>
        <v>0.10349317397852596</v>
      </c>
      <c r="E733" s="17">
        <f t="shared" si="155"/>
        <v>0.16179831042668949</v>
      </c>
      <c r="F733" s="17">
        <f t="shared" si="155"/>
        <v>0.22678006339713239</v>
      </c>
      <c r="G733" s="17">
        <f t="shared" si="155"/>
        <v>0.25952105257764707</v>
      </c>
      <c r="H733" s="17">
        <f t="shared" si="155"/>
        <v>0.2848251449021667</v>
      </c>
      <c r="I733" s="17">
        <f t="shared" si="155"/>
        <v>0.27491328317442232</v>
      </c>
      <c r="J733" s="17">
        <f t="shared" si="155"/>
        <v>0.26348031292429042</v>
      </c>
      <c r="K733" s="17">
        <f t="shared" si="155"/>
        <v>0.25443339462326531</v>
      </c>
      <c r="L733" s="17">
        <f t="shared" si="155"/>
        <v>0.25033462845936405</v>
      </c>
      <c r="M733" s="17">
        <f t="shared" si="155"/>
        <v>0.2458721795472352</v>
      </c>
      <c r="N733" s="17">
        <f t="shared" si="155"/>
        <v>0.23782844492266975</v>
      </c>
      <c r="O733" s="17">
        <f t="shared" si="155"/>
        <v>0.23050284979715507</v>
      </c>
      <c r="P733" s="17">
        <f t="shared" si="155"/>
        <v>0.22281289358369405</v>
      </c>
      <c r="Q733" s="17">
        <f t="shared" si="155"/>
        <v>0.21915209630768429</v>
      </c>
      <c r="R733" s="17">
        <f t="shared" si="155"/>
        <v>0.23613040588626244</v>
      </c>
      <c r="S733" s="17">
        <f t="shared" si="155"/>
        <v>0.23587164142633002</v>
      </c>
      <c r="T733" s="17">
        <f t="shared" si="155"/>
        <v>0.24062898279865327</v>
      </c>
      <c r="U733" s="17">
        <f t="shared" si="155"/>
        <v>0.24914048629530267</v>
      </c>
      <c r="V733" s="17">
        <f t="shared" si="155"/>
        <v>0.25467689942137278</v>
      </c>
      <c r="W733" s="17">
        <f t="shared" si="155"/>
        <v>0.26566479818543515</v>
      </c>
      <c r="X733" s="17">
        <f t="shared" si="155"/>
        <v>0.27995421815853322</v>
      </c>
      <c r="Y733" s="17">
        <f t="shared" si="155"/>
        <v>0.28731574103411339</v>
      </c>
      <c r="Z733" s="17">
        <f>Z115/Z109</f>
        <v>0.29432989902559908</v>
      </c>
    </row>
    <row r="734" spans="1:26">
      <c r="A734" s="130" t="s">
        <v>84</v>
      </c>
      <c r="B734" s="17">
        <f t="shared" ref="B734:Y734" si="156">B116/B109</f>
        <v>2.958440238175921E-2</v>
      </c>
      <c r="C734" s="17">
        <f t="shared" si="156"/>
        <v>2.9971745149204941E-2</v>
      </c>
      <c r="D734" s="17">
        <f t="shared" si="156"/>
        <v>3.3401350629159984E-2</v>
      </c>
      <c r="E734" s="17">
        <f t="shared" si="156"/>
        <v>3.3639619420093407E-2</v>
      </c>
      <c r="F734" s="17">
        <f t="shared" si="156"/>
        <v>3.1987952937141448E-2</v>
      </c>
      <c r="G734" s="17">
        <f t="shared" si="156"/>
        <v>2.9327075797477176E-2</v>
      </c>
      <c r="H734" s="17">
        <f t="shared" si="156"/>
        <v>2.8887814510407579E-2</v>
      </c>
      <c r="I734" s="17">
        <f t="shared" si="156"/>
        <v>3.1467886973358096E-2</v>
      </c>
      <c r="J734" s="17">
        <f t="shared" si="156"/>
        <v>3.5948848085170577E-2</v>
      </c>
      <c r="K734" s="17">
        <f t="shared" si="156"/>
        <v>3.3187072329145535E-2</v>
      </c>
      <c r="L734" s="17">
        <f t="shared" si="156"/>
        <v>3.2308730277530104E-2</v>
      </c>
      <c r="M734" s="17">
        <f t="shared" si="156"/>
        <v>3.4164631947236859E-2</v>
      </c>
      <c r="N734" s="17">
        <f t="shared" si="156"/>
        <v>3.5745279071253508E-2</v>
      </c>
      <c r="O734" s="17">
        <f t="shared" si="156"/>
        <v>3.9013510187933975E-2</v>
      </c>
      <c r="P734" s="17">
        <f t="shared" si="156"/>
        <v>4.2519099875695555E-2</v>
      </c>
      <c r="Q734" s="17">
        <f t="shared" si="156"/>
        <v>4.5138494410714748E-2</v>
      </c>
      <c r="R734" s="17">
        <f t="shared" si="156"/>
        <v>5.180828476147345E-2</v>
      </c>
      <c r="S734" s="17">
        <f t="shared" si="156"/>
        <v>5.49492955327084E-2</v>
      </c>
      <c r="T734" s="17">
        <f t="shared" si="156"/>
        <v>5.8105580851045349E-2</v>
      </c>
      <c r="U734" s="17">
        <f t="shared" si="156"/>
        <v>6.1613794798944126E-2</v>
      </c>
      <c r="V734" s="17">
        <f t="shared" si="156"/>
        <v>6.3021196712406705E-2</v>
      </c>
      <c r="W734" s="17">
        <f t="shared" si="156"/>
        <v>6.3637589008496476E-2</v>
      </c>
      <c r="X734" s="17">
        <f t="shared" si="156"/>
        <v>6.3975876323687633E-2</v>
      </c>
      <c r="Y734" s="17">
        <f t="shared" si="156"/>
        <v>6.2857660150920466E-2</v>
      </c>
      <c r="Z734" s="17">
        <f>Z116/Z109</f>
        <v>6.1286365373629942E-2</v>
      </c>
    </row>
    <row r="735" spans="1:26">
      <c r="A735" s="130" t="s">
        <v>85</v>
      </c>
      <c r="B735" s="17">
        <f t="shared" ref="B735:Y735" si="157">B117/B109</f>
        <v>2.3478723919252553E-3</v>
      </c>
      <c r="C735" s="17">
        <f t="shared" si="157"/>
        <v>2.2569770152189609E-3</v>
      </c>
      <c r="D735" s="17">
        <f t="shared" si="157"/>
        <v>2.0648107661662535E-3</v>
      </c>
      <c r="E735" s="17">
        <f t="shared" si="157"/>
        <v>1.6629075327118726E-3</v>
      </c>
      <c r="F735" s="17">
        <f t="shared" si="157"/>
        <v>1.3156378700064041E-3</v>
      </c>
      <c r="G735" s="17">
        <f t="shared" si="157"/>
        <v>1.1107809281783807E-3</v>
      </c>
      <c r="H735" s="17">
        <f t="shared" si="157"/>
        <v>9.3174547603302419E-4</v>
      </c>
      <c r="I735" s="17">
        <f t="shared" si="157"/>
        <v>8.2261020310855253E-4</v>
      </c>
      <c r="J735" s="17">
        <f t="shared" si="157"/>
        <v>8.6339734057455664E-4</v>
      </c>
      <c r="K735" s="17">
        <f t="shared" si="157"/>
        <v>1.0960276437017465E-3</v>
      </c>
      <c r="L735" s="17">
        <f t="shared" si="157"/>
        <v>9.4910827210229105E-4</v>
      </c>
      <c r="M735" s="17">
        <f t="shared" si="157"/>
        <v>7.9281512587624204E-4</v>
      </c>
      <c r="N735" s="17">
        <f t="shared" si="157"/>
        <v>7.7917741127581021E-4</v>
      </c>
      <c r="O735" s="17">
        <f t="shared" si="157"/>
        <v>7.1335785955260939E-4</v>
      </c>
      <c r="P735" s="17">
        <f t="shared" si="157"/>
        <v>7.2262864380874569E-4</v>
      </c>
      <c r="Q735" s="17">
        <f t="shared" si="157"/>
        <v>7.6712614326289181E-4</v>
      </c>
      <c r="R735" s="17">
        <f t="shared" si="157"/>
        <v>8.2577063103227209E-4</v>
      </c>
      <c r="S735" s="17">
        <f t="shared" si="157"/>
        <v>8.0323908580746701E-4</v>
      </c>
      <c r="T735" s="17">
        <f t="shared" si="157"/>
        <v>8.5752330887344267E-4</v>
      </c>
      <c r="U735" s="17">
        <f t="shared" si="157"/>
        <v>9.1622323405258338E-4</v>
      </c>
      <c r="V735" s="17">
        <f t="shared" si="157"/>
        <v>9.0981434637441439E-4</v>
      </c>
      <c r="W735" s="17">
        <f t="shared" si="157"/>
        <v>9.1797274434342866E-4</v>
      </c>
      <c r="X735" s="17">
        <f t="shared" si="157"/>
        <v>9.082315838077772E-4</v>
      </c>
      <c r="Y735" s="17">
        <f t="shared" si="157"/>
        <v>9.0957489228434777E-4</v>
      </c>
      <c r="Z735" s="17">
        <f>Z117/Z109</f>
        <v>8.7022097653793829E-4</v>
      </c>
    </row>
    <row r="736" spans="1:26">
      <c r="A736" s="20" t="s">
        <v>50</v>
      </c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spans="1:26">
      <c r="A737" s="130" t="s">
        <v>37</v>
      </c>
      <c r="B737" s="26">
        <f t="shared" ref="B737:Y737" si="158">SUM(B738:B745)</f>
        <v>0.99999999999999989</v>
      </c>
      <c r="C737" s="26">
        <f t="shared" si="158"/>
        <v>0.99999999999999989</v>
      </c>
      <c r="D737" s="26">
        <f t="shared" si="158"/>
        <v>1</v>
      </c>
      <c r="E737" s="26">
        <f t="shared" si="158"/>
        <v>1</v>
      </c>
      <c r="F737" s="26">
        <f t="shared" si="158"/>
        <v>1</v>
      </c>
      <c r="G737" s="26">
        <f t="shared" si="158"/>
        <v>1</v>
      </c>
      <c r="H737" s="26">
        <f t="shared" si="158"/>
        <v>1</v>
      </c>
      <c r="I737" s="26">
        <f t="shared" si="158"/>
        <v>0.99999999999999989</v>
      </c>
      <c r="J737" s="26">
        <f t="shared" si="158"/>
        <v>1</v>
      </c>
      <c r="K737" s="26">
        <f t="shared" si="158"/>
        <v>1</v>
      </c>
      <c r="L737" s="26">
        <f t="shared" si="158"/>
        <v>0.99999999999999989</v>
      </c>
      <c r="M737" s="26">
        <f t="shared" si="158"/>
        <v>1</v>
      </c>
      <c r="N737" s="26">
        <f t="shared" si="158"/>
        <v>1</v>
      </c>
      <c r="O737" s="26">
        <f t="shared" si="158"/>
        <v>0.99999999999999989</v>
      </c>
      <c r="P737" s="26">
        <f t="shared" si="158"/>
        <v>1.0000000000000002</v>
      </c>
      <c r="Q737" s="26">
        <f t="shared" si="158"/>
        <v>1</v>
      </c>
      <c r="R737" s="26">
        <f t="shared" si="158"/>
        <v>1</v>
      </c>
      <c r="S737" s="26">
        <f t="shared" si="158"/>
        <v>1</v>
      </c>
      <c r="T737" s="26">
        <f t="shared" si="158"/>
        <v>0.99999999999999989</v>
      </c>
      <c r="U737" s="26">
        <f t="shared" si="158"/>
        <v>1</v>
      </c>
      <c r="V737" s="26">
        <f t="shared" si="158"/>
        <v>0.99999999999999989</v>
      </c>
      <c r="W737" s="26">
        <f t="shared" si="158"/>
        <v>1</v>
      </c>
      <c r="X737" s="26">
        <f t="shared" si="158"/>
        <v>1</v>
      </c>
      <c r="Y737" s="26">
        <f t="shared" si="158"/>
        <v>1</v>
      </c>
      <c r="Z737" s="26">
        <f>SUM(Z738:Z745)</f>
        <v>1</v>
      </c>
    </row>
    <row r="738" spans="1:26">
      <c r="A738" s="130" t="s">
        <v>78</v>
      </c>
      <c r="B738" s="17">
        <f t="shared" ref="B738:Y738" si="159">B120/B119</f>
        <v>0.58461106955871356</v>
      </c>
      <c r="C738" s="17">
        <f t="shared" si="159"/>
        <v>0.48707109138307614</v>
      </c>
      <c r="D738" s="17">
        <f t="shared" si="159"/>
        <v>0.43200151247794305</v>
      </c>
      <c r="E738" s="17">
        <f t="shared" si="159"/>
        <v>0.37875092779132646</v>
      </c>
      <c r="F738" s="17">
        <f t="shared" si="159"/>
        <v>0.33842375530252289</v>
      </c>
      <c r="G738" s="17">
        <f t="shared" si="159"/>
        <v>0.32755955448095447</v>
      </c>
      <c r="H738" s="17">
        <f t="shared" si="159"/>
        <v>0.31963503649635039</v>
      </c>
      <c r="I738" s="17">
        <f t="shared" si="159"/>
        <v>0.32395498392282956</v>
      </c>
      <c r="J738" s="17">
        <f t="shared" si="159"/>
        <v>0.35647171065945821</v>
      </c>
      <c r="K738" s="17">
        <f t="shared" si="159"/>
        <v>0.38879903506126812</v>
      </c>
      <c r="L738" s="17">
        <f t="shared" si="159"/>
        <v>0.44086447672114332</v>
      </c>
      <c r="M738" s="17">
        <f t="shared" si="159"/>
        <v>0.46351093562841045</v>
      </c>
      <c r="N738" s="17">
        <f t="shared" si="159"/>
        <v>0.46773614017289117</v>
      </c>
      <c r="O738" s="17">
        <f t="shared" si="159"/>
        <v>0.46421838019976736</v>
      </c>
      <c r="P738" s="17">
        <f t="shared" si="159"/>
        <v>0.46512127485060345</v>
      </c>
      <c r="Q738" s="17">
        <f t="shared" si="159"/>
        <v>0.45495948423729815</v>
      </c>
      <c r="R738" s="17">
        <f t="shared" si="159"/>
        <v>0.43497674418604654</v>
      </c>
      <c r="S738" s="17">
        <f t="shared" si="159"/>
        <v>0.41649444166467248</v>
      </c>
      <c r="T738" s="17">
        <f t="shared" si="159"/>
        <v>0.40993843254968121</v>
      </c>
      <c r="U738" s="17">
        <f t="shared" si="159"/>
        <v>0.38619587721667115</v>
      </c>
      <c r="V738" s="17">
        <f t="shared" si="159"/>
        <v>0.37194149234951807</v>
      </c>
      <c r="W738" s="17">
        <f t="shared" si="159"/>
        <v>0.35414663986716771</v>
      </c>
      <c r="X738" s="17">
        <f t="shared" si="159"/>
        <v>0.3374784254195346</v>
      </c>
      <c r="Y738" s="17">
        <f t="shared" si="159"/>
        <v>0.32783784894955392</v>
      </c>
      <c r="Z738" s="17">
        <f>Z120/Z119</f>
        <v>0.31550054693513757</v>
      </c>
    </row>
    <row r="739" spans="1:26">
      <c r="A739" s="130" t="s">
        <v>79</v>
      </c>
      <c r="B739" s="17">
        <f t="shared" ref="B739:Y739" si="160">B121/B119</f>
        <v>7.4981301421091995E-2</v>
      </c>
      <c r="C739" s="17">
        <f t="shared" si="160"/>
        <v>5.7211301345733816E-2</v>
      </c>
      <c r="D739" s="17">
        <f t="shared" si="160"/>
        <v>5.6654902949331988E-2</v>
      </c>
      <c r="E739" s="17">
        <f t="shared" si="160"/>
        <v>5.2698547343865976E-2</v>
      </c>
      <c r="F739" s="17">
        <f t="shared" si="160"/>
        <v>5.0413038624693013E-2</v>
      </c>
      <c r="G739" s="17">
        <f t="shared" si="160"/>
        <v>5.0616354195568591E-2</v>
      </c>
      <c r="H739" s="17">
        <f t="shared" si="160"/>
        <v>0.05</v>
      </c>
      <c r="I739" s="17">
        <f t="shared" si="160"/>
        <v>4.8262428889438533E-2</v>
      </c>
      <c r="J739" s="17">
        <f t="shared" si="160"/>
        <v>4.6748966434415569E-2</v>
      </c>
      <c r="K739" s="17">
        <f t="shared" si="160"/>
        <v>4.7150415307437153E-2</v>
      </c>
      <c r="L739" s="17">
        <f t="shared" si="160"/>
        <v>4.2524421234234021E-2</v>
      </c>
      <c r="M739" s="17">
        <f t="shared" si="160"/>
        <v>4.2012333081939579E-2</v>
      </c>
      <c r="N739" s="17">
        <f t="shared" si="160"/>
        <v>4.0728763764715827E-2</v>
      </c>
      <c r="O739" s="17">
        <f t="shared" si="160"/>
        <v>4.0274379237033177E-2</v>
      </c>
      <c r="P739" s="17">
        <f t="shared" si="160"/>
        <v>3.9350857321407647E-2</v>
      </c>
      <c r="Q739" s="17">
        <f t="shared" si="160"/>
        <v>3.7893574653496583E-2</v>
      </c>
      <c r="R739" s="17">
        <f t="shared" si="160"/>
        <v>3.8842377260981914E-2</v>
      </c>
      <c r="S739" s="17">
        <f t="shared" si="160"/>
        <v>4.011573520134009E-2</v>
      </c>
      <c r="T739" s="17">
        <f t="shared" si="160"/>
        <v>3.994215727087487E-2</v>
      </c>
      <c r="U739" s="17">
        <f t="shared" si="160"/>
        <v>4.163291025294806E-2</v>
      </c>
      <c r="V739" s="17">
        <f t="shared" si="160"/>
        <v>4.1836115667198422E-2</v>
      </c>
      <c r="W739" s="17">
        <f t="shared" si="160"/>
        <v>4.2886480817967317E-2</v>
      </c>
      <c r="X739" s="17">
        <f t="shared" si="160"/>
        <v>4.1839090020586826E-2</v>
      </c>
      <c r="Y739" s="17">
        <f t="shared" si="160"/>
        <v>4.1812276446162068E-2</v>
      </c>
      <c r="Z739" s="17">
        <f>Z121/Z119</f>
        <v>4.1708868451970992E-2</v>
      </c>
    </row>
    <row r="740" spans="1:26">
      <c r="A740" s="130" t="s">
        <v>80</v>
      </c>
      <c r="B740" s="17">
        <f t="shared" ref="B740:Y740" si="161">B122/B119</f>
        <v>0.20568436798803291</v>
      </c>
      <c r="C740" s="17">
        <f t="shared" si="161"/>
        <v>0.33262876065666175</v>
      </c>
      <c r="D740" s="17">
        <f t="shared" si="161"/>
        <v>0.37534660952861104</v>
      </c>
      <c r="E740" s="17">
        <f t="shared" si="161"/>
        <v>0.3932244724843601</v>
      </c>
      <c r="F740" s="17">
        <f t="shared" si="161"/>
        <v>0.39968743022996206</v>
      </c>
      <c r="G740" s="17">
        <f t="shared" si="161"/>
        <v>0.37512386539300013</v>
      </c>
      <c r="H740" s="17">
        <f t="shared" si="161"/>
        <v>0.36427007299270076</v>
      </c>
      <c r="I740" s="17">
        <f t="shared" si="161"/>
        <v>0.3548726193420727</v>
      </c>
      <c r="J740" s="17">
        <f t="shared" si="161"/>
        <v>0.32102691607158346</v>
      </c>
      <c r="K740" s="17">
        <f t="shared" si="161"/>
        <v>0.27720058115628171</v>
      </c>
      <c r="L740" s="17">
        <f t="shared" si="161"/>
        <v>0.23460704543864966</v>
      </c>
      <c r="M740" s="17">
        <f t="shared" si="161"/>
        <v>0.21305620868639369</v>
      </c>
      <c r="N740" s="17">
        <f t="shared" si="161"/>
        <v>0.20377063386384292</v>
      </c>
      <c r="O740" s="17">
        <f t="shared" si="161"/>
        <v>0.19812266837819406</v>
      </c>
      <c r="P740" s="17">
        <f t="shared" si="161"/>
        <v>0.19357106589071593</v>
      </c>
      <c r="Q740" s="17">
        <f t="shared" si="161"/>
        <v>0.19617121113542715</v>
      </c>
      <c r="R740" s="17">
        <f t="shared" si="161"/>
        <v>0.20328682170542636</v>
      </c>
      <c r="S740" s="17">
        <f t="shared" si="161"/>
        <v>0.20825809820088323</v>
      </c>
      <c r="T740" s="17">
        <f t="shared" si="161"/>
        <v>0.20937315133323109</v>
      </c>
      <c r="U740" s="17">
        <f t="shared" si="161"/>
        <v>0.21408317580340264</v>
      </c>
      <c r="V740" s="17">
        <f t="shared" si="161"/>
        <v>0.21650526883411597</v>
      </c>
      <c r="W740" s="17">
        <f t="shared" si="161"/>
        <v>0.21642051909464302</v>
      </c>
      <c r="X740" s="17">
        <f t="shared" si="161"/>
        <v>0.21437334941462705</v>
      </c>
      <c r="Y740" s="17">
        <f t="shared" si="161"/>
        <v>0.21107593635653496</v>
      </c>
      <c r="Z740" s="17">
        <f>Z122/Z119</f>
        <v>0.21277802536158488</v>
      </c>
    </row>
    <row r="741" spans="1:26">
      <c r="A741" s="130" t="s">
        <v>81</v>
      </c>
      <c r="B741" s="17">
        <f t="shared" ref="B741:Y741" si="162">B123/B119</f>
        <v>1.9727000747943157E-2</v>
      </c>
      <c r="C741" s="17">
        <f t="shared" si="162"/>
        <v>1.9939406749806241E-2</v>
      </c>
      <c r="D741" s="17">
        <f t="shared" si="162"/>
        <v>2.2372069573985378E-2</v>
      </c>
      <c r="E741" s="17">
        <f t="shared" si="162"/>
        <v>2.1842858657618491E-2</v>
      </c>
      <c r="F741" s="17">
        <f t="shared" si="162"/>
        <v>2.2683634739897297E-2</v>
      </c>
      <c r="G741" s="17">
        <f t="shared" si="162"/>
        <v>2.3544333901462603E-2</v>
      </c>
      <c r="H741" s="17">
        <f t="shared" si="162"/>
        <v>2.5255474452554744E-2</v>
      </c>
      <c r="I741" s="17">
        <f t="shared" si="162"/>
        <v>2.4795943606232995E-2</v>
      </c>
      <c r="J741" s="17">
        <f t="shared" si="162"/>
        <v>2.6164387522044582E-2</v>
      </c>
      <c r="K741" s="17">
        <f t="shared" si="162"/>
        <v>2.9304531374215303E-2</v>
      </c>
      <c r="L741" s="17">
        <f t="shared" si="162"/>
        <v>3.0331289487795211E-2</v>
      </c>
      <c r="M741" s="17">
        <f t="shared" si="162"/>
        <v>3.2518521804711417E-2</v>
      </c>
      <c r="N741" s="17">
        <f t="shared" si="162"/>
        <v>3.5296852873417453E-2</v>
      </c>
      <c r="O741" s="17">
        <f t="shared" si="162"/>
        <v>3.7907657748004329E-2</v>
      </c>
      <c r="P741" s="17">
        <f t="shared" si="162"/>
        <v>4.181150646408624E-2</v>
      </c>
      <c r="Q741" s="17">
        <f t="shared" si="162"/>
        <v>4.4636343920664026E-2</v>
      </c>
      <c r="R741" s="17">
        <f t="shared" si="162"/>
        <v>4.9012919896640826E-2</v>
      </c>
      <c r="S741" s="17">
        <f t="shared" si="162"/>
        <v>5.3625426936715473E-2</v>
      </c>
      <c r="T741" s="17">
        <f t="shared" si="162"/>
        <v>5.7798908875791505E-2</v>
      </c>
      <c r="U741" s="17">
        <f t="shared" si="162"/>
        <v>6.3687100549104328E-2</v>
      </c>
      <c r="V741" s="17">
        <f t="shared" si="162"/>
        <v>7.0123800750443749E-2</v>
      </c>
      <c r="W741" s="17">
        <f t="shared" si="162"/>
        <v>8.0769902997465698E-2</v>
      </c>
      <c r="X741" s="17">
        <f t="shared" si="162"/>
        <v>9.2640728648963375E-2</v>
      </c>
      <c r="Y741" s="17">
        <f t="shared" si="162"/>
        <v>9.9494305801093613E-2</v>
      </c>
      <c r="Z741" s="17">
        <f>Z123/Z119</f>
        <v>0.10381639184864076</v>
      </c>
    </row>
    <row r="742" spans="1:26">
      <c r="A742" s="130" t="s">
        <v>82</v>
      </c>
      <c r="B742" s="17">
        <f t="shared" ref="B742:Y742" si="163">B124/B119</f>
        <v>1.5706806282722512E-2</v>
      </c>
      <c r="C742" s="17">
        <f t="shared" si="163"/>
        <v>1.4091453533431974E-2</v>
      </c>
      <c r="D742" s="17">
        <f t="shared" si="163"/>
        <v>1.5124779430299974E-2</v>
      </c>
      <c r="E742" s="17">
        <f t="shared" si="163"/>
        <v>1.4579577987488072E-2</v>
      </c>
      <c r="F742" s="17">
        <f t="shared" si="163"/>
        <v>1.3395847287340924E-2</v>
      </c>
      <c r="G742" s="17">
        <f t="shared" si="163"/>
        <v>1.446747790241389E-2</v>
      </c>
      <c r="H742" s="17">
        <f t="shared" si="163"/>
        <v>1.2810218978102189E-2</v>
      </c>
      <c r="I742" s="17">
        <f t="shared" si="163"/>
        <v>1.2428889438535741E-2</v>
      </c>
      <c r="J742" s="17">
        <f t="shared" si="163"/>
        <v>1.1795657578999103E-2</v>
      </c>
      <c r="K742" s="17">
        <f t="shared" si="163"/>
        <v>1.0745908604950793E-2</v>
      </c>
      <c r="L742" s="17">
        <f t="shared" si="163"/>
        <v>1.0211456414799617E-2</v>
      </c>
      <c r="M742" s="17">
        <f t="shared" si="163"/>
        <v>1.0536355973559291E-2</v>
      </c>
      <c r="N742" s="17">
        <f t="shared" si="163"/>
        <v>1.0567920021981274E-2</v>
      </c>
      <c r="O742" s="17">
        <f t="shared" si="163"/>
        <v>1.115167074491556E-2</v>
      </c>
      <c r="P742" s="17">
        <f t="shared" si="163"/>
        <v>1.1639261024098738E-2</v>
      </c>
      <c r="Q742" s="17">
        <f t="shared" si="163"/>
        <v>1.2834920447152067E-2</v>
      </c>
      <c r="R742" s="17">
        <f t="shared" si="163"/>
        <v>1.3540051679586563E-2</v>
      </c>
      <c r="S742" s="17">
        <f t="shared" si="163"/>
        <v>1.3705484369221399E-2</v>
      </c>
      <c r="T742" s="17">
        <f t="shared" si="163"/>
        <v>1.4920794899322977E-2</v>
      </c>
      <c r="U742" s="17">
        <f t="shared" si="163"/>
        <v>1.6720676928616438E-2</v>
      </c>
      <c r="V742" s="17">
        <f t="shared" si="163"/>
        <v>1.7457927966387309E-2</v>
      </c>
      <c r="W742" s="17">
        <f t="shared" si="163"/>
        <v>1.7914882460893122E-2</v>
      </c>
      <c r="X742" s="17">
        <f t="shared" si="163"/>
        <v>1.6843768845266067E-2</v>
      </c>
      <c r="Y742" s="17">
        <f t="shared" si="163"/>
        <v>1.6321999753319903E-2</v>
      </c>
      <c r="Z742" s="17">
        <f>Z124/Z119</f>
        <v>1.7177814690272658E-2</v>
      </c>
    </row>
    <row r="743" spans="1:26">
      <c r="A743" s="130" t="s">
        <v>83</v>
      </c>
      <c r="B743" s="17">
        <f t="shared" ref="B743:Y743" si="164">B125/B119</f>
        <v>7.8347045624532541E-2</v>
      </c>
      <c r="C743" s="17">
        <f t="shared" si="164"/>
        <v>7.0598182202494184E-2</v>
      </c>
      <c r="D743" s="17">
        <f t="shared" si="164"/>
        <v>8.0413410637761529E-2</v>
      </c>
      <c r="E743" s="17">
        <f t="shared" si="164"/>
        <v>0.11918142296681158</v>
      </c>
      <c r="F743" s="17">
        <f t="shared" si="164"/>
        <v>0.15454342487162312</v>
      </c>
      <c r="G743" s="17">
        <f t="shared" si="164"/>
        <v>0.18653137262673908</v>
      </c>
      <c r="H743" s="17">
        <f t="shared" si="164"/>
        <v>0.20459854014598541</v>
      </c>
      <c r="I743" s="17">
        <f t="shared" si="164"/>
        <v>0.20959065050704923</v>
      </c>
      <c r="J743" s="17">
        <f t="shared" si="164"/>
        <v>0.20945965480355025</v>
      </c>
      <c r="K743" s="17">
        <f t="shared" si="164"/>
        <v>0.21659036706050055</v>
      </c>
      <c r="L743" s="17">
        <f t="shared" si="164"/>
        <v>0.20658382486652835</v>
      </c>
      <c r="M743" s="17">
        <f t="shared" si="164"/>
        <v>0.20076749035091609</v>
      </c>
      <c r="N743" s="17">
        <f t="shared" si="164"/>
        <v>0.20725804747109675</v>
      </c>
      <c r="O743" s="17">
        <f t="shared" si="164"/>
        <v>0.20863251634642385</v>
      </c>
      <c r="P743" s="17">
        <f t="shared" si="164"/>
        <v>0.20499550833886654</v>
      </c>
      <c r="Q743" s="17">
        <f t="shared" si="164"/>
        <v>0.20733029711559314</v>
      </c>
      <c r="R743" s="17">
        <f t="shared" si="164"/>
        <v>0.21205167958656332</v>
      </c>
      <c r="S743" s="17">
        <f t="shared" si="164"/>
        <v>0.21661191724498011</v>
      </c>
      <c r="T743" s="17">
        <f t="shared" si="164"/>
        <v>0.21555180648977892</v>
      </c>
      <c r="U743" s="17">
        <f t="shared" si="164"/>
        <v>0.22177963813124493</v>
      </c>
      <c r="V743" s="17">
        <f t="shared" si="164"/>
        <v>0.22470622598692341</v>
      </c>
      <c r="W743" s="17">
        <f t="shared" si="164"/>
        <v>0.23151708468059076</v>
      </c>
      <c r="X743" s="17">
        <f t="shared" si="164"/>
        <v>0.24388113705837094</v>
      </c>
      <c r="Y743" s="17">
        <f t="shared" si="164"/>
        <v>0.25015417506064219</v>
      </c>
      <c r="Z743" s="17">
        <f>Z125/Z119</f>
        <v>0.25537819551918323</v>
      </c>
    </row>
    <row r="744" spans="1:26">
      <c r="A744" s="130" t="s">
        <v>84</v>
      </c>
      <c r="B744" s="17">
        <f t="shared" ref="B744:Y744" si="165">B126/B119</f>
        <v>1.8511593118922962E-2</v>
      </c>
      <c r="C744" s="17">
        <f t="shared" si="165"/>
        <v>1.676882970478405E-2</v>
      </c>
      <c r="D744" s="17">
        <f t="shared" si="165"/>
        <v>1.6574237459037057E-2</v>
      </c>
      <c r="E744" s="17">
        <f t="shared" si="165"/>
        <v>1.8237726646166897E-2</v>
      </c>
      <c r="F744" s="17">
        <f t="shared" si="165"/>
        <v>1.9647242688100024E-2</v>
      </c>
      <c r="G744" s="17">
        <f t="shared" si="165"/>
        <v>2.1166118355860318E-2</v>
      </c>
      <c r="H744" s="17">
        <f t="shared" si="165"/>
        <v>2.2518248175182481E-2</v>
      </c>
      <c r="I744" s="17">
        <f t="shared" si="165"/>
        <v>2.5290625772940886E-2</v>
      </c>
      <c r="J744" s="17">
        <f t="shared" si="165"/>
        <v>2.7696666570296916E-2</v>
      </c>
      <c r="K744" s="17">
        <f t="shared" si="165"/>
        <v>2.9551248663614683E-2</v>
      </c>
      <c r="L744" s="17">
        <f t="shared" si="165"/>
        <v>3.4248012496211504E-2</v>
      </c>
      <c r="M744" s="17">
        <f t="shared" si="165"/>
        <v>3.7043609422829513E-2</v>
      </c>
      <c r="N744" s="17">
        <f t="shared" si="165"/>
        <v>3.4113245830955555E-2</v>
      </c>
      <c r="O744" s="17">
        <f t="shared" si="165"/>
        <v>3.9151189377833046E-2</v>
      </c>
      <c r="P744" s="17">
        <f t="shared" si="165"/>
        <v>4.2944186228176383E-2</v>
      </c>
      <c r="Q744" s="17">
        <f t="shared" si="165"/>
        <v>4.5543266102797658E-2</v>
      </c>
      <c r="R744" s="17">
        <f t="shared" si="165"/>
        <v>4.7710594315245478E-2</v>
      </c>
      <c r="S744" s="17">
        <f t="shared" si="165"/>
        <v>5.0514499532273154E-2</v>
      </c>
      <c r="T744" s="17">
        <f t="shared" si="165"/>
        <v>5.1642163843912271E-2</v>
      </c>
      <c r="U744" s="17">
        <f t="shared" si="165"/>
        <v>5.5112971464578268E-2</v>
      </c>
      <c r="V744" s="17">
        <f t="shared" si="165"/>
        <v>5.6687712045296247E-2</v>
      </c>
      <c r="W744" s="17">
        <f t="shared" si="165"/>
        <v>5.5448745958227741E-2</v>
      </c>
      <c r="X744" s="17">
        <f t="shared" si="165"/>
        <v>5.2111709538563915E-2</v>
      </c>
      <c r="Y744" s="17">
        <f t="shared" si="165"/>
        <v>5.2337293919335608E-2</v>
      </c>
      <c r="Z744" s="17">
        <f>Z126/Z119</f>
        <v>5.262731434590609E-2</v>
      </c>
    </row>
    <row r="745" spans="1:26">
      <c r="A745" s="130" t="s">
        <v>85</v>
      </c>
      <c r="B745" s="17">
        <f t="shared" ref="B745:Y745" si="166">B127/B119</f>
        <v>2.4308152580403888E-3</v>
      </c>
      <c r="C745" s="17">
        <f t="shared" si="166"/>
        <v>1.6909744240118367E-3</v>
      </c>
      <c r="D745" s="17">
        <f t="shared" si="166"/>
        <v>1.5124779430299975E-3</v>
      </c>
      <c r="E745" s="17">
        <f t="shared" si="166"/>
        <v>1.4844661223624219E-3</v>
      </c>
      <c r="F745" s="17">
        <f t="shared" si="166"/>
        <v>1.2056262558606831E-3</v>
      </c>
      <c r="G745" s="17">
        <f t="shared" si="166"/>
        <v>9.9092314400095124E-4</v>
      </c>
      <c r="H745" s="17">
        <f t="shared" si="166"/>
        <v>9.1240875912408756E-4</v>
      </c>
      <c r="I745" s="17">
        <f t="shared" si="166"/>
        <v>8.0385852090032153E-4</v>
      </c>
      <c r="J745" s="17">
        <f t="shared" si="166"/>
        <v>6.3604035965191246E-4</v>
      </c>
      <c r="K745" s="17">
        <f t="shared" si="166"/>
        <v>6.5791277173168124E-4</v>
      </c>
      <c r="L745" s="17">
        <f t="shared" si="166"/>
        <v>6.2947334063833261E-4</v>
      </c>
      <c r="M745" s="17">
        <f t="shared" si="166"/>
        <v>5.5454505123996272E-4</v>
      </c>
      <c r="N745" s="17">
        <f t="shared" si="166"/>
        <v>5.2839600109906364E-4</v>
      </c>
      <c r="O745" s="17">
        <f t="shared" si="166"/>
        <v>5.4153796782863335E-4</v>
      </c>
      <c r="P745" s="17">
        <f t="shared" si="166"/>
        <v>5.6633988204507284E-4</v>
      </c>
      <c r="Q745" s="17">
        <f t="shared" si="166"/>
        <v>6.3090238757122297E-4</v>
      </c>
      <c r="R745" s="17">
        <f t="shared" si="166"/>
        <v>5.7881136950904395E-4</v>
      </c>
      <c r="S745" s="17">
        <f t="shared" si="166"/>
        <v>6.7439684991406877E-4</v>
      </c>
      <c r="T745" s="17">
        <f t="shared" si="166"/>
        <v>8.3258473740715588E-4</v>
      </c>
      <c r="U745" s="17">
        <f t="shared" si="166"/>
        <v>7.8764965343415246E-4</v>
      </c>
      <c r="V745" s="17">
        <f t="shared" si="166"/>
        <v>7.4145640011683554E-4</v>
      </c>
      <c r="W745" s="17">
        <f t="shared" si="166"/>
        <v>8.9574412304465614E-4</v>
      </c>
      <c r="X745" s="17">
        <f t="shared" si="166"/>
        <v>8.3179105408721324E-4</v>
      </c>
      <c r="Y745" s="17">
        <f t="shared" si="166"/>
        <v>9.661637133577273E-4</v>
      </c>
      <c r="Z745" s="17">
        <f>Z127/Z119</f>
        <v>1.0128428473038123E-3</v>
      </c>
    </row>
    <row r="746" spans="1:26">
      <c r="A746" s="20" t="s">
        <v>51</v>
      </c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spans="1:26">
      <c r="A747" s="130" t="s">
        <v>37</v>
      </c>
      <c r="B747" s="26">
        <f t="shared" ref="B747:Y747" si="167">SUM(B748:B755)</f>
        <v>1</v>
      </c>
      <c r="C747" s="26">
        <f t="shared" si="167"/>
        <v>1</v>
      </c>
      <c r="D747" s="26">
        <f t="shared" si="167"/>
        <v>1</v>
      </c>
      <c r="E747" s="26">
        <f t="shared" si="167"/>
        <v>1</v>
      </c>
      <c r="F747" s="26">
        <f t="shared" si="167"/>
        <v>1</v>
      </c>
      <c r="G747" s="26">
        <f t="shared" si="167"/>
        <v>1</v>
      </c>
      <c r="H747" s="26">
        <f t="shared" si="167"/>
        <v>1.0000000000000002</v>
      </c>
      <c r="I747" s="26">
        <f t="shared" si="167"/>
        <v>0.99999999999999989</v>
      </c>
      <c r="J747" s="26">
        <f t="shared" si="167"/>
        <v>0.99999999999999989</v>
      </c>
      <c r="K747" s="26">
        <f t="shared" si="167"/>
        <v>1</v>
      </c>
      <c r="L747" s="26">
        <f t="shared" si="167"/>
        <v>1.0000000000000002</v>
      </c>
      <c r="M747" s="26">
        <f t="shared" si="167"/>
        <v>1</v>
      </c>
      <c r="N747" s="26">
        <f t="shared" si="167"/>
        <v>1</v>
      </c>
      <c r="O747" s="26">
        <f t="shared" si="167"/>
        <v>1</v>
      </c>
      <c r="P747" s="26">
        <f t="shared" si="167"/>
        <v>0.99999999999999989</v>
      </c>
      <c r="Q747" s="26">
        <f t="shared" si="167"/>
        <v>1</v>
      </c>
      <c r="R747" s="26">
        <f t="shared" si="167"/>
        <v>1</v>
      </c>
      <c r="S747" s="26">
        <f t="shared" si="167"/>
        <v>1</v>
      </c>
      <c r="T747" s="26">
        <f t="shared" si="167"/>
        <v>1</v>
      </c>
      <c r="U747" s="26">
        <f t="shared" si="167"/>
        <v>1</v>
      </c>
      <c r="V747" s="26">
        <f t="shared" si="167"/>
        <v>1</v>
      </c>
      <c r="W747" s="26">
        <f t="shared" si="167"/>
        <v>1</v>
      </c>
      <c r="X747" s="26">
        <f t="shared" si="167"/>
        <v>0.99999999999999989</v>
      </c>
      <c r="Y747" s="26">
        <f t="shared" si="167"/>
        <v>1</v>
      </c>
      <c r="Z747" s="26">
        <f>SUM(Z748:Z755)</f>
        <v>1</v>
      </c>
    </row>
    <row r="748" spans="1:26">
      <c r="A748" s="130" t="s">
        <v>78</v>
      </c>
      <c r="B748" s="17">
        <f t="shared" ref="B748:Y748" si="168">B130/B129</f>
        <v>0.33574585281496189</v>
      </c>
      <c r="C748" s="17">
        <f t="shared" si="168"/>
        <v>0.34733875616473453</v>
      </c>
      <c r="D748" s="17">
        <f t="shared" si="168"/>
        <v>0.33764463620317708</v>
      </c>
      <c r="E748" s="17">
        <f t="shared" si="168"/>
        <v>0.32110413240962882</v>
      </c>
      <c r="F748" s="17">
        <f t="shared" si="168"/>
        <v>0.30193773309550836</v>
      </c>
      <c r="G748" s="17">
        <f t="shared" si="168"/>
        <v>0.27930712283475884</v>
      </c>
      <c r="H748" s="17">
        <f t="shared" si="168"/>
        <v>0.26316577918805922</v>
      </c>
      <c r="I748" s="17">
        <f t="shared" si="168"/>
        <v>0.25844996162653572</v>
      </c>
      <c r="J748" s="17">
        <f t="shared" si="168"/>
        <v>0.26305694281964642</v>
      </c>
      <c r="K748" s="17">
        <f t="shared" si="168"/>
        <v>0.26862803323603074</v>
      </c>
      <c r="L748" s="17">
        <f t="shared" si="168"/>
        <v>0.27772054548607217</v>
      </c>
      <c r="M748" s="17">
        <f t="shared" si="168"/>
        <v>0.27839788950370958</v>
      </c>
      <c r="N748" s="17">
        <f t="shared" si="168"/>
        <v>0.28054594832989022</v>
      </c>
      <c r="O748" s="17">
        <f t="shared" si="168"/>
        <v>0.28338883732780112</v>
      </c>
      <c r="P748" s="17">
        <f t="shared" si="168"/>
        <v>0.28575988060560292</v>
      </c>
      <c r="Q748" s="17">
        <f t="shared" si="168"/>
        <v>0.28164422651459736</v>
      </c>
      <c r="R748" s="17">
        <f t="shared" si="168"/>
        <v>0.27176811540527029</v>
      </c>
      <c r="S748" s="17">
        <f t="shared" si="168"/>
        <v>0.26585098732297047</v>
      </c>
      <c r="T748" s="17">
        <f t="shared" si="168"/>
        <v>0.25826206662455092</v>
      </c>
      <c r="U748" s="17">
        <f t="shared" si="168"/>
        <v>0.2494394983859414</v>
      </c>
      <c r="V748" s="17">
        <f t="shared" si="168"/>
        <v>0.2397787018557147</v>
      </c>
      <c r="W748" s="17">
        <f t="shared" si="168"/>
        <v>0.22533405692748817</v>
      </c>
      <c r="X748" s="17">
        <f t="shared" si="168"/>
        <v>0.21337905311917224</v>
      </c>
      <c r="Y748" s="17">
        <f t="shared" si="168"/>
        <v>0.20716438582547039</v>
      </c>
      <c r="Z748" s="17">
        <f>Z130/Z129</f>
        <v>0.1987216889570248</v>
      </c>
    </row>
    <row r="749" spans="1:26">
      <c r="A749" s="130" t="s">
        <v>79</v>
      </c>
      <c r="B749" s="17">
        <f t="shared" ref="B749:Y749" si="169">B131/B129</f>
        <v>0.1850274344029548</v>
      </c>
      <c r="C749" s="17">
        <f t="shared" si="169"/>
        <v>0.19239309122739598</v>
      </c>
      <c r="D749" s="17">
        <f t="shared" si="169"/>
        <v>0.19186114924494999</v>
      </c>
      <c r="E749" s="17">
        <f t="shared" si="169"/>
        <v>0.18500148259967114</v>
      </c>
      <c r="F749" s="17">
        <f t="shared" si="169"/>
        <v>0.17285552132317172</v>
      </c>
      <c r="G749" s="17">
        <f t="shared" si="169"/>
        <v>0.16000143750449219</v>
      </c>
      <c r="H749" s="17">
        <f t="shared" si="169"/>
        <v>0.1543668033065955</v>
      </c>
      <c r="I749" s="17">
        <f t="shared" si="169"/>
        <v>0.14734786325319624</v>
      </c>
      <c r="J749" s="17">
        <f t="shared" si="169"/>
        <v>0.14455720707613556</v>
      </c>
      <c r="K749" s="17">
        <f t="shared" si="169"/>
        <v>0.14077128657952387</v>
      </c>
      <c r="L749" s="17">
        <f t="shared" si="169"/>
        <v>0.13359206862435102</v>
      </c>
      <c r="M749" s="17">
        <f t="shared" si="169"/>
        <v>0.12693454223373557</v>
      </c>
      <c r="N749" s="17">
        <f t="shared" si="169"/>
        <v>0.12458392330725843</v>
      </c>
      <c r="O749" s="17">
        <f t="shared" si="169"/>
        <v>0.12244090189441502</v>
      </c>
      <c r="P749" s="17">
        <f t="shared" si="169"/>
        <v>0.11957870320422916</v>
      </c>
      <c r="Q749" s="17">
        <f t="shared" si="169"/>
        <v>0.11869801966786769</v>
      </c>
      <c r="R749" s="17">
        <f t="shared" si="169"/>
        <v>0.12037740041851076</v>
      </c>
      <c r="S749" s="17">
        <f t="shared" si="169"/>
        <v>0.12167504124617504</v>
      </c>
      <c r="T749" s="17">
        <f t="shared" si="169"/>
        <v>0.12178828365878726</v>
      </c>
      <c r="U749" s="17">
        <f t="shared" si="169"/>
        <v>0.12039388611351437</v>
      </c>
      <c r="V749" s="17">
        <f t="shared" si="169"/>
        <v>0.11724026076418141</v>
      </c>
      <c r="W749" s="17">
        <f t="shared" si="169"/>
        <v>0.11271830678967767</v>
      </c>
      <c r="X749" s="17">
        <f t="shared" si="169"/>
        <v>0.10783853696685315</v>
      </c>
      <c r="Y749" s="17">
        <f t="shared" si="169"/>
        <v>0.10682048901025396</v>
      </c>
      <c r="Z749" s="17">
        <f>Z131/Z129</f>
        <v>0.10467506416343467</v>
      </c>
    </row>
    <row r="750" spans="1:26">
      <c r="A750" s="130" t="s">
        <v>80</v>
      </c>
      <c r="B750" s="17">
        <f t="shared" ref="B750:Y750" si="170">B132/B129</f>
        <v>7.0080488481820705E-2</v>
      </c>
      <c r="C750" s="17">
        <f t="shared" si="170"/>
        <v>3.1725698669911824E-2</v>
      </c>
      <c r="D750" s="17">
        <f t="shared" si="170"/>
        <v>3.4016473818395766E-2</v>
      </c>
      <c r="E750" s="17">
        <f t="shared" si="170"/>
        <v>3.9221500390867185E-2</v>
      </c>
      <c r="F750" s="17">
        <f t="shared" si="170"/>
        <v>4.2305821306956377E-2</v>
      </c>
      <c r="G750" s="17">
        <f t="shared" si="170"/>
        <v>4.376482426507583E-2</v>
      </c>
      <c r="H750" s="17">
        <f t="shared" si="170"/>
        <v>4.5595064620245408E-2</v>
      </c>
      <c r="I750" s="17">
        <f t="shared" si="170"/>
        <v>4.871870066825984E-2</v>
      </c>
      <c r="J750" s="17">
        <f t="shared" si="170"/>
        <v>4.9317980724122162E-2</v>
      </c>
      <c r="K750" s="17">
        <f t="shared" si="170"/>
        <v>5.0672060331351798E-2</v>
      </c>
      <c r="L750" s="17">
        <f t="shared" si="170"/>
        <v>5.3100233575748924E-2</v>
      </c>
      <c r="M750" s="17">
        <f t="shared" si="170"/>
        <v>5.86719873522605E-2</v>
      </c>
      <c r="N750" s="17">
        <f t="shared" si="170"/>
        <v>6.3016178825932551E-2</v>
      </c>
      <c r="O750" s="17">
        <f t="shared" si="170"/>
        <v>6.4220851303888923E-2</v>
      </c>
      <c r="P750" s="17">
        <f t="shared" si="170"/>
        <v>6.6754773977775378E-2</v>
      </c>
      <c r="Q750" s="17">
        <f t="shared" si="170"/>
        <v>6.9338715357733047E-2</v>
      </c>
      <c r="R750" s="17">
        <f t="shared" si="170"/>
        <v>7.178107812818281E-2</v>
      </c>
      <c r="S750" s="17">
        <f t="shared" si="170"/>
        <v>7.3035107428071844E-2</v>
      </c>
      <c r="T750" s="17">
        <f t="shared" si="170"/>
        <v>7.4558963576190157E-2</v>
      </c>
      <c r="U750" s="17">
        <f t="shared" si="170"/>
        <v>7.4367633241234313E-2</v>
      </c>
      <c r="V750" s="17">
        <f t="shared" si="170"/>
        <v>7.4255619179773205E-2</v>
      </c>
      <c r="W750" s="17">
        <f t="shared" si="170"/>
        <v>7.4716794079062634E-2</v>
      </c>
      <c r="X750" s="17">
        <f t="shared" si="170"/>
        <v>7.5269205317932991E-2</v>
      </c>
      <c r="Y750" s="17">
        <f t="shared" si="170"/>
        <v>7.632227145026875E-2</v>
      </c>
      <c r="Z750" s="17">
        <f>Z132/Z129</f>
        <v>7.8357568615785925E-2</v>
      </c>
    </row>
    <row r="751" spans="1:26">
      <c r="A751" s="130" t="s">
        <v>81</v>
      </c>
      <c r="B751" s="17">
        <f t="shared" ref="B751:Y751" si="171">B133/B129</f>
        <v>6.7881466299451312E-2</v>
      </c>
      <c r="C751" s="17">
        <f t="shared" si="171"/>
        <v>7.1115950383227655E-2</v>
      </c>
      <c r="D751" s="17">
        <f t="shared" si="171"/>
        <v>7.1357128848793874E-2</v>
      </c>
      <c r="E751" s="17">
        <f t="shared" si="171"/>
        <v>7.0257253506572859E-2</v>
      </c>
      <c r="F751" s="17">
        <f t="shared" si="171"/>
        <v>6.6928814658667096E-2</v>
      </c>
      <c r="G751" s="17">
        <f t="shared" si="171"/>
        <v>6.3868324588514339E-2</v>
      </c>
      <c r="H751" s="17">
        <f t="shared" si="171"/>
        <v>6.1549251658064255E-2</v>
      </c>
      <c r="I751" s="17">
        <f t="shared" si="171"/>
        <v>6.0967011299893306E-2</v>
      </c>
      <c r="J751" s="17">
        <f t="shared" si="171"/>
        <v>6.0030760643004326E-2</v>
      </c>
      <c r="K751" s="17">
        <f t="shared" si="171"/>
        <v>5.993355034989719E-2</v>
      </c>
      <c r="L751" s="17">
        <f t="shared" si="171"/>
        <v>6.0688895462102592E-2</v>
      </c>
      <c r="M751" s="17">
        <f t="shared" si="171"/>
        <v>6.3105362908218179E-2</v>
      </c>
      <c r="N751" s="17">
        <f t="shared" si="171"/>
        <v>6.4993848796453188E-2</v>
      </c>
      <c r="O751" s="17">
        <f t="shared" si="171"/>
        <v>6.7987843715309998E-2</v>
      </c>
      <c r="P751" s="17">
        <f t="shared" si="171"/>
        <v>7.2832380335886654E-2</v>
      </c>
      <c r="Q751" s="17">
        <f t="shared" si="171"/>
        <v>7.7258237838521204E-2</v>
      </c>
      <c r="R751" s="17">
        <f t="shared" si="171"/>
        <v>8.1831817929297612E-2</v>
      </c>
      <c r="S751" s="17">
        <f t="shared" si="171"/>
        <v>8.466394355737096E-2</v>
      </c>
      <c r="T751" s="17">
        <f t="shared" si="171"/>
        <v>8.6491226415983863E-2</v>
      </c>
      <c r="U751" s="17">
        <f t="shared" si="171"/>
        <v>8.7531281106676712E-2</v>
      </c>
      <c r="V751" s="17">
        <f t="shared" si="171"/>
        <v>8.7145154823101145E-2</v>
      </c>
      <c r="W751" s="17">
        <f t="shared" si="171"/>
        <v>8.8450839041608081E-2</v>
      </c>
      <c r="X751" s="17">
        <f t="shared" si="171"/>
        <v>8.9867452726142494E-2</v>
      </c>
      <c r="Y751" s="17">
        <f t="shared" si="171"/>
        <v>9.0656551745846872E-2</v>
      </c>
      <c r="Z751" s="17">
        <f>Z133/Z129</f>
        <v>9.239153233341342E-2</v>
      </c>
    </row>
    <row r="752" spans="1:26">
      <c r="A752" s="130" t="s">
        <v>82</v>
      </c>
      <c r="B752" s="17">
        <f t="shared" ref="B752:Y752" si="172">B134/B129</f>
        <v>4.7044129891756867E-2</v>
      </c>
      <c r="C752" s="17">
        <f t="shared" si="172"/>
        <v>4.859198531138581E-2</v>
      </c>
      <c r="D752" s="17">
        <f t="shared" si="172"/>
        <v>4.9401843498725242E-2</v>
      </c>
      <c r="E752" s="17">
        <f t="shared" si="172"/>
        <v>4.5331608126443289E-2</v>
      </c>
      <c r="F752" s="17">
        <f t="shared" si="172"/>
        <v>4.3262526349927034E-2</v>
      </c>
      <c r="G752" s="17">
        <f t="shared" si="172"/>
        <v>4.1917630992596849E-2</v>
      </c>
      <c r="H752" s="17">
        <f t="shared" si="172"/>
        <v>4.0099960506067088E-2</v>
      </c>
      <c r="I752" s="17">
        <f t="shared" si="172"/>
        <v>3.9059818927165292E-2</v>
      </c>
      <c r="J752" s="17">
        <f t="shared" si="172"/>
        <v>3.7726325290830594E-2</v>
      </c>
      <c r="K752" s="17">
        <f t="shared" si="172"/>
        <v>3.6054257876188503E-2</v>
      </c>
      <c r="L752" s="17">
        <f t="shared" si="172"/>
        <v>3.4256076539406981E-2</v>
      </c>
      <c r="M752" s="17">
        <f t="shared" si="172"/>
        <v>3.2909837236545107E-2</v>
      </c>
      <c r="N752" s="17">
        <f t="shared" si="172"/>
        <v>3.2557275829251872E-2</v>
      </c>
      <c r="O752" s="17">
        <f t="shared" si="172"/>
        <v>3.2515331841094793E-2</v>
      </c>
      <c r="P752" s="17">
        <f t="shared" si="172"/>
        <v>3.1534325889164598E-2</v>
      </c>
      <c r="Q752" s="17">
        <f t="shared" si="172"/>
        <v>3.1754846982544542E-2</v>
      </c>
      <c r="R752" s="17">
        <f t="shared" si="172"/>
        <v>3.1980889242791799E-2</v>
      </c>
      <c r="S752" s="17">
        <f t="shared" si="172"/>
        <v>3.2456391864515127E-2</v>
      </c>
      <c r="T752" s="17">
        <f t="shared" si="172"/>
        <v>3.3076553174236495E-2</v>
      </c>
      <c r="U752" s="17">
        <f t="shared" si="172"/>
        <v>3.2969588717404852E-2</v>
      </c>
      <c r="V752" s="17">
        <f t="shared" si="172"/>
        <v>3.2577501655681351E-2</v>
      </c>
      <c r="W752" s="17">
        <f t="shared" si="172"/>
        <v>3.202331454552447E-2</v>
      </c>
      <c r="X752" s="17">
        <f t="shared" si="172"/>
        <v>3.1289979746936973E-2</v>
      </c>
      <c r="Y752" s="17">
        <f t="shared" si="172"/>
        <v>3.1300905778568228E-2</v>
      </c>
      <c r="Z752" s="17">
        <f>Z134/Z129</f>
        <v>3.2137014197947532E-2</v>
      </c>
    </row>
    <row r="753" spans="1:26">
      <c r="A753" s="130" t="s">
        <v>83</v>
      </c>
      <c r="B753" s="17">
        <f t="shared" ref="B753:Y753" si="173">B135/B129</f>
        <v>0.28559533721898417</v>
      </c>
      <c r="C753" s="17">
        <f t="shared" si="173"/>
        <v>0.29914174085697814</v>
      </c>
      <c r="D753" s="17">
        <f t="shared" si="173"/>
        <v>0.30589331241419887</v>
      </c>
      <c r="E753" s="17">
        <f t="shared" si="173"/>
        <v>0.32814872721064597</v>
      </c>
      <c r="F753" s="17">
        <f t="shared" si="173"/>
        <v>0.36148046051564781</v>
      </c>
      <c r="G753" s="17">
        <f t="shared" si="173"/>
        <v>0.39974843671386473</v>
      </c>
      <c r="H753" s="17">
        <f t="shared" si="173"/>
        <v>0.42319791907829329</v>
      </c>
      <c r="I753" s="17">
        <f t="shared" si="173"/>
        <v>0.43235974966774193</v>
      </c>
      <c r="J753" s="17">
        <f t="shared" si="173"/>
        <v>0.43004922890550307</v>
      </c>
      <c r="K753" s="17">
        <f t="shared" si="173"/>
        <v>0.42750768989416238</v>
      </c>
      <c r="L753" s="17">
        <f t="shared" si="173"/>
        <v>0.4220122193776073</v>
      </c>
      <c r="M753" s="17">
        <f t="shared" si="173"/>
        <v>0.41892303736226061</v>
      </c>
      <c r="N753" s="17">
        <f t="shared" si="173"/>
        <v>0.41240454028458023</v>
      </c>
      <c r="O753" s="17">
        <f t="shared" si="173"/>
        <v>0.4064257247365835</v>
      </c>
      <c r="P753" s="17">
        <f t="shared" si="173"/>
        <v>0.39890135577372604</v>
      </c>
      <c r="Q753" s="17">
        <f t="shared" si="173"/>
        <v>0.39475704133141892</v>
      </c>
      <c r="R753" s="17">
        <f t="shared" si="173"/>
        <v>0.39507138756689691</v>
      </c>
      <c r="S753" s="17">
        <f t="shared" si="173"/>
        <v>0.39457665678011911</v>
      </c>
      <c r="T753" s="17">
        <f t="shared" si="173"/>
        <v>0.39751265828752463</v>
      </c>
      <c r="U753" s="17">
        <f t="shared" si="173"/>
        <v>0.40700324672304244</v>
      </c>
      <c r="V753" s="17">
        <f t="shared" si="173"/>
        <v>0.4202051693300235</v>
      </c>
      <c r="W753" s="17">
        <f t="shared" si="173"/>
        <v>0.43826303217287632</v>
      </c>
      <c r="X753" s="17">
        <f t="shared" si="173"/>
        <v>0.45428221941486696</v>
      </c>
      <c r="Y753" s="17">
        <f t="shared" si="173"/>
        <v>0.45911405255246984</v>
      </c>
      <c r="Z753" s="17">
        <f>Z135/Z129</f>
        <v>0.46454708051605326</v>
      </c>
    </row>
    <row r="754" spans="1:26">
      <c r="A754" s="130" t="s">
        <v>84</v>
      </c>
      <c r="B754" s="17">
        <f t="shared" ref="B754:Y754" si="174">B136/B129</f>
        <v>6.4262687077008473E-3</v>
      </c>
      <c r="C754" s="17">
        <f t="shared" si="174"/>
        <v>7.3229573645893376E-3</v>
      </c>
      <c r="D754" s="17">
        <f t="shared" si="174"/>
        <v>7.4622474995097079E-3</v>
      </c>
      <c r="E754" s="17">
        <f t="shared" si="174"/>
        <v>8.572121734911179E-3</v>
      </c>
      <c r="F754" s="17">
        <f t="shared" si="174"/>
        <v>9.0319442192313935E-3</v>
      </c>
      <c r="G754" s="17">
        <f t="shared" si="174"/>
        <v>9.3078415870049593E-3</v>
      </c>
      <c r="H754" s="17">
        <f t="shared" si="174"/>
        <v>9.8802925274755204E-3</v>
      </c>
      <c r="I754" s="17">
        <f t="shared" si="174"/>
        <v>1.0937997217143891E-2</v>
      </c>
      <c r="J754" s="17">
        <f t="shared" si="174"/>
        <v>1.3242516196844361E-2</v>
      </c>
      <c r="K754" s="17">
        <f t="shared" si="174"/>
        <v>1.4606596780609701E-2</v>
      </c>
      <c r="L754" s="17">
        <f t="shared" si="174"/>
        <v>1.6906192307300009E-2</v>
      </c>
      <c r="M754" s="17">
        <f t="shared" si="174"/>
        <v>1.9276374060705339E-2</v>
      </c>
      <c r="N754" s="17">
        <f t="shared" si="174"/>
        <v>2.0064529607019335E-2</v>
      </c>
      <c r="O754" s="17">
        <f t="shared" si="174"/>
        <v>2.1278047715237211E-2</v>
      </c>
      <c r="P754" s="17">
        <f t="shared" si="174"/>
        <v>2.2930377243140218E-2</v>
      </c>
      <c r="Q754" s="17">
        <f t="shared" si="174"/>
        <v>2.4977650150353532E-2</v>
      </c>
      <c r="R754" s="17">
        <f t="shared" si="174"/>
        <v>2.5596748208366511E-2</v>
      </c>
      <c r="S754" s="17">
        <f t="shared" si="174"/>
        <v>2.6218936107207151E-2</v>
      </c>
      <c r="T754" s="17">
        <f t="shared" si="174"/>
        <v>2.6801625540982678E-2</v>
      </c>
      <c r="U754" s="17">
        <f t="shared" si="174"/>
        <v>2.6764533504507269E-2</v>
      </c>
      <c r="V754" s="17">
        <f t="shared" si="174"/>
        <v>2.7193721476101874E-2</v>
      </c>
      <c r="W754" s="17">
        <f t="shared" si="174"/>
        <v>2.6886935564510269E-2</v>
      </c>
      <c r="X754" s="17">
        <f t="shared" si="174"/>
        <v>2.6489402233852693E-2</v>
      </c>
      <c r="Y754" s="17">
        <f t="shared" si="174"/>
        <v>2.7090727377176899E-2</v>
      </c>
      <c r="Z754" s="17">
        <f>Z136/Z129</f>
        <v>2.7690383302634038E-2</v>
      </c>
    </row>
    <row r="755" spans="1:26">
      <c r="A755" s="130" t="s">
        <v>85</v>
      </c>
      <c r="B755" s="17">
        <f t="shared" ref="B755:Y755" si="175">B137/B129</f>
        <v>2.1990221823693932E-3</v>
      </c>
      <c r="C755" s="17">
        <f t="shared" si="175"/>
        <v>2.3698200217767244E-3</v>
      </c>
      <c r="D755" s="17">
        <f t="shared" si="175"/>
        <v>2.3632084722494608E-3</v>
      </c>
      <c r="E755" s="17">
        <f t="shared" si="175"/>
        <v>2.3631740212595809E-3</v>
      </c>
      <c r="F755" s="17">
        <f t="shared" si="175"/>
        <v>2.1971785308902221E-3</v>
      </c>
      <c r="G755" s="17">
        <f t="shared" si="175"/>
        <v>2.0843815136922304E-3</v>
      </c>
      <c r="H755" s="17">
        <f t="shared" si="175"/>
        <v>2.1449291151997168E-3</v>
      </c>
      <c r="I755" s="17">
        <f t="shared" si="175"/>
        <v>2.1588973400637687E-3</v>
      </c>
      <c r="J755" s="17">
        <f t="shared" si="175"/>
        <v>2.01903834391349E-3</v>
      </c>
      <c r="K755" s="17">
        <f t="shared" si="175"/>
        <v>1.8265249522358123E-3</v>
      </c>
      <c r="L755" s="17">
        <f t="shared" si="175"/>
        <v>1.7237686274109811E-3</v>
      </c>
      <c r="M755" s="17">
        <f t="shared" si="175"/>
        <v>1.7809693425651673E-3</v>
      </c>
      <c r="N755" s="17">
        <f t="shared" si="175"/>
        <v>1.833755019614215E-3</v>
      </c>
      <c r="O755" s="17">
        <f t="shared" si="175"/>
        <v>1.7424614656694145E-3</v>
      </c>
      <c r="P755" s="17">
        <f t="shared" si="175"/>
        <v>1.7082029704750602E-3</v>
      </c>
      <c r="Q755" s="17">
        <f t="shared" si="175"/>
        <v>1.5712621569636714E-3</v>
      </c>
      <c r="R755" s="17">
        <f t="shared" si="175"/>
        <v>1.5925631006833206E-3</v>
      </c>
      <c r="S755" s="17">
        <f t="shared" si="175"/>
        <v>1.5229356935702971E-3</v>
      </c>
      <c r="T755" s="17">
        <f t="shared" si="175"/>
        <v>1.5086227217439678E-3</v>
      </c>
      <c r="U755" s="17">
        <f t="shared" si="175"/>
        <v>1.5303322076786396E-3</v>
      </c>
      <c r="V755" s="17">
        <f t="shared" si="175"/>
        <v>1.6038709154228407E-3</v>
      </c>
      <c r="W755" s="17">
        <f t="shared" si="175"/>
        <v>1.606720879252362E-3</v>
      </c>
      <c r="X755" s="17">
        <f t="shared" si="175"/>
        <v>1.5841504742425154E-3</v>
      </c>
      <c r="Y755" s="17">
        <f t="shared" si="175"/>
        <v>1.5306162599450709E-3</v>
      </c>
      <c r="Z755" s="17">
        <f>Z137/Z129</f>
        <v>1.4796679137063775E-3</v>
      </c>
    </row>
    <row r="756" spans="1:26">
      <c r="A756" s="20" t="s">
        <v>52</v>
      </c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spans="1:26">
      <c r="A757" s="130" t="s">
        <v>37</v>
      </c>
      <c r="B757" s="26">
        <f t="shared" ref="B757:Y757" si="176">SUM(B758:B765)</f>
        <v>1</v>
      </c>
      <c r="C757" s="26">
        <f t="shared" si="176"/>
        <v>0.99999999999999989</v>
      </c>
      <c r="D757" s="26">
        <f t="shared" si="176"/>
        <v>1</v>
      </c>
      <c r="E757" s="26">
        <f t="shared" si="176"/>
        <v>1</v>
      </c>
      <c r="F757" s="26">
        <f t="shared" si="176"/>
        <v>1</v>
      </c>
      <c r="G757" s="26">
        <f t="shared" si="176"/>
        <v>1</v>
      </c>
      <c r="H757" s="26">
        <f t="shared" si="176"/>
        <v>1</v>
      </c>
      <c r="I757" s="26">
        <f t="shared" si="176"/>
        <v>1</v>
      </c>
      <c r="J757" s="26">
        <f t="shared" si="176"/>
        <v>1</v>
      </c>
      <c r="K757" s="26">
        <f t="shared" si="176"/>
        <v>1</v>
      </c>
      <c r="L757" s="26">
        <f t="shared" si="176"/>
        <v>1</v>
      </c>
      <c r="M757" s="26">
        <f t="shared" si="176"/>
        <v>0.99999999999999989</v>
      </c>
      <c r="N757" s="26">
        <f t="shared" si="176"/>
        <v>0.99999999999999989</v>
      </c>
      <c r="O757" s="26">
        <f t="shared" si="176"/>
        <v>1</v>
      </c>
      <c r="P757" s="26">
        <f t="shared" si="176"/>
        <v>1</v>
      </c>
      <c r="Q757" s="26">
        <f t="shared" si="176"/>
        <v>1</v>
      </c>
      <c r="R757" s="26">
        <f t="shared" si="176"/>
        <v>0.99999999999999989</v>
      </c>
      <c r="S757" s="26">
        <f t="shared" si="176"/>
        <v>1</v>
      </c>
      <c r="T757" s="26">
        <f t="shared" si="176"/>
        <v>1</v>
      </c>
      <c r="U757" s="26">
        <f t="shared" si="176"/>
        <v>1</v>
      </c>
      <c r="V757" s="26">
        <f t="shared" si="176"/>
        <v>1</v>
      </c>
      <c r="W757" s="26">
        <f t="shared" si="176"/>
        <v>1</v>
      </c>
      <c r="X757" s="26">
        <f t="shared" si="176"/>
        <v>1</v>
      </c>
      <c r="Y757" s="26">
        <f t="shared" si="176"/>
        <v>1.0000000000000002</v>
      </c>
      <c r="Z757" s="26">
        <f>SUM(Z758:Z765)</f>
        <v>1</v>
      </c>
    </row>
    <row r="758" spans="1:26">
      <c r="A758" s="130" t="s">
        <v>78</v>
      </c>
      <c r="B758" s="17">
        <f t="shared" ref="B758:Y758" si="177">B140/B139</f>
        <v>0.24839651871879379</v>
      </c>
      <c r="C758" s="17">
        <f t="shared" si="177"/>
        <v>0.24300792751981881</v>
      </c>
      <c r="D758" s="17">
        <f t="shared" si="177"/>
        <v>0.22584805782570141</v>
      </c>
      <c r="E758" s="17">
        <f t="shared" si="177"/>
        <v>0.1960903444102792</v>
      </c>
      <c r="F758" s="17">
        <f t="shared" si="177"/>
        <v>0.18439664574206938</v>
      </c>
      <c r="G758" s="17">
        <f t="shared" si="177"/>
        <v>0.19560594612540211</v>
      </c>
      <c r="H758" s="17">
        <f t="shared" si="177"/>
        <v>0.20398065504840088</v>
      </c>
      <c r="I758" s="17">
        <f t="shared" si="177"/>
        <v>0.22080124663740383</v>
      </c>
      <c r="J758" s="17">
        <f t="shared" si="177"/>
        <v>0.23966280212818764</v>
      </c>
      <c r="K758" s="17">
        <f t="shared" si="177"/>
        <v>0.26536025032442628</v>
      </c>
      <c r="L758" s="17">
        <f t="shared" si="177"/>
        <v>0.27475403722525849</v>
      </c>
      <c r="M758" s="17">
        <f t="shared" si="177"/>
        <v>0.27116956133454567</v>
      </c>
      <c r="N758" s="17">
        <f t="shared" si="177"/>
        <v>0.2736161463849735</v>
      </c>
      <c r="O758" s="17">
        <f t="shared" si="177"/>
        <v>0.27839668355306629</v>
      </c>
      <c r="P758" s="17">
        <f t="shared" si="177"/>
        <v>0.27291135275428469</v>
      </c>
      <c r="Q758" s="17">
        <f t="shared" si="177"/>
        <v>0.27261971840160504</v>
      </c>
      <c r="R758" s="17">
        <f t="shared" si="177"/>
        <v>0.25957353611547579</v>
      </c>
      <c r="S758" s="17">
        <f t="shared" si="177"/>
        <v>0.24980811370111686</v>
      </c>
      <c r="T758" s="17">
        <f t="shared" si="177"/>
        <v>0.23477084240412768</v>
      </c>
      <c r="U758" s="17">
        <f t="shared" si="177"/>
        <v>0.22317965363343228</v>
      </c>
      <c r="V758" s="17">
        <f t="shared" si="177"/>
        <v>0.20918163574437793</v>
      </c>
      <c r="W758" s="17">
        <f t="shared" si="177"/>
        <v>0.19559228650137742</v>
      </c>
      <c r="X758" s="17">
        <f t="shared" si="177"/>
        <v>0.18103346928766423</v>
      </c>
      <c r="Y758" s="17">
        <f t="shared" si="177"/>
        <v>0.17425258685592895</v>
      </c>
      <c r="Z758" s="17">
        <f>Z140/Z139</f>
        <v>0.16817629351159602</v>
      </c>
    </row>
    <row r="759" spans="1:26">
      <c r="A759" s="130" t="s">
        <v>79</v>
      </c>
      <c r="B759" s="17">
        <f t="shared" ref="B759:Y759" si="178">B141/B139</f>
        <v>6.2002920802826073E-2</v>
      </c>
      <c r="C759" s="17">
        <f t="shared" si="178"/>
        <v>6.0647791619479051E-2</v>
      </c>
      <c r="D759" s="17">
        <f t="shared" si="178"/>
        <v>5.7165450448548406E-2</v>
      </c>
      <c r="E759" s="17">
        <f t="shared" si="178"/>
        <v>4.7763000284024255E-2</v>
      </c>
      <c r="F759" s="17">
        <f t="shared" si="178"/>
        <v>4.568699185509139E-2</v>
      </c>
      <c r="G759" s="17">
        <f t="shared" si="178"/>
        <v>4.5508923767329512E-2</v>
      </c>
      <c r="H759" s="17">
        <f t="shared" si="178"/>
        <v>4.5031689679868772E-2</v>
      </c>
      <c r="I759" s="17">
        <f t="shared" si="178"/>
        <v>4.5319344485454216E-2</v>
      </c>
      <c r="J759" s="17">
        <f t="shared" si="178"/>
        <v>4.5433706564585334E-2</v>
      </c>
      <c r="K759" s="17">
        <f t="shared" si="178"/>
        <v>4.3414769899225866E-2</v>
      </c>
      <c r="L759" s="17">
        <f t="shared" si="178"/>
        <v>4.1575197663688154E-2</v>
      </c>
      <c r="M759" s="17">
        <f t="shared" si="178"/>
        <v>4.0991444327403655E-2</v>
      </c>
      <c r="N759" s="17">
        <f t="shared" si="178"/>
        <v>4.1048139627870371E-2</v>
      </c>
      <c r="O759" s="17">
        <f t="shared" si="178"/>
        <v>4.1935433120417857E-2</v>
      </c>
      <c r="P759" s="17">
        <f t="shared" si="178"/>
        <v>4.2584015751555016E-2</v>
      </c>
      <c r="Q759" s="17">
        <f t="shared" si="178"/>
        <v>4.3431813518416587E-2</v>
      </c>
      <c r="R759" s="17">
        <f t="shared" si="178"/>
        <v>4.440782911563794E-2</v>
      </c>
      <c r="S759" s="17">
        <f t="shared" si="178"/>
        <v>4.5584526567332508E-2</v>
      </c>
      <c r="T759" s="17">
        <f t="shared" si="178"/>
        <v>4.744709825832058E-2</v>
      </c>
      <c r="U759" s="17">
        <f t="shared" si="178"/>
        <v>4.835294368873988E-2</v>
      </c>
      <c r="V759" s="17">
        <f t="shared" si="178"/>
        <v>4.8033086561905677E-2</v>
      </c>
      <c r="W759" s="17">
        <f t="shared" si="178"/>
        <v>4.7099301414606366E-2</v>
      </c>
      <c r="X759" s="17">
        <f t="shared" si="178"/>
        <v>4.572969971042088E-2</v>
      </c>
      <c r="Y759" s="17">
        <f t="shared" si="178"/>
        <v>4.5571951238676481E-2</v>
      </c>
      <c r="Z759" s="17">
        <f>Z141/Z139</f>
        <v>4.5156662945008974E-2</v>
      </c>
    </row>
    <row r="760" spans="1:26">
      <c r="A760" s="130" t="s">
        <v>80</v>
      </c>
      <c r="B760" s="17">
        <f t="shared" ref="B760:Y760" si="179">B142/B139</f>
        <v>0.20949852973100985</v>
      </c>
      <c r="C760" s="17">
        <f t="shared" si="179"/>
        <v>0.20331596828992071</v>
      </c>
      <c r="D760" s="17">
        <f t="shared" si="179"/>
        <v>0.20047062075107386</v>
      </c>
      <c r="E760" s="17">
        <f t="shared" si="179"/>
        <v>0.16414132058928857</v>
      </c>
      <c r="F760" s="17">
        <f t="shared" si="179"/>
        <v>0.14683085362873369</v>
      </c>
      <c r="G760" s="17">
        <f t="shared" si="179"/>
        <v>0.13329126169133726</v>
      </c>
      <c r="H760" s="17">
        <f t="shared" si="179"/>
        <v>0.12598605089344617</v>
      </c>
      <c r="I760" s="17">
        <f t="shared" si="179"/>
        <v>0.12436372347844972</v>
      </c>
      <c r="J760" s="17">
        <f t="shared" si="179"/>
        <v>0.12091847185808903</v>
      </c>
      <c r="K760" s="17">
        <f t="shared" si="179"/>
        <v>0.11288039667284765</v>
      </c>
      <c r="L760" s="17">
        <f t="shared" si="179"/>
        <v>0.10912140551636861</v>
      </c>
      <c r="M760" s="17">
        <f t="shared" si="179"/>
        <v>0.10898341574318246</v>
      </c>
      <c r="N760" s="17">
        <f t="shared" si="179"/>
        <v>0.10725245051455087</v>
      </c>
      <c r="O760" s="17">
        <f t="shared" si="179"/>
        <v>0.1044436927724112</v>
      </c>
      <c r="P760" s="17">
        <f t="shared" si="179"/>
        <v>0.10339435143100065</v>
      </c>
      <c r="Q760" s="17">
        <f t="shared" si="179"/>
        <v>0.10280572446609973</v>
      </c>
      <c r="R760" s="17">
        <f t="shared" si="179"/>
        <v>0.10586215941589779</v>
      </c>
      <c r="S760" s="17">
        <f t="shared" si="179"/>
        <v>0.10744675481543235</v>
      </c>
      <c r="T760" s="17">
        <f t="shared" si="179"/>
        <v>0.10890602092170568</v>
      </c>
      <c r="U760" s="17">
        <f t="shared" si="179"/>
        <v>0.10791261824937538</v>
      </c>
      <c r="V760" s="17">
        <f t="shared" si="179"/>
        <v>0.1055556785722194</v>
      </c>
      <c r="W760" s="17">
        <f t="shared" si="179"/>
        <v>0.10289469299826032</v>
      </c>
      <c r="X760" s="17">
        <f t="shared" si="179"/>
        <v>9.9252431490917739E-2</v>
      </c>
      <c r="Y760" s="17">
        <f t="shared" si="179"/>
        <v>9.7785511321021576E-2</v>
      </c>
      <c r="Z760" s="17">
        <f>Z142/Z139</f>
        <v>9.6665347598117499E-2</v>
      </c>
    </row>
    <row r="761" spans="1:26">
      <c r="A761" s="130" t="s">
        <v>81</v>
      </c>
      <c r="B761" s="17">
        <f t="shared" ref="B761:Y761" si="180">B143/B139</f>
        <v>9.7082157447060446E-2</v>
      </c>
      <c r="C761" s="17">
        <f t="shared" si="180"/>
        <v>0.1001132502831257</v>
      </c>
      <c r="D761" s="17">
        <f t="shared" si="180"/>
        <v>0.10256922078869282</v>
      </c>
      <c r="E761" s="17">
        <f t="shared" si="180"/>
        <v>8.2935081934822602E-2</v>
      </c>
      <c r="F761" s="17">
        <f t="shared" si="180"/>
        <v>7.3249464726673208E-2</v>
      </c>
      <c r="G761" s="17">
        <f t="shared" si="180"/>
        <v>6.6126890361873358E-2</v>
      </c>
      <c r="H761" s="17">
        <f t="shared" si="180"/>
        <v>6.3117525201574085E-2</v>
      </c>
      <c r="I761" s="17">
        <f t="shared" si="180"/>
        <v>6.264532068784473E-2</v>
      </c>
      <c r="J761" s="17">
        <f t="shared" si="180"/>
        <v>6.4314923216819142E-2</v>
      </c>
      <c r="K761" s="17">
        <f t="shared" si="180"/>
        <v>6.4778527319136706E-2</v>
      </c>
      <c r="L761" s="17">
        <f t="shared" si="180"/>
        <v>6.6959194825307516E-2</v>
      </c>
      <c r="M761" s="17">
        <f t="shared" si="180"/>
        <v>6.9820182707776859E-2</v>
      </c>
      <c r="N761" s="17">
        <f t="shared" si="180"/>
        <v>7.0929866663932695E-2</v>
      </c>
      <c r="O761" s="17">
        <f t="shared" si="180"/>
        <v>7.3263113180831313E-2</v>
      </c>
      <c r="P761" s="17">
        <f t="shared" si="180"/>
        <v>7.8724213540967466E-2</v>
      </c>
      <c r="Q761" s="17">
        <f t="shared" si="180"/>
        <v>8.2855100266095175E-2</v>
      </c>
      <c r="R761" s="17">
        <f t="shared" si="180"/>
        <v>8.730718591390757E-2</v>
      </c>
      <c r="S761" s="17">
        <f t="shared" si="180"/>
        <v>9.1787788547390253E-2</v>
      </c>
      <c r="T761" s="17">
        <f t="shared" si="180"/>
        <v>9.6355952309565465E-2</v>
      </c>
      <c r="U761" s="17">
        <f t="shared" si="180"/>
        <v>0.10027888701445685</v>
      </c>
      <c r="V761" s="17">
        <f t="shared" si="180"/>
        <v>0.10477329259021427</v>
      </c>
      <c r="W761" s="17">
        <f t="shared" si="180"/>
        <v>0.10928231296470652</v>
      </c>
      <c r="X761" s="17">
        <f t="shared" si="180"/>
        <v>0.11425933739393218</v>
      </c>
      <c r="Y761" s="17">
        <f t="shared" si="180"/>
        <v>0.11641887422658614</v>
      </c>
      <c r="Z761" s="17">
        <f>Z143/Z139</f>
        <v>0.1174201845753777</v>
      </c>
    </row>
    <row r="762" spans="1:26">
      <c r="A762" s="130" t="s">
        <v>82</v>
      </c>
      <c r="B762" s="17">
        <f t="shared" ref="B762:Y762" si="181">B144/B139</f>
        <v>4.5089893627518696E-2</v>
      </c>
      <c r="C762" s="17">
        <f t="shared" si="181"/>
        <v>4.4154020385050965E-2</v>
      </c>
      <c r="D762" s="17">
        <f t="shared" si="181"/>
        <v>4.0739788182275333E-2</v>
      </c>
      <c r="E762" s="17">
        <f t="shared" si="181"/>
        <v>2.9726225317674954E-2</v>
      </c>
      <c r="F762" s="17">
        <f t="shared" si="181"/>
        <v>2.5532628875944253E-2</v>
      </c>
      <c r="G762" s="17">
        <f t="shared" si="181"/>
        <v>2.4747856349669722E-2</v>
      </c>
      <c r="H762" s="17">
        <f t="shared" si="181"/>
        <v>2.3096629778801156E-2</v>
      </c>
      <c r="I762" s="17">
        <f t="shared" si="181"/>
        <v>2.295353208333753E-2</v>
      </c>
      <c r="J762" s="17">
        <f t="shared" si="181"/>
        <v>2.1784768653343636E-2</v>
      </c>
      <c r="K762" s="17">
        <f t="shared" si="181"/>
        <v>2.0065054825797301E-2</v>
      </c>
      <c r="L762" s="17">
        <f t="shared" si="181"/>
        <v>1.9314455109473612E-2</v>
      </c>
      <c r="M762" s="17">
        <f t="shared" si="181"/>
        <v>1.9475551115022666E-2</v>
      </c>
      <c r="N762" s="17">
        <f t="shared" si="181"/>
        <v>1.9712160656278122E-2</v>
      </c>
      <c r="O762" s="17">
        <f t="shared" si="181"/>
        <v>2.0248733520027689E-2</v>
      </c>
      <c r="P762" s="17">
        <f t="shared" si="181"/>
        <v>2.1496973067653694E-2</v>
      </c>
      <c r="Q762" s="17">
        <f t="shared" si="181"/>
        <v>2.308790911726101E-2</v>
      </c>
      <c r="R762" s="17">
        <f t="shared" si="181"/>
        <v>2.4571885030131246E-2</v>
      </c>
      <c r="S762" s="17">
        <f t="shared" si="181"/>
        <v>2.5239357489831332E-2</v>
      </c>
      <c r="T762" s="17">
        <f t="shared" si="181"/>
        <v>2.6115197132803383E-2</v>
      </c>
      <c r="U762" s="17">
        <f t="shared" si="181"/>
        <v>2.5633688526340515E-2</v>
      </c>
      <c r="V762" s="17">
        <f t="shared" si="181"/>
        <v>2.5550561079003761E-2</v>
      </c>
      <c r="W762" s="17">
        <f t="shared" si="181"/>
        <v>2.5694613956984497E-2</v>
      </c>
      <c r="X762" s="17">
        <f t="shared" si="181"/>
        <v>2.613496622779022E-2</v>
      </c>
      <c r="Y762" s="17">
        <f t="shared" si="181"/>
        <v>2.6535720255264073E-2</v>
      </c>
      <c r="Z762" s="17">
        <f>Z144/Z139</f>
        <v>2.7258080472603419E-2</v>
      </c>
    </row>
    <row r="763" spans="1:26">
      <c r="A763" s="130" t="s">
        <v>83</v>
      </c>
      <c r="B763" s="17">
        <f t="shared" ref="B763:Y763" si="182">B145/B139</f>
        <v>0.26051390341615521</v>
      </c>
      <c r="C763" s="17">
        <f t="shared" si="182"/>
        <v>0.27119818799546996</v>
      </c>
      <c r="D763" s="17">
        <f t="shared" si="182"/>
        <v>0.29821079663886191</v>
      </c>
      <c r="E763" s="17">
        <f t="shared" si="182"/>
        <v>0.41920991862087703</v>
      </c>
      <c r="F763" s="17">
        <f t="shared" si="182"/>
        <v>0.47047698598258675</v>
      </c>
      <c r="G763" s="17">
        <f t="shared" si="182"/>
        <v>0.4837380224611052</v>
      </c>
      <c r="H763" s="17">
        <f t="shared" si="182"/>
        <v>0.48892593933139783</v>
      </c>
      <c r="I763" s="17">
        <f t="shared" si="182"/>
        <v>0.46937532674415611</v>
      </c>
      <c r="J763" s="17">
        <f t="shared" si="182"/>
        <v>0.45156140432639003</v>
      </c>
      <c r="K763" s="17">
        <f t="shared" si="182"/>
        <v>0.43892058064574047</v>
      </c>
      <c r="L763" s="17">
        <f t="shared" si="182"/>
        <v>0.43190692045196549</v>
      </c>
      <c r="M763" s="17">
        <f t="shared" si="182"/>
        <v>0.42985797761615174</v>
      </c>
      <c r="N763" s="17">
        <f t="shared" si="182"/>
        <v>0.42503582416074459</v>
      </c>
      <c r="O763" s="17">
        <f t="shared" si="182"/>
        <v>0.41746641074856045</v>
      </c>
      <c r="P763" s="17">
        <f t="shared" si="182"/>
        <v>0.41392500751139494</v>
      </c>
      <c r="Q763" s="17">
        <f t="shared" si="182"/>
        <v>0.40574710210303128</v>
      </c>
      <c r="R763" s="17">
        <f t="shared" si="182"/>
        <v>0.40375106216994211</v>
      </c>
      <c r="S763" s="17">
        <f t="shared" si="182"/>
        <v>0.40147487029182383</v>
      </c>
      <c r="T763" s="17">
        <f t="shared" si="182"/>
        <v>0.40390085437105827</v>
      </c>
      <c r="U763" s="17">
        <f t="shared" si="182"/>
        <v>0.4098169937431933</v>
      </c>
      <c r="V763" s="17">
        <f t="shared" si="182"/>
        <v>0.42116067042441568</v>
      </c>
      <c r="W763" s="17">
        <f t="shared" si="182"/>
        <v>0.43423727106120663</v>
      </c>
      <c r="X763" s="17">
        <f t="shared" si="182"/>
        <v>0.44996556064031967</v>
      </c>
      <c r="Y763" s="17">
        <f t="shared" si="182"/>
        <v>0.45677596963346145</v>
      </c>
      <c r="Z763" s="17">
        <f>Z145/Z139</f>
        <v>0.46606978814816907</v>
      </c>
    </row>
    <row r="764" spans="1:26">
      <c r="A764" s="130" t="s">
        <v>84</v>
      </c>
      <c r="B764" s="17">
        <f t="shared" ref="B764:Y764" si="183">B146/B139</f>
        <v>7.2783248801089384E-2</v>
      </c>
      <c r="C764" s="17">
        <f t="shared" si="183"/>
        <v>7.3137032842582106E-2</v>
      </c>
      <c r="D764" s="17">
        <f t="shared" si="183"/>
        <v>7.1088300890187209E-2</v>
      </c>
      <c r="E764" s="17">
        <f t="shared" si="183"/>
        <v>5.7471690191284161E-2</v>
      </c>
      <c r="F764" s="17">
        <f t="shared" si="183"/>
        <v>5.1760110009155272E-2</v>
      </c>
      <c r="G764" s="17">
        <f t="shared" si="183"/>
        <v>4.9235269201268445E-2</v>
      </c>
      <c r="H764" s="17">
        <f t="shared" si="183"/>
        <v>4.8341842955752529E-2</v>
      </c>
      <c r="I764" s="17">
        <f t="shared" si="183"/>
        <v>5.3143292775077997E-2</v>
      </c>
      <c r="J764" s="17">
        <f t="shared" si="183"/>
        <v>5.4900868464433927E-2</v>
      </c>
      <c r="K764" s="17">
        <f t="shared" si="183"/>
        <v>5.3240821554074204E-2</v>
      </c>
      <c r="L764" s="17">
        <f t="shared" si="183"/>
        <v>5.5130019069290846E-2</v>
      </c>
      <c r="M764" s="17">
        <f t="shared" si="183"/>
        <v>5.8476042578377067E-2</v>
      </c>
      <c r="N764" s="17">
        <f t="shared" si="183"/>
        <v>6.1204306943459734E-2</v>
      </c>
      <c r="O764" s="17">
        <f t="shared" si="183"/>
        <v>6.3069915987539721E-2</v>
      </c>
      <c r="P764" s="17">
        <f t="shared" si="183"/>
        <v>6.5767057259203857E-2</v>
      </c>
      <c r="Q764" s="17">
        <f t="shared" si="183"/>
        <v>6.824510720346022E-2</v>
      </c>
      <c r="R764" s="17">
        <f t="shared" si="183"/>
        <v>7.3253011639090565E-2</v>
      </c>
      <c r="S764" s="17">
        <f t="shared" si="183"/>
        <v>7.7354980080374683E-2</v>
      </c>
      <c r="T764" s="17">
        <f t="shared" si="183"/>
        <v>8.1206530798116919E-2</v>
      </c>
      <c r="U764" s="17">
        <f t="shared" si="183"/>
        <v>8.3501249225907029E-2</v>
      </c>
      <c r="V764" s="17">
        <f t="shared" si="183"/>
        <v>8.441075428077488E-2</v>
      </c>
      <c r="W764" s="17">
        <f t="shared" si="183"/>
        <v>8.3886815992684813E-2</v>
      </c>
      <c r="X764" s="17">
        <f t="shared" si="183"/>
        <v>8.2344328684921336E-2</v>
      </c>
      <c r="Y764" s="17">
        <f t="shared" si="183"/>
        <v>8.1404352403850966E-2</v>
      </c>
      <c r="Z764" s="17">
        <f>Z146/Z139</f>
        <v>7.8074960781265454E-2</v>
      </c>
    </row>
    <row r="765" spans="1:26">
      <c r="A765" s="130" t="s">
        <v>85</v>
      </c>
      <c r="B765" s="17">
        <f t="shared" ref="B765:Y765" si="184">B147/B139</f>
        <v>4.6328274555465648E-3</v>
      </c>
      <c r="C765" s="17">
        <f t="shared" si="184"/>
        <v>4.4258210645526617E-3</v>
      </c>
      <c r="D765" s="17">
        <f t="shared" si="184"/>
        <v>3.9077644746590302E-3</v>
      </c>
      <c r="E765" s="17">
        <f t="shared" si="184"/>
        <v>2.662418651749219E-3</v>
      </c>
      <c r="F765" s="17">
        <f t="shared" si="184"/>
        <v>2.0663191797460597E-3</v>
      </c>
      <c r="G765" s="17">
        <f t="shared" si="184"/>
        <v>1.7458300420144016E-3</v>
      </c>
      <c r="H765" s="17">
        <f t="shared" si="184"/>
        <v>1.5196671107585756E-3</v>
      </c>
      <c r="I765" s="17">
        <f t="shared" si="184"/>
        <v>1.3982131082758767E-3</v>
      </c>
      <c r="J765" s="17">
        <f t="shared" si="184"/>
        <v>1.4230547881512534E-3</v>
      </c>
      <c r="K765" s="17">
        <f t="shared" si="184"/>
        <v>1.3395987587515299E-3</v>
      </c>
      <c r="L765" s="17">
        <f t="shared" si="184"/>
        <v>1.2387701386472976E-3</v>
      </c>
      <c r="M765" s="17">
        <f t="shared" si="184"/>
        <v>1.2258245775398817E-3</v>
      </c>
      <c r="N765" s="17">
        <f t="shared" si="184"/>
        <v>1.2011050481901011E-3</v>
      </c>
      <c r="O765" s="17">
        <f t="shared" si="184"/>
        <v>1.1760171171454642E-3</v>
      </c>
      <c r="P765" s="17">
        <f t="shared" si="184"/>
        <v>1.1970286839396787E-3</v>
      </c>
      <c r="Q765" s="17">
        <f t="shared" si="184"/>
        <v>1.2075249240309674E-3</v>
      </c>
      <c r="R765" s="17">
        <f t="shared" si="184"/>
        <v>1.2733305999169788E-3</v>
      </c>
      <c r="S765" s="17">
        <f t="shared" si="184"/>
        <v>1.3036085066981807E-3</v>
      </c>
      <c r="T765" s="17">
        <f t="shared" si="184"/>
        <v>1.2975038043020117E-3</v>
      </c>
      <c r="U765" s="17">
        <f t="shared" si="184"/>
        <v>1.3239659185547417E-3</v>
      </c>
      <c r="V765" s="17">
        <f t="shared" si="184"/>
        <v>1.3343207470884006E-3</v>
      </c>
      <c r="W765" s="17">
        <f t="shared" si="184"/>
        <v>1.3127051101734647E-3</v>
      </c>
      <c r="X765" s="17">
        <f t="shared" si="184"/>
        <v>1.2802065640337686E-3</v>
      </c>
      <c r="Y765" s="17">
        <f t="shared" si="184"/>
        <v>1.2550340652103414E-3</v>
      </c>
      <c r="Z765" s="17">
        <f>Z147/Z139</f>
        <v>1.1786819678618369E-3</v>
      </c>
    </row>
    <row r="766" spans="1:26">
      <c r="A766" s="20" t="s">
        <v>53</v>
      </c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spans="1:26">
      <c r="A767" s="130" t="s">
        <v>37</v>
      </c>
      <c r="B767" s="26">
        <f t="shared" ref="B767:Y767" si="185">SUM(B768:B775)</f>
        <v>1</v>
      </c>
      <c r="C767" s="26">
        <f t="shared" si="185"/>
        <v>1</v>
      </c>
      <c r="D767" s="26">
        <f t="shared" si="185"/>
        <v>1</v>
      </c>
      <c r="E767" s="26">
        <f t="shared" si="185"/>
        <v>0.99999999999999989</v>
      </c>
      <c r="F767" s="26">
        <f t="shared" si="185"/>
        <v>1.0000000000000002</v>
      </c>
      <c r="G767" s="26">
        <f t="shared" si="185"/>
        <v>1</v>
      </c>
      <c r="H767" s="26">
        <f t="shared" si="185"/>
        <v>1.0000000000000002</v>
      </c>
      <c r="I767" s="26">
        <f t="shared" si="185"/>
        <v>1.0000000000000002</v>
      </c>
      <c r="J767" s="26">
        <f t="shared" si="185"/>
        <v>1</v>
      </c>
      <c r="K767" s="26">
        <f t="shared" si="185"/>
        <v>1</v>
      </c>
      <c r="L767" s="26">
        <f t="shared" si="185"/>
        <v>1</v>
      </c>
      <c r="M767" s="26">
        <f t="shared" si="185"/>
        <v>1.0000000000000002</v>
      </c>
      <c r="N767" s="26">
        <f t="shared" si="185"/>
        <v>1</v>
      </c>
      <c r="O767" s="26">
        <f t="shared" si="185"/>
        <v>1</v>
      </c>
      <c r="P767" s="26">
        <f t="shared" si="185"/>
        <v>1.0000000000000002</v>
      </c>
      <c r="Q767" s="26">
        <f t="shared" si="185"/>
        <v>1</v>
      </c>
      <c r="R767" s="26">
        <f t="shared" si="185"/>
        <v>1</v>
      </c>
      <c r="S767" s="26">
        <f t="shared" si="185"/>
        <v>1</v>
      </c>
      <c r="T767" s="26">
        <f t="shared" si="185"/>
        <v>1</v>
      </c>
      <c r="U767" s="26">
        <f t="shared" si="185"/>
        <v>1</v>
      </c>
      <c r="V767" s="26">
        <f t="shared" si="185"/>
        <v>0.99999999999999978</v>
      </c>
      <c r="W767" s="26">
        <f t="shared" si="185"/>
        <v>1</v>
      </c>
      <c r="X767" s="26">
        <f t="shared" si="185"/>
        <v>0.99999999999999989</v>
      </c>
      <c r="Y767" s="26">
        <f t="shared" si="185"/>
        <v>1</v>
      </c>
      <c r="Z767" s="26">
        <f>SUM(Z768:Z775)</f>
        <v>1</v>
      </c>
    </row>
    <row r="768" spans="1:26">
      <c r="A768" s="130" t="s">
        <v>78</v>
      </c>
      <c r="B768" s="17">
        <f t="shared" ref="B768:Y768" si="186">B150/B149</f>
        <v>0.45149296202147438</v>
      </c>
      <c r="C768" s="17">
        <f t="shared" si="186"/>
        <v>0.4260991741201467</v>
      </c>
      <c r="D768" s="17">
        <f t="shared" si="186"/>
        <v>0.35790114632144654</v>
      </c>
      <c r="E768" s="17">
        <f t="shared" si="186"/>
        <v>0.21721640038939471</v>
      </c>
      <c r="F768" s="17">
        <f t="shared" si="186"/>
        <v>0.17663216806238555</v>
      </c>
      <c r="G768" s="17">
        <f t="shared" si="186"/>
        <v>0.15830076197244267</v>
      </c>
      <c r="H768" s="17">
        <f t="shared" si="186"/>
        <v>0.15321526620426398</v>
      </c>
      <c r="I768" s="17">
        <f t="shared" si="186"/>
        <v>0.15165495229557899</v>
      </c>
      <c r="J768" s="17">
        <f t="shared" si="186"/>
        <v>0.15727817552891962</v>
      </c>
      <c r="K768" s="17">
        <f t="shared" si="186"/>
        <v>0.17498804920414798</v>
      </c>
      <c r="L768" s="17">
        <f t="shared" si="186"/>
        <v>0.19225749213038396</v>
      </c>
      <c r="M768" s="17">
        <f t="shared" si="186"/>
        <v>0.19365023464565639</v>
      </c>
      <c r="N768" s="17">
        <f t="shared" si="186"/>
        <v>0.19611457515187458</v>
      </c>
      <c r="O768" s="17">
        <f t="shared" si="186"/>
        <v>0.20105453365332607</v>
      </c>
      <c r="P768" s="17">
        <f t="shared" si="186"/>
        <v>0.19945456300682199</v>
      </c>
      <c r="Q768" s="17">
        <f t="shared" si="186"/>
        <v>0.19400709131933253</v>
      </c>
      <c r="R768" s="17">
        <f t="shared" si="186"/>
        <v>0.18717651703478105</v>
      </c>
      <c r="S768" s="17">
        <f t="shared" si="186"/>
        <v>0.18190931592161177</v>
      </c>
      <c r="T768" s="17">
        <f t="shared" si="186"/>
        <v>0.17475940607149207</v>
      </c>
      <c r="U768" s="17">
        <f t="shared" si="186"/>
        <v>0.17025509487317766</v>
      </c>
      <c r="V768" s="17">
        <f t="shared" si="186"/>
        <v>0.16468023704775814</v>
      </c>
      <c r="W768" s="17">
        <f t="shared" si="186"/>
        <v>0.15489247649559226</v>
      </c>
      <c r="X768" s="17">
        <f t="shared" si="186"/>
        <v>0.14488948806187249</v>
      </c>
      <c r="Y768" s="17">
        <f t="shared" si="186"/>
        <v>0.13783981517135155</v>
      </c>
      <c r="Z768" s="17">
        <f>Z150/Z149</f>
        <v>0.13168619647726434</v>
      </c>
    </row>
    <row r="769" spans="1:26">
      <c r="A769" s="130" t="s">
        <v>79</v>
      </c>
      <c r="B769" s="17">
        <f t="shared" ref="B769:Y769" si="187">B151/B149</f>
        <v>6.4764578669803091E-2</v>
      </c>
      <c r="C769" s="17">
        <f t="shared" si="187"/>
        <v>6.6070388266337682E-2</v>
      </c>
      <c r="D769" s="17">
        <f t="shared" si="187"/>
        <v>6.3193286209726529E-2</v>
      </c>
      <c r="E769" s="17">
        <f t="shared" si="187"/>
        <v>6.0485025482448607E-2</v>
      </c>
      <c r="F769" s="17">
        <f t="shared" si="187"/>
        <v>7.0338058887677204E-2</v>
      </c>
      <c r="G769" s="17">
        <f t="shared" si="187"/>
        <v>7.8447629199731528E-2</v>
      </c>
      <c r="H769" s="17">
        <f t="shared" si="187"/>
        <v>9.0479713983417129E-2</v>
      </c>
      <c r="I769" s="17">
        <f t="shared" si="187"/>
        <v>0.10395053128622081</v>
      </c>
      <c r="J769" s="17">
        <f t="shared" si="187"/>
        <v>0.11390374869278416</v>
      </c>
      <c r="K769" s="17">
        <f t="shared" si="187"/>
        <v>0.12450599432987983</v>
      </c>
      <c r="L769" s="17">
        <f t="shared" si="187"/>
        <v>0.12753896419644609</v>
      </c>
      <c r="M769" s="17">
        <f t="shared" si="187"/>
        <v>0.12959156094644511</v>
      </c>
      <c r="N769" s="17">
        <f t="shared" si="187"/>
        <v>0.13116514658502573</v>
      </c>
      <c r="O769" s="17">
        <f t="shared" si="187"/>
        <v>0.13462131744588102</v>
      </c>
      <c r="P769" s="17">
        <f t="shared" si="187"/>
        <v>0.13757803449607414</v>
      </c>
      <c r="Q769" s="17">
        <f t="shared" si="187"/>
        <v>0.13649963221012787</v>
      </c>
      <c r="R769" s="17">
        <f t="shared" si="187"/>
        <v>0.11986602978754789</v>
      </c>
      <c r="S769" s="17">
        <f t="shared" si="187"/>
        <v>0.11668189600872952</v>
      </c>
      <c r="T769" s="17">
        <f t="shared" si="187"/>
        <v>0.11081681125856496</v>
      </c>
      <c r="U769" s="17">
        <f t="shared" si="187"/>
        <v>0.10824651164898511</v>
      </c>
      <c r="V769" s="17">
        <f t="shared" si="187"/>
        <v>0.10741722964773785</v>
      </c>
      <c r="W769" s="17">
        <f t="shared" si="187"/>
        <v>0.10655610695814226</v>
      </c>
      <c r="X769" s="17">
        <f t="shared" si="187"/>
        <v>0.10454385985659267</v>
      </c>
      <c r="Y769" s="17">
        <f t="shared" si="187"/>
        <v>0.10730458221024258</v>
      </c>
      <c r="Z769" s="17">
        <f>Z151/Z149</f>
        <v>0.10583683395976122</v>
      </c>
    </row>
    <row r="770" spans="1:26">
      <c r="A770" s="130" t="s">
        <v>80</v>
      </c>
      <c r="B770" s="17">
        <f t="shared" ref="B770:Y770" si="188">B152/B149</f>
        <v>0.359600865045339</v>
      </c>
      <c r="C770" s="17">
        <f t="shared" si="188"/>
        <v>0.37730029813920019</v>
      </c>
      <c r="D770" s="17">
        <f t="shared" si="188"/>
        <v>0.40444232652953166</v>
      </c>
      <c r="E770" s="17">
        <f t="shared" si="188"/>
        <v>0.31850197560556603</v>
      </c>
      <c r="F770" s="17">
        <f t="shared" si="188"/>
        <v>0.29526141437418985</v>
      </c>
      <c r="G770" s="17">
        <f t="shared" si="188"/>
        <v>0.28606735362627816</v>
      </c>
      <c r="H770" s="17">
        <f t="shared" si="188"/>
        <v>0.27276687850518994</v>
      </c>
      <c r="I770" s="17">
        <f t="shared" si="188"/>
        <v>0.29015478956954682</v>
      </c>
      <c r="J770" s="17">
        <f t="shared" si="188"/>
        <v>0.30708008205293219</v>
      </c>
      <c r="K770" s="17">
        <f t="shared" si="188"/>
        <v>0.28884955249594146</v>
      </c>
      <c r="L770" s="17">
        <f t="shared" si="188"/>
        <v>0.27362804227839249</v>
      </c>
      <c r="M770" s="17">
        <f t="shared" si="188"/>
        <v>0.28115709383369231</v>
      </c>
      <c r="N770" s="17">
        <f t="shared" si="188"/>
        <v>0.29193581996249218</v>
      </c>
      <c r="O770" s="17">
        <f t="shared" si="188"/>
        <v>0.29224044328876675</v>
      </c>
      <c r="P770" s="17">
        <f t="shared" si="188"/>
        <v>0.29632594284978764</v>
      </c>
      <c r="Q770" s="17">
        <f t="shared" si="188"/>
        <v>0.30243485160298528</v>
      </c>
      <c r="R770" s="17">
        <f t="shared" si="188"/>
        <v>0.31646124278196436</v>
      </c>
      <c r="S770" s="17">
        <f t="shared" si="188"/>
        <v>0.3257023979560153</v>
      </c>
      <c r="T770" s="17">
        <f t="shared" si="188"/>
        <v>0.33934799159345896</v>
      </c>
      <c r="U770" s="17">
        <f t="shared" si="188"/>
        <v>0.34835473096984998</v>
      </c>
      <c r="V770" s="17">
        <f t="shared" si="188"/>
        <v>0.35385511492756627</v>
      </c>
      <c r="W770" s="17">
        <f t="shared" si="188"/>
        <v>0.36079318215130768</v>
      </c>
      <c r="X770" s="17">
        <f t="shared" si="188"/>
        <v>0.36512497881213957</v>
      </c>
      <c r="Y770" s="17">
        <f t="shared" si="188"/>
        <v>0.36646900269541777</v>
      </c>
      <c r="Z770" s="17">
        <f>Z152/Z149</f>
        <v>0.37592674478590904</v>
      </c>
    </row>
    <row r="771" spans="1:26">
      <c r="A771" s="130" t="s">
        <v>81</v>
      </c>
      <c r="B771" s="17">
        <f t="shared" ref="B771:Y771" si="189">B153/B149</f>
        <v>1.6997382099631975E-2</v>
      </c>
      <c r="C771" s="17">
        <f t="shared" si="189"/>
        <v>1.7717007641958809E-2</v>
      </c>
      <c r="D771" s="17">
        <f t="shared" si="189"/>
        <v>1.7922854949302413E-2</v>
      </c>
      <c r="E771" s="17">
        <f t="shared" si="189"/>
        <v>1.2841436179350628E-2</v>
      </c>
      <c r="F771" s="17">
        <f t="shared" si="189"/>
        <v>1.1337215283636138E-2</v>
      </c>
      <c r="G771" s="17">
        <f t="shared" si="189"/>
        <v>1.0722886809585851E-2</v>
      </c>
      <c r="H771" s="17">
        <f t="shared" si="189"/>
        <v>1.0511247726596914E-2</v>
      </c>
      <c r="I771" s="17">
        <f t="shared" si="189"/>
        <v>1.0237465813259031E-2</v>
      </c>
      <c r="J771" s="17">
        <f t="shared" si="189"/>
        <v>1.0447671144718848E-2</v>
      </c>
      <c r="K771" s="17">
        <f t="shared" si="189"/>
        <v>1.1307109421960121E-2</v>
      </c>
      <c r="L771" s="17">
        <f t="shared" si="189"/>
        <v>1.3487114303506992E-2</v>
      </c>
      <c r="M771" s="17">
        <f t="shared" si="189"/>
        <v>1.4967362550061834E-2</v>
      </c>
      <c r="N771" s="17">
        <f t="shared" si="189"/>
        <v>1.5435908121884367E-2</v>
      </c>
      <c r="O771" s="17">
        <f t="shared" si="189"/>
        <v>1.6591276057839086E-2</v>
      </c>
      <c r="P771" s="17">
        <f t="shared" si="189"/>
        <v>1.8124919552065903E-2</v>
      </c>
      <c r="Q771" s="17">
        <f t="shared" si="189"/>
        <v>1.9827593331845642E-2</v>
      </c>
      <c r="R771" s="17">
        <f t="shared" si="189"/>
        <v>2.2130247853569863E-2</v>
      </c>
      <c r="S771" s="17">
        <f t="shared" si="189"/>
        <v>2.3842052501308542E-2</v>
      </c>
      <c r="T771" s="17">
        <f t="shared" si="189"/>
        <v>2.5406536495967687E-2</v>
      </c>
      <c r="U771" s="17">
        <f t="shared" si="189"/>
        <v>2.6923408092883717E-2</v>
      </c>
      <c r="V771" s="17">
        <f t="shared" si="189"/>
        <v>3.0138424947379103E-2</v>
      </c>
      <c r="W771" s="17">
        <f t="shared" si="189"/>
        <v>3.6614527713214814E-2</v>
      </c>
      <c r="X771" s="17">
        <f t="shared" si="189"/>
        <v>4.4121994773004103E-2</v>
      </c>
      <c r="Y771" s="17">
        <f t="shared" si="189"/>
        <v>4.8055448594532153E-2</v>
      </c>
      <c r="Z771" s="17">
        <f>Z153/Z149</f>
        <v>4.8135455818409612E-2</v>
      </c>
    </row>
    <row r="772" spans="1:26">
      <c r="A772" s="130" t="s">
        <v>82</v>
      </c>
      <c r="B772" s="17">
        <f t="shared" ref="B772:Y772" si="190">B154/B149</f>
        <v>1.0699244982357628E-2</v>
      </c>
      <c r="C772" s="17">
        <f t="shared" si="190"/>
        <v>1.0452006442548234E-2</v>
      </c>
      <c r="D772" s="17">
        <f t="shared" si="190"/>
        <v>9.5835649802769179E-3</v>
      </c>
      <c r="E772" s="17">
        <f t="shared" si="190"/>
        <v>5.8552367863482788E-3</v>
      </c>
      <c r="F772" s="17">
        <f t="shared" si="190"/>
        <v>4.8867307257052326E-3</v>
      </c>
      <c r="G772" s="17">
        <f t="shared" si="190"/>
        <v>4.5481463934620393E-3</v>
      </c>
      <c r="H772" s="17">
        <f t="shared" si="190"/>
        <v>4.6263320586140367E-3</v>
      </c>
      <c r="I772" s="17">
        <f t="shared" si="190"/>
        <v>4.6933613488560648E-3</v>
      </c>
      <c r="J772" s="17">
        <f t="shared" si="190"/>
        <v>4.238395945619821E-3</v>
      </c>
      <c r="K772" s="17">
        <f t="shared" si="190"/>
        <v>3.9283804186801587E-3</v>
      </c>
      <c r="L772" s="17">
        <f t="shared" si="190"/>
        <v>4.0393096917840359E-3</v>
      </c>
      <c r="M772" s="17">
        <f t="shared" si="190"/>
        <v>4.2015086118641432E-3</v>
      </c>
      <c r="N772" s="17">
        <f t="shared" si="190"/>
        <v>4.4760927757385351E-3</v>
      </c>
      <c r="O772" s="17">
        <f t="shared" si="190"/>
        <v>4.4513179667373158E-3</v>
      </c>
      <c r="P772" s="17">
        <f t="shared" si="190"/>
        <v>4.3964795984039132E-3</v>
      </c>
      <c r="Q772" s="17">
        <f t="shared" si="190"/>
        <v>4.63663187126528E-3</v>
      </c>
      <c r="R772" s="17">
        <f t="shared" si="190"/>
        <v>4.9327762810250806E-3</v>
      </c>
      <c r="S772" s="17">
        <f t="shared" si="190"/>
        <v>5.0168114193451085E-3</v>
      </c>
      <c r="T772" s="17">
        <f t="shared" si="190"/>
        <v>5.1606314935286959E-3</v>
      </c>
      <c r="U772" s="17">
        <f t="shared" si="190"/>
        <v>5.166248986010342E-3</v>
      </c>
      <c r="V772" s="17">
        <f t="shared" si="190"/>
        <v>5.8379408792653817E-3</v>
      </c>
      <c r="W772" s="17">
        <f t="shared" si="190"/>
        <v>6.193856398014951E-3</v>
      </c>
      <c r="X772" s="17">
        <f t="shared" si="190"/>
        <v>5.8498204452012946E-3</v>
      </c>
      <c r="Y772" s="17">
        <f t="shared" si="190"/>
        <v>5.5140546784751641E-3</v>
      </c>
      <c r="Z772" s="17">
        <f>Z154/Z149</f>
        <v>5.8847372687744126E-3</v>
      </c>
    </row>
    <row r="773" spans="1:26">
      <c r="A773" s="130" t="s">
        <v>83</v>
      </c>
      <c r="B773" s="17">
        <f t="shared" ref="B773:Y773" si="191">B155/B149</f>
        <v>7.5046477216678675E-2</v>
      </c>
      <c r="C773" s="17">
        <f t="shared" si="191"/>
        <v>8.1662725746204728E-2</v>
      </c>
      <c r="D773" s="17">
        <f t="shared" si="191"/>
        <v>0.12532761496306885</v>
      </c>
      <c r="E773" s="17">
        <f t="shared" si="191"/>
        <v>0.37105594685907345</v>
      </c>
      <c r="F773" s="17">
        <f t="shared" si="191"/>
        <v>0.42815991440505341</v>
      </c>
      <c r="G773" s="17">
        <f t="shared" si="191"/>
        <v>0.44922420940424018</v>
      </c>
      <c r="H773" s="17">
        <f t="shared" si="191"/>
        <v>0.45640944076012918</v>
      </c>
      <c r="I773" s="17">
        <f t="shared" si="191"/>
        <v>0.42553142896294988</v>
      </c>
      <c r="J773" s="17">
        <f t="shared" si="191"/>
        <v>0.39140053093073768</v>
      </c>
      <c r="K773" s="17">
        <f t="shared" si="191"/>
        <v>0.38046601004340153</v>
      </c>
      <c r="L773" s="17">
        <f t="shared" si="191"/>
        <v>0.37277240814515922</v>
      </c>
      <c r="M773" s="17">
        <f t="shared" si="191"/>
        <v>0.35791038419643079</v>
      </c>
      <c r="N773" s="17">
        <f t="shared" si="191"/>
        <v>0.34150143459374549</v>
      </c>
      <c r="O773" s="17">
        <f t="shared" si="191"/>
        <v>0.33042722235354921</v>
      </c>
      <c r="P773" s="17">
        <f t="shared" si="191"/>
        <v>0.32227844638949671</v>
      </c>
      <c r="Q773" s="17">
        <f t="shared" si="191"/>
        <v>0.31903498549502862</v>
      </c>
      <c r="R773" s="17">
        <f t="shared" si="191"/>
        <v>0.3241272196408661</v>
      </c>
      <c r="S773" s="17">
        <f t="shared" si="191"/>
        <v>0.3204460570789826</v>
      </c>
      <c r="T773" s="17">
        <f t="shared" si="191"/>
        <v>0.31665397783481419</v>
      </c>
      <c r="U773" s="17">
        <f t="shared" si="191"/>
        <v>0.3115610682352728</v>
      </c>
      <c r="V773" s="17">
        <f t="shared" si="191"/>
        <v>0.30720012708442729</v>
      </c>
      <c r="W773" s="17">
        <f t="shared" si="191"/>
        <v>0.3039931318968947</v>
      </c>
      <c r="X773" s="17">
        <f t="shared" si="191"/>
        <v>0.30493568745245048</v>
      </c>
      <c r="Y773" s="17">
        <f t="shared" si="191"/>
        <v>0.30481709664998075</v>
      </c>
      <c r="Z773" s="17">
        <f>Z155/Z149</f>
        <v>0.3028852531505638</v>
      </c>
    </row>
    <row r="774" spans="1:26">
      <c r="A774" s="130" t="s">
        <v>84</v>
      </c>
      <c r="B774" s="17">
        <f t="shared" ref="B774:Y774" si="192">B156/B149</f>
        <v>2.0146450658269151E-2</v>
      </c>
      <c r="C774" s="17">
        <f t="shared" si="192"/>
        <v>1.9636064562557828E-2</v>
      </c>
      <c r="D774" s="17">
        <f t="shared" si="192"/>
        <v>2.0623196463082097E-2</v>
      </c>
      <c r="E774" s="17">
        <f t="shared" si="192"/>
        <v>1.3428391456221727E-2</v>
      </c>
      <c r="F774" s="17">
        <f t="shared" si="192"/>
        <v>1.2839241990905538E-2</v>
      </c>
      <c r="G774" s="17">
        <f t="shared" si="192"/>
        <v>1.2175766907497335E-2</v>
      </c>
      <c r="H774" s="17">
        <f t="shared" si="192"/>
        <v>1.1500134848243861E-2</v>
      </c>
      <c r="I774" s="17">
        <f t="shared" si="192"/>
        <v>1.3360663693823834E-2</v>
      </c>
      <c r="J774" s="17">
        <f t="shared" si="192"/>
        <v>1.5279341967661491E-2</v>
      </c>
      <c r="K774" s="17">
        <f t="shared" si="192"/>
        <v>1.560939592868333E-2</v>
      </c>
      <c r="L774" s="17">
        <f t="shared" si="192"/>
        <v>1.5965296912721905E-2</v>
      </c>
      <c r="M774" s="17">
        <f t="shared" si="192"/>
        <v>1.8194252205177765E-2</v>
      </c>
      <c r="N774" s="17">
        <f t="shared" si="192"/>
        <v>1.9034414220911407E-2</v>
      </c>
      <c r="O774" s="17">
        <f t="shared" si="192"/>
        <v>2.026531617979959E-2</v>
      </c>
      <c r="P774" s="17">
        <f t="shared" si="192"/>
        <v>2.1495687990732398E-2</v>
      </c>
      <c r="Q774" s="17">
        <f t="shared" si="192"/>
        <v>2.3236881472481877E-2</v>
      </c>
      <c r="R774" s="17">
        <f t="shared" si="192"/>
        <v>2.4984924012685521E-2</v>
      </c>
      <c r="S774" s="17">
        <f t="shared" si="192"/>
        <v>2.6051046388871638E-2</v>
      </c>
      <c r="T774" s="17">
        <f t="shared" si="192"/>
        <v>2.7508171759675043E-2</v>
      </c>
      <c r="U774" s="17">
        <f t="shared" si="192"/>
        <v>2.9134925202684635E-2</v>
      </c>
      <c r="V774" s="17">
        <f t="shared" si="192"/>
        <v>3.0509087860348335E-2</v>
      </c>
      <c r="W774" s="17">
        <f t="shared" si="192"/>
        <v>3.0563058818602509E-2</v>
      </c>
      <c r="X774" s="17">
        <f t="shared" si="192"/>
        <v>3.0116326281224993E-2</v>
      </c>
      <c r="Y774" s="17">
        <f t="shared" si="192"/>
        <v>2.9587986137851366E-2</v>
      </c>
      <c r="Z774" s="17">
        <f>Z156/Z149</f>
        <v>2.926892180706021E-2</v>
      </c>
    </row>
    <row r="775" spans="1:26">
      <c r="A775" s="130" t="s">
        <v>85</v>
      </c>
      <c r="B775" s="17">
        <f t="shared" ref="B775:Y775" si="193">B157/B149</f>
        <v>1.2520393064461054E-3</v>
      </c>
      <c r="C775" s="17">
        <f t="shared" si="193"/>
        <v>1.0623350810458861E-3</v>
      </c>
      <c r="D775" s="17">
        <f t="shared" si="193"/>
        <v>1.0060095835649802E-3</v>
      </c>
      <c r="E775" s="17">
        <f t="shared" si="193"/>
        <v>6.155872415965183E-4</v>
      </c>
      <c r="F775" s="17">
        <f t="shared" si="193"/>
        <v>5.4525627044711017E-4</v>
      </c>
      <c r="G775" s="17">
        <f t="shared" si="193"/>
        <v>5.1324568676220934E-4</v>
      </c>
      <c r="H775" s="17">
        <f t="shared" si="193"/>
        <v>4.9098591354498748E-4</v>
      </c>
      <c r="I775" s="17">
        <f t="shared" si="193"/>
        <v>4.1680702976458966E-4</v>
      </c>
      <c r="J775" s="17">
        <f t="shared" si="193"/>
        <v>3.7205373662617652E-4</v>
      </c>
      <c r="K775" s="17">
        <f t="shared" si="193"/>
        <v>3.4550815730560432E-4</v>
      </c>
      <c r="L775" s="17">
        <f t="shared" si="193"/>
        <v>3.1137234160531638E-4</v>
      </c>
      <c r="M775" s="17">
        <f t="shared" si="193"/>
        <v>3.2760301067166807E-4</v>
      </c>
      <c r="N775" s="17">
        <f t="shared" si="193"/>
        <v>3.3660858832769647E-4</v>
      </c>
      <c r="O775" s="17">
        <f t="shared" si="193"/>
        <v>3.4857305410094196E-4</v>
      </c>
      <c r="P775" s="17">
        <f t="shared" si="193"/>
        <v>3.4592611661732526E-4</v>
      </c>
      <c r="Q775" s="17">
        <f t="shared" si="193"/>
        <v>3.2233269693288043E-4</v>
      </c>
      <c r="R775" s="17">
        <f t="shared" si="193"/>
        <v>3.2104260756011957E-4</v>
      </c>
      <c r="S775" s="17">
        <f t="shared" si="193"/>
        <v>3.5042272513551156E-4</v>
      </c>
      <c r="T775" s="17">
        <f t="shared" si="193"/>
        <v>3.4647349249839301E-4</v>
      </c>
      <c r="U775" s="17">
        <f t="shared" si="193"/>
        <v>3.5801199113580438E-4</v>
      </c>
      <c r="V775" s="17">
        <f t="shared" si="193"/>
        <v>3.618376055175822E-4</v>
      </c>
      <c r="W775" s="17">
        <f t="shared" si="193"/>
        <v>3.9365956823083525E-4</v>
      </c>
      <c r="X775" s="17">
        <f t="shared" si="193"/>
        <v>4.1784431751437819E-4</v>
      </c>
      <c r="Y775" s="17">
        <f t="shared" si="193"/>
        <v>4.1201386214863306E-4</v>
      </c>
      <c r="Z775" s="17">
        <f>Z157/Z149</f>
        <v>3.7585673225735131E-4</v>
      </c>
    </row>
    <row r="776" spans="1:26">
      <c r="A776" s="20" t="s">
        <v>54</v>
      </c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spans="1:26">
      <c r="A777" s="130" t="s">
        <v>37</v>
      </c>
      <c r="B777" s="26">
        <f t="shared" ref="B777:Y777" si="194">SUM(B778:B785)</f>
        <v>1</v>
      </c>
      <c r="C777" s="26">
        <f t="shared" si="194"/>
        <v>1</v>
      </c>
      <c r="D777" s="26">
        <f t="shared" si="194"/>
        <v>0.99999999999999989</v>
      </c>
      <c r="E777" s="26">
        <f t="shared" si="194"/>
        <v>1</v>
      </c>
      <c r="F777" s="26">
        <f t="shared" si="194"/>
        <v>1</v>
      </c>
      <c r="G777" s="26">
        <f t="shared" si="194"/>
        <v>1.0000000000000002</v>
      </c>
      <c r="H777" s="26">
        <f t="shared" si="194"/>
        <v>1</v>
      </c>
      <c r="I777" s="26">
        <f t="shared" si="194"/>
        <v>0.99999999999999989</v>
      </c>
      <c r="J777" s="26">
        <f t="shared" si="194"/>
        <v>0.99999999999999989</v>
      </c>
      <c r="K777" s="26">
        <f t="shared" si="194"/>
        <v>1</v>
      </c>
      <c r="L777" s="26">
        <f t="shared" si="194"/>
        <v>1.0000000000000002</v>
      </c>
      <c r="M777" s="26">
        <f t="shared" si="194"/>
        <v>0.99999999999999989</v>
      </c>
      <c r="N777" s="26">
        <f t="shared" si="194"/>
        <v>1</v>
      </c>
      <c r="O777" s="26">
        <f t="shared" si="194"/>
        <v>1</v>
      </c>
      <c r="P777" s="26">
        <f t="shared" si="194"/>
        <v>1.0000000000000002</v>
      </c>
      <c r="Q777" s="26">
        <f t="shared" si="194"/>
        <v>1</v>
      </c>
      <c r="R777" s="26">
        <f t="shared" si="194"/>
        <v>0.99999999999999989</v>
      </c>
      <c r="S777" s="26">
        <f t="shared" si="194"/>
        <v>1</v>
      </c>
      <c r="T777" s="26">
        <f t="shared" si="194"/>
        <v>1</v>
      </c>
      <c r="U777" s="26">
        <f t="shared" si="194"/>
        <v>1</v>
      </c>
      <c r="V777" s="26">
        <f t="shared" si="194"/>
        <v>1</v>
      </c>
      <c r="W777" s="26">
        <f t="shared" si="194"/>
        <v>1</v>
      </c>
      <c r="X777" s="26">
        <f t="shared" si="194"/>
        <v>1</v>
      </c>
      <c r="Y777" s="26">
        <f t="shared" si="194"/>
        <v>1</v>
      </c>
      <c r="Z777" s="26">
        <f>SUM(Z778:Z785)</f>
        <v>0.99999999999999989</v>
      </c>
    </row>
    <row r="778" spans="1:26">
      <c r="A778" s="130" t="s">
        <v>78</v>
      </c>
      <c r="B778" s="17">
        <f t="shared" ref="B778:Y778" si="195">B160/B159</f>
        <v>0.41175850806026765</v>
      </c>
      <c r="C778" s="17">
        <f t="shared" si="195"/>
        <v>0.38706600534147273</v>
      </c>
      <c r="D778" s="17">
        <f t="shared" si="195"/>
        <v>0.33773701143130946</v>
      </c>
      <c r="E778" s="17">
        <f t="shared" si="195"/>
        <v>0.23819504864351815</v>
      </c>
      <c r="F778" s="17">
        <f t="shared" si="195"/>
        <v>0.20797231758487275</v>
      </c>
      <c r="G778" s="17">
        <f t="shared" si="195"/>
        <v>0.20312429961002287</v>
      </c>
      <c r="H778" s="17">
        <f t="shared" si="195"/>
        <v>0.2016112707987531</v>
      </c>
      <c r="I778" s="17">
        <f t="shared" si="195"/>
        <v>0.20764060209517679</v>
      </c>
      <c r="J778" s="17">
        <f t="shared" si="195"/>
        <v>0.22156975997946349</v>
      </c>
      <c r="K778" s="17">
        <f t="shared" si="195"/>
        <v>0.25069642217968469</v>
      </c>
      <c r="L778" s="17">
        <f t="shared" si="195"/>
        <v>0.27835538752362948</v>
      </c>
      <c r="M778" s="17">
        <f t="shared" si="195"/>
        <v>0.28104497196707623</v>
      </c>
      <c r="N778" s="17">
        <f t="shared" si="195"/>
        <v>0.2786691862795625</v>
      </c>
      <c r="O778" s="17">
        <f t="shared" si="195"/>
        <v>0.27670897350256068</v>
      </c>
      <c r="P778" s="17">
        <f t="shared" si="195"/>
        <v>0.28095169938454423</v>
      </c>
      <c r="Q778" s="17">
        <f t="shared" si="195"/>
        <v>0.27272323559779288</v>
      </c>
      <c r="R778" s="17">
        <f t="shared" si="195"/>
        <v>0.2581361973982686</v>
      </c>
      <c r="S778" s="17">
        <f t="shared" si="195"/>
        <v>0.251541695865452</v>
      </c>
      <c r="T778" s="17">
        <f t="shared" si="195"/>
        <v>0.239244454308643</v>
      </c>
      <c r="U778" s="17">
        <f t="shared" si="195"/>
        <v>0.22888621066036019</v>
      </c>
      <c r="V778" s="17">
        <f t="shared" si="195"/>
        <v>0.21822791393096275</v>
      </c>
      <c r="W778" s="17">
        <f t="shared" si="195"/>
        <v>0.2059045871929524</v>
      </c>
      <c r="X778" s="17">
        <f t="shared" si="195"/>
        <v>0.19166573002135551</v>
      </c>
      <c r="Y778" s="17">
        <f t="shared" si="195"/>
        <v>0.18538176590921657</v>
      </c>
      <c r="Z778" s="17">
        <f>Z160/Z159</f>
        <v>0.17687847824919922</v>
      </c>
    </row>
    <row r="779" spans="1:26">
      <c r="A779" s="130" t="s">
        <v>79</v>
      </c>
      <c r="B779" s="17">
        <f t="shared" ref="B779:Y779" si="196">B161/B159</f>
        <v>6.5957222631967127E-2</v>
      </c>
      <c r="C779" s="17">
        <f t="shared" si="196"/>
        <v>5.904235024799695E-2</v>
      </c>
      <c r="D779" s="17">
        <f t="shared" si="196"/>
        <v>5.6198233965363817E-2</v>
      </c>
      <c r="E779" s="17">
        <f t="shared" si="196"/>
        <v>4.8564423000870049E-2</v>
      </c>
      <c r="F779" s="17">
        <f t="shared" si="196"/>
        <v>4.4602473979619639E-2</v>
      </c>
      <c r="G779" s="17">
        <f t="shared" si="196"/>
        <v>4.6886906629611369E-2</v>
      </c>
      <c r="H779" s="17">
        <f t="shared" si="196"/>
        <v>4.7305777094044772E-2</v>
      </c>
      <c r="I779" s="17">
        <f t="shared" si="196"/>
        <v>4.9215202545675567E-2</v>
      </c>
      <c r="J779" s="17">
        <f t="shared" si="196"/>
        <v>4.8854447439353098E-2</v>
      </c>
      <c r="K779" s="17">
        <f t="shared" si="196"/>
        <v>4.9924521841978306E-2</v>
      </c>
      <c r="L779" s="17">
        <f t="shared" si="196"/>
        <v>4.8427326191976476E-2</v>
      </c>
      <c r="M779" s="17">
        <f t="shared" si="196"/>
        <v>4.6498866754145295E-2</v>
      </c>
      <c r="N779" s="17">
        <f t="shared" si="196"/>
        <v>4.5868407490121971E-2</v>
      </c>
      <c r="O779" s="17">
        <f t="shared" si="196"/>
        <v>4.6426185704742821E-2</v>
      </c>
      <c r="P779" s="17">
        <f t="shared" si="196"/>
        <v>4.6550034681317229E-2</v>
      </c>
      <c r="Q779" s="17">
        <f t="shared" si="196"/>
        <v>4.6773172870893609E-2</v>
      </c>
      <c r="R779" s="17">
        <f t="shared" si="196"/>
        <v>4.7393639183371139E-2</v>
      </c>
      <c r="S779" s="17">
        <f t="shared" si="196"/>
        <v>4.8469983648680215E-2</v>
      </c>
      <c r="T779" s="17">
        <f t="shared" si="196"/>
        <v>5.0136087002231128E-2</v>
      </c>
      <c r="U779" s="17">
        <f t="shared" si="196"/>
        <v>5.0470711297071133E-2</v>
      </c>
      <c r="V779" s="17">
        <f t="shared" si="196"/>
        <v>5.1052027129515266E-2</v>
      </c>
      <c r="W779" s="17">
        <f t="shared" si="196"/>
        <v>5.0720182237856688E-2</v>
      </c>
      <c r="X779" s="17">
        <f t="shared" si="196"/>
        <v>4.947360533513169E-2</v>
      </c>
      <c r="Y779" s="17">
        <f t="shared" si="196"/>
        <v>4.8819594183667825E-2</v>
      </c>
      <c r="Z779" s="17">
        <f>Z161/Z159</f>
        <v>4.8843118658626061E-2</v>
      </c>
    </row>
    <row r="780" spans="1:26">
      <c r="A780" s="130" t="s">
        <v>80</v>
      </c>
      <c r="B780" s="17">
        <f t="shared" ref="B780:Y780" si="197">B162/B159</f>
        <v>0.16099462648825202</v>
      </c>
      <c r="C780" s="17">
        <f t="shared" si="197"/>
        <v>0.19772987409385731</v>
      </c>
      <c r="D780" s="17">
        <f t="shared" si="197"/>
        <v>0.21185570538709014</v>
      </c>
      <c r="E780" s="17">
        <f t="shared" si="197"/>
        <v>0.21268686229534128</v>
      </c>
      <c r="F780" s="17">
        <f t="shared" si="197"/>
        <v>0.21317639365702143</v>
      </c>
      <c r="G780" s="17">
        <f t="shared" si="197"/>
        <v>0.19631090591241204</v>
      </c>
      <c r="H780" s="17">
        <f t="shared" si="197"/>
        <v>0.18371725841059067</v>
      </c>
      <c r="I780" s="17">
        <f t="shared" si="197"/>
        <v>0.18491901748364262</v>
      </c>
      <c r="J780" s="17">
        <f t="shared" si="197"/>
        <v>0.18155564112437428</v>
      </c>
      <c r="K780" s="17">
        <f t="shared" si="197"/>
        <v>0.1665032603451764</v>
      </c>
      <c r="L780" s="17">
        <f t="shared" si="197"/>
        <v>0.1641855702583491</v>
      </c>
      <c r="M780" s="17">
        <f t="shared" si="197"/>
        <v>0.17014195395443157</v>
      </c>
      <c r="N780" s="17">
        <f t="shared" si="197"/>
        <v>0.17906430739277329</v>
      </c>
      <c r="O780" s="17">
        <f t="shared" si="197"/>
        <v>0.18208639501224672</v>
      </c>
      <c r="P780" s="17">
        <f t="shared" si="197"/>
        <v>0.18131172448721194</v>
      </c>
      <c r="Q780" s="17">
        <f t="shared" si="197"/>
        <v>0.18354001754132759</v>
      </c>
      <c r="R780" s="17">
        <f t="shared" si="197"/>
        <v>0.18749131984630341</v>
      </c>
      <c r="S780" s="17">
        <f t="shared" si="197"/>
        <v>0.19264190609670637</v>
      </c>
      <c r="T780" s="17">
        <f t="shared" si="197"/>
        <v>0.19973833915450839</v>
      </c>
      <c r="U780" s="17">
        <f t="shared" si="197"/>
        <v>0.20547571402583228</v>
      </c>
      <c r="V780" s="17">
        <f t="shared" si="197"/>
        <v>0.20931114433682202</v>
      </c>
      <c r="W780" s="17">
        <f t="shared" si="197"/>
        <v>0.21506687766477509</v>
      </c>
      <c r="X780" s="17">
        <f t="shared" si="197"/>
        <v>0.22081413210445469</v>
      </c>
      <c r="Y780" s="17">
        <f t="shared" si="197"/>
        <v>0.22508800058974218</v>
      </c>
      <c r="Z780" s="17">
        <f>Z162/Z159</f>
        <v>0.22842367088381083</v>
      </c>
    </row>
    <row r="781" spans="1:26">
      <c r="A781" s="130" t="s">
        <v>81</v>
      </c>
      <c r="B781" s="17">
        <f t="shared" ref="B781:Y781" si="198">B163/B159</f>
        <v>6.3112422294805612E-2</v>
      </c>
      <c r="C781" s="17">
        <f t="shared" si="198"/>
        <v>6.4765356734070967E-2</v>
      </c>
      <c r="D781" s="17">
        <f t="shared" si="198"/>
        <v>7.2694914094051613E-2</v>
      </c>
      <c r="E781" s="17">
        <f t="shared" si="198"/>
        <v>5.5089772996915289E-2</v>
      </c>
      <c r="F781" s="17">
        <f t="shared" si="198"/>
        <v>4.5964797558716144E-2</v>
      </c>
      <c r="G781" s="17">
        <f t="shared" si="198"/>
        <v>4.3054372674705278E-2</v>
      </c>
      <c r="H781" s="17">
        <f t="shared" si="198"/>
        <v>4.1840411319379781E-2</v>
      </c>
      <c r="I781" s="17">
        <f t="shared" si="198"/>
        <v>4.3101290714719867E-2</v>
      </c>
      <c r="J781" s="17">
        <f t="shared" si="198"/>
        <v>4.4426261070465919E-2</v>
      </c>
      <c r="K781" s="17">
        <f t="shared" si="198"/>
        <v>4.4851144622375771E-2</v>
      </c>
      <c r="L781" s="17">
        <f t="shared" si="198"/>
        <v>4.4725372820835961E-2</v>
      </c>
      <c r="M781" s="17">
        <f t="shared" si="198"/>
        <v>4.5639985685315521E-2</v>
      </c>
      <c r="N781" s="17">
        <f t="shared" si="198"/>
        <v>4.6979327721468248E-2</v>
      </c>
      <c r="O781" s="17">
        <f t="shared" si="198"/>
        <v>4.9432197728790914E-2</v>
      </c>
      <c r="P781" s="17">
        <f t="shared" si="198"/>
        <v>5.2220154799784202E-2</v>
      </c>
      <c r="Q781" s="17">
        <f t="shared" si="198"/>
        <v>5.6409800939238176E-2</v>
      </c>
      <c r="R781" s="17">
        <f t="shared" si="198"/>
        <v>5.9707883894264152E-2</v>
      </c>
      <c r="S781" s="17">
        <f t="shared" si="198"/>
        <v>6.2508759635599154E-2</v>
      </c>
      <c r="T781" s="17">
        <f t="shared" si="198"/>
        <v>6.6104407349866251E-2</v>
      </c>
      <c r="U781" s="17">
        <f t="shared" si="198"/>
        <v>6.9969983627433147E-2</v>
      </c>
      <c r="V781" s="17">
        <f t="shared" si="198"/>
        <v>7.3891091897982625E-2</v>
      </c>
      <c r="W781" s="17">
        <f t="shared" si="198"/>
        <v>7.92452449829152E-2</v>
      </c>
      <c r="X781" s="17">
        <f t="shared" si="198"/>
        <v>8.3258401708441052E-2</v>
      </c>
      <c r="Y781" s="17">
        <f t="shared" si="198"/>
        <v>8.5015019995945518E-2</v>
      </c>
      <c r="Z781" s="17">
        <f>Z163/Z159</f>
        <v>8.5840058694057225E-2</v>
      </c>
    </row>
    <row r="782" spans="1:26">
      <c r="A782" s="130" t="s">
        <v>82</v>
      </c>
      <c r="B782" s="17">
        <f t="shared" ref="B782:Y782" si="199">B164/B159</f>
        <v>5.4788747234221898E-2</v>
      </c>
      <c r="C782" s="17">
        <f t="shared" si="199"/>
        <v>4.7500953834414349E-2</v>
      </c>
      <c r="D782" s="17">
        <f t="shared" si="199"/>
        <v>3.9906906701348485E-2</v>
      </c>
      <c r="E782" s="17">
        <f t="shared" si="199"/>
        <v>2.7762398164992486E-2</v>
      </c>
      <c r="F782" s="17">
        <f t="shared" si="199"/>
        <v>2.1960656095035693E-2</v>
      </c>
      <c r="G782" s="17">
        <f t="shared" si="199"/>
        <v>2.205387960016137E-2</v>
      </c>
      <c r="H782" s="17">
        <f t="shared" si="199"/>
        <v>2.1072021375652807E-2</v>
      </c>
      <c r="I782" s="17">
        <f t="shared" si="199"/>
        <v>2.1505953019414353E-2</v>
      </c>
      <c r="J782" s="17">
        <f t="shared" si="199"/>
        <v>2.1739828006674369E-2</v>
      </c>
      <c r="K782" s="17">
        <f t="shared" si="199"/>
        <v>1.7616757707331496E-2</v>
      </c>
      <c r="L782" s="17">
        <f t="shared" si="199"/>
        <v>1.6448750262549886E-2</v>
      </c>
      <c r="M782" s="17">
        <f t="shared" si="199"/>
        <v>1.5054276511988549E-2</v>
      </c>
      <c r="N782" s="17">
        <f t="shared" si="199"/>
        <v>1.4922980014888622E-2</v>
      </c>
      <c r="O782" s="17">
        <f t="shared" si="199"/>
        <v>1.5319527944778446E-2</v>
      </c>
      <c r="P782" s="17">
        <f t="shared" si="199"/>
        <v>1.5876336331707531E-2</v>
      </c>
      <c r="Q782" s="17">
        <f t="shared" si="199"/>
        <v>1.6220176967570749E-2</v>
      </c>
      <c r="R782" s="17">
        <f t="shared" si="199"/>
        <v>1.6457571408731077E-2</v>
      </c>
      <c r="S782" s="17">
        <f t="shared" si="199"/>
        <v>1.5977575332866152E-2</v>
      </c>
      <c r="T782" s="17">
        <f t="shared" si="199"/>
        <v>1.6750966626560913E-2</v>
      </c>
      <c r="U782" s="17">
        <f t="shared" si="199"/>
        <v>1.6963798435510279E-2</v>
      </c>
      <c r="V782" s="17">
        <f t="shared" si="199"/>
        <v>1.7313484582547833E-2</v>
      </c>
      <c r="W782" s="17">
        <f t="shared" si="199"/>
        <v>1.7447662053602927E-2</v>
      </c>
      <c r="X782" s="17">
        <f t="shared" si="199"/>
        <v>1.6606721366752838E-2</v>
      </c>
      <c r="Y782" s="17">
        <f t="shared" si="199"/>
        <v>1.6291627504100552E-2</v>
      </c>
      <c r="Z782" s="17">
        <f>Z164/Z159</f>
        <v>1.7026644954637366E-2</v>
      </c>
    </row>
    <row r="783" spans="1:26">
      <c r="A783" s="130" t="s">
        <v>83</v>
      </c>
      <c r="B783" s="17">
        <f t="shared" ref="B783:Y783" si="200">B165/B159</f>
        <v>0.20482562427562953</v>
      </c>
      <c r="C783" s="17">
        <f t="shared" si="200"/>
        <v>0.20555131629149179</v>
      </c>
      <c r="D783" s="17">
        <f t="shared" si="200"/>
        <v>0.24690259429119035</v>
      </c>
      <c r="E783" s="17">
        <f t="shared" si="200"/>
        <v>0.38507474491813654</v>
      </c>
      <c r="F783" s="17">
        <f t="shared" si="200"/>
        <v>0.44084791019562969</v>
      </c>
      <c r="G783" s="17">
        <f t="shared" si="200"/>
        <v>0.46454345779730155</v>
      </c>
      <c r="H783" s="17">
        <f t="shared" si="200"/>
        <v>0.48348245010323471</v>
      </c>
      <c r="I783" s="17">
        <f t="shared" si="200"/>
        <v>0.4720404733812435</v>
      </c>
      <c r="J783" s="17">
        <f t="shared" si="200"/>
        <v>0.45871839301758438</v>
      </c>
      <c r="K783" s="17">
        <f t="shared" si="200"/>
        <v>0.45044119706802371</v>
      </c>
      <c r="L783" s="17">
        <f t="shared" si="200"/>
        <v>0.42865206889308971</v>
      </c>
      <c r="M783" s="17">
        <f t="shared" si="200"/>
        <v>0.42019563402123344</v>
      </c>
      <c r="N783" s="17">
        <f t="shared" si="200"/>
        <v>0.41212850025768766</v>
      </c>
      <c r="O783" s="17">
        <f t="shared" si="200"/>
        <v>0.40434201736806946</v>
      </c>
      <c r="P783" s="17">
        <f t="shared" si="200"/>
        <v>0.39585145386283815</v>
      </c>
      <c r="Q783" s="17">
        <f t="shared" si="200"/>
        <v>0.39422468442263497</v>
      </c>
      <c r="R783" s="17">
        <f t="shared" si="200"/>
        <v>0.39947224665524744</v>
      </c>
      <c r="S783" s="17">
        <f t="shared" si="200"/>
        <v>0.39731371174959124</v>
      </c>
      <c r="T783" s="17">
        <f t="shared" si="200"/>
        <v>0.39490929480065884</v>
      </c>
      <c r="U783" s="17">
        <f t="shared" si="200"/>
        <v>0.39468118973985811</v>
      </c>
      <c r="V783" s="17">
        <f t="shared" si="200"/>
        <v>0.39672582287806885</v>
      </c>
      <c r="W783" s="17">
        <f t="shared" si="200"/>
        <v>0.39815141466168064</v>
      </c>
      <c r="X783" s="17">
        <f t="shared" si="200"/>
        <v>0.40447154471544716</v>
      </c>
      <c r="Y783" s="17">
        <f t="shared" si="200"/>
        <v>0.40604670020825273</v>
      </c>
      <c r="Z783" s="17">
        <f>Z165/Z159</f>
        <v>0.40898842223932141</v>
      </c>
    </row>
    <row r="784" spans="1:26">
      <c r="A784" s="130" t="s">
        <v>84</v>
      </c>
      <c r="B784" s="17">
        <f t="shared" ref="B784:Y784" si="201">B166/B159</f>
        <v>3.1398166684227159E-2</v>
      </c>
      <c r="C784" s="17">
        <f t="shared" si="201"/>
        <v>3.2621136970621897E-2</v>
      </c>
      <c r="D784" s="17">
        <f t="shared" si="201"/>
        <v>2.9570812512834554E-2</v>
      </c>
      <c r="E784" s="17">
        <f t="shared" si="201"/>
        <v>2.9462943921537608E-2</v>
      </c>
      <c r="F784" s="17">
        <f t="shared" si="201"/>
        <v>2.2887036128821318E-2</v>
      </c>
      <c r="G784" s="17">
        <f t="shared" si="201"/>
        <v>2.1919404724550631E-2</v>
      </c>
      <c r="H784" s="17">
        <f t="shared" si="201"/>
        <v>1.9027569734018864E-2</v>
      </c>
      <c r="I784" s="17">
        <f t="shared" si="201"/>
        <v>1.9718259501591048E-2</v>
      </c>
      <c r="J784" s="17">
        <f t="shared" si="201"/>
        <v>2.1290591708381466E-2</v>
      </c>
      <c r="K784" s="17">
        <f t="shared" si="201"/>
        <v>1.8285945500101156E-2</v>
      </c>
      <c r="L784" s="17">
        <f t="shared" si="201"/>
        <v>1.772211720226843E-2</v>
      </c>
      <c r="M784" s="17">
        <f t="shared" si="201"/>
        <v>1.995705594655851E-2</v>
      </c>
      <c r="N784" s="17">
        <f t="shared" si="201"/>
        <v>2.0958598179007044E-2</v>
      </c>
      <c r="O784" s="17">
        <f t="shared" si="201"/>
        <v>2.4348697394789579E-2</v>
      </c>
      <c r="P784" s="17">
        <f t="shared" si="201"/>
        <v>2.5939423299239213E-2</v>
      </c>
      <c r="Q784" s="17">
        <f t="shared" si="201"/>
        <v>2.8809965250408003E-2</v>
      </c>
      <c r="R784" s="17">
        <f t="shared" si="201"/>
        <v>2.9952317022360075E-2</v>
      </c>
      <c r="S784" s="17">
        <f t="shared" si="201"/>
        <v>3.0109787432842795E-2</v>
      </c>
      <c r="T784" s="17">
        <f t="shared" si="201"/>
        <v>3.1562839487425096E-2</v>
      </c>
      <c r="U784" s="17">
        <f t="shared" si="201"/>
        <v>3.1994724395124616E-2</v>
      </c>
      <c r="V784" s="17">
        <f t="shared" si="201"/>
        <v>3.2005027194522091E-2</v>
      </c>
      <c r="W784" s="17">
        <f t="shared" si="201"/>
        <v>3.2083135942587014E-2</v>
      </c>
      <c r="X784" s="17">
        <f t="shared" si="201"/>
        <v>3.2379828406578999E-2</v>
      </c>
      <c r="Y784" s="17">
        <f t="shared" si="201"/>
        <v>3.2131733657691529E-2</v>
      </c>
      <c r="Z784" s="17">
        <f>Z166/Z159</f>
        <v>3.2872250952883701E-2</v>
      </c>
    </row>
    <row r="785" spans="1:26">
      <c r="A785" s="130" t="s">
        <v>85</v>
      </c>
      <c r="B785" s="17">
        <f t="shared" ref="B785:Y785" si="202">B167/B159</f>
        <v>7.1646823306290167E-3</v>
      </c>
      <c r="C785" s="17">
        <f t="shared" si="202"/>
        <v>5.7230064860740179E-3</v>
      </c>
      <c r="D785" s="17">
        <f t="shared" si="202"/>
        <v>5.1338216168115543E-3</v>
      </c>
      <c r="E785" s="17">
        <f t="shared" si="202"/>
        <v>3.1638060586886025E-3</v>
      </c>
      <c r="F785" s="17">
        <f t="shared" si="202"/>
        <v>2.5884148002833633E-3</v>
      </c>
      <c r="G785" s="17">
        <f t="shared" si="202"/>
        <v>2.1067730512349275E-3</v>
      </c>
      <c r="H785" s="17">
        <f t="shared" si="202"/>
        <v>1.943241164325331E-3</v>
      </c>
      <c r="I785" s="17">
        <f t="shared" si="202"/>
        <v>1.8592012585362365E-3</v>
      </c>
      <c r="J785" s="17">
        <f t="shared" si="202"/>
        <v>1.8450776537029907E-3</v>
      </c>
      <c r="K785" s="17">
        <f t="shared" si="202"/>
        <v>1.6807507353284467E-3</v>
      </c>
      <c r="L785" s="17">
        <f t="shared" si="202"/>
        <v>1.4834068473009872E-3</v>
      </c>
      <c r="M785" s="17">
        <f t="shared" si="202"/>
        <v>1.4672551592508649E-3</v>
      </c>
      <c r="N785" s="17">
        <f t="shared" si="202"/>
        <v>1.4086926644906374E-3</v>
      </c>
      <c r="O785" s="17">
        <f t="shared" si="202"/>
        <v>1.3360053440213762E-3</v>
      </c>
      <c r="P785" s="17">
        <f t="shared" si="202"/>
        <v>1.2991731533574817E-3</v>
      </c>
      <c r="Q785" s="17">
        <f t="shared" si="202"/>
        <v>1.2989464101340023E-3</v>
      </c>
      <c r="R785" s="17">
        <f t="shared" si="202"/>
        <v>1.3888245914540993E-3</v>
      </c>
      <c r="S785" s="17">
        <f t="shared" si="202"/>
        <v>1.4365802382620882E-3</v>
      </c>
      <c r="T785" s="17">
        <f t="shared" si="202"/>
        <v>1.5536112701064165E-3</v>
      </c>
      <c r="U785" s="17">
        <f t="shared" si="202"/>
        <v>1.55766781881026E-3</v>
      </c>
      <c r="V785" s="17">
        <f t="shared" si="202"/>
        <v>1.473488049578539E-3</v>
      </c>
      <c r="W785" s="17">
        <f t="shared" si="202"/>
        <v>1.380895263630041E-3</v>
      </c>
      <c r="X785" s="17">
        <f t="shared" si="202"/>
        <v>1.3300363418380728E-3</v>
      </c>
      <c r="Y785" s="17">
        <f t="shared" si="202"/>
        <v>1.2255579513831298E-3</v>
      </c>
      <c r="Z785" s="17">
        <f>Z167/Z159</f>
        <v>1.1273553674641661E-3</v>
      </c>
    </row>
    <row r="786" spans="1:26">
      <c r="A786" s="20" t="s">
        <v>55</v>
      </c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>
      <c r="A787" s="130" t="s">
        <v>37</v>
      </c>
      <c r="B787" s="26">
        <f t="shared" ref="B787:Y787" si="203">SUM(B788:B795)</f>
        <v>1</v>
      </c>
      <c r="C787" s="26">
        <f t="shared" si="203"/>
        <v>1.0000000000000002</v>
      </c>
      <c r="D787" s="26">
        <f t="shared" si="203"/>
        <v>1</v>
      </c>
      <c r="E787" s="26">
        <f t="shared" si="203"/>
        <v>1</v>
      </c>
      <c r="F787" s="26">
        <f t="shared" si="203"/>
        <v>1</v>
      </c>
      <c r="G787" s="26">
        <f t="shared" si="203"/>
        <v>1</v>
      </c>
      <c r="H787" s="26">
        <f t="shared" si="203"/>
        <v>1</v>
      </c>
      <c r="I787" s="26">
        <f t="shared" si="203"/>
        <v>1</v>
      </c>
      <c r="J787" s="26">
        <f t="shared" si="203"/>
        <v>1</v>
      </c>
      <c r="K787" s="26">
        <f t="shared" si="203"/>
        <v>1</v>
      </c>
      <c r="L787" s="26">
        <f t="shared" si="203"/>
        <v>0.99999999999999989</v>
      </c>
      <c r="M787" s="26">
        <f t="shared" si="203"/>
        <v>1</v>
      </c>
      <c r="N787" s="26">
        <f t="shared" si="203"/>
        <v>1</v>
      </c>
      <c r="O787" s="26">
        <f t="shared" si="203"/>
        <v>1</v>
      </c>
      <c r="P787" s="26">
        <f t="shared" si="203"/>
        <v>1</v>
      </c>
      <c r="Q787" s="26">
        <f t="shared" si="203"/>
        <v>1</v>
      </c>
      <c r="R787" s="26">
        <f t="shared" si="203"/>
        <v>0.99999999999999989</v>
      </c>
      <c r="S787" s="26">
        <f t="shared" si="203"/>
        <v>0.99999999999999989</v>
      </c>
      <c r="T787" s="26">
        <f t="shared" si="203"/>
        <v>1</v>
      </c>
      <c r="U787" s="26">
        <f t="shared" si="203"/>
        <v>0.99999999999999989</v>
      </c>
      <c r="V787" s="26">
        <f t="shared" si="203"/>
        <v>1</v>
      </c>
      <c r="W787" s="26">
        <f t="shared" si="203"/>
        <v>0.99999999999999989</v>
      </c>
      <c r="X787" s="26">
        <f t="shared" si="203"/>
        <v>1</v>
      </c>
      <c r="Y787" s="26">
        <f t="shared" si="203"/>
        <v>1</v>
      </c>
      <c r="Z787" s="26">
        <f>SUM(Z788:Z795)</f>
        <v>1</v>
      </c>
    </row>
    <row r="788" spans="1:26">
      <c r="A788" s="130" t="s">
        <v>78</v>
      </c>
      <c r="B788" s="17">
        <f t="shared" ref="B788:Y788" si="204">B170/B169</f>
        <v>0.39276220855168226</v>
      </c>
      <c r="C788" s="17">
        <f t="shared" si="204"/>
        <v>0.3906422271223815</v>
      </c>
      <c r="D788" s="17">
        <f t="shared" si="204"/>
        <v>0.36305949975813107</v>
      </c>
      <c r="E788" s="17">
        <f t="shared" si="204"/>
        <v>0.32763617278597995</v>
      </c>
      <c r="F788" s="17">
        <f t="shared" si="204"/>
        <v>0.28186081477769026</v>
      </c>
      <c r="G788" s="17">
        <f t="shared" si="204"/>
        <v>0.25968102592960063</v>
      </c>
      <c r="H788" s="17">
        <f t="shared" si="204"/>
        <v>0.24299925836892311</v>
      </c>
      <c r="I788" s="17">
        <f t="shared" si="204"/>
        <v>0.2432892329944272</v>
      </c>
      <c r="J788" s="17">
        <f t="shared" si="204"/>
        <v>0.2432142394582493</v>
      </c>
      <c r="K788" s="17">
        <f t="shared" si="204"/>
        <v>0.24693115977609742</v>
      </c>
      <c r="L788" s="17">
        <f t="shared" si="204"/>
        <v>0.25426714578478987</v>
      </c>
      <c r="M788" s="17">
        <f t="shared" si="204"/>
        <v>0.24328319875718035</v>
      </c>
      <c r="N788" s="17">
        <f t="shared" si="204"/>
        <v>0.23360337431742959</v>
      </c>
      <c r="O788" s="17">
        <f t="shared" si="204"/>
        <v>0.22295031393003845</v>
      </c>
      <c r="P788" s="17">
        <f t="shared" si="204"/>
        <v>0.21763924863417713</v>
      </c>
      <c r="Q788" s="17">
        <f t="shared" si="204"/>
        <v>0.21329310410676386</v>
      </c>
      <c r="R788" s="17">
        <f t="shared" si="204"/>
        <v>0.20743793921317213</v>
      </c>
      <c r="S788" s="17">
        <f t="shared" si="204"/>
        <v>0.19889574748774411</v>
      </c>
      <c r="T788" s="17">
        <f t="shared" si="204"/>
        <v>0.19168487136524634</v>
      </c>
      <c r="U788" s="17">
        <f t="shared" si="204"/>
        <v>0.18497983101801219</v>
      </c>
      <c r="V788" s="17">
        <f t="shared" si="204"/>
        <v>0.17665230232895948</v>
      </c>
      <c r="W788" s="17">
        <f t="shared" si="204"/>
        <v>0.16634833687700457</v>
      </c>
      <c r="X788" s="17">
        <f t="shared" si="204"/>
        <v>0.15313746256060631</v>
      </c>
      <c r="Y788" s="17">
        <f t="shared" si="204"/>
        <v>0.14827833919865691</v>
      </c>
      <c r="Z788" s="17">
        <f>Z170/Z169</f>
        <v>0.14192384785322459</v>
      </c>
    </row>
    <row r="789" spans="1:26">
      <c r="A789" s="130" t="s">
        <v>79</v>
      </c>
      <c r="B789" s="17">
        <f t="shared" ref="B789:Y789" si="205">B171/B169</f>
        <v>8.0466317308422575E-2</v>
      </c>
      <c r="C789" s="17">
        <f t="shared" si="205"/>
        <v>7.43178059536935E-2</v>
      </c>
      <c r="D789" s="17">
        <f t="shared" si="205"/>
        <v>8.0101300401217879E-2</v>
      </c>
      <c r="E789" s="17">
        <f t="shared" si="205"/>
        <v>7.3888140930561577E-2</v>
      </c>
      <c r="F789" s="17">
        <f t="shared" si="205"/>
        <v>6.8285959762296844E-2</v>
      </c>
      <c r="G789" s="17">
        <f t="shared" si="205"/>
        <v>6.5186808630366216E-2</v>
      </c>
      <c r="H789" s="17">
        <f t="shared" si="205"/>
        <v>6.2782906682351744E-2</v>
      </c>
      <c r="I789" s="17">
        <f t="shared" si="205"/>
        <v>5.9641808822903819E-2</v>
      </c>
      <c r="J789" s="17">
        <f t="shared" si="205"/>
        <v>5.6608137361925728E-2</v>
      </c>
      <c r="K789" s="17">
        <f t="shared" si="205"/>
        <v>5.3676061409538775E-2</v>
      </c>
      <c r="L789" s="17">
        <f t="shared" si="205"/>
        <v>5.0910979478397574E-2</v>
      </c>
      <c r="M789" s="17">
        <f t="shared" si="205"/>
        <v>4.8134204476405845E-2</v>
      </c>
      <c r="N789" s="17">
        <f t="shared" si="205"/>
        <v>4.7543941403496194E-2</v>
      </c>
      <c r="O789" s="17">
        <f t="shared" si="205"/>
        <v>4.7109501311136379E-2</v>
      </c>
      <c r="P789" s="17">
        <f t="shared" si="205"/>
        <v>4.6459743595324642E-2</v>
      </c>
      <c r="Q789" s="17">
        <f t="shared" si="205"/>
        <v>4.7282071987036441E-2</v>
      </c>
      <c r="R789" s="17">
        <f t="shared" si="205"/>
        <v>4.718876054524343E-2</v>
      </c>
      <c r="S789" s="17">
        <f t="shared" si="205"/>
        <v>4.7622925454811969E-2</v>
      </c>
      <c r="T789" s="17">
        <f t="shared" si="205"/>
        <v>4.8235381450295871E-2</v>
      </c>
      <c r="U789" s="17">
        <f t="shared" si="205"/>
        <v>4.877688985650265E-2</v>
      </c>
      <c r="V789" s="17">
        <f t="shared" si="205"/>
        <v>4.8922674671960487E-2</v>
      </c>
      <c r="W789" s="17">
        <f t="shared" si="205"/>
        <v>4.8312551803668599E-2</v>
      </c>
      <c r="X789" s="17">
        <f t="shared" si="205"/>
        <v>4.6780625837732293E-2</v>
      </c>
      <c r="Y789" s="17">
        <f t="shared" si="205"/>
        <v>4.6338746650308335E-2</v>
      </c>
      <c r="Z789" s="17">
        <f>Z171/Z169</f>
        <v>4.6164630088328301E-2</v>
      </c>
    </row>
    <row r="790" spans="1:26">
      <c r="A790" s="130" t="s">
        <v>80</v>
      </c>
      <c r="B790" s="17">
        <f t="shared" ref="B790:Y790" si="206">B172/B169</f>
        <v>0.13408521303258145</v>
      </c>
      <c r="C790" s="17">
        <f t="shared" si="206"/>
        <v>0.1368178059536935</v>
      </c>
      <c r="D790" s="17">
        <f t="shared" si="206"/>
        <v>0.14315795464246081</v>
      </c>
      <c r="E790" s="17">
        <f t="shared" si="206"/>
        <v>0.14930515939118727</v>
      </c>
      <c r="F790" s="17">
        <f t="shared" si="206"/>
        <v>0.15223383690126727</v>
      </c>
      <c r="G790" s="17">
        <f t="shared" si="206"/>
        <v>0.15399309926105822</v>
      </c>
      <c r="H790" s="17">
        <f t="shared" si="206"/>
        <v>0.16058870163414571</v>
      </c>
      <c r="I790" s="17">
        <f t="shared" si="206"/>
        <v>0.15850597694303825</v>
      </c>
      <c r="J790" s="17">
        <f t="shared" si="206"/>
        <v>0.15183081392121672</v>
      </c>
      <c r="K790" s="17">
        <f t="shared" si="206"/>
        <v>0.14840911322792891</v>
      </c>
      <c r="L790" s="17">
        <f t="shared" si="206"/>
        <v>0.15057831054714915</v>
      </c>
      <c r="M790" s="17">
        <f t="shared" si="206"/>
        <v>0.16476130220437618</v>
      </c>
      <c r="N790" s="17">
        <f t="shared" si="206"/>
        <v>0.17722933170830793</v>
      </c>
      <c r="O790" s="17">
        <f t="shared" si="206"/>
        <v>0.18520444015333726</v>
      </c>
      <c r="P790" s="17">
        <f t="shared" si="206"/>
        <v>0.19431142937988377</v>
      </c>
      <c r="Q790" s="17">
        <f t="shared" si="206"/>
        <v>0.19569736418544001</v>
      </c>
      <c r="R790" s="17">
        <f t="shared" si="206"/>
        <v>0.20263926875306107</v>
      </c>
      <c r="S790" s="17">
        <f t="shared" si="206"/>
        <v>0.21202299711721689</v>
      </c>
      <c r="T790" s="17">
        <f t="shared" si="206"/>
        <v>0.21805870750174977</v>
      </c>
      <c r="U790" s="17">
        <f t="shared" si="206"/>
        <v>0.21749945317388053</v>
      </c>
      <c r="V790" s="17">
        <f t="shared" si="206"/>
        <v>0.21651091851062801</v>
      </c>
      <c r="W790" s="17">
        <f t="shared" si="206"/>
        <v>0.21478701935204872</v>
      </c>
      <c r="X790" s="17">
        <f t="shared" si="206"/>
        <v>0.21305290331121443</v>
      </c>
      <c r="Y790" s="17">
        <f t="shared" si="206"/>
        <v>0.21325832176411713</v>
      </c>
      <c r="Z790" s="17">
        <f>Z172/Z169</f>
        <v>0.21657169635227358</v>
      </c>
    </row>
    <row r="791" spans="1:26">
      <c r="A791" s="130" t="s">
        <v>81</v>
      </c>
      <c r="B791" s="17">
        <f t="shared" ref="B791:Y791" si="207">B173/B169</f>
        <v>7.1124781651097438E-2</v>
      </c>
      <c r="C791" s="17">
        <f t="shared" si="207"/>
        <v>7.1423649393605293E-2</v>
      </c>
      <c r="D791" s="17">
        <f t="shared" si="207"/>
        <v>7.4666363144865258E-2</v>
      </c>
      <c r="E791" s="17">
        <f t="shared" si="207"/>
        <v>7.0214271044885104E-2</v>
      </c>
      <c r="F791" s="17">
        <f t="shared" si="207"/>
        <v>6.2844562182286817E-2</v>
      </c>
      <c r="G791" s="17">
        <f t="shared" si="207"/>
        <v>5.7975092182617836E-2</v>
      </c>
      <c r="H791" s="17">
        <f t="shared" si="207"/>
        <v>5.4484310666700765E-2</v>
      </c>
      <c r="I791" s="17">
        <f t="shared" si="207"/>
        <v>5.2335474539498876E-2</v>
      </c>
      <c r="J791" s="17">
        <f t="shared" si="207"/>
        <v>5.141821007641497E-2</v>
      </c>
      <c r="K791" s="17">
        <f t="shared" si="207"/>
        <v>5.2833153294706864E-2</v>
      </c>
      <c r="L791" s="17">
        <f t="shared" si="207"/>
        <v>5.6272985036916426E-2</v>
      </c>
      <c r="M791" s="17">
        <f t="shared" si="207"/>
        <v>5.9629033369456956E-2</v>
      </c>
      <c r="N791" s="17">
        <f t="shared" si="207"/>
        <v>6.3489503052896967E-2</v>
      </c>
      <c r="O791" s="17">
        <f t="shared" si="207"/>
        <v>6.9018904358457256E-2</v>
      </c>
      <c r="P791" s="17">
        <f t="shared" si="207"/>
        <v>7.5392333979061005E-2</v>
      </c>
      <c r="Q791" s="17">
        <f t="shared" si="207"/>
        <v>8.1709705755580161E-2</v>
      </c>
      <c r="R791" s="17">
        <f t="shared" si="207"/>
        <v>8.6744773466434069E-2</v>
      </c>
      <c r="S791" s="17">
        <f t="shared" si="207"/>
        <v>9.2596513515420989E-2</v>
      </c>
      <c r="T791" s="17">
        <f t="shared" si="207"/>
        <v>9.8284162972703551E-2</v>
      </c>
      <c r="U791" s="17">
        <f t="shared" si="207"/>
        <v>0.10544333609713667</v>
      </c>
      <c r="V791" s="17">
        <f t="shared" si="207"/>
        <v>0.11411901418680095</v>
      </c>
      <c r="W791" s="17">
        <f t="shared" si="207"/>
        <v>0.12584687736495009</v>
      </c>
      <c r="X791" s="17">
        <f t="shared" si="207"/>
        <v>0.13663103374096078</v>
      </c>
      <c r="Y791" s="17">
        <f t="shared" si="207"/>
        <v>0.13966599941884866</v>
      </c>
      <c r="Z791" s="17">
        <f>Z173/Z169</f>
        <v>0.13879711269241826</v>
      </c>
    </row>
    <row r="792" spans="1:26">
      <c r="A792" s="130" t="s">
        <v>82</v>
      </c>
      <c r="B792" s="17">
        <f t="shared" ref="B792:Y792" si="208">B174/B169</f>
        <v>5.9846586162375634E-2</v>
      </c>
      <c r="C792" s="17">
        <f t="shared" si="208"/>
        <v>5.8193219404630653E-2</v>
      </c>
      <c r="D792" s="17">
        <f t="shared" si="208"/>
        <v>5.429246222576331E-2</v>
      </c>
      <c r="E792" s="17">
        <f t="shared" si="208"/>
        <v>4.8924080962051891E-2</v>
      </c>
      <c r="F792" s="17">
        <f t="shared" si="208"/>
        <v>4.2439321257249231E-2</v>
      </c>
      <c r="G792" s="17">
        <f t="shared" si="208"/>
        <v>3.7361726073242604E-2</v>
      </c>
      <c r="H792" s="17">
        <f t="shared" si="208"/>
        <v>3.3373398460476177E-2</v>
      </c>
      <c r="I792" s="17">
        <f t="shared" si="208"/>
        <v>3.0512187858935638E-2</v>
      </c>
      <c r="J792" s="17">
        <f t="shared" si="208"/>
        <v>2.8391955150147093E-2</v>
      </c>
      <c r="K792" s="17">
        <f t="shared" si="208"/>
        <v>2.4051523781465842E-2</v>
      </c>
      <c r="L792" s="17">
        <f t="shared" si="208"/>
        <v>2.1981415457174139E-2</v>
      </c>
      <c r="M792" s="17">
        <f t="shared" si="208"/>
        <v>2.1010166815963717E-2</v>
      </c>
      <c r="N792" s="17">
        <f t="shared" si="208"/>
        <v>2.0533868635815081E-2</v>
      </c>
      <c r="O792" s="17">
        <f t="shared" si="208"/>
        <v>2.0464010877575853E-2</v>
      </c>
      <c r="P792" s="17">
        <f t="shared" si="208"/>
        <v>1.9676555732102825E-2</v>
      </c>
      <c r="Q792" s="17">
        <f t="shared" si="208"/>
        <v>2.0023679228297224E-2</v>
      </c>
      <c r="R792" s="17">
        <f t="shared" si="208"/>
        <v>1.9833037085137881E-2</v>
      </c>
      <c r="S792" s="17">
        <f t="shared" si="208"/>
        <v>1.9690874444209187E-2</v>
      </c>
      <c r="T792" s="17">
        <f t="shared" si="208"/>
        <v>1.9798935290250057E-2</v>
      </c>
      <c r="U792" s="17">
        <f t="shared" si="208"/>
        <v>1.953822441743943E-2</v>
      </c>
      <c r="V792" s="17">
        <f t="shared" si="208"/>
        <v>1.9275650026630512E-2</v>
      </c>
      <c r="W792" s="17">
        <f t="shared" si="208"/>
        <v>1.917186204908285E-2</v>
      </c>
      <c r="X792" s="17">
        <f t="shared" si="208"/>
        <v>1.8885174827489203E-2</v>
      </c>
      <c r="Y792" s="17">
        <f t="shared" si="208"/>
        <v>1.8976205081845478E-2</v>
      </c>
      <c r="Z792" s="17">
        <f>Z174/Z169</f>
        <v>1.9201461768377445E-2</v>
      </c>
    </row>
    <row r="793" spans="1:26">
      <c r="A793" s="130" t="s">
        <v>83</v>
      </c>
      <c r="B793" s="17">
        <f t="shared" ref="B793:Y793" si="209">B175/B169</f>
        <v>0.20999468367889421</v>
      </c>
      <c r="C793" s="17">
        <f t="shared" si="209"/>
        <v>0.2154079382579934</v>
      </c>
      <c r="D793" s="17">
        <f t="shared" si="209"/>
        <v>0.22735679936260422</v>
      </c>
      <c r="E793" s="17">
        <f t="shared" si="209"/>
        <v>0.27501540287063869</v>
      </c>
      <c r="F793" s="17">
        <f t="shared" si="209"/>
        <v>0.3401947447554951</v>
      </c>
      <c r="G793" s="17">
        <f t="shared" si="209"/>
        <v>0.37660856817071187</v>
      </c>
      <c r="H793" s="17">
        <f t="shared" si="209"/>
        <v>0.39834539549395187</v>
      </c>
      <c r="I793" s="17">
        <f t="shared" si="209"/>
        <v>0.40478368145658739</v>
      </c>
      <c r="J793" s="17">
        <f t="shared" si="209"/>
        <v>0.41481488334227617</v>
      </c>
      <c r="K793" s="17">
        <f t="shared" si="209"/>
        <v>0.42242790271367314</v>
      </c>
      <c r="L793" s="17">
        <f t="shared" si="209"/>
        <v>0.41502905589399514</v>
      </c>
      <c r="M793" s="17">
        <f t="shared" si="209"/>
        <v>0.41114528586731147</v>
      </c>
      <c r="N793" s="17">
        <f t="shared" si="209"/>
        <v>0.40327514308587542</v>
      </c>
      <c r="O793" s="17">
        <f t="shared" si="209"/>
        <v>0.39371797142351134</v>
      </c>
      <c r="P793" s="17">
        <f t="shared" si="209"/>
        <v>0.37895870970550466</v>
      </c>
      <c r="Q793" s="17">
        <f t="shared" si="209"/>
        <v>0.37254409847067105</v>
      </c>
      <c r="R793" s="17">
        <f t="shared" si="209"/>
        <v>0.36321312810579087</v>
      </c>
      <c r="S793" s="17">
        <f t="shared" si="209"/>
        <v>0.35350738611378035</v>
      </c>
      <c r="T793" s="17">
        <f t="shared" si="209"/>
        <v>0.3489681647542896</v>
      </c>
      <c r="U793" s="17">
        <f t="shared" si="209"/>
        <v>0.35065034157557134</v>
      </c>
      <c r="V793" s="17">
        <f t="shared" si="209"/>
        <v>0.3528252554108362</v>
      </c>
      <c r="W793" s="17">
        <f t="shared" si="209"/>
        <v>0.35651284730981297</v>
      </c>
      <c r="X793" s="17">
        <f t="shared" si="209"/>
        <v>0.36416739752775895</v>
      </c>
      <c r="Y793" s="17">
        <f t="shared" si="209"/>
        <v>0.36624640816194748</v>
      </c>
      <c r="Z793" s="17">
        <f>Z175/Z169</f>
        <v>0.37071107628209926</v>
      </c>
    </row>
    <row r="794" spans="1:26">
      <c r="A794" s="130" t="s">
        <v>84</v>
      </c>
      <c r="B794" s="17">
        <f t="shared" ref="B794:Y794" si="210">B176/B169</f>
        <v>4.3365990734411788E-2</v>
      </c>
      <c r="C794" s="17">
        <f t="shared" si="210"/>
        <v>4.4962789415656006E-2</v>
      </c>
      <c r="D794" s="17">
        <f t="shared" si="210"/>
        <v>4.9682724866972089E-2</v>
      </c>
      <c r="E794" s="17">
        <f t="shared" si="210"/>
        <v>4.8467699609793941E-2</v>
      </c>
      <c r="F794" s="17">
        <f t="shared" si="210"/>
        <v>4.6574067444691059E-2</v>
      </c>
      <c r="G794" s="17">
        <f t="shared" si="210"/>
        <v>4.4529017162996641E-2</v>
      </c>
      <c r="H794" s="17">
        <f t="shared" si="210"/>
        <v>4.3398204741324192E-2</v>
      </c>
      <c r="I794" s="17">
        <f t="shared" si="210"/>
        <v>4.7326328327732162E-2</v>
      </c>
      <c r="J794" s="17">
        <f t="shared" si="210"/>
        <v>5.0557847799137787E-2</v>
      </c>
      <c r="K794" s="17">
        <f t="shared" si="210"/>
        <v>4.8921404955972372E-2</v>
      </c>
      <c r="L794" s="17">
        <f t="shared" si="210"/>
        <v>4.8475618315038882E-2</v>
      </c>
      <c r="M794" s="17">
        <f t="shared" si="210"/>
        <v>4.9756635366487716E-2</v>
      </c>
      <c r="N794" s="17">
        <f t="shared" si="210"/>
        <v>5.2162120180186636E-2</v>
      </c>
      <c r="O794" s="17">
        <f t="shared" si="210"/>
        <v>5.9409617285290706E-2</v>
      </c>
      <c r="P794" s="17">
        <f t="shared" si="210"/>
        <v>6.552140696079925E-2</v>
      </c>
      <c r="Q794" s="17">
        <f t="shared" si="210"/>
        <v>6.7371223735971153E-2</v>
      </c>
      <c r="R794" s="17">
        <f t="shared" si="210"/>
        <v>7.069784334982418E-2</v>
      </c>
      <c r="S794" s="17">
        <f t="shared" si="210"/>
        <v>7.3464822988430864E-2</v>
      </c>
      <c r="T794" s="17">
        <f t="shared" si="210"/>
        <v>7.2843538569216743E-2</v>
      </c>
      <c r="U794" s="17">
        <f t="shared" si="210"/>
        <v>7.1107742549176206E-2</v>
      </c>
      <c r="V794" s="17">
        <f t="shared" si="210"/>
        <v>6.9728368759986448E-2</v>
      </c>
      <c r="W794" s="17">
        <f t="shared" si="210"/>
        <v>6.7155573173808061E-2</v>
      </c>
      <c r="X794" s="17">
        <f t="shared" si="210"/>
        <v>6.5541692177855743E-2</v>
      </c>
      <c r="Y794" s="17">
        <f t="shared" si="210"/>
        <v>6.5427953378749237E-2</v>
      </c>
      <c r="Z794" s="17">
        <f>Z176/Z169</f>
        <v>6.4932916960372372E-2</v>
      </c>
    </row>
    <row r="795" spans="1:26">
      <c r="A795" s="130" t="s">
        <v>85</v>
      </c>
      <c r="B795" s="17">
        <f t="shared" ref="B795:Y795" si="211">B177/B169</f>
        <v>8.3542188805346695E-3</v>
      </c>
      <c r="C795" s="17">
        <f t="shared" si="211"/>
        <v>8.2345644983461957E-3</v>
      </c>
      <c r="D795" s="17">
        <f t="shared" si="211"/>
        <v>7.6828955979853742E-3</v>
      </c>
      <c r="E795" s="17">
        <f t="shared" si="211"/>
        <v>6.5490724049015354E-3</v>
      </c>
      <c r="F795" s="17">
        <f t="shared" si="211"/>
        <v>5.5666929190234127E-3</v>
      </c>
      <c r="G795" s="17">
        <f t="shared" si="211"/>
        <v>4.6646625894060326E-3</v>
      </c>
      <c r="H795" s="17">
        <f t="shared" si="211"/>
        <v>4.0278239521264357E-3</v>
      </c>
      <c r="I795" s="17">
        <f t="shared" si="211"/>
        <v>3.6053090568766749E-3</v>
      </c>
      <c r="J795" s="17">
        <f t="shared" si="211"/>
        <v>3.1639128906322273E-3</v>
      </c>
      <c r="K795" s="17">
        <f t="shared" si="211"/>
        <v>2.7496808406167143E-3</v>
      </c>
      <c r="L795" s="17">
        <f t="shared" si="211"/>
        <v>2.4844894865388395E-3</v>
      </c>
      <c r="M795" s="17">
        <f t="shared" si="211"/>
        <v>2.280173142817768E-3</v>
      </c>
      <c r="N795" s="17">
        <f t="shared" si="211"/>
        <v>2.1627176159921616E-3</v>
      </c>
      <c r="O795" s="17">
        <f t="shared" si="211"/>
        <v>2.1252406606527686E-3</v>
      </c>
      <c r="P795" s="17">
        <f t="shared" si="211"/>
        <v>2.0405720131467251E-3</v>
      </c>
      <c r="Q795" s="17">
        <f t="shared" si="211"/>
        <v>2.0787525302401206E-3</v>
      </c>
      <c r="R795" s="17">
        <f t="shared" si="211"/>
        <v>2.2452494813363635E-3</v>
      </c>
      <c r="S795" s="17">
        <f t="shared" si="211"/>
        <v>2.1987328783856412E-3</v>
      </c>
      <c r="T795" s="17">
        <f t="shared" si="211"/>
        <v>2.1262380962480646E-3</v>
      </c>
      <c r="U795" s="17">
        <f t="shared" si="211"/>
        <v>2.0041813122809518E-3</v>
      </c>
      <c r="V795" s="17">
        <f t="shared" si="211"/>
        <v>1.9658161041979372E-3</v>
      </c>
      <c r="W795" s="17">
        <f t="shared" si="211"/>
        <v>1.8649320696241306E-3</v>
      </c>
      <c r="X795" s="17">
        <f t="shared" si="211"/>
        <v>1.8037100163823202E-3</v>
      </c>
      <c r="Y795" s="17">
        <f t="shared" si="211"/>
        <v>1.808026345526749E-3</v>
      </c>
      <c r="Z795" s="17">
        <f>Z177/Z169</f>
        <v>1.6972580029062097E-3</v>
      </c>
    </row>
    <row r="796" spans="1:26">
      <c r="A796" s="20" t="s">
        <v>56</v>
      </c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spans="1:26">
      <c r="A797" s="130" t="s">
        <v>37</v>
      </c>
      <c r="B797" s="26">
        <f t="shared" ref="B797:Y797" si="212">SUM(B798:B805)</f>
        <v>1</v>
      </c>
      <c r="C797" s="26">
        <f t="shared" si="212"/>
        <v>1</v>
      </c>
      <c r="D797" s="26">
        <f t="shared" si="212"/>
        <v>1.0000000000000002</v>
      </c>
      <c r="E797" s="26">
        <f t="shared" si="212"/>
        <v>1</v>
      </c>
      <c r="F797" s="26">
        <f t="shared" si="212"/>
        <v>1</v>
      </c>
      <c r="G797" s="26">
        <f t="shared" si="212"/>
        <v>1</v>
      </c>
      <c r="H797" s="26">
        <f t="shared" si="212"/>
        <v>1</v>
      </c>
      <c r="I797" s="26">
        <f t="shared" si="212"/>
        <v>1</v>
      </c>
      <c r="J797" s="26">
        <f t="shared" si="212"/>
        <v>1.0000000000000002</v>
      </c>
      <c r="K797" s="26">
        <f t="shared" si="212"/>
        <v>1</v>
      </c>
      <c r="L797" s="26">
        <f t="shared" si="212"/>
        <v>1.0000000000000002</v>
      </c>
      <c r="M797" s="26">
        <f t="shared" si="212"/>
        <v>0.99999999999999989</v>
      </c>
      <c r="N797" s="26">
        <f t="shared" si="212"/>
        <v>1</v>
      </c>
      <c r="O797" s="26">
        <f t="shared" si="212"/>
        <v>0.99999999999999989</v>
      </c>
      <c r="P797" s="26">
        <f t="shared" si="212"/>
        <v>1</v>
      </c>
      <c r="Q797" s="26">
        <f t="shared" si="212"/>
        <v>0.99999999999999989</v>
      </c>
      <c r="R797" s="26">
        <f t="shared" si="212"/>
        <v>1.0000000000000002</v>
      </c>
      <c r="S797" s="26">
        <f t="shared" si="212"/>
        <v>1</v>
      </c>
      <c r="T797" s="26">
        <f t="shared" si="212"/>
        <v>1</v>
      </c>
      <c r="U797" s="26">
        <f t="shared" si="212"/>
        <v>1</v>
      </c>
      <c r="V797" s="26">
        <f t="shared" si="212"/>
        <v>1</v>
      </c>
      <c r="W797" s="26">
        <f t="shared" si="212"/>
        <v>0.99999999999999989</v>
      </c>
      <c r="X797" s="26">
        <f t="shared" si="212"/>
        <v>1</v>
      </c>
      <c r="Y797" s="26">
        <f t="shared" si="212"/>
        <v>1</v>
      </c>
      <c r="Z797" s="26">
        <f>SUM(Z798:Z805)</f>
        <v>1</v>
      </c>
    </row>
    <row r="798" spans="1:26">
      <c r="A798" s="130" t="s">
        <v>78</v>
      </c>
      <c r="B798" s="17">
        <f t="shared" ref="B798:Y798" si="213">B180/B179</f>
        <v>0.26614804337576614</v>
      </c>
      <c r="C798" s="17">
        <f t="shared" si="213"/>
        <v>0.25479566305254381</v>
      </c>
      <c r="D798" s="17">
        <f t="shared" si="213"/>
        <v>0.23361344537815126</v>
      </c>
      <c r="E798" s="17">
        <f t="shared" si="213"/>
        <v>0.21515033190160093</v>
      </c>
      <c r="F798" s="17">
        <f t="shared" si="213"/>
        <v>0.20810982292207417</v>
      </c>
      <c r="G798" s="17">
        <f t="shared" si="213"/>
        <v>0.24058521923620935</v>
      </c>
      <c r="H798" s="17">
        <f t="shared" si="213"/>
        <v>0.25879825146328816</v>
      </c>
      <c r="I798" s="17">
        <f t="shared" si="213"/>
        <v>0.2861820166131086</v>
      </c>
      <c r="J798" s="17">
        <f t="shared" si="213"/>
        <v>0.30331150911747201</v>
      </c>
      <c r="K798" s="17">
        <f t="shared" si="213"/>
        <v>0.32961413296141329</v>
      </c>
      <c r="L798" s="17">
        <f t="shared" si="213"/>
        <v>0.37365726113955766</v>
      </c>
      <c r="M798" s="17">
        <f t="shared" si="213"/>
        <v>0.3705157294413442</v>
      </c>
      <c r="N798" s="17">
        <f t="shared" si="213"/>
        <v>0.3652733776188043</v>
      </c>
      <c r="O798" s="17">
        <f t="shared" si="213"/>
        <v>0.35691647070851651</v>
      </c>
      <c r="P798" s="17">
        <f t="shared" si="213"/>
        <v>0.36090892594310142</v>
      </c>
      <c r="Q798" s="17">
        <f t="shared" si="213"/>
        <v>0.35632757437784568</v>
      </c>
      <c r="R798" s="17">
        <f t="shared" si="213"/>
        <v>0.33824373868103713</v>
      </c>
      <c r="S798" s="17">
        <f t="shared" si="213"/>
        <v>0.32912759698473987</v>
      </c>
      <c r="T798" s="17">
        <f t="shared" si="213"/>
        <v>0.32480365424503016</v>
      </c>
      <c r="U798" s="17">
        <f t="shared" si="213"/>
        <v>0.31639085894405045</v>
      </c>
      <c r="V798" s="17">
        <f t="shared" si="213"/>
        <v>0.30936873747494992</v>
      </c>
      <c r="W798" s="17">
        <f t="shared" si="213"/>
        <v>0.29754928657009039</v>
      </c>
      <c r="X798" s="17">
        <f t="shared" si="213"/>
        <v>0.28153861767989447</v>
      </c>
      <c r="Y798" s="17">
        <f t="shared" si="213"/>
        <v>0.27100206447514691</v>
      </c>
      <c r="Z798" s="17">
        <f>Z180/Z179</f>
        <v>0.26101072567397815</v>
      </c>
    </row>
    <row r="799" spans="1:26">
      <c r="A799" s="130" t="s">
        <v>79</v>
      </c>
      <c r="B799" s="17">
        <f t="shared" ref="B799:Y799" si="214">B181/B179</f>
        <v>5.704856199905705E-2</v>
      </c>
      <c r="C799" s="17">
        <f t="shared" si="214"/>
        <v>6.4637197664720605E-2</v>
      </c>
      <c r="D799" s="17">
        <f t="shared" si="214"/>
        <v>6.3025210084033612E-2</v>
      </c>
      <c r="E799" s="17">
        <f t="shared" si="214"/>
        <v>6.4720812182741116E-2</v>
      </c>
      <c r="F799" s="17">
        <f t="shared" si="214"/>
        <v>6.1544673242198769E-2</v>
      </c>
      <c r="G799" s="17">
        <f t="shared" si="214"/>
        <v>5.9582743988684586E-2</v>
      </c>
      <c r="H799" s="17">
        <f t="shared" si="214"/>
        <v>5.8049937023042154E-2</v>
      </c>
      <c r="I799" s="17">
        <f t="shared" si="214"/>
        <v>5.4417025404717149E-2</v>
      </c>
      <c r="J799" s="17">
        <f t="shared" si="214"/>
        <v>5.3352091337048858E-2</v>
      </c>
      <c r="K799" s="17">
        <f t="shared" si="214"/>
        <v>5.1139005113900508E-2</v>
      </c>
      <c r="L799" s="17">
        <f t="shared" si="214"/>
        <v>4.6562806405926568E-2</v>
      </c>
      <c r="M799" s="17">
        <f t="shared" si="214"/>
        <v>4.6196929743872774E-2</v>
      </c>
      <c r="N799" s="17">
        <f t="shared" si="214"/>
        <v>4.4987225344915685E-2</v>
      </c>
      <c r="O799" s="17">
        <f t="shared" si="214"/>
        <v>4.4821592884163174E-2</v>
      </c>
      <c r="P799" s="17">
        <f t="shared" si="214"/>
        <v>4.5688247273020545E-2</v>
      </c>
      <c r="Q799" s="17">
        <f t="shared" si="214"/>
        <v>4.7630927877918457E-2</v>
      </c>
      <c r="R799" s="17">
        <f t="shared" si="214"/>
        <v>5.0554353107469412E-2</v>
      </c>
      <c r="S799" s="17">
        <f t="shared" si="214"/>
        <v>5.3134767420481704E-2</v>
      </c>
      <c r="T799" s="17">
        <f t="shared" si="214"/>
        <v>5.6421729707054467E-2</v>
      </c>
      <c r="U799" s="17">
        <f t="shared" si="214"/>
        <v>6.0214156584619663E-2</v>
      </c>
      <c r="V799" s="17">
        <f t="shared" si="214"/>
        <v>6.150938240116597E-2</v>
      </c>
      <c r="W799" s="17">
        <f t="shared" si="214"/>
        <v>6.4001742729550157E-2</v>
      </c>
      <c r="X799" s="17">
        <f t="shared" si="214"/>
        <v>6.3229473256876084E-2</v>
      </c>
      <c r="Y799" s="17">
        <f t="shared" si="214"/>
        <v>6.2192313800222325E-2</v>
      </c>
      <c r="Z799" s="17">
        <f>Z181/Z179</f>
        <v>6.1261957677070246E-2</v>
      </c>
    </row>
    <row r="800" spans="1:26">
      <c r="A800" s="130" t="s">
        <v>80</v>
      </c>
      <c r="B800" s="17">
        <f t="shared" ref="B800:Y800" si="215">B182/B179</f>
        <v>0.29962281942479962</v>
      </c>
      <c r="C800" s="17">
        <f t="shared" si="215"/>
        <v>0.30546288573811509</v>
      </c>
      <c r="D800" s="17">
        <f t="shared" si="215"/>
        <v>0.32252100840336134</v>
      </c>
      <c r="E800" s="17">
        <f t="shared" si="215"/>
        <v>0.28172588832487311</v>
      </c>
      <c r="F800" s="17">
        <f t="shared" si="215"/>
        <v>0.25667647228470902</v>
      </c>
      <c r="G800" s="17">
        <f t="shared" si="215"/>
        <v>0.23121463932107497</v>
      </c>
      <c r="H800" s="17">
        <f t="shared" si="215"/>
        <v>0.22660591242498332</v>
      </c>
      <c r="I800" s="17">
        <f t="shared" si="215"/>
        <v>0.22279148729764142</v>
      </c>
      <c r="J800" s="17">
        <f t="shared" si="215"/>
        <v>0.21311076240463178</v>
      </c>
      <c r="K800" s="17">
        <f t="shared" si="215"/>
        <v>0.20471098713776539</v>
      </c>
      <c r="L800" s="17">
        <f t="shared" si="215"/>
        <v>0.19409521734393725</v>
      </c>
      <c r="M800" s="17">
        <f t="shared" si="215"/>
        <v>0.20007767625355163</v>
      </c>
      <c r="N800" s="17">
        <f t="shared" si="215"/>
        <v>0.20169647419519673</v>
      </c>
      <c r="O800" s="17">
        <f t="shared" si="215"/>
        <v>0.20028626929761784</v>
      </c>
      <c r="P800" s="17">
        <f t="shared" si="215"/>
        <v>0.196806258443051</v>
      </c>
      <c r="Q800" s="17">
        <f t="shared" si="215"/>
        <v>0.19865277864404665</v>
      </c>
      <c r="R800" s="17">
        <f t="shared" si="215"/>
        <v>0.20301250055214454</v>
      </c>
      <c r="S800" s="17">
        <f t="shared" si="215"/>
        <v>0.20518477661334805</v>
      </c>
      <c r="T800" s="17">
        <f t="shared" si="215"/>
        <v>0.20664662425132257</v>
      </c>
      <c r="U800" s="17">
        <f t="shared" si="215"/>
        <v>0.20762063690724517</v>
      </c>
      <c r="V800" s="17">
        <f t="shared" si="215"/>
        <v>0.20932774640189469</v>
      </c>
      <c r="W800" s="17">
        <f t="shared" si="215"/>
        <v>0.21106633264350289</v>
      </c>
      <c r="X800" s="17">
        <f t="shared" si="215"/>
        <v>0.21394499137318584</v>
      </c>
      <c r="Y800" s="17">
        <f t="shared" si="215"/>
        <v>0.217663172939495</v>
      </c>
      <c r="Z800" s="17">
        <f>Z182/Z179</f>
        <v>0.22460141076432505</v>
      </c>
    </row>
    <row r="801" spans="1:26">
      <c r="A801" s="130" t="s">
        <v>81</v>
      </c>
      <c r="B801" s="17">
        <f t="shared" ref="B801:Y801" si="216">B183/B179</f>
        <v>4.9033474776049031E-2</v>
      </c>
      <c r="C801" s="17">
        <f t="shared" si="216"/>
        <v>5.1084236864053376E-2</v>
      </c>
      <c r="D801" s="17">
        <f t="shared" si="216"/>
        <v>5.1260504201680671E-2</v>
      </c>
      <c r="E801" s="17">
        <f t="shared" si="216"/>
        <v>3.6606794221007419E-2</v>
      </c>
      <c r="F801" s="17">
        <f t="shared" si="216"/>
        <v>2.785949126146392E-2</v>
      </c>
      <c r="G801" s="17">
        <f t="shared" si="216"/>
        <v>2.4222065063649222E-2</v>
      </c>
      <c r="H801" s="17">
        <f t="shared" si="216"/>
        <v>2.2893976439208714E-2</v>
      </c>
      <c r="I801" s="17">
        <f t="shared" si="216"/>
        <v>2.1281755896440914E-2</v>
      </c>
      <c r="J801" s="17">
        <f t="shared" si="216"/>
        <v>2.0507548292841297E-2</v>
      </c>
      <c r="K801" s="17">
        <f t="shared" si="216"/>
        <v>2.0558913167002427E-2</v>
      </c>
      <c r="L801" s="17">
        <f t="shared" si="216"/>
        <v>2.0023967752478482E-2</v>
      </c>
      <c r="M801" s="17">
        <f t="shared" si="216"/>
        <v>2.0952147339588317E-2</v>
      </c>
      <c r="N801" s="17">
        <f t="shared" si="216"/>
        <v>2.3260091977516606E-2</v>
      </c>
      <c r="O801" s="17">
        <f t="shared" si="216"/>
        <v>2.423065126265208E-2</v>
      </c>
      <c r="P801" s="17">
        <f t="shared" si="216"/>
        <v>2.5142649757041755E-2</v>
      </c>
      <c r="Q801" s="17">
        <f t="shared" si="216"/>
        <v>2.7339445726522381E-2</v>
      </c>
      <c r="R801" s="17">
        <f t="shared" si="216"/>
        <v>3.0058748177923054E-2</v>
      </c>
      <c r="S801" s="17">
        <f t="shared" si="216"/>
        <v>3.1669424526567382E-2</v>
      </c>
      <c r="T801" s="17">
        <f t="shared" si="216"/>
        <v>3.2184390221165725E-2</v>
      </c>
      <c r="U801" s="17">
        <f t="shared" si="216"/>
        <v>3.4000834376303711E-2</v>
      </c>
      <c r="V801" s="17">
        <f t="shared" si="216"/>
        <v>3.5502823829477136E-2</v>
      </c>
      <c r="W801" s="17">
        <f t="shared" si="216"/>
        <v>3.8470754819736414E-2</v>
      </c>
      <c r="X801" s="17">
        <f t="shared" si="216"/>
        <v>4.3600933725768801E-2</v>
      </c>
      <c r="Y801" s="17">
        <f t="shared" si="216"/>
        <v>4.4743528664443387E-2</v>
      </c>
      <c r="Z801" s="17">
        <f>Z183/Z179</f>
        <v>4.514445840177795E-2</v>
      </c>
    </row>
    <row r="802" spans="1:26">
      <c r="A802" s="130" t="s">
        <v>82</v>
      </c>
      <c r="B802" s="17">
        <f t="shared" ref="B802:Y802" si="217">B184/B179</f>
        <v>2.5695426685525696E-2</v>
      </c>
      <c r="C802" s="17">
        <f t="shared" si="217"/>
        <v>2.543786488740617E-2</v>
      </c>
      <c r="D802" s="17">
        <f t="shared" si="217"/>
        <v>2.3697478991596639E-2</v>
      </c>
      <c r="E802" s="17">
        <f t="shared" si="217"/>
        <v>1.679031628270207E-2</v>
      </c>
      <c r="F802" s="17">
        <f t="shared" si="217"/>
        <v>1.3381784622483706E-2</v>
      </c>
      <c r="G802" s="17">
        <f t="shared" si="217"/>
        <v>1.1978429985855729E-2</v>
      </c>
      <c r="H802" s="17">
        <f t="shared" si="217"/>
        <v>9.8169963695636069E-3</v>
      </c>
      <c r="I802" s="17">
        <f t="shared" si="217"/>
        <v>9.4585581761959612E-3</v>
      </c>
      <c r="J802" s="17">
        <f t="shared" si="217"/>
        <v>9.0904171852172495E-3</v>
      </c>
      <c r="K802" s="17">
        <f t="shared" si="217"/>
        <v>6.4052895294178418E-3</v>
      </c>
      <c r="L802" s="17">
        <f t="shared" si="217"/>
        <v>5.9483603878418131E-3</v>
      </c>
      <c r="M802" s="17">
        <f t="shared" si="217"/>
        <v>5.9074834937961201E-3</v>
      </c>
      <c r="N802" s="17">
        <f t="shared" si="217"/>
        <v>6.2135922330097092E-3</v>
      </c>
      <c r="O802" s="17">
        <f t="shared" si="217"/>
        <v>6.2774767406195689E-3</v>
      </c>
      <c r="P802" s="17">
        <f t="shared" si="217"/>
        <v>6.3310280863761925E-3</v>
      </c>
      <c r="Q802" s="17">
        <f t="shared" si="217"/>
        <v>6.4450404374311312E-3</v>
      </c>
      <c r="R802" s="17">
        <f t="shared" si="217"/>
        <v>6.8686779451389195E-3</v>
      </c>
      <c r="S802" s="17">
        <f t="shared" si="217"/>
        <v>7.6530612244897957E-3</v>
      </c>
      <c r="T802" s="17">
        <f t="shared" si="217"/>
        <v>7.8538301987927939E-3</v>
      </c>
      <c r="U802" s="17">
        <f t="shared" si="217"/>
        <v>8.7145969498910684E-3</v>
      </c>
      <c r="V802" s="17">
        <f t="shared" si="217"/>
        <v>9.6784478047003096E-3</v>
      </c>
      <c r="W802" s="17">
        <f t="shared" si="217"/>
        <v>1.0064263152162073E-2</v>
      </c>
      <c r="X802" s="17">
        <f t="shared" si="217"/>
        <v>1.0108596366588856E-2</v>
      </c>
      <c r="Y802" s="17">
        <f t="shared" si="217"/>
        <v>9.5878989995235829E-3</v>
      </c>
      <c r="Z802" s="17">
        <f>Z184/Z179</f>
        <v>1.0107256739781622E-2</v>
      </c>
    </row>
    <row r="803" spans="1:26">
      <c r="A803" s="130" t="s">
        <v>83</v>
      </c>
      <c r="B803" s="17">
        <f t="shared" ref="B803:Y803" si="218">B185/B179</f>
        <v>0.24163130598774163</v>
      </c>
      <c r="C803" s="17">
        <f t="shared" si="218"/>
        <v>0.2322768974145121</v>
      </c>
      <c r="D803" s="17">
        <f t="shared" si="218"/>
        <v>0.23798319327731093</v>
      </c>
      <c r="E803" s="17">
        <f t="shared" si="218"/>
        <v>0.29685669660288949</v>
      </c>
      <c r="F803" s="17">
        <f t="shared" si="218"/>
        <v>0.34146622829786005</v>
      </c>
      <c r="G803" s="17">
        <f t="shared" si="218"/>
        <v>0.34923090523338046</v>
      </c>
      <c r="H803" s="17">
        <f t="shared" si="218"/>
        <v>0.34974438764169813</v>
      </c>
      <c r="I803" s="17">
        <f t="shared" si="218"/>
        <v>0.32904868732189413</v>
      </c>
      <c r="J803" s="17">
        <f t="shared" si="218"/>
        <v>0.31732590227801527</v>
      </c>
      <c r="K803" s="17">
        <f t="shared" si="218"/>
        <v>0.31019164213027534</v>
      </c>
      <c r="L803" s="17">
        <f t="shared" si="218"/>
        <v>0.2924501579692777</v>
      </c>
      <c r="M803" s="17">
        <f t="shared" si="218"/>
        <v>0.28415200016352893</v>
      </c>
      <c r="N803" s="17">
        <f t="shared" si="218"/>
        <v>0.28819621870209505</v>
      </c>
      <c r="O803" s="17">
        <f t="shared" si="218"/>
        <v>0.28504242919946837</v>
      </c>
      <c r="P803" s="17">
        <f t="shared" si="218"/>
        <v>0.27888783595782002</v>
      </c>
      <c r="Q803" s="17">
        <f t="shared" si="218"/>
        <v>0.2800058213268467</v>
      </c>
      <c r="R803" s="17">
        <f t="shared" si="218"/>
        <v>0.28802067229117895</v>
      </c>
      <c r="S803" s="17">
        <f t="shared" si="218"/>
        <v>0.29051755837470122</v>
      </c>
      <c r="T803" s="17">
        <f t="shared" si="218"/>
        <v>0.29236290754853295</v>
      </c>
      <c r="U803" s="17">
        <f t="shared" si="218"/>
        <v>0.29261113428823066</v>
      </c>
      <c r="V803" s="17">
        <f t="shared" si="218"/>
        <v>0.2960010930952815</v>
      </c>
      <c r="W803" s="17">
        <f t="shared" si="218"/>
        <v>0.30343099880187341</v>
      </c>
      <c r="X803" s="17">
        <f t="shared" si="218"/>
        <v>0.31486856794884804</v>
      </c>
      <c r="Y803" s="17">
        <f t="shared" si="218"/>
        <v>0.3233484198824837</v>
      </c>
      <c r="Z803" s="17">
        <f>Z185/Z179</f>
        <v>0.32528746738815345</v>
      </c>
    </row>
    <row r="804" spans="1:26">
      <c r="A804" s="130" t="s">
        <v>84</v>
      </c>
      <c r="B804" s="17">
        <f t="shared" ref="B804:Y804" si="219">B186/B179</f>
        <v>5.9641678453559645E-2</v>
      </c>
      <c r="C804" s="17">
        <f t="shared" si="219"/>
        <v>6.5054211843202675E-2</v>
      </c>
      <c r="D804" s="17">
        <f t="shared" si="219"/>
        <v>6.6722689075630254E-2</v>
      </c>
      <c r="E804" s="17">
        <f t="shared" si="219"/>
        <v>8.7563451776649745E-2</v>
      </c>
      <c r="F804" s="17">
        <f t="shared" si="219"/>
        <v>9.0557766626290587E-2</v>
      </c>
      <c r="G804" s="17">
        <f t="shared" si="219"/>
        <v>8.2788189533239034E-2</v>
      </c>
      <c r="H804" s="17">
        <f t="shared" si="219"/>
        <v>7.3794176483663043E-2</v>
      </c>
      <c r="I804" s="17">
        <f t="shared" si="219"/>
        <v>7.6426362699326983E-2</v>
      </c>
      <c r="J804" s="17">
        <f t="shared" si="219"/>
        <v>8.2814782749851198E-2</v>
      </c>
      <c r="K804" s="17">
        <f t="shared" si="219"/>
        <v>7.6863474353014105E-2</v>
      </c>
      <c r="L804" s="17">
        <f t="shared" si="219"/>
        <v>6.6891818280858481E-2</v>
      </c>
      <c r="M804" s="17">
        <f t="shared" si="219"/>
        <v>7.1830093415915452E-2</v>
      </c>
      <c r="N804" s="17">
        <f t="shared" si="219"/>
        <v>7.0005109862033732E-2</v>
      </c>
      <c r="O804" s="17">
        <f t="shared" si="219"/>
        <v>8.2097944995399241E-2</v>
      </c>
      <c r="P804" s="17">
        <f t="shared" si="219"/>
        <v>8.5912454382321507E-2</v>
      </c>
      <c r="Q804" s="17">
        <f t="shared" si="219"/>
        <v>8.3244973907981454E-2</v>
      </c>
      <c r="R804" s="17">
        <f t="shared" si="219"/>
        <v>8.2910022527496796E-2</v>
      </c>
      <c r="S804" s="17">
        <f t="shared" si="219"/>
        <v>8.2299135870564435E-2</v>
      </c>
      <c r="T804" s="17">
        <f t="shared" si="219"/>
        <v>7.9144235475075153E-2</v>
      </c>
      <c r="U804" s="17">
        <f t="shared" si="219"/>
        <v>7.9775645482779406E-2</v>
      </c>
      <c r="V804" s="17">
        <f t="shared" si="219"/>
        <v>7.7974130078338491E-2</v>
      </c>
      <c r="W804" s="17">
        <f t="shared" si="219"/>
        <v>7.478488182115238E-2</v>
      </c>
      <c r="X804" s="17">
        <f t="shared" si="219"/>
        <v>7.2059271287932603E-2</v>
      </c>
      <c r="Y804" s="17">
        <f t="shared" si="219"/>
        <v>7.0807527393997136E-2</v>
      </c>
      <c r="Z804" s="17">
        <f>Z186/Z179</f>
        <v>7.194898057783361E-2</v>
      </c>
    </row>
    <row r="805" spans="1:26">
      <c r="A805" s="130" t="s">
        <v>85</v>
      </c>
      <c r="B805" s="17">
        <f t="shared" ref="B805:Y805" si="220">B187/B179</f>
        <v>1.1786892975011788E-3</v>
      </c>
      <c r="C805" s="17">
        <f t="shared" si="220"/>
        <v>1.2510425354462051E-3</v>
      </c>
      <c r="D805" s="17">
        <f t="shared" si="220"/>
        <v>1.176470588235294E-3</v>
      </c>
      <c r="E805" s="17">
        <f t="shared" si="220"/>
        <v>5.8570870753611867E-4</v>
      </c>
      <c r="F805" s="17">
        <f t="shared" si="220"/>
        <v>4.0376074291976696E-4</v>
      </c>
      <c r="G805" s="17">
        <f t="shared" si="220"/>
        <v>3.9780763790664783E-4</v>
      </c>
      <c r="H805" s="17">
        <f t="shared" si="220"/>
        <v>2.9636215455286361E-4</v>
      </c>
      <c r="I805" s="17">
        <f t="shared" si="220"/>
        <v>3.9410659067483177E-4</v>
      </c>
      <c r="J805" s="17">
        <f t="shared" si="220"/>
        <v>4.8698663492235267E-4</v>
      </c>
      <c r="K805" s="17">
        <f t="shared" si="220"/>
        <v>5.1655560721111627E-4</v>
      </c>
      <c r="L805" s="17">
        <f t="shared" si="220"/>
        <v>3.7041072012201763E-4</v>
      </c>
      <c r="M805" s="17">
        <f t="shared" si="220"/>
        <v>3.6794014840252652E-4</v>
      </c>
      <c r="N805" s="17">
        <f t="shared" si="220"/>
        <v>3.6791006642820646E-4</v>
      </c>
      <c r="O805" s="17">
        <f t="shared" si="220"/>
        <v>3.2716491156323485E-4</v>
      </c>
      <c r="P805" s="17">
        <f t="shared" si="220"/>
        <v>3.2260015726757666E-4</v>
      </c>
      <c r="Q805" s="17">
        <f t="shared" si="220"/>
        <v>3.5343770140751368E-4</v>
      </c>
      <c r="R805" s="17">
        <f t="shared" si="220"/>
        <v>3.3128671761120193E-4</v>
      </c>
      <c r="S805" s="17">
        <f t="shared" si="220"/>
        <v>4.1367898510755651E-4</v>
      </c>
      <c r="T805" s="17">
        <f t="shared" si="220"/>
        <v>5.8262835302617163E-4</v>
      </c>
      <c r="U805" s="17">
        <f t="shared" si="220"/>
        <v>6.7213646687989612E-4</v>
      </c>
      <c r="V805" s="17">
        <f t="shared" si="220"/>
        <v>6.3763891419202042E-4</v>
      </c>
      <c r="W805" s="17">
        <f t="shared" si="220"/>
        <v>6.3173946193225143E-4</v>
      </c>
      <c r="X805" s="17">
        <f t="shared" si="220"/>
        <v>6.4954836090530804E-4</v>
      </c>
      <c r="Y805" s="17">
        <f t="shared" si="220"/>
        <v>6.5507384468794659E-4</v>
      </c>
      <c r="Z805" s="17">
        <f>Z187/Z179</f>
        <v>6.3774277707991111E-4</v>
      </c>
    </row>
    <row r="806" spans="1:26">
      <c r="A806" s="20" t="s">
        <v>57</v>
      </c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spans="1:26">
      <c r="A807" s="130" t="s">
        <v>37</v>
      </c>
      <c r="B807" s="26">
        <f t="shared" ref="B807:Y807" si="221">SUM(B808:B815)</f>
        <v>1</v>
      </c>
      <c r="C807" s="26">
        <f t="shared" si="221"/>
        <v>1</v>
      </c>
      <c r="D807" s="26">
        <f t="shared" si="221"/>
        <v>1</v>
      </c>
      <c r="E807" s="26">
        <f t="shared" si="221"/>
        <v>0.99999999999999989</v>
      </c>
      <c r="F807" s="26">
        <f t="shared" si="221"/>
        <v>1</v>
      </c>
      <c r="G807" s="26">
        <f t="shared" si="221"/>
        <v>1</v>
      </c>
      <c r="H807" s="26">
        <f t="shared" si="221"/>
        <v>1</v>
      </c>
      <c r="I807" s="26">
        <f t="shared" si="221"/>
        <v>1</v>
      </c>
      <c r="J807" s="26">
        <f t="shared" si="221"/>
        <v>0.99999999999999989</v>
      </c>
      <c r="K807" s="26">
        <f t="shared" si="221"/>
        <v>1</v>
      </c>
      <c r="L807" s="26">
        <f t="shared" si="221"/>
        <v>1</v>
      </c>
      <c r="M807" s="26">
        <f t="shared" si="221"/>
        <v>0.99999999999999989</v>
      </c>
      <c r="N807" s="26">
        <f t="shared" si="221"/>
        <v>1</v>
      </c>
      <c r="O807" s="26">
        <f t="shared" si="221"/>
        <v>1</v>
      </c>
      <c r="P807" s="26">
        <f t="shared" si="221"/>
        <v>1.0000000000000002</v>
      </c>
      <c r="Q807" s="26">
        <f t="shared" si="221"/>
        <v>0.99999999999999989</v>
      </c>
      <c r="R807" s="26">
        <f t="shared" si="221"/>
        <v>1</v>
      </c>
      <c r="S807" s="26">
        <f t="shared" si="221"/>
        <v>1</v>
      </c>
      <c r="T807" s="26">
        <f t="shared" si="221"/>
        <v>0.99999999999999989</v>
      </c>
      <c r="U807" s="26">
        <f t="shared" si="221"/>
        <v>1</v>
      </c>
      <c r="V807" s="26">
        <f t="shared" si="221"/>
        <v>1</v>
      </c>
      <c r="W807" s="26">
        <f t="shared" si="221"/>
        <v>1</v>
      </c>
      <c r="X807" s="26">
        <f t="shared" si="221"/>
        <v>0.99999999999999989</v>
      </c>
      <c r="Y807" s="26">
        <f t="shared" si="221"/>
        <v>1</v>
      </c>
      <c r="Z807" s="26">
        <f>SUM(Z808:Z815)</f>
        <v>1</v>
      </c>
    </row>
    <row r="808" spans="1:26">
      <c r="A808" s="130" t="s">
        <v>78</v>
      </c>
      <c r="B808" s="17">
        <f t="shared" ref="B808:Y808" si="222">B190/B189</f>
        <v>6.3890473474044501E-2</v>
      </c>
      <c r="C808" s="17">
        <f t="shared" si="222"/>
        <v>6.3770794824399263E-2</v>
      </c>
      <c r="D808" s="17">
        <f t="shared" si="222"/>
        <v>7.0247933884297523E-2</v>
      </c>
      <c r="E808" s="17">
        <f t="shared" si="222"/>
        <v>6.9628872999659516E-2</v>
      </c>
      <c r="F808" s="17">
        <f t="shared" si="222"/>
        <v>6.7494688674620038E-2</v>
      </c>
      <c r="G808" s="17">
        <f t="shared" si="222"/>
        <v>6.7192377197305739E-2</v>
      </c>
      <c r="H808" s="17">
        <f t="shared" si="222"/>
        <v>6.8277843501774543E-2</v>
      </c>
      <c r="I808" s="17">
        <f t="shared" si="222"/>
        <v>6.4922480620155043E-2</v>
      </c>
      <c r="J808" s="17">
        <f t="shared" si="222"/>
        <v>6.3129002744739246E-2</v>
      </c>
      <c r="K808" s="17">
        <f t="shared" si="222"/>
        <v>6.5502834974634438E-2</v>
      </c>
      <c r="L808" s="17">
        <f t="shared" si="222"/>
        <v>6.8873239436619715E-2</v>
      </c>
      <c r="M808" s="17">
        <f t="shared" si="222"/>
        <v>6.786794686308037E-2</v>
      </c>
      <c r="N808" s="17">
        <f t="shared" si="222"/>
        <v>6.7941069036892732E-2</v>
      </c>
      <c r="O808" s="17">
        <f t="shared" si="222"/>
        <v>6.4256153343498143E-2</v>
      </c>
      <c r="P808" s="17">
        <f t="shared" si="222"/>
        <v>5.9820732657833206E-2</v>
      </c>
      <c r="Q808" s="17">
        <f t="shared" si="222"/>
        <v>5.5550160240846851E-2</v>
      </c>
      <c r="R808" s="17">
        <f t="shared" si="222"/>
        <v>5.588803088803089E-2</v>
      </c>
      <c r="S808" s="17">
        <f t="shared" si="222"/>
        <v>4.6968654809865382E-2</v>
      </c>
      <c r="T808" s="17">
        <f t="shared" si="222"/>
        <v>4.6242774566473986E-2</v>
      </c>
      <c r="U808" s="17">
        <f t="shared" si="222"/>
        <v>4.5105215004574567E-2</v>
      </c>
      <c r="V808" s="17">
        <f t="shared" si="222"/>
        <v>4.4812601846822377E-2</v>
      </c>
      <c r="W808" s="17">
        <f t="shared" si="222"/>
        <v>4.483074107959744E-2</v>
      </c>
      <c r="X808" s="17">
        <f t="shared" si="222"/>
        <v>4.4897585954645207E-2</v>
      </c>
      <c r="Y808" s="17">
        <f t="shared" si="222"/>
        <v>4.3554977711738482E-2</v>
      </c>
      <c r="Z808" s="17">
        <f>Z190/Z189</f>
        <v>4.393823865802516E-2</v>
      </c>
    </row>
    <row r="809" spans="1:26">
      <c r="A809" s="130" t="s">
        <v>79</v>
      </c>
      <c r="B809" s="17">
        <f t="shared" ref="B809:Y809" si="223">B191/B189</f>
        <v>1.0077961589655828E-2</v>
      </c>
      <c r="C809" s="17">
        <f t="shared" si="223"/>
        <v>9.9815157116451021E-3</v>
      </c>
      <c r="D809" s="17">
        <f t="shared" si="223"/>
        <v>1.329500538986705E-2</v>
      </c>
      <c r="E809" s="17">
        <f t="shared" si="223"/>
        <v>1.208716377255703E-2</v>
      </c>
      <c r="F809" s="17">
        <f t="shared" si="223"/>
        <v>1.1112926948847851E-2</v>
      </c>
      <c r="G809" s="17">
        <f t="shared" si="223"/>
        <v>1.1828486939379004E-2</v>
      </c>
      <c r="H809" s="17">
        <f t="shared" si="223"/>
        <v>1.1154301166131485E-2</v>
      </c>
      <c r="I809" s="17">
        <f t="shared" si="223"/>
        <v>9.8514211886304905E-3</v>
      </c>
      <c r="J809" s="17">
        <f t="shared" si="223"/>
        <v>1.0521500457456541E-2</v>
      </c>
      <c r="K809" s="17">
        <f t="shared" si="223"/>
        <v>1.0892270963891375E-2</v>
      </c>
      <c r="L809" s="17">
        <f t="shared" si="223"/>
        <v>1.2957746478873239E-2</v>
      </c>
      <c r="M809" s="17">
        <f t="shared" si="223"/>
        <v>1.328422990924635E-2</v>
      </c>
      <c r="N809" s="17">
        <f t="shared" si="223"/>
        <v>1.2662851576768538E-2</v>
      </c>
      <c r="O809" s="17">
        <f t="shared" si="223"/>
        <v>1.1544325854933566E-2</v>
      </c>
      <c r="P809" s="17">
        <f t="shared" si="223"/>
        <v>1.1788776305533905E-2</v>
      </c>
      <c r="Q809" s="17">
        <f t="shared" si="223"/>
        <v>1.0100029134699427E-2</v>
      </c>
      <c r="R809" s="17">
        <f t="shared" si="223"/>
        <v>1.1776061776061776E-2</v>
      </c>
      <c r="S809" s="17">
        <f t="shared" si="223"/>
        <v>9.3347744915004416E-3</v>
      </c>
      <c r="T809" s="17">
        <f t="shared" si="223"/>
        <v>9.3812186108215671E-3</v>
      </c>
      <c r="U809" s="17">
        <f t="shared" si="223"/>
        <v>8.6916742909423604E-3</v>
      </c>
      <c r="V809" s="17">
        <f t="shared" si="223"/>
        <v>7.6045627376425855E-3</v>
      </c>
      <c r="W809" s="17">
        <f t="shared" si="223"/>
        <v>7.6852698993595606E-3</v>
      </c>
      <c r="X809" s="17">
        <f t="shared" si="223"/>
        <v>8.8697878566203359E-3</v>
      </c>
      <c r="Y809" s="17">
        <f t="shared" si="223"/>
        <v>9.7511144130757801E-3</v>
      </c>
      <c r="Z809" s="17">
        <f>Z191/Z189</f>
        <v>9.9123141441097972E-3</v>
      </c>
    </row>
    <row r="810" spans="1:26">
      <c r="A810" s="130" t="s">
        <v>80</v>
      </c>
      <c r="B810" s="17">
        <f t="shared" ref="B810:Y810" si="224">B192/B189</f>
        <v>0.86442289408632822</v>
      </c>
      <c r="C810" s="17">
        <f t="shared" si="224"/>
        <v>0.86451016635859523</v>
      </c>
      <c r="D810" s="17">
        <f t="shared" si="224"/>
        <v>0.85429392741645704</v>
      </c>
      <c r="E810" s="17">
        <f t="shared" si="224"/>
        <v>0.85512427647259104</v>
      </c>
      <c r="F810" s="17">
        <f t="shared" si="224"/>
        <v>0.85831018140218995</v>
      </c>
      <c r="G810" s="17">
        <f t="shared" si="224"/>
        <v>0.86035814029899782</v>
      </c>
      <c r="H810" s="17">
        <f t="shared" si="224"/>
        <v>0.8566841304715227</v>
      </c>
      <c r="I810" s="17">
        <f t="shared" si="224"/>
        <v>0.86272609819121449</v>
      </c>
      <c r="J810" s="17">
        <f t="shared" si="224"/>
        <v>0.85773101555352238</v>
      </c>
      <c r="K810" s="17">
        <f t="shared" si="224"/>
        <v>0.854222620113399</v>
      </c>
      <c r="L810" s="17">
        <f t="shared" si="224"/>
        <v>0.8477464788732394</v>
      </c>
      <c r="M810" s="17">
        <f t="shared" si="224"/>
        <v>0.8482178087597001</v>
      </c>
      <c r="N810" s="17">
        <f t="shared" si="224"/>
        <v>0.84707171557287231</v>
      </c>
      <c r="O810" s="17">
        <f t="shared" si="224"/>
        <v>0.84382487475495538</v>
      </c>
      <c r="P810" s="17">
        <f t="shared" si="224"/>
        <v>0.85035074045206549</v>
      </c>
      <c r="Q810" s="17">
        <f t="shared" si="224"/>
        <v>0.85753131980188402</v>
      </c>
      <c r="R810" s="17">
        <f t="shared" si="224"/>
        <v>0.85231660231660233</v>
      </c>
      <c r="S810" s="17">
        <f t="shared" si="224"/>
        <v>0.8634175100717304</v>
      </c>
      <c r="T810" s="17">
        <f t="shared" si="224"/>
        <v>0.86818914052875962</v>
      </c>
      <c r="U810" s="17">
        <f t="shared" si="224"/>
        <v>0.87520585544373286</v>
      </c>
      <c r="V810" s="17">
        <f t="shared" si="224"/>
        <v>0.87877964874162595</v>
      </c>
      <c r="W810" s="17">
        <f t="shared" si="224"/>
        <v>0.87895699908508695</v>
      </c>
      <c r="X810" s="17">
        <f t="shared" si="224"/>
        <v>0.87874908558888076</v>
      </c>
      <c r="Y810" s="17">
        <f t="shared" si="224"/>
        <v>0.87574294205052006</v>
      </c>
      <c r="Z810" s="17">
        <f>Z192/Z189</f>
        <v>0.87276019824628293</v>
      </c>
    </row>
    <row r="811" spans="1:26">
      <c r="A811" s="130" t="s">
        <v>81</v>
      </c>
      <c r="B811" s="17">
        <f t="shared" ref="B811:Y811" si="225">B193/B189</f>
        <v>3.6128541547822781E-3</v>
      </c>
      <c r="C811" s="17">
        <f t="shared" si="225"/>
        <v>3.6968576709796672E-3</v>
      </c>
      <c r="D811" s="17">
        <f t="shared" si="225"/>
        <v>4.1322314049586778E-3</v>
      </c>
      <c r="E811" s="17">
        <f t="shared" si="225"/>
        <v>3.7453183520599251E-3</v>
      </c>
      <c r="F811" s="17">
        <f t="shared" si="225"/>
        <v>3.2685079261317207E-3</v>
      </c>
      <c r="G811" s="17">
        <f t="shared" si="225"/>
        <v>3.1214062756694597E-3</v>
      </c>
      <c r="H811" s="17">
        <f t="shared" si="225"/>
        <v>3.3800912624640865E-3</v>
      </c>
      <c r="I811" s="17">
        <f t="shared" si="225"/>
        <v>3.7144702842377259E-3</v>
      </c>
      <c r="J811" s="17">
        <f t="shared" si="225"/>
        <v>6.7093626105519978E-3</v>
      </c>
      <c r="K811" s="17">
        <f t="shared" si="225"/>
        <v>7.162041181736795E-3</v>
      </c>
      <c r="L811" s="17">
        <f t="shared" si="225"/>
        <v>5.0704225352112674E-3</v>
      </c>
      <c r="M811" s="17">
        <f t="shared" si="225"/>
        <v>5.261081152176772E-3</v>
      </c>
      <c r="N811" s="17">
        <f t="shared" si="225"/>
        <v>5.235602094240838E-3</v>
      </c>
      <c r="O811" s="17">
        <f t="shared" si="225"/>
        <v>4.7919843171422352E-3</v>
      </c>
      <c r="P811" s="17">
        <f t="shared" si="225"/>
        <v>4.2868277474668749E-3</v>
      </c>
      <c r="Q811" s="17">
        <f t="shared" si="225"/>
        <v>4.6615519083228127E-3</v>
      </c>
      <c r="R811" s="17">
        <f t="shared" si="225"/>
        <v>4.9227799227799232E-3</v>
      </c>
      <c r="S811" s="17">
        <f t="shared" si="225"/>
        <v>4.9130392060528641E-3</v>
      </c>
      <c r="T811" s="17">
        <f t="shared" si="225"/>
        <v>4.9275087652800153E-3</v>
      </c>
      <c r="U811" s="17">
        <f t="shared" si="225"/>
        <v>4.4830741079597437E-3</v>
      </c>
      <c r="V811" s="17">
        <f t="shared" si="225"/>
        <v>3.9833423863842119E-3</v>
      </c>
      <c r="W811" s="17">
        <f t="shared" si="225"/>
        <v>4.2086001829826167E-3</v>
      </c>
      <c r="X811" s="17">
        <f t="shared" si="225"/>
        <v>4.5720555961960493E-3</v>
      </c>
      <c r="Y811" s="17">
        <f t="shared" si="225"/>
        <v>5.757800891530461E-3</v>
      </c>
      <c r="Z811" s="17">
        <f>Z193/Z189</f>
        <v>6.0045749142203586E-3</v>
      </c>
    </row>
    <row r="812" spans="1:26">
      <c r="A812" s="130" t="s">
        <v>82</v>
      </c>
      <c r="B812" s="17">
        <f t="shared" ref="B812:Y812" si="226">B194/B189</f>
        <v>4.7537554668187869E-3</v>
      </c>
      <c r="C812" s="17">
        <f t="shared" si="226"/>
        <v>4.8059149722735678E-3</v>
      </c>
      <c r="D812" s="17">
        <f t="shared" si="226"/>
        <v>5.2102048149478978E-3</v>
      </c>
      <c r="E812" s="17">
        <f t="shared" si="226"/>
        <v>5.4477357848144361E-3</v>
      </c>
      <c r="F812" s="17">
        <f t="shared" si="226"/>
        <v>6.700441248570028E-3</v>
      </c>
      <c r="G812" s="17">
        <f t="shared" si="226"/>
        <v>6.0785280105142107E-3</v>
      </c>
      <c r="H812" s="17">
        <f t="shared" si="226"/>
        <v>6.2531688355585598E-3</v>
      </c>
      <c r="I812" s="17">
        <f t="shared" si="226"/>
        <v>6.1369509043927651E-3</v>
      </c>
      <c r="J812" s="17">
        <f t="shared" si="226"/>
        <v>6.4043915827996338E-3</v>
      </c>
      <c r="K812" s="17">
        <f t="shared" si="226"/>
        <v>4.0286481647269475E-3</v>
      </c>
      <c r="L812" s="17">
        <f t="shared" si="226"/>
        <v>4.6478873239436617E-3</v>
      </c>
      <c r="M812" s="17">
        <f t="shared" si="226"/>
        <v>4.7349730369590955E-3</v>
      </c>
      <c r="N812" s="17">
        <f t="shared" si="226"/>
        <v>4.5050529648118839E-3</v>
      </c>
      <c r="O812" s="17">
        <f t="shared" si="226"/>
        <v>4.5741668481812242E-3</v>
      </c>
      <c r="P812" s="17">
        <f t="shared" si="226"/>
        <v>4.5791114575214342E-3</v>
      </c>
      <c r="Q812" s="17">
        <f t="shared" si="226"/>
        <v>4.1759735845391865E-3</v>
      </c>
      <c r="R812" s="17">
        <f t="shared" si="226"/>
        <v>3.7644787644787645E-3</v>
      </c>
      <c r="S812" s="17">
        <f t="shared" si="226"/>
        <v>3.144345091873833E-3</v>
      </c>
      <c r="T812" s="17">
        <f t="shared" si="226"/>
        <v>3.1270728702738559E-3</v>
      </c>
      <c r="U812" s="17">
        <f t="shared" si="226"/>
        <v>3.0192131747483991E-3</v>
      </c>
      <c r="V812" s="17">
        <f t="shared" si="226"/>
        <v>2.8969762810066991E-3</v>
      </c>
      <c r="W812" s="17">
        <f t="shared" si="226"/>
        <v>3.2021957913998169E-3</v>
      </c>
      <c r="X812" s="17">
        <f t="shared" si="226"/>
        <v>2.926115581565472E-3</v>
      </c>
      <c r="Y812" s="17">
        <f t="shared" si="226"/>
        <v>3.4361069836552748E-3</v>
      </c>
      <c r="Z812" s="17">
        <f>Z194/Z189</f>
        <v>3.6218070911170418E-3</v>
      </c>
    </row>
    <row r="813" spans="1:26">
      <c r="A813" s="130" t="s">
        <v>83</v>
      </c>
      <c r="B813" s="17">
        <f t="shared" ref="B813:Y813" si="227">B195/B189</f>
        <v>1.1979463776383342E-2</v>
      </c>
      <c r="C813" s="17">
        <f t="shared" si="227"/>
        <v>1.2754158964879853E-2</v>
      </c>
      <c r="D813" s="17">
        <f t="shared" si="227"/>
        <v>1.437297879985627E-2</v>
      </c>
      <c r="E813" s="17">
        <f t="shared" si="227"/>
        <v>1.6172965611167857E-2</v>
      </c>
      <c r="F813" s="17">
        <f t="shared" si="227"/>
        <v>1.7159666612191534E-2</v>
      </c>
      <c r="G813" s="17">
        <f t="shared" si="227"/>
        <v>1.5278462296697881E-2</v>
      </c>
      <c r="H813" s="17">
        <f t="shared" si="227"/>
        <v>1.7745479127936455E-2</v>
      </c>
      <c r="I813" s="17">
        <f t="shared" si="227"/>
        <v>1.7603359173126616E-2</v>
      </c>
      <c r="J813" s="17">
        <f t="shared" si="227"/>
        <v>1.9670631290027447E-2</v>
      </c>
      <c r="K813" s="17">
        <f t="shared" si="227"/>
        <v>2.4619516562220233E-2</v>
      </c>
      <c r="L813" s="17">
        <f t="shared" si="227"/>
        <v>2.7183098591549295E-2</v>
      </c>
      <c r="M813" s="17">
        <f t="shared" si="227"/>
        <v>2.7357621991319216E-2</v>
      </c>
      <c r="N813" s="17">
        <f t="shared" si="227"/>
        <v>3.0196030683063434E-2</v>
      </c>
      <c r="O813" s="17">
        <f t="shared" si="227"/>
        <v>3.8880418209540406E-2</v>
      </c>
      <c r="P813" s="17">
        <f t="shared" si="227"/>
        <v>3.9555728760717071E-2</v>
      </c>
      <c r="Q813" s="17">
        <f t="shared" si="227"/>
        <v>3.8360687578906476E-2</v>
      </c>
      <c r="R813" s="17">
        <f t="shared" si="227"/>
        <v>4.1312741312741312E-2</v>
      </c>
      <c r="S813" s="17">
        <f t="shared" si="227"/>
        <v>4.3038223445023088E-2</v>
      </c>
      <c r="T813" s="17">
        <f t="shared" si="227"/>
        <v>4.017814839382166E-2</v>
      </c>
      <c r="U813" s="17">
        <f t="shared" si="227"/>
        <v>3.7053979871912168E-2</v>
      </c>
      <c r="V813" s="17">
        <f t="shared" si="227"/>
        <v>3.5850081477457905E-2</v>
      </c>
      <c r="W813" s="17">
        <f t="shared" si="227"/>
        <v>3.5041171088746569E-2</v>
      </c>
      <c r="X813" s="17">
        <f t="shared" si="227"/>
        <v>3.4198975859546454E-2</v>
      </c>
      <c r="Y813" s="17">
        <f t="shared" si="227"/>
        <v>3.5846953937592865E-2</v>
      </c>
      <c r="Z813" s="17">
        <f>Z195/Z189</f>
        <v>3.7647731605032403E-2</v>
      </c>
    </row>
    <row r="814" spans="1:26">
      <c r="A814" s="130" t="s">
        <v>84</v>
      </c>
      <c r="B814" s="17">
        <f t="shared" ref="B814:Y814" si="228">B196/B189</f>
        <v>4.0882297014641564E-2</v>
      </c>
      <c r="C814" s="17">
        <f t="shared" si="228"/>
        <v>4.0295748613678371E-2</v>
      </c>
      <c r="D814" s="17">
        <f t="shared" si="228"/>
        <v>3.8268056054617319E-2</v>
      </c>
      <c r="E814" s="17">
        <f t="shared" si="228"/>
        <v>3.7623425263874702E-2</v>
      </c>
      <c r="F814" s="17">
        <f t="shared" si="228"/>
        <v>3.5790161791142347E-2</v>
      </c>
      <c r="G814" s="17">
        <f t="shared" si="228"/>
        <v>3.5978314440611135E-2</v>
      </c>
      <c r="H814" s="17">
        <f t="shared" si="228"/>
        <v>3.6335981071488929E-2</v>
      </c>
      <c r="I814" s="17">
        <f t="shared" si="228"/>
        <v>3.4883720930232558E-2</v>
      </c>
      <c r="J814" s="17">
        <f t="shared" si="228"/>
        <v>3.5681610247026534E-2</v>
      </c>
      <c r="K814" s="17">
        <f t="shared" si="228"/>
        <v>3.3422858848105044E-2</v>
      </c>
      <c r="L814" s="17">
        <f t="shared" si="228"/>
        <v>3.3380281690140845E-2</v>
      </c>
      <c r="M814" s="17">
        <f t="shared" si="228"/>
        <v>3.3144811258713665E-2</v>
      </c>
      <c r="N814" s="17">
        <f t="shared" si="228"/>
        <v>3.2144161694873982E-2</v>
      </c>
      <c r="O814" s="17">
        <f t="shared" si="228"/>
        <v>3.1801350468307558E-2</v>
      </c>
      <c r="P814" s="17">
        <f t="shared" si="228"/>
        <v>2.9325798908807481E-2</v>
      </c>
      <c r="Q814" s="17">
        <f t="shared" si="228"/>
        <v>2.9231815091774305E-2</v>
      </c>
      <c r="R814" s="17">
        <f t="shared" si="228"/>
        <v>2.9729729729729731E-2</v>
      </c>
      <c r="S814" s="17">
        <f t="shared" si="228"/>
        <v>2.8986931315711898E-2</v>
      </c>
      <c r="T814" s="17">
        <f t="shared" si="228"/>
        <v>2.7764616696673933E-2</v>
      </c>
      <c r="U814" s="17">
        <f t="shared" si="228"/>
        <v>2.6349496797804208E-2</v>
      </c>
      <c r="V814" s="17">
        <f t="shared" si="228"/>
        <v>2.5982256020278833E-2</v>
      </c>
      <c r="W814" s="17">
        <f t="shared" si="228"/>
        <v>2.5800548947849954E-2</v>
      </c>
      <c r="X814" s="17">
        <f t="shared" si="228"/>
        <v>2.5420629114850036E-2</v>
      </c>
      <c r="Y814" s="17">
        <f t="shared" si="228"/>
        <v>2.563150074294205E-2</v>
      </c>
      <c r="Z814" s="17">
        <f>Z196/Z189</f>
        <v>2.5924513915364086E-2</v>
      </c>
    </row>
    <row r="815" spans="1:26">
      <c r="A815" s="130" t="s">
        <v>85</v>
      </c>
      <c r="B815" s="17">
        <f t="shared" ref="B815:Y815" si="229">B197/B189</f>
        <v>3.8030043734550294E-4</v>
      </c>
      <c r="C815" s="17">
        <f t="shared" si="229"/>
        <v>1.8484288354898336E-4</v>
      </c>
      <c r="D815" s="17">
        <f t="shared" si="229"/>
        <v>1.7966223499820338E-4</v>
      </c>
      <c r="E815" s="17">
        <f t="shared" si="229"/>
        <v>1.7024174327545113E-4</v>
      </c>
      <c r="F815" s="17">
        <f t="shared" si="229"/>
        <v>1.6342539630658605E-4</v>
      </c>
      <c r="G815" s="17">
        <f t="shared" si="229"/>
        <v>1.642845408247084E-4</v>
      </c>
      <c r="H815" s="17">
        <f t="shared" si="229"/>
        <v>1.6900456312320431E-4</v>
      </c>
      <c r="I815" s="17">
        <f t="shared" si="229"/>
        <v>1.6149870801033592E-4</v>
      </c>
      <c r="J815" s="17">
        <f t="shared" si="229"/>
        <v>1.5248551387618176E-4</v>
      </c>
      <c r="K815" s="17">
        <f t="shared" si="229"/>
        <v>1.4920919128618324E-4</v>
      </c>
      <c r="L815" s="17">
        <f t="shared" si="229"/>
        <v>1.4084507042253522E-4</v>
      </c>
      <c r="M815" s="17">
        <f t="shared" si="229"/>
        <v>1.3152702880441932E-4</v>
      </c>
      <c r="N815" s="17">
        <f t="shared" si="229"/>
        <v>2.4351637647631802E-4</v>
      </c>
      <c r="O815" s="17">
        <f t="shared" si="229"/>
        <v>3.2672620344151602E-4</v>
      </c>
      <c r="P815" s="17">
        <f t="shared" si="229"/>
        <v>2.9228371005455964E-4</v>
      </c>
      <c r="Q815" s="17">
        <f t="shared" si="229"/>
        <v>3.8846265902690104E-4</v>
      </c>
      <c r="R815" s="17">
        <f t="shared" si="229"/>
        <v>2.8957528957528956E-4</v>
      </c>
      <c r="S815" s="17">
        <f t="shared" si="229"/>
        <v>1.9652156824211456E-4</v>
      </c>
      <c r="T815" s="17">
        <f t="shared" si="229"/>
        <v>1.895195678953852E-4</v>
      </c>
      <c r="U815" s="17">
        <f t="shared" si="229"/>
        <v>9.1491308325709062E-5</v>
      </c>
      <c r="V815" s="17">
        <f t="shared" si="229"/>
        <v>9.0530508781459348E-5</v>
      </c>
      <c r="W815" s="17">
        <f t="shared" si="229"/>
        <v>2.7447392497712719E-4</v>
      </c>
      <c r="X815" s="17">
        <f t="shared" si="229"/>
        <v>3.65764447695684E-4</v>
      </c>
      <c r="Y815" s="17">
        <f t="shared" si="229"/>
        <v>2.7860326894502227E-4</v>
      </c>
      <c r="Z815" s="17">
        <f>Z197/Z189</f>
        <v>1.9062142584826535E-4</v>
      </c>
    </row>
    <row r="816" spans="1:26">
      <c r="A816" s="20" t="s">
        <v>58</v>
      </c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spans="1:26">
      <c r="A817" s="130" t="s">
        <v>37</v>
      </c>
      <c r="B817" s="26">
        <f t="shared" ref="B817:Y817" si="230">SUM(B818:B825)</f>
        <v>0.99999999999999989</v>
      </c>
      <c r="C817" s="26">
        <f t="shared" si="230"/>
        <v>1</v>
      </c>
      <c r="D817" s="26">
        <f t="shared" si="230"/>
        <v>1</v>
      </c>
      <c r="E817" s="26">
        <f t="shared" si="230"/>
        <v>0.99999999999999989</v>
      </c>
      <c r="F817" s="26">
        <f t="shared" si="230"/>
        <v>0.99999999999999989</v>
      </c>
      <c r="G817" s="26">
        <f t="shared" si="230"/>
        <v>1</v>
      </c>
      <c r="H817" s="26">
        <f t="shared" si="230"/>
        <v>1</v>
      </c>
      <c r="I817" s="26">
        <f t="shared" si="230"/>
        <v>0.99999999999999989</v>
      </c>
      <c r="J817" s="26">
        <f t="shared" si="230"/>
        <v>1</v>
      </c>
      <c r="K817" s="26">
        <f t="shared" si="230"/>
        <v>1</v>
      </c>
      <c r="L817" s="26">
        <f t="shared" si="230"/>
        <v>1</v>
      </c>
      <c r="M817" s="26">
        <f t="shared" si="230"/>
        <v>0.99999999999999989</v>
      </c>
      <c r="N817" s="26">
        <f t="shared" si="230"/>
        <v>1</v>
      </c>
      <c r="O817" s="26">
        <f t="shared" si="230"/>
        <v>1</v>
      </c>
      <c r="P817" s="26">
        <f t="shared" si="230"/>
        <v>1</v>
      </c>
      <c r="Q817" s="26">
        <f t="shared" si="230"/>
        <v>1</v>
      </c>
      <c r="R817" s="26">
        <f t="shared" si="230"/>
        <v>1</v>
      </c>
      <c r="S817" s="26">
        <f t="shared" si="230"/>
        <v>1.0000000000000002</v>
      </c>
      <c r="T817" s="26">
        <f t="shared" si="230"/>
        <v>1</v>
      </c>
      <c r="U817" s="26">
        <f t="shared" si="230"/>
        <v>1</v>
      </c>
      <c r="V817" s="26">
        <f t="shared" si="230"/>
        <v>1</v>
      </c>
      <c r="W817" s="26">
        <f t="shared" si="230"/>
        <v>1</v>
      </c>
      <c r="X817" s="26">
        <f t="shared" si="230"/>
        <v>0.99999999999999989</v>
      </c>
      <c r="Y817" s="26">
        <f t="shared" si="230"/>
        <v>1</v>
      </c>
      <c r="Z817" s="26">
        <f>SUM(Z818:Z825)</f>
        <v>1</v>
      </c>
    </row>
    <row r="818" spans="1:26">
      <c r="A818" s="130" t="s">
        <v>78</v>
      </c>
      <c r="B818" s="17">
        <f t="shared" ref="B818:Y818" si="231">B200/B199</f>
        <v>3.1913722900847367E-2</v>
      </c>
      <c r="C818" s="17">
        <f t="shared" si="231"/>
        <v>2.9927633999754691E-2</v>
      </c>
      <c r="D818" s="17">
        <f t="shared" si="231"/>
        <v>3.6971830985915492E-2</v>
      </c>
      <c r="E818" s="17">
        <f t="shared" si="231"/>
        <v>3.2756489493201486E-2</v>
      </c>
      <c r="F818" s="17">
        <f t="shared" si="231"/>
        <v>3.3706996521066873E-2</v>
      </c>
      <c r="G818" s="17">
        <f t="shared" si="231"/>
        <v>3.4538963054951875E-2</v>
      </c>
      <c r="H818" s="17">
        <f t="shared" si="231"/>
        <v>3.6267774404857005E-2</v>
      </c>
      <c r="I818" s="17">
        <f t="shared" si="231"/>
        <v>4.2950693374422186E-2</v>
      </c>
      <c r="J818" s="17">
        <f t="shared" si="231"/>
        <v>4.4181596799443383E-2</v>
      </c>
      <c r="K818" s="17">
        <f t="shared" si="231"/>
        <v>4.7039802910154749E-2</v>
      </c>
      <c r="L818" s="17">
        <f t="shared" si="231"/>
        <v>4.931984652947332E-2</v>
      </c>
      <c r="M818" s="17">
        <f t="shared" si="231"/>
        <v>4.9594229035166817E-2</v>
      </c>
      <c r="N818" s="17">
        <f t="shared" si="231"/>
        <v>4.8495281058942248E-2</v>
      </c>
      <c r="O818" s="17">
        <f t="shared" si="231"/>
        <v>5.0153075424436401E-2</v>
      </c>
      <c r="P818" s="17">
        <f t="shared" si="231"/>
        <v>4.720432878124195E-2</v>
      </c>
      <c r="Q818" s="17">
        <f t="shared" si="231"/>
        <v>4.7966530453395599E-2</v>
      </c>
      <c r="R818" s="17">
        <f t="shared" si="231"/>
        <v>4.3252255786582976E-2</v>
      </c>
      <c r="S818" s="17">
        <f t="shared" si="231"/>
        <v>4.0741822429906545E-2</v>
      </c>
      <c r="T818" s="17">
        <f t="shared" si="231"/>
        <v>3.8174595484933634E-2</v>
      </c>
      <c r="U818" s="17">
        <f t="shared" si="231"/>
        <v>3.5461684795863618E-2</v>
      </c>
      <c r="V818" s="17">
        <f t="shared" si="231"/>
        <v>3.4982141983462986E-2</v>
      </c>
      <c r="W818" s="17">
        <f t="shared" si="231"/>
        <v>3.6154764272926201E-2</v>
      </c>
      <c r="X818" s="17">
        <f t="shared" si="231"/>
        <v>3.7486489142183353E-2</v>
      </c>
      <c r="Y818" s="17">
        <f t="shared" si="231"/>
        <v>3.7569783231906656E-2</v>
      </c>
      <c r="Z818" s="17">
        <f>Z200/Z199</f>
        <v>3.7486275944999217E-2</v>
      </c>
    </row>
    <row r="819" spans="1:26">
      <c r="A819" s="130" t="s">
        <v>79</v>
      </c>
      <c r="B819" s="17">
        <f t="shared" ref="B819:Y819" si="232">B201/B199</f>
        <v>6.3827445801694725E-3</v>
      </c>
      <c r="C819" s="17">
        <f t="shared" si="232"/>
        <v>6.1327118851956337E-3</v>
      </c>
      <c r="D819" s="17">
        <f t="shared" si="232"/>
        <v>7.2183098591549295E-3</v>
      </c>
      <c r="E819" s="17">
        <f t="shared" si="232"/>
        <v>6.2577255871446233E-3</v>
      </c>
      <c r="F819" s="17">
        <f t="shared" si="232"/>
        <v>6.6486277541553925E-3</v>
      </c>
      <c r="G819" s="17">
        <f t="shared" si="232"/>
        <v>6.8301769636758772E-3</v>
      </c>
      <c r="H819" s="17">
        <f t="shared" si="232"/>
        <v>6.6304521489055756E-3</v>
      </c>
      <c r="I819" s="17">
        <f t="shared" si="232"/>
        <v>7.993066255778121E-3</v>
      </c>
      <c r="J819" s="17">
        <f t="shared" si="232"/>
        <v>8.7841363715428777E-3</v>
      </c>
      <c r="K819" s="17">
        <f t="shared" si="232"/>
        <v>9.1615982754638548E-3</v>
      </c>
      <c r="L819" s="17">
        <f t="shared" si="232"/>
        <v>1.0463899546564353E-2</v>
      </c>
      <c r="M819" s="17">
        <f t="shared" si="232"/>
        <v>1.1529048048434883E-2</v>
      </c>
      <c r="N819" s="17">
        <f t="shared" si="232"/>
        <v>1.1752834332522111E-2</v>
      </c>
      <c r="O819" s="17">
        <f t="shared" si="232"/>
        <v>1.2301697745616477E-2</v>
      </c>
      <c r="P819" s="17">
        <f t="shared" si="232"/>
        <v>1.1543416645194537E-2</v>
      </c>
      <c r="Q819" s="17">
        <f t="shared" si="232"/>
        <v>1.1188947266005059E-2</v>
      </c>
      <c r="R819" s="17">
        <f t="shared" si="232"/>
        <v>1.0837583366025893E-2</v>
      </c>
      <c r="S819" s="17">
        <f t="shared" si="232"/>
        <v>1.0124610591900311E-2</v>
      </c>
      <c r="T819" s="17">
        <f t="shared" si="232"/>
        <v>9.6405387074895849E-3</v>
      </c>
      <c r="U819" s="17">
        <f t="shared" si="232"/>
        <v>9.8531778937612797E-3</v>
      </c>
      <c r="V819" s="17">
        <f t="shared" si="232"/>
        <v>9.687362395420519E-3</v>
      </c>
      <c r="W819" s="17">
        <f t="shared" si="232"/>
        <v>9.6479013328028638E-3</v>
      </c>
      <c r="X819" s="17">
        <f t="shared" si="232"/>
        <v>9.1873833153188564E-3</v>
      </c>
      <c r="Y819" s="17">
        <f t="shared" si="232"/>
        <v>8.7009002665593728E-3</v>
      </c>
      <c r="Z819" s="17">
        <f>Z201/Z199</f>
        <v>9.6199090291211372E-3</v>
      </c>
    </row>
    <row r="820" spans="1:26">
      <c r="A820" s="130" t="s">
        <v>80</v>
      </c>
      <c r="B820" s="17">
        <f t="shared" ref="B820:Y820" si="233">B202/B199</f>
        <v>0.94684714427203698</v>
      </c>
      <c r="C820" s="17">
        <f t="shared" si="233"/>
        <v>0.94909849135287627</v>
      </c>
      <c r="D820" s="17">
        <f t="shared" si="233"/>
        <v>0.93653169014084503</v>
      </c>
      <c r="E820" s="17">
        <f t="shared" si="233"/>
        <v>0.94290791100123605</v>
      </c>
      <c r="F820" s="17">
        <f t="shared" si="233"/>
        <v>0.94085813683803632</v>
      </c>
      <c r="G820" s="17">
        <f t="shared" si="233"/>
        <v>0.93860602297423157</v>
      </c>
      <c r="H820" s="17">
        <f t="shared" si="233"/>
        <v>0.9375299568621186</v>
      </c>
      <c r="I820" s="17">
        <f t="shared" si="233"/>
        <v>0.92796610169491522</v>
      </c>
      <c r="J820" s="17">
        <f t="shared" si="233"/>
        <v>0.92746564619933902</v>
      </c>
      <c r="K820" s="17">
        <f t="shared" si="233"/>
        <v>0.92170297944414503</v>
      </c>
      <c r="L820" s="17">
        <f t="shared" si="233"/>
        <v>0.91503313568189748</v>
      </c>
      <c r="M820" s="17">
        <f t="shared" si="233"/>
        <v>0.912082957619477</v>
      </c>
      <c r="N820" s="17">
        <f t="shared" si="233"/>
        <v>0.90876713955006827</v>
      </c>
      <c r="O820" s="17">
        <f t="shared" si="233"/>
        <v>0.89947119398831066</v>
      </c>
      <c r="P820" s="17">
        <f t="shared" si="233"/>
        <v>0.90224169028600876</v>
      </c>
      <c r="Q820" s="17">
        <f t="shared" si="233"/>
        <v>0.90124537847830322</v>
      </c>
      <c r="R820" s="17">
        <f t="shared" si="233"/>
        <v>0.90707140054923496</v>
      </c>
      <c r="S820" s="17">
        <f t="shared" si="233"/>
        <v>0.9109715732087228</v>
      </c>
      <c r="T820" s="17">
        <f t="shared" si="233"/>
        <v>0.91502761360333296</v>
      </c>
      <c r="U820" s="17">
        <f t="shared" si="233"/>
        <v>0.91858933710550705</v>
      </c>
      <c r="V820" s="17">
        <f t="shared" si="233"/>
        <v>0.91995694505602033</v>
      </c>
      <c r="W820" s="17">
        <f t="shared" si="233"/>
        <v>0.91829122737219016</v>
      </c>
      <c r="X820" s="17">
        <f t="shared" si="233"/>
        <v>0.91593789918443547</v>
      </c>
      <c r="Y820" s="17">
        <f t="shared" si="233"/>
        <v>0.91490217773977767</v>
      </c>
      <c r="Z820" s="17">
        <f>Z202/Z199</f>
        <v>0.91221833010926967</v>
      </c>
    </row>
    <row r="821" spans="1:26">
      <c r="A821" s="130" t="s">
        <v>81</v>
      </c>
      <c r="B821" s="17">
        <f t="shared" ref="B821:Y821" si="234">B203/B199</f>
        <v>1.6507098052162431E-3</v>
      </c>
      <c r="C821" s="17">
        <f t="shared" si="234"/>
        <v>1.7171593278547774E-3</v>
      </c>
      <c r="D821" s="17">
        <f t="shared" si="234"/>
        <v>2.2887323943661972E-3</v>
      </c>
      <c r="E821" s="17">
        <f t="shared" si="234"/>
        <v>1.854140914709518E-3</v>
      </c>
      <c r="F821" s="17">
        <f t="shared" si="234"/>
        <v>1.9327406262079629E-3</v>
      </c>
      <c r="G821" s="17">
        <f t="shared" si="234"/>
        <v>1.8627755355479665E-3</v>
      </c>
      <c r="H821" s="17">
        <f t="shared" si="234"/>
        <v>1.6775842786387603E-3</v>
      </c>
      <c r="I821" s="17">
        <f t="shared" si="234"/>
        <v>1.7334360554699538E-3</v>
      </c>
      <c r="J821" s="17">
        <f t="shared" si="234"/>
        <v>1.8264045921029745E-3</v>
      </c>
      <c r="K821" s="17">
        <f t="shared" si="234"/>
        <v>2.1556701824620834E-3</v>
      </c>
      <c r="L821" s="17">
        <f t="shared" si="234"/>
        <v>2.1625392396232997E-3</v>
      </c>
      <c r="M821" s="17">
        <f t="shared" si="234"/>
        <v>2.5763235862424319E-3</v>
      </c>
      <c r="N821" s="17">
        <f t="shared" si="234"/>
        <v>2.7304564610909953E-3</v>
      </c>
      <c r="O821" s="17">
        <f t="shared" si="234"/>
        <v>2.9501809073197885E-3</v>
      </c>
      <c r="P821" s="17">
        <f t="shared" si="234"/>
        <v>2.9889203813450141E-3</v>
      </c>
      <c r="Q821" s="17">
        <f t="shared" si="234"/>
        <v>3.1134461957579296E-3</v>
      </c>
      <c r="R821" s="17">
        <f t="shared" si="234"/>
        <v>3.4327187132208708E-3</v>
      </c>
      <c r="S821" s="17">
        <f t="shared" si="234"/>
        <v>3.5533489096573208E-3</v>
      </c>
      <c r="T821" s="17">
        <f t="shared" si="234"/>
        <v>4.0693731227594227E-3</v>
      </c>
      <c r="U821" s="17">
        <f t="shared" si="234"/>
        <v>4.4875859714160289E-3</v>
      </c>
      <c r="V821" s="17">
        <f t="shared" si="234"/>
        <v>4.5501247614853956E-3</v>
      </c>
      <c r="W821" s="17">
        <f t="shared" si="234"/>
        <v>4.3763676148796497E-3</v>
      </c>
      <c r="X821" s="17">
        <f t="shared" si="234"/>
        <v>4.5199960695686348E-3</v>
      </c>
      <c r="Y821" s="17">
        <f t="shared" si="234"/>
        <v>5.2305990041744202E-3</v>
      </c>
      <c r="Z821" s="17">
        <f>Z203/Z199</f>
        <v>5.385057771736289E-3</v>
      </c>
    </row>
    <row r="822" spans="1:26">
      <c r="A822" s="130" t="s">
        <v>82</v>
      </c>
      <c r="B822" s="17">
        <f t="shared" ref="B822:Y822" si="235">B204/B199</f>
        <v>1.1004732034774953E-3</v>
      </c>
      <c r="C822" s="17">
        <f t="shared" si="235"/>
        <v>1.1038881393352141E-3</v>
      </c>
      <c r="D822" s="17">
        <f t="shared" si="235"/>
        <v>2.5528169014084508E-3</v>
      </c>
      <c r="E822" s="17">
        <f t="shared" si="235"/>
        <v>2.9357231149567367E-3</v>
      </c>
      <c r="F822" s="17">
        <f t="shared" si="235"/>
        <v>3.015075376884422E-3</v>
      </c>
      <c r="G822" s="17">
        <f t="shared" si="235"/>
        <v>2.7165476560074512E-3</v>
      </c>
      <c r="H822" s="17">
        <f t="shared" si="235"/>
        <v>2.4764339351334079E-3</v>
      </c>
      <c r="I822" s="17">
        <f t="shared" si="235"/>
        <v>2.8890600924499229E-3</v>
      </c>
      <c r="J822" s="17">
        <f t="shared" si="235"/>
        <v>1.5654896503739782E-3</v>
      </c>
      <c r="K822" s="17">
        <f t="shared" si="235"/>
        <v>2.2326584032643006E-3</v>
      </c>
      <c r="L822" s="17">
        <f t="shared" si="235"/>
        <v>2.1625392396232997E-3</v>
      </c>
      <c r="M822" s="17">
        <f t="shared" si="235"/>
        <v>2.254283137962128E-3</v>
      </c>
      <c r="N822" s="17">
        <f t="shared" si="235"/>
        <v>2.0181634712411706E-3</v>
      </c>
      <c r="O822" s="17">
        <f t="shared" si="235"/>
        <v>2.1152240467575841E-3</v>
      </c>
      <c r="P822" s="17">
        <f t="shared" si="235"/>
        <v>2.4220561710899253E-3</v>
      </c>
      <c r="Q822" s="17">
        <f t="shared" si="235"/>
        <v>2.6269702276707531E-3</v>
      </c>
      <c r="R822" s="17">
        <f t="shared" si="235"/>
        <v>2.4029030992546098E-3</v>
      </c>
      <c r="S822" s="17">
        <f t="shared" si="235"/>
        <v>2.093068535825545E-3</v>
      </c>
      <c r="T822" s="17">
        <f t="shared" si="235"/>
        <v>1.8409068888673578E-3</v>
      </c>
      <c r="U822" s="17">
        <f t="shared" si="235"/>
        <v>1.9511243353982732E-3</v>
      </c>
      <c r="V822" s="17">
        <f t="shared" si="235"/>
        <v>2.2016732716864818E-3</v>
      </c>
      <c r="W822" s="17">
        <f t="shared" si="235"/>
        <v>2.5363039586234334E-3</v>
      </c>
      <c r="X822" s="17">
        <f t="shared" si="235"/>
        <v>3.144345091873833E-3</v>
      </c>
      <c r="Y822" s="17">
        <f t="shared" si="235"/>
        <v>3.6211839259669065E-3</v>
      </c>
      <c r="Z822" s="17">
        <f>Z204/Z199</f>
        <v>3.502901657343023E-3</v>
      </c>
    </row>
    <row r="823" spans="1:26">
      <c r="A823" s="130" t="s">
        <v>83</v>
      </c>
      <c r="B823" s="17">
        <f t="shared" ref="B823:Y823" si="236">B205/B199</f>
        <v>8.3635963464289646E-3</v>
      </c>
      <c r="C823" s="17">
        <f t="shared" si="236"/>
        <v>8.4631424015699751E-3</v>
      </c>
      <c r="D823" s="17">
        <f t="shared" si="236"/>
        <v>9.0669014084507043E-3</v>
      </c>
      <c r="E823" s="17">
        <f t="shared" si="236"/>
        <v>8.4208899876390599E-3</v>
      </c>
      <c r="F823" s="17">
        <f t="shared" si="236"/>
        <v>8.2721298801700805E-3</v>
      </c>
      <c r="G823" s="17">
        <f t="shared" si="236"/>
        <v>1.0090034150884818E-2</v>
      </c>
      <c r="H823" s="17">
        <f t="shared" si="236"/>
        <v>1.0464930500079885E-2</v>
      </c>
      <c r="I823" s="17">
        <f t="shared" si="236"/>
        <v>1.078582434514638E-2</v>
      </c>
      <c r="J823" s="17">
        <f t="shared" si="236"/>
        <v>1.0262654374673856E-2</v>
      </c>
      <c r="K823" s="17">
        <f t="shared" si="236"/>
        <v>1.1625221341134806E-2</v>
      </c>
      <c r="L823" s="17">
        <f t="shared" si="236"/>
        <v>1.4440181374258808E-2</v>
      </c>
      <c r="M823" s="17">
        <f t="shared" si="236"/>
        <v>1.4813860620893984E-2</v>
      </c>
      <c r="N823" s="17">
        <f t="shared" si="236"/>
        <v>1.8875764231020359E-2</v>
      </c>
      <c r="O823" s="17">
        <f t="shared" si="236"/>
        <v>2.5549679933203451E-2</v>
      </c>
      <c r="P823" s="17">
        <f t="shared" si="236"/>
        <v>2.5457356351455809E-2</v>
      </c>
      <c r="Q823" s="17">
        <f t="shared" si="236"/>
        <v>2.5588635921385484E-2</v>
      </c>
      <c r="R823" s="17">
        <f t="shared" si="236"/>
        <v>2.530404080031385E-2</v>
      </c>
      <c r="S823" s="17">
        <f t="shared" si="236"/>
        <v>2.4143302180685357E-2</v>
      </c>
      <c r="T823" s="17">
        <f t="shared" si="236"/>
        <v>2.2817556438329618E-2</v>
      </c>
      <c r="U823" s="17">
        <f t="shared" si="236"/>
        <v>2.1901370664845616E-2</v>
      </c>
      <c r="V823" s="17">
        <f t="shared" si="236"/>
        <v>2.1821028426048241E-2</v>
      </c>
      <c r="W823" s="17">
        <f t="shared" si="236"/>
        <v>2.1981300974736422E-2</v>
      </c>
      <c r="X823" s="17">
        <f t="shared" si="236"/>
        <v>2.2550849955782649E-2</v>
      </c>
      <c r="Y823" s="17">
        <f t="shared" si="236"/>
        <v>2.2380928431323242E-2</v>
      </c>
      <c r="Z823" s="17">
        <f>Z205/Z199</f>
        <v>2.3997490458514143E-2</v>
      </c>
    </row>
    <row r="824" spans="1:26">
      <c r="A824" s="130" t="s">
        <v>84</v>
      </c>
      <c r="B824" s="17">
        <f t="shared" ref="B824:Y824" si="237">B206/B199</f>
        <v>3.6315615714757345E-3</v>
      </c>
      <c r="C824" s="17">
        <f t="shared" si="237"/>
        <v>3.4343186557095548E-3</v>
      </c>
      <c r="D824" s="17">
        <f t="shared" si="237"/>
        <v>5.1056338028169015E-3</v>
      </c>
      <c r="E824" s="17">
        <f t="shared" si="237"/>
        <v>4.6353522867737945E-3</v>
      </c>
      <c r="F824" s="17">
        <f t="shared" si="237"/>
        <v>5.2570545032856594E-3</v>
      </c>
      <c r="G824" s="17">
        <f t="shared" si="237"/>
        <v>5.1226327227569075E-3</v>
      </c>
      <c r="H824" s="17">
        <f t="shared" si="237"/>
        <v>4.7132129733184211E-3</v>
      </c>
      <c r="I824" s="17">
        <f t="shared" si="237"/>
        <v>5.4892141756548536E-3</v>
      </c>
      <c r="J824" s="17">
        <f t="shared" si="237"/>
        <v>5.6531570707949209E-3</v>
      </c>
      <c r="K824" s="17">
        <f t="shared" si="237"/>
        <v>5.8511047809685114E-3</v>
      </c>
      <c r="L824" s="17">
        <f t="shared" si="237"/>
        <v>6.208580397628183E-3</v>
      </c>
      <c r="M824" s="17">
        <f t="shared" si="237"/>
        <v>7.0204817725106269E-3</v>
      </c>
      <c r="N824" s="17">
        <f t="shared" si="237"/>
        <v>7.0635721493440967E-3</v>
      </c>
      <c r="O824" s="17">
        <f t="shared" si="237"/>
        <v>7.2362927915391034E-3</v>
      </c>
      <c r="P824" s="17">
        <f t="shared" si="237"/>
        <v>7.8845658335480549E-3</v>
      </c>
      <c r="Q824" s="17">
        <f t="shared" si="237"/>
        <v>8.0755010702471298E-3</v>
      </c>
      <c r="R824" s="17">
        <f t="shared" si="237"/>
        <v>7.4539034915653201E-3</v>
      </c>
      <c r="S824" s="17">
        <f t="shared" si="237"/>
        <v>8.1288940809968839E-3</v>
      </c>
      <c r="T824" s="17">
        <f t="shared" si="237"/>
        <v>8.2356360817750218E-3</v>
      </c>
      <c r="U824" s="17">
        <f t="shared" si="237"/>
        <v>7.5606067996683091E-3</v>
      </c>
      <c r="V824" s="17">
        <f t="shared" si="237"/>
        <v>6.6050198150594455E-3</v>
      </c>
      <c r="W824" s="17">
        <f t="shared" si="237"/>
        <v>6.8132086731649095E-3</v>
      </c>
      <c r="X824" s="17">
        <f t="shared" si="237"/>
        <v>7.025646064655596E-3</v>
      </c>
      <c r="Y824" s="17">
        <f t="shared" si="237"/>
        <v>7.4435447367097521E-3</v>
      </c>
      <c r="Z824" s="17">
        <f>Z206/Z199</f>
        <v>7.6854708004391696E-3</v>
      </c>
    </row>
    <row r="825" spans="1:26">
      <c r="A825" s="31" t="s">
        <v>85</v>
      </c>
      <c r="B825" s="40">
        <f t="shared" ref="B825:Y825" si="238">B207/B199</f>
        <v>1.1004732034774953E-4</v>
      </c>
      <c r="C825" s="40">
        <f t="shared" si="238"/>
        <v>1.2265423770391266E-4</v>
      </c>
      <c r="D825" s="40">
        <f t="shared" si="238"/>
        <v>2.6408450704225349E-4</v>
      </c>
      <c r="E825" s="40">
        <f t="shared" si="238"/>
        <v>2.3176761433868975E-4</v>
      </c>
      <c r="F825" s="40">
        <f t="shared" si="238"/>
        <v>3.0923850019327404E-4</v>
      </c>
      <c r="G825" s="40">
        <f t="shared" si="238"/>
        <v>2.3284694194349582E-4</v>
      </c>
      <c r="H825" s="40">
        <f t="shared" si="238"/>
        <v>2.3965489694839431E-4</v>
      </c>
      <c r="I825" s="40">
        <f t="shared" si="238"/>
        <v>1.926040061633282E-4</v>
      </c>
      <c r="J825" s="40">
        <f t="shared" si="238"/>
        <v>2.6091494172899633E-4</v>
      </c>
      <c r="K825" s="40">
        <f t="shared" si="238"/>
        <v>2.3096466240665178E-4</v>
      </c>
      <c r="L825" s="40">
        <f t="shared" si="238"/>
        <v>2.0927799093128707E-4</v>
      </c>
      <c r="M825" s="40">
        <f t="shared" si="238"/>
        <v>1.288161793121216E-4</v>
      </c>
      <c r="N825" s="40">
        <f t="shared" si="238"/>
        <v>2.9678874577076039E-4</v>
      </c>
      <c r="O825" s="40">
        <f t="shared" si="238"/>
        <v>2.2265516281658781E-4</v>
      </c>
      <c r="P825" s="40">
        <f t="shared" si="238"/>
        <v>2.576655501159495E-4</v>
      </c>
      <c r="Q825" s="40">
        <f t="shared" si="238"/>
        <v>1.945903872348706E-4</v>
      </c>
      <c r="R825" s="40">
        <f t="shared" si="238"/>
        <v>2.4519419380149076E-4</v>
      </c>
      <c r="S825" s="40">
        <f t="shared" si="238"/>
        <v>2.4338006230529595E-4</v>
      </c>
      <c r="T825" s="40">
        <f t="shared" si="238"/>
        <v>1.9377967251235347E-4</v>
      </c>
      <c r="U825" s="40">
        <f t="shared" si="238"/>
        <v>1.9511243353982733E-4</v>
      </c>
      <c r="V825" s="40">
        <f t="shared" si="238"/>
        <v>1.9570429081657617E-4</v>
      </c>
      <c r="W825" s="40">
        <f t="shared" si="238"/>
        <v>1.9892580067634773E-4</v>
      </c>
      <c r="X825" s="40">
        <f t="shared" si="238"/>
        <v>1.4739117618158592E-4</v>
      </c>
      <c r="Y825" s="40">
        <f t="shared" si="238"/>
        <v>1.5088266358195444E-4</v>
      </c>
      <c r="Z825" s="40">
        <f>Z207/Z199</f>
        <v>1.0456422857740367E-4</v>
      </c>
    </row>
    <row r="826" spans="1:26">
      <c r="A826" s="13" t="s">
        <v>63</v>
      </c>
    </row>
    <row r="827" spans="1:26">
      <c r="A827" s="49" t="s">
        <v>86</v>
      </c>
    </row>
    <row r="830" spans="1:26">
      <c r="A830" s="42" t="s">
        <v>60</v>
      </c>
      <c r="B830" s="43" t="s">
        <v>11</v>
      </c>
      <c r="C830" s="43" t="s">
        <v>12</v>
      </c>
      <c r="D830" s="43" t="s">
        <v>13</v>
      </c>
      <c r="E830" s="43" t="s">
        <v>14</v>
      </c>
      <c r="F830" s="43" t="s">
        <v>15</v>
      </c>
      <c r="G830" s="43" t="s">
        <v>16</v>
      </c>
      <c r="H830" s="43" t="s">
        <v>17</v>
      </c>
      <c r="I830" s="43" t="s">
        <v>18</v>
      </c>
      <c r="J830" s="43" t="s">
        <v>19</v>
      </c>
      <c r="K830" s="43" t="s">
        <v>20</v>
      </c>
      <c r="L830" s="43" t="s">
        <v>21</v>
      </c>
      <c r="M830" s="43" t="s">
        <v>22</v>
      </c>
      <c r="N830" s="43" t="s">
        <v>23</v>
      </c>
      <c r="O830" s="43" t="s">
        <v>24</v>
      </c>
      <c r="P830" s="43" t="s">
        <v>25</v>
      </c>
      <c r="Q830" s="43" t="s">
        <v>26</v>
      </c>
      <c r="R830" s="43" t="s">
        <v>27</v>
      </c>
      <c r="S830" s="43" t="s">
        <v>28</v>
      </c>
      <c r="T830" s="43" t="s">
        <v>29</v>
      </c>
      <c r="U830" s="43" t="s">
        <v>30</v>
      </c>
      <c r="V830" s="43" t="s">
        <v>31</v>
      </c>
      <c r="W830" s="43" t="s">
        <v>32</v>
      </c>
      <c r="X830" s="43" t="s">
        <v>33</v>
      </c>
      <c r="Y830" s="43" t="s">
        <v>34</v>
      </c>
      <c r="Z830" s="43" t="s">
        <v>35</v>
      </c>
    </row>
    <row r="831" spans="1:26">
      <c r="A831" s="20" t="s">
        <v>36</v>
      </c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>
      <c r="A832" s="130" t="s">
        <v>37</v>
      </c>
      <c r="B832" s="26">
        <f t="shared" ref="B832:Y832" si="239">SUM(B833:B840)</f>
        <v>0.99999999999999989</v>
      </c>
      <c r="C832" s="26">
        <f t="shared" si="239"/>
        <v>1</v>
      </c>
      <c r="D832" s="26">
        <f t="shared" si="239"/>
        <v>1</v>
      </c>
      <c r="E832" s="26">
        <f t="shared" si="239"/>
        <v>1</v>
      </c>
      <c r="F832" s="26">
        <f t="shared" si="239"/>
        <v>1</v>
      </c>
      <c r="G832" s="26">
        <f t="shared" si="239"/>
        <v>1.0000000000000002</v>
      </c>
      <c r="H832" s="26">
        <f t="shared" si="239"/>
        <v>0.99999999999999989</v>
      </c>
      <c r="I832" s="26">
        <f t="shared" si="239"/>
        <v>1</v>
      </c>
      <c r="J832" s="26">
        <f t="shared" si="239"/>
        <v>1</v>
      </c>
      <c r="K832" s="26">
        <f t="shared" si="239"/>
        <v>0.99999999999999989</v>
      </c>
      <c r="L832" s="26">
        <f t="shared" si="239"/>
        <v>1</v>
      </c>
      <c r="M832" s="26">
        <f t="shared" si="239"/>
        <v>0.99999999999999989</v>
      </c>
      <c r="N832" s="26">
        <f t="shared" si="239"/>
        <v>1</v>
      </c>
      <c r="O832" s="26">
        <f t="shared" si="239"/>
        <v>1.0000000000000002</v>
      </c>
      <c r="P832" s="26">
        <f t="shared" si="239"/>
        <v>1</v>
      </c>
      <c r="Q832" s="26">
        <f t="shared" si="239"/>
        <v>1.0000000000000002</v>
      </c>
      <c r="R832" s="26">
        <f t="shared" si="239"/>
        <v>1</v>
      </c>
      <c r="S832" s="26">
        <f t="shared" si="239"/>
        <v>0.99999999999999989</v>
      </c>
      <c r="T832" s="26">
        <f t="shared" si="239"/>
        <v>0.99999999999999989</v>
      </c>
      <c r="U832" s="26">
        <f t="shared" si="239"/>
        <v>1</v>
      </c>
      <c r="V832" s="26">
        <f t="shared" si="239"/>
        <v>1</v>
      </c>
      <c r="W832" s="26">
        <f t="shared" si="239"/>
        <v>1</v>
      </c>
      <c r="X832" s="26">
        <f t="shared" si="239"/>
        <v>1.0000000000000002</v>
      </c>
      <c r="Y832" s="26">
        <f t="shared" si="239"/>
        <v>1</v>
      </c>
      <c r="Z832" s="26">
        <f>SUM(Z833:Z840)</f>
        <v>0.99999999999999989</v>
      </c>
    </row>
    <row r="833" spans="1:26">
      <c r="A833" s="130" t="s">
        <v>78</v>
      </c>
      <c r="B833" s="17">
        <f t="shared" ref="B833:Y833" si="240">B215/B214</f>
        <v>0.33996227337827922</v>
      </c>
      <c r="C833" s="17">
        <f t="shared" si="240"/>
        <v>0.3417723984463637</v>
      </c>
      <c r="D833" s="17">
        <f t="shared" si="240"/>
        <v>0.32620467371684814</v>
      </c>
      <c r="E833" s="17">
        <f t="shared" si="240"/>
        <v>0.28770431633797638</v>
      </c>
      <c r="F833" s="17">
        <f t="shared" si="240"/>
        <v>0.26152650354488843</v>
      </c>
      <c r="G833" s="17">
        <f t="shared" si="240"/>
        <v>0.25260629482923491</v>
      </c>
      <c r="H833" s="17">
        <f t="shared" si="240"/>
        <v>0.24606909972614349</v>
      </c>
      <c r="I833" s="17">
        <f t="shared" si="240"/>
        <v>0.25248121558222547</v>
      </c>
      <c r="J833" s="17">
        <f t="shared" si="240"/>
        <v>0.26439222728126988</v>
      </c>
      <c r="K833" s="17">
        <f t="shared" si="240"/>
        <v>0.28804578537445863</v>
      </c>
      <c r="L833" s="17">
        <f t="shared" si="240"/>
        <v>0.30854768208937133</v>
      </c>
      <c r="M833" s="17">
        <f t="shared" si="240"/>
        <v>0.30745782523836873</v>
      </c>
      <c r="N833" s="17">
        <f t="shared" si="240"/>
        <v>0.30872382810337168</v>
      </c>
      <c r="O833" s="17">
        <f t="shared" si="240"/>
        <v>0.30999453263102661</v>
      </c>
      <c r="P833" s="17">
        <f t="shared" si="240"/>
        <v>0.31078833891295238</v>
      </c>
      <c r="Q833" s="17">
        <f t="shared" si="240"/>
        <v>0.30440979551213321</v>
      </c>
      <c r="R833" s="17">
        <f t="shared" si="240"/>
        <v>0.28632632612077807</v>
      </c>
      <c r="S833" s="17">
        <f t="shared" si="240"/>
        <v>0.27613252054697823</v>
      </c>
      <c r="T833" s="17">
        <f t="shared" si="240"/>
        <v>0.2650433951152284</v>
      </c>
      <c r="U833" s="17">
        <f t="shared" si="240"/>
        <v>0.25423777339372761</v>
      </c>
      <c r="V833" s="17">
        <f t="shared" si="240"/>
        <v>0.24535077461217647</v>
      </c>
      <c r="W833" s="17">
        <f t="shared" si="240"/>
        <v>0.23393681807968544</v>
      </c>
      <c r="X833" s="17">
        <f t="shared" si="240"/>
        <v>0.21983121772593595</v>
      </c>
      <c r="Y833" s="17">
        <f t="shared" si="240"/>
        <v>0.21245103130076154</v>
      </c>
      <c r="Z833" s="17">
        <f>Z215/Z214</f>
        <v>0.2067376162560588</v>
      </c>
    </row>
    <row r="834" spans="1:26">
      <c r="A834" s="130" t="s">
        <v>79</v>
      </c>
      <c r="B834" s="17">
        <f t="shared" ref="B834:Y834" si="241">B216/B214</f>
        <v>0.12609773989590248</v>
      </c>
      <c r="C834" s="17">
        <f t="shared" si="241"/>
        <v>0.12542707956299515</v>
      </c>
      <c r="D834" s="17">
        <f t="shared" si="241"/>
        <v>0.12209544868149858</v>
      </c>
      <c r="E834" s="17">
        <f t="shared" si="241"/>
        <v>0.10859481774334946</v>
      </c>
      <c r="F834" s="17">
        <f t="shared" si="241"/>
        <v>0.10151904535120904</v>
      </c>
      <c r="G834" s="17">
        <f t="shared" si="241"/>
        <v>9.9139967977344645E-2</v>
      </c>
      <c r="H834" s="17">
        <f t="shared" si="241"/>
        <v>9.6998564018863934E-2</v>
      </c>
      <c r="I834" s="17">
        <f t="shared" si="241"/>
        <v>9.893286388984221E-2</v>
      </c>
      <c r="J834" s="17">
        <f t="shared" si="241"/>
        <v>0.10194783863901616</v>
      </c>
      <c r="K834" s="17">
        <f t="shared" si="241"/>
        <v>0.10284809546537979</v>
      </c>
      <c r="L834" s="17">
        <f t="shared" si="241"/>
        <v>9.8576951409628993E-2</v>
      </c>
      <c r="M834" s="17">
        <f t="shared" si="241"/>
        <v>9.6628104274551208E-2</v>
      </c>
      <c r="N834" s="17">
        <f t="shared" si="241"/>
        <v>9.7061761729568749E-2</v>
      </c>
      <c r="O834" s="17">
        <f t="shared" si="241"/>
        <v>9.7431981787579933E-2</v>
      </c>
      <c r="P834" s="17">
        <f t="shared" si="241"/>
        <v>9.8511734452044766E-2</v>
      </c>
      <c r="Q834" s="17">
        <f t="shared" si="241"/>
        <v>9.8984051581138849E-2</v>
      </c>
      <c r="R834" s="17">
        <f t="shared" si="241"/>
        <v>9.1221888504691276E-2</v>
      </c>
      <c r="S834" s="17">
        <f t="shared" si="241"/>
        <v>9.1839558585894238E-2</v>
      </c>
      <c r="T834" s="17">
        <f t="shared" si="241"/>
        <v>9.0221642938127747E-2</v>
      </c>
      <c r="U834" s="17">
        <f t="shared" si="241"/>
        <v>8.8193092923739058E-2</v>
      </c>
      <c r="V834" s="17">
        <f t="shared" si="241"/>
        <v>8.7540683956162227E-2</v>
      </c>
      <c r="W834" s="17">
        <f t="shared" si="241"/>
        <v>8.6260604758205087E-2</v>
      </c>
      <c r="X834" s="17">
        <f t="shared" si="241"/>
        <v>8.4615826043312165E-2</v>
      </c>
      <c r="Y834" s="17">
        <f t="shared" si="241"/>
        <v>8.6024419970006011E-2</v>
      </c>
      <c r="Z834" s="17">
        <f>Z216/Z214</f>
        <v>8.6725950906860305E-2</v>
      </c>
    </row>
    <row r="835" spans="1:26">
      <c r="A835" s="130" t="s">
        <v>80</v>
      </c>
      <c r="B835" s="17">
        <f t="shared" ref="B835:Y835" si="242">B217/B214</f>
        <v>0.24916861703985749</v>
      </c>
      <c r="C835" s="17">
        <f t="shared" si="242"/>
        <v>0.24479673041682964</v>
      </c>
      <c r="D835" s="17">
        <f t="shared" si="242"/>
        <v>0.25646928269612307</v>
      </c>
      <c r="E835" s="17">
        <f t="shared" si="242"/>
        <v>0.25459595650222278</v>
      </c>
      <c r="F835" s="17">
        <f t="shared" si="242"/>
        <v>0.24614809756156006</v>
      </c>
      <c r="G835" s="17">
        <f t="shared" si="242"/>
        <v>0.23113382514181505</v>
      </c>
      <c r="H835" s="17">
        <f t="shared" si="242"/>
        <v>0.22280620532176179</v>
      </c>
      <c r="I835" s="17">
        <f t="shared" si="242"/>
        <v>0.22511772381461745</v>
      </c>
      <c r="J835" s="17">
        <f t="shared" si="242"/>
        <v>0.22244187754367178</v>
      </c>
      <c r="K835" s="17">
        <f t="shared" si="242"/>
        <v>0.20747927494759624</v>
      </c>
      <c r="L835" s="17">
        <f t="shared" si="242"/>
        <v>0.19828330646240958</v>
      </c>
      <c r="M835" s="17">
        <f t="shared" si="242"/>
        <v>0.20117075327138884</v>
      </c>
      <c r="N835" s="17">
        <f t="shared" si="242"/>
        <v>0.20209127782116937</v>
      </c>
      <c r="O835" s="17">
        <f t="shared" si="242"/>
        <v>0.20210668508512908</v>
      </c>
      <c r="P835" s="17">
        <f t="shared" si="242"/>
        <v>0.20144612965282185</v>
      </c>
      <c r="Q835" s="17">
        <f t="shared" si="242"/>
        <v>0.20358665131284767</v>
      </c>
      <c r="R835" s="17">
        <f t="shared" si="242"/>
        <v>0.21413328858573746</v>
      </c>
      <c r="S835" s="17">
        <f t="shared" si="242"/>
        <v>0.2185267659087558</v>
      </c>
      <c r="T835" s="17">
        <f t="shared" si="242"/>
        <v>0.22342207775731587</v>
      </c>
      <c r="U835" s="17">
        <f t="shared" si="242"/>
        <v>0.22497401640179265</v>
      </c>
      <c r="V835" s="17">
        <f t="shared" si="242"/>
        <v>0.22401465916029351</v>
      </c>
      <c r="W835" s="17">
        <f t="shared" si="242"/>
        <v>0.22455516188538013</v>
      </c>
      <c r="X835" s="17">
        <f t="shared" si="242"/>
        <v>0.22478836550592571</v>
      </c>
      <c r="Y835" s="17">
        <f t="shared" si="242"/>
        <v>0.22532497954378336</v>
      </c>
      <c r="Z835" s="17">
        <f>Z217/Z214</f>
        <v>0.2275496846299157</v>
      </c>
    </row>
    <row r="836" spans="1:26">
      <c r="A836" s="130" t="s">
        <v>81</v>
      </c>
      <c r="B836" s="17">
        <f t="shared" ref="B836:Y836" si="243">B218/B214</f>
        <v>3.9705522758235232E-2</v>
      </c>
      <c r="C836" s="17">
        <f t="shared" si="243"/>
        <v>4.0746433632038802E-2</v>
      </c>
      <c r="D836" s="17">
        <f t="shared" si="243"/>
        <v>4.2152393514126751E-2</v>
      </c>
      <c r="E836" s="17">
        <f t="shared" si="243"/>
        <v>3.8446668628197234E-2</v>
      </c>
      <c r="F836" s="17">
        <f t="shared" si="243"/>
        <v>3.5105178502430653E-2</v>
      </c>
      <c r="G836" s="17">
        <f t="shared" si="243"/>
        <v>3.2800732280203491E-2</v>
      </c>
      <c r="H836" s="17">
        <f t="shared" si="243"/>
        <v>3.2446373035988463E-2</v>
      </c>
      <c r="I836" s="17">
        <f t="shared" si="243"/>
        <v>3.1518885460782249E-2</v>
      </c>
      <c r="J836" s="17">
        <f t="shared" si="243"/>
        <v>3.1303449680900965E-2</v>
      </c>
      <c r="K836" s="17">
        <f t="shared" si="243"/>
        <v>3.2293836409373215E-2</v>
      </c>
      <c r="L836" s="17">
        <f t="shared" si="243"/>
        <v>3.3511563380165511E-2</v>
      </c>
      <c r="M836" s="17">
        <f t="shared" si="243"/>
        <v>3.5101746091134187E-2</v>
      </c>
      <c r="N836" s="17">
        <f t="shared" si="243"/>
        <v>3.6181804045194783E-2</v>
      </c>
      <c r="O836" s="17">
        <f t="shared" si="243"/>
        <v>3.7892891862140045E-2</v>
      </c>
      <c r="P836" s="17">
        <f t="shared" si="243"/>
        <v>4.0525608009855295E-2</v>
      </c>
      <c r="Q836" s="17">
        <f t="shared" si="243"/>
        <v>4.3381850920507926E-2</v>
      </c>
      <c r="R836" s="17">
        <f t="shared" si="243"/>
        <v>4.7283364257729471E-2</v>
      </c>
      <c r="S836" s="17">
        <f t="shared" si="243"/>
        <v>4.9747485825660825E-2</v>
      </c>
      <c r="T836" s="17">
        <f t="shared" si="243"/>
        <v>5.2105521108628677E-2</v>
      </c>
      <c r="U836" s="17">
        <f t="shared" si="243"/>
        <v>5.4647119099759042E-2</v>
      </c>
      <c r="V836" s="17">
        <f t="shared" si="243"/>
        <v>5.719944323132807E-2</v>
      </c>
      <c r="W836" s="17">
        <f t="shared" si="243"/>
        <v>6.0563064676397604E-2</v>
      </c>
      <c r="X836" s="17">
        <f t="shared" si="243"/>
        <v>6.4888873154630863E-2</v>
      </c>
      <c r="Y836" s="17">
        <f t="shared" si="243"/>
        <v>6.6770614239331949E-2</v>
      </c>
      <c r="Z836" s="17">
        <f>Z218/Z214</f>
        <v>6.7808131318502413E-2</v>
      </c>
    </row>
    <row r="837" spans="1:26">
      <c r="A837" s="130" t="s">
        <v>82</v>
      </c>
      <c r="B837" s="17">
        <f t="shared" ref="B837:Y837" si="244">B219/B214</f>
        <v>2.6805114053166591E-2</v>
      </c>
      <c r="C837" s="17">
        <f t="shared" si="244"/>
        <v>2.6388444789264134E-2</v>
      </c>
      <c r="D837" s="17">
        <f t="shared" si="244"/>
        <v>2.5399377957558478E-2</v>
      </c>
      <c r="E837" s="17">
        <f t="shared" si="244"/>
        <v>2.0930468427558767E-2</v>
      </c>
      <c r="F837" s="17">
        <f t="shared" si="244"/>
        <v>1.7982783254108747E-2</v>
      </c>
      <c r="G837" s="17">
        <f t="shared" si="244"/>
        <v>1.6975161705063285E-2</v>
      </c>
      <c r="H837" s="17">
        <f t="shared" si="244"/>
        <v>1.5942790930039731E-2</v>
      </c>
      <c r="I837" s="17">
        <f t="shared" si="244"/>
        <v>1.531846839705721E-2</v>
      </c>
      <c r="J837" s="17">
        <f t="shared" si="244"/>
        <v>1.4369327325648424E-2</v>
      </c>
      <c r="K837" s="17">
        <f t="shared" si="244"/>
        <v>1.2806751671091384E-2</v>
      </c>
      <c r="L837" s="17">
        <f t="shared" si="244"/>
        <v>1.1980878815623586E-2</v>
      </c>
      <c r="M837" s="17">
        <f t="shared" si="244"/>
        <v>1.1892520190742642E-2</v>
      </c>
      <c r="N837" s="17">
        <f t="shared" si="244"/>
        <v>1.2114791738086066E-2</v>
      </c>
      <c r="O837" s="17">
        <f t="shared" si="244"/>
        <v>1.2319648067133768E-2</v>
      </c>
      <c r="P837" s="17">
        <f t="shared" si="244"/>
        <v>1.2555970416566396E-2</v>
      </c>
      <c r="Q837" s="17">
        <f t="shared" si="244"/>
        <v>1.3144704134472529E-2</v>
      </c>
      <c r="R837" s="17">
        <f t="shared" si="244"/>
        <v>1.3869615730020556E-2</v>
      </c>
      <c r="S837" s="17">
        <f t="shared" si="244"/>
        <v>1.4352951188289385E-2</v>
      </c>
      <c r="T837" s="17">
        <f t="shared" si="244"/>
        <v>1.5066765311150788E-2</v>
      </c>
      <c r="U837" s="17">
        <f t="shared" si="244"/>
        <v>1.5516585891688511E-2</v>
      </c>
      <c r="V837" s="17">
        <f t="shared" si="244"/>
        <v>1.5627102112202342E-2</v>
      </c>
      <c r="W837" s="17">
        <f t="shared" si="244"/>
        <v>1.5706399191353707E-2</v>
      </c>
      <c r="X837" s="17">
        <f t="shared" si="244"/>
        <v>1.5845000555298763E-2</v>
      </c>
      <c r="Y837" s="17">
        <f t="shared" si="244"/>
        <v>1.5831038560920319E-2</v>
      </c>
      <c r="Z837" s="17">
        <f>Z219/Z214</f>
        <v>1.6293116018695257E-2</v>
      </c>
    </row>
    <row r="838" spans="1:26">
      <c r="A838" s="130" t="s">
        <v>83</v>
      </c>
      <c r="B838" s="17">
        <f t="shared" ref="B838:Y838" si="245">B220/B214</f>
        <v>0.16694030111433261</v>
      </c>
      <c r="C838" s="17">
        <f t="shared" si="245"/>
        <v>0.16812123946807594</v>
      </c>
      <c r="D838" s="17">
        <f t="shared" si="245"/>
        <v>0.17456427427693419</v>
      </c>
      <c r="E838" s="17">
        <f t="shared" si="245"/>
        <v>0.23810403676966041</v>
      </c>
      <c r="F838" s="17">
        <f t="shared" si="245"/>
        <v>0.28722132863676797</v>
      </c>
      <c r="G838" s="17">
        <f t="shared" si="245"/>
        <v>0.31638815757576466</v>
      </c>
      <c r="H838" s="17">
        <f t="shared" si="245"/>
        <v>0.33551424603143465</v>
      </c>
      <c r="I838" s="17">
        <f t="shared" si="245"/>
        <v>0.32195133211268734</v>
      </c>
      <c r="J838" s="17">
        <f t="shared" si="245"/>
        <v>0.30669278840914799</v>
      </c>
      <c r="K838" s="17">
        <f t="shared" si="245"/>
        <v>0.30150103121203525</v>
      </c>
      <c r="L838" s="17">
        <f t="shared" si="245"/>
        <v>0.2944815307607041</v>
      </c>
      <c r="M838" s="17">
        <f t="shared" si="245"/>
        <v>0.28984588547338919</v>
      </c>
      <c r="N838" s="17">
        <f t="shared" si="245"/>
        <v>0.28411785702925929</v>
      </c>
      <c r="O838" s="17">
        <f t="shared" si="245"/>
        <v>0.27715330167684588</v>
      </c>
      <c r="P838" s="17">
        <f t="shared" si="245"/>
        <v>0.26988932675260907</v>
      </c>
      <c r="Q838" s="17">
        <f t="shared" si="245"/>
        <v>0.26774423871181779</v>
      </c>
      <c r="R838" s="17">
        <f t="shared" si="245"/>
        <v>0.27430286956792366</v>
      </c>
      <c r="S838" s="17">
        <f t="shared" si="245"/>
        <v>0.27390341625570513</v>
      </c>
      <c r="T838" s="17">
        <f t="shared" si="245"/>
        <v>0.27551057200891538</v>
      </c>
      <c r="U838" s="17">
        <f t="shared" si="245"/>
        <v>0.28122276382923334</v>
      </c>
      <c r="V838" s="17">
        <f t="shared" si="245"/>
        <v>0.28808445187262621</v>
      </c>
      <c r="W838" s="17">
        <f t="shared" si="245"/>
        <v>0.29630109217453487</v>
      </c>
      <c r="X838" s="17">
        <f t="shared" si="245"/>
        <v>0.30740568700164078</v>
      </c>
      <c r="Y838" s="17">
        <f t="shared" si="245"/>
        <v>0.31222772641668289</v>
      </c>
      <c r="Z838" s="17">
        <f>Z220/Z214</f>
        <v>0.31617180296523528</v>
      </c>
    </row>
    <row r="839" spans="1:26">
      <c r="A839" s="130" t="s">
        <v>84</v>
      </c>
      <c r="B839" s="17">
        <f t="shared" ref="B839:Y839" si="246">B221/B214</f>
        <v>4.808048345967094E-2</v>
      </c>
      <c r="C839" s="17">
        <f t="shared" si="246"/>
        <v>4.9589110911649512E-2</v>
      </c>
      <c r="D839" s="17">
        <f t="shared" si="246"/>
        <v>5.0192959823327832E-2</v>
      </c>
      <c r="E839" s="17">
        <f t="shared" si="246"/>
        <v>4.9246802387176006E-2</v>
      </c>
      <c r="F839" s="17">
        <f t="shared" si="246"/>
        <v>4.855089393490105E-2</v>
      </c>
      <c r="G839" s="17">
        <f t="shared" si="246"/>
        <v>4.9295145255629232E-2</v>
      </c>
      <c r="H839" s="17">
        <f t="shared" si="246"/>
        <v>4.8750120972909913E-2</v>
      </c>
      <c r="I839" s="17">
        <f t="shared" si="246"/>
        <v>5.3330673695543479E-2</v>
      </c>
      <c r="J839" s="17">
        <f t="shared" si="246"/>
        <v>5.757522635421651E-2</v>
      </c>
      <c r="K839" s="17">
        <f t="shared" si="246"/>
        <v>5.3822449702293891E-2</v>
      </c>
      <c r="L839" s="17">
        <f t="shared" si="246"/>
        <v>5.3524532487168895E-2</v>
      </c>
      <c r="M839" s="17">
        <f t="shared" si="246"/>
        <v>5.6850136908606061E-2</v>
      </c>
      <c r="N839" s="17">
        <f t="shared" si="246"/>
        <v>5.8645782161701764E-2</v>
      </c>
      <c r="O839" s="17">
        <f t="shared" si="246"/>
        <v>6.2049790368558254E-2</v>
      </c>
      <c r="P839" s="17">
        <f t="shared" si="246"/>
        <v>6.5234611552954819E-2</v>
      </c>
      <c r="Q839" s="17">
        <f t="shared" si="246"/>
        <v>6.7659676512022621E-2</v>
      </c>
      <c r="R839" s="17">
        <f t="shared" si="246"/>
        <v>7.1695081496986751E-2</v>
      </c>
      <c r="S839" s="17">
        <f t="shared" si="246"/>
        <v>7.4290722301696963E-2</v>
      </c>
      <c r="T839" s="17">
        <f t="shared" si="246"/>
        <v>7.7375713959485434E-2</v>
      </c>
      <c r="U839" s="17">
        <f t="shared" si="246"/>
        <v>7.9909302094867268E-2</v>
      </c>
      <c r="V839" s="17">
        <f t="shared" si="246"/>
        <v>8.0869226629686736E-2</v>
      </c>
      <c r="W839" s="17">
        <f t="shared" si="246"/>
        <v>8.1378604791266032E-2</v>
      </c>
      <c r="X839" s="17">
        <f t="shared" si="246"/>
        <v>8.132885706381425E-2</v>
      </c>
      <c r="Y839" s="17">
        <f t="shared" si="246"/>
        <v>8.0079495072033241E-2</v>
      </c>
      <c r="Z839" s="17">
        <f>Z221/Z214</f>
        <v>7.7443282173175615E-2</v>
      </c>
    </row>
    <row r="840" spans="1:26">
      <c r="A840" s="130" t="s">
        <v>85</v>
      </c>
      <c r="B840" s="17">
        <f t="shared" ref="B840:Y840" si="247">B222/B214</f>
        <v>3.2399483005554198E-3</v>
      </c>
      <c r="C840" s="17">
        <f t="shared" si="247"/>
        <v>3.1585627727831224E-3</v>
      </c>
      <c r="D840" s="17">
        <f t="shared" si="247"/>
        <v>2.9215893335829946E-3</v>
      </c>
      <c r="E840" s="17">
        <f t="shared" si="247"/>
        <v>2.3769332038589266E-3</v>
      </c>
      <c r="F840" s="17">
        <f t="shared" si="247"/>
        <v>1.9461692141340258E-3</v>
      </c>
      <c r="G840" s="17">
        <f t="shared" si="247"/>
        <v>1.6607152349447664E-3</v>
      </c>
      <c r="H840" s="17">
        <f t="shared" si="247"/>
        <v>1.4725999628580472E-3</v>
      </c>
      <c r="I840" s="17">
        <f t="shared" si="247"/>
        <v>1.3488370472445747E-3</v>
      </c>
      <c r="J840" s="17">
        <f t="shared" si="247"/>
        <v>1.2772647661282808E-3</v>
      </c>
      <c r="K840" s="17">
        <f t="shared" si="247"/>
        <v>1.2027752177715995E-3</v>
      </c>
      <c r="L840" s="17">
        <f t="shared" si="247"/>
        <v>1.0935545949279624E-3</v>
      </c>
      <c r="M840" s="17">
        <f t="shared" si="247"/>
        <v>1.0530285518191328E-3</v>
      </c>
      <c r="N840" s="17">
        <f t="shared" si="247"/>
        <v>1.062897371648295E-3</v>
      </c>
      <c r="O840" s="17">
        <f t="shared" si="247"/>
        <v>1.0511685215864124E-3</v>
      </c>
      <c r="P840" s="17">
        <f t="shared" si="247"/>
        <v>1.0482802501954012E-3</v>
      </c>
      <c r="Q840" s="17">
        <f t="shared" si="247"/>
        <v>1.089031315059404E-3</v>
      </c>
      <c r="R840" s="17">
        <f t="shared" si="247"/>
        <v>1.1675657361327103E-3</v>
      </c>
      <c r="S840" s="17">
        <f t="shared" si="247"/>
        <v>1.2065793870194091E-3</v>
      </c>
      <c r="T840" s="17">
        <f t="shared" si="247"/>
        <v>1.254311801147677E-3</v>
      </c>
      <c r="U840" s="17">
        <f t="shared" si="247"/>
        <v>1.2993463651925648E-3</v>
      </c>
      <c r="V840" s="17">
        <f t="shared" si="247"/>
        <v>1.3136584255244285E-3</v>
      </c>
      <c r="W840" s="17">
        <f t="shared" si="247"/>
        <v>1.2982544431771081E-3</v>
      </c>
      <c r="X840" s="17">
        <f t="shared" si="247"/>
        <v>1.2961729494415464E-3</v>
      </c>
      <c r="Y840" s="17">
        <f t="shared" si="247"/>
        <v>1.2906948964806846E-3</v>
      </c>
      <c r="Z840" s="17">
        <f>Z222/Z214</f>
        <v>1.2704157315566334E-3</v>
      </c>
    </row>
    <row r="841" spans="1:26">
      <c r="A841" s="20" t="s">
        <v>40</v>
      </c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>
      <c r="A842" s="130" t="s">
        <v>37</v>
      </c>
      <c r="B842" s="26">
        <f t="shared" ref="B842:Y842" si="248">SUM(B843:B850)</f>
        <v>1</v>
      </c>
      <c r="C842" s="26">
        <f t="shared" si="248"/>
        <v>0.99999999999999989</v>
      </c>
      <c r="D842" s="26">
        <f t="shared" si="248"/>
        <v>1</v>
      </c>
      <c r="E842" s="26">
        <f t="shared" si="248"/>
        <v>0.99999999999999989</v>
      </c>
      <c r="F842" s="26">
        <f t="shared" si="248"/>
        <v>1</v>
      </c>
      <c r="G842" s="26">
        <f t="shared" si="248"/>
        <v>1</v>
      </c>
      <c r="H842" s="26">
        <f t="shared" si="248"/>
        <v>1.0000000000000002</v>
      </c>
      <c r="I842" s="26">
        <f t="shared" si="248"/>
        <v>0.99999999999999989</v>
      </c>
      <c r="J842" s="26">
        <f t="shared" si="248"/>
        <v>1</v>
      </c>
      <c r="K842" s="26">
        <f t="shared" si="248"/>
        <v>1</v>
      </c>
      <c r="L842" s="26">
        <f t="shared" si="248"/>
        <v>1</v>
      </c>
      <c r="M842" s="26">
        <f t="shared" si="248"/>
        <v>0.99999999999999989</v>
      </c>
      <c r="N842" s="26">
        <f t="shared" si="248"/>
        <v>1</v>
      </c>
      <c r="O842" s="26">
        <f t="shared" si="248"/>
        <v>1</v>
      </c>
      <c r="P842" s="26">
        <f t="shared" si="248"/>
        <v>1</v>
      </c>
      <c r="Q842" s="26">
        <f t="shared" si="248"/>
        <v>1</v>
      </c>
      <c r="R842" s="26">
        <f t="shared" si="248"/>
        <v>1</v>
      </c>
      <c r="S842" s="26">
        <f t="shared" si="248"/>
        <v>0.99999999999999989</v>
      </c>
      <c r="T842" s="26">
        <f t="shared" si="248"/>
        <v>0.99999999999999989</v>
      </c>
      <c r="U842" s="26">
        <f t="shared" si="248"/>
        <v>1</v>
      </c>
      <c r="V842" s="26">
        <f t="shared" si="248"/>
        <v>1</v>
      </c>
      <c r="W842" s="26">
        <f t="shared" si="248"/>
        <v>0.99999999999999989</v>
      </c>
      <c r="X842" s="26">
        <f t="shared" si="248"/>
        <v>1</v>
      </c>
      <c r="Y842" s="26">
        <f t="shared" si="248"/>
        <v>1</v>
      </c>
      <c r="Z842" s="26">
        <f>SUM(Z843:Z850)</f>
        <v>1</v>
      </c>
    </row>
    <row r="843" spans="1:26">
      <c r="A843" s="130" t="s">
        <v>78</v>
      </c>
      <c r="B843" s="17">
        <f t="shared" ref="B843:Y843" si="249">B225/B224</f>
        <v>0.3584736496829215</v>
      </c>
      <c r="C843" s="17">
        <f t="shared" si="249"/>
        <v>0.36130276185513288</v>
      </c>
      <c r="D843" s="17">
        <f t="shared" si="249"/>
        <v>0.35179391291469192</v>
      </c>
      <c r="E843" s="17">
        <f t="shared" si="249"/>
        <v>0.32463548599317638</v>
      </c>
      <c r="F843" s="17">
        <f t="shared" si="249"/>
        <v>0.30488208417649831</v>
      </c>
      <c r="G843" s="17">
        <f t="shared" si="249"/>
        <v>0.27879120935036916</v>
      </c>
      <c r="H843" s="17">
        <f t="shared" si="249"/>
        <v>0.26858592848904267</v>
      </c>
      <c r="I843" s="17">
        <f t="shared" si="249"/>
        <v>0.2609933796622933</v>
      </c>
      <c r="J843" s="17">
        <f t="shared" si="249"/>
        <v>0.27437938035243609</v>
      </c>
      <c r="K843" s="17">
        <f t="shared" si="249"/>
        <v>0.29521851362708607</v>
      </c>
      <c r="L843" s="17">
        <f t="shared" si="249"/>
        <v>0.31873140052559579</v>
      </c>
      <c r="M843" s="17">
        <f t="shared" si="249"/>
        <v>0.31900301643049939</v>
      </c>
      <c r="N843" s="17">
        <f t="shared" si="249"/>
        <v>0.31954367060737238</v>
      </c>
      <c r="O843" s="17">
        <f t="shared" si="249"/>
        <v>0.32009965536242985</v>
      </c>
      <c r="P843" s="17">
        <f t="shared" si="249"/>
        <v>0.32493096917003261</v>
      </c>
      <c r="Q843" s="17">
        <f t="shared" si="249"/>
        <v>0.31711164024636035</v>
      </c>
      <c r="R843" s="17">
        <f t="shared" si="249"/>
        <v>0.3037683534726115</v>
      </c>
      <c r="S843" s="17">
        <f t="shared" si="249"/>
        <v>0.29414083800327173</v>
      </c>
      <c r="T843" s="17">
        <f t="shared" si="249"/>
        <v>0.28116624072804336</v>
      </c>
      <c r="U843" s="17">
        <f t="shared" si="249"/>
        <v>0.27037077746024768</v>
      </c>
      <c r="V843" s="17">
        <f t="shared" si="249"/>
        <v>0.26355491113623547</v>
      </c>
      <c r="W843" s="17">
        <f t="shared" si="249"/>
        <v>0.25468486753303055</v>
      </c>
      <c r="X843" s="17">
        <f t="shared" si="249"/>
        <v>0.24194402508419463</v>
      </c>
      <c r="Y843" s="17">
        <f t="shared" si="249"/>
        <v>0.23398047843572004</v>
      </c>
      <c r="Z843" s="17">
        <f>Z225/Z224</f>
        <v>0.22779866337054921</v>
      </c>
    </row>
    <row r="844" spans="1:26">
      <c r="A844" s="130" t="s">
        <v>79</v>
      </c>
      <c r="B844" s="17">
        <f t="shared" ref="B844:Y844" si="250">B226/B224</f>
        <v>0.17858080034987972</v>
      </c>
      <c r="C844" s="17">
        <f t="shared" si="250"/>
        <v>0.18176133402813965</v>
      </c>
      <c r="D844" s="17">
        <f t="shared" si="250"/>
        <v>0.17975229561611375</v>
      </c>
      <c r="E844" s="17">
        <f t="shared" si="250"/>
        <v>0.17107296399993879</v>
      </c>
      <c r="F844" s="17">
        <f t="shared" si="250"/>
        <v>0.16770391864889975</v>
      </c>
      <c r="G844" s="17">
        <f t="shared" si="250"/>
        <v>0.16682694998651584</v>
      </c>
      <c r="H844" s="17">
        <f t="shared" si="250"/>
        <v>0.16662514417531718</v>
      </c>
      <c r="I844" s="17">
        <f t="shared" si="250"/>
        <v>0.16608237586409846</v>
      </c>
      <c r="J844" s="17">
        <f t="shared" si="250"/>
        <v>0.16859755417374481</v>
      </c>
      <c r="K844" s="17">
        <f t="shared" si="250"/>
        <v>0.17512906711489976</v>
      </c>
      <c r="L844" s="17">
        <f t="shared" si="250"/>
        <v>0.17191252019748063</v>
      </c>
      <c r="M844" s="17">
        <f t="shared" si="250"/>
        <v>0.17127971506257172</v>
      </c>
      <c r="N844" s="17">
        <f t="shared" si="250"/>
        <v>0.17240848266386252</v>
      </c>
      <c r="O844" s="17">
        <f t="shared" si="250"/>
        <v>0.17231178025385499</v>
      </c>
      <c r="P844" s="17">
        <f t="shared" si="250"/>
        <v>0.17346249515072681</v>
      </c>
      <c r="Q844" s="17">
        <f t="shared" si="250"/>
        <v>0.17166246379121239</v>
      </c>
      <c r="R844" s="17">
        <f t="shared" si="250"/>
        <v>0.15281049136151911</v>
      </c>
      <c r="S844" s="17">
        <f t="shared" si="250"/>
        <v>0.15251434262030264</v>
      </c>
      <c r="T844" s="17">
        <f t="shared" si="250"/>
        <v>0.14740852708346319</v>
      </c>
      <c r="U844" s="17">
        <f t="shared" si="250"/>
        <v>0.14444828272043045</v>
      </c>
      <c r="V844" s="17">
        <f t="shared" si="250"/>
        <v>0.14255802993115987</v>
      </c>
      <c r="W844" s="17">
        <f t="shared" si="250"/>
        <v>0.14090071627732839</v>
      </c>
      <c r="X844" s="17">
        <f t="shared" si="250"/>
        <v>0.13980722331901058</v>
      </c>
      <c r="Y844" s="17">
        <f t="shared" si="250"/>
        <v>0.14482865595923236</v>
      </c>
      <c r="Z844" s="17">
        <f>Z226/Z224</f>
        <v>0.14515280908192366</v>
      </c>
    </row>
    <row r="845" spans="1:26">
      <c r="A845" s="130" t="s">
        <v>80</v>
      </c>
      <c r="B845" s="17">
        <f t="shared" ref="B845:Y845" si="251">B227/B224</f>
        <v>0.29864421605073255</v>
      </c>
      <c r="C845" s="17">
        <f t="shared" si="251"/>
        <v>0.29123501823866599</v>
      </c>
      <c r="D845" s="17">
        <f t="shared" si="251"/>
        <v>0.29778213862559244</v>
      </c>
      <c r="E845" s="17">
        <f t="shared" si="251"/>
        <v>0.31668732118541637</v>
      </c>
      <c r="F845" s="17">
        <f t="shared" si="251"/>
        <v>0.30142033522965905</v>
      </c>
      <c r="G845" s="17">
        <f t="shared" si="251"/>
        <v>0.29166475853190654</v>
      </c>
      <c r="H845" s="17">
        <f t="shared" si="251"/>
        <v>0.27936793540945792</v>
      </c>
      <c r="I845" s="17">
        <f t="shared" si="251"/>
        <v>0.29266937426659012</v>
      </c>
      <c r="J845" s="17">
        <f t="shared" si="251"/>
        <v>0.29028968093345531</v>
      </c>
      <c r="K845" s="17">
        <f t="shared" si="251"/>
        <v>0.26601632849081525</v>
      </c>
      <c r="L845" s="17">
        <f t="shared" si="251"/>
        <v>0.24823461498923241</v>
      </c>
      <c r="M845" s="17">
        <f t="shared" si="251"/>
        <v>0.25392297072550485</v>
      </c>
      <c r="N845" s="17">
        <f t="shared" si="251"/>
        <v>0.25961975759004952</v>
      </c>
      <c r="O845" s="17">
        <f t="shared" si="251"/>
        <v>0.26371311957709515</v>
      </c>
      <c r="P845" s="17">
        <f t="shared" si="251"/>
        <v>0.26011957737157981</v>
      </c>
      <c r="Q845" s="17">
        <f t="shared" si="251"/>
        <v>0.26481865139257355</v>
      </c>
      <c r="R845" s="17">
        <f t="shared" si="251"/>
        <v>0.28339697294960192</v>
      </c>
      <c r="S845" s="17">
        <f t="shared" si="251"/>
        <v>0.29101246995153845</v>
      </c>
      <c r="T845" s="17">
        <f t="shared" si="251"/>
        <v>0.3051564545284548</v>
      </c>
      <c r="U845" s="17">
        <f t="shared" si="251"/>
        <v>0.31246794167216235</v>
      </c>
      <c r="V845" s="17">
        <f t="shared" si="251"/>
        <v>0.31374149800021117</v>
      </c>
      <c r="W845" s="17">
        <f t="shared" si="251"/>
        <v>0.3164625555435136</v>
      </c>
      <c r="X845" s="17">
        <f t="shared" si="251"/>
        <v>0.31776564858901407</v>
      </c>
      <c r="Y845" s="17">
        <f t="shared" si="251"/>
        <v>0.31671559603729127</v>
      </c>
      <c r="Z845" s="17">
        <f>Z227/Z224</f>
        <v>0.32179692221759176</v>
      </c>
    </row>
    <row r="846" spans="1:26">
      <c r="A846" s="130" t="s">
        <v>81</v>
      </c>
      <c r="B846" s="17">
        <f t="shared" ref="B846:Y846" si="252">B228/B224</f>
        <v>1.2562869013776514E-2</v>
      </c>
      <c r="C846" s="17">
        <f t="shared" si="252"/>
        <v>1.2892131318394997E-2</v>
      </c>
      <c r="D846" s="17">
        <f t="shared" si="252"/>
        <v>1.4060648696682464E-2</v>
      </c>
      <c r="E846" s="17">
        <f t="shared" si="252"/>
        <v>1.427456740257952E-2</v>
      </c>
      <c r="F846" s="17">
        <f t="shared" si="252"/>
        <v>1.4088809132908251E-2</v>
      </c>
      <c r="G846" s="17">
        <f t="shared" si="252"/>
        <v>1.3850514178713358E-2</v>
      </c>
      <c r="H846" s="17">
        <f t="shared" si="252"/>
        <v>1.3891580161476355E-2</v>
      </c>
      <c r="I846" s="17">
        <f t="shared" si="252"/>
        <v>1.2940914125702337E-2</v>
      </c>
      <c r="J846" s="17">
        <f t="shared" si="252"/>
        <v>1.2410799371492132E-2</v>
      </c>
      <c r="K846" s="17">
        <f t="shared" si="252"/>
        <v>1.2804658422379638E-2</v>
      </c>
      <c r="L846" s="17">
        <f t="shared" si="252"/>
        <v>1.3498374975947535E-2</v>
      </c>
      <c r="M846" s="17">
        <f t="shared" si="252"/>
        <v>1.4301400149210448E-2</v>
      </c>
      <c r="N846" s="17">
        <f t="shared" si="252"/>
        <v>1.4755388291459826E-2</v>
      </c>
      <c r="O846" s="17">
        <f t="shared" si="252"/>
        <v>1.5419962827709235E-2</v>
      </c>
      <c r="P846" s="17">
        <f t="shared" si="252"/>
        <v>1.6765934141165194E-2</v>
      </c>
      <c r="Q846" s="17">
        <f t="shared" si="252"/>
        <v>1.8008305756845686E-2</v>
      </c>
      <c r="R846" s="17">
        <f t="shared" si="252"/>
        <v>2.0122519877429846E-2</v>
      </c>
      <c r="S846" s="17">
        <f t="shared" si="252"/>
        <v>2.1066563582416625E-2</v>
      </c>
      <c r="T846" s="17">
        <f t="shared" si="252"/>
        <v>2.2130628103638139E-2</v>
      </c>
      <c r="U846" s="17">
        <f t="shared" si="252"/>
        <v>2.3325377634016896E-2</v>
      </c>
      <c r="V846" s="17">
        <f t="shared" si="252"/>
        <v>2.507397802163841E-2</v>
      </c>
      <c r="W846" s="17">
        <f t="shared" si="252"/>
        <v>2.7417066514281212E-2</v>
      </c>
      <c r="X846" s="17">
        <f t="shared" si="252"/>
        <v>3.1836023690628268E-2</v>
      </c>
      <c r="Y846" s="17">
        <f t="shared" si="252"/>
        <v>3.4214062004575864E-2</v>
      </c>
      <c r="Z846" s="17">
        <f>Z228/Z224</f>
        <v>3.4740147103424046E-2</v>
      </c>
    </row>
    <row r="847" spans="1:26">
      <c r="A847" s="130" t="s">
        <v>82</v>
      </c>
      <c r="B847" s="17">
        <f t="shared" ref="B847:Y847" si="253">B229/B224</f>
        <v>2.5005466870763174E-2</v>
      </c>
      <c r="C847" s="17">
        <f t="shared" si="253"/>
        <v>2.5482021886399166E-2</v>
      </c>
      <c r="D847" s="17">
        <f t="shared" si="253"/>
        <v>2.5964529028436018E-2</v>
      </c>
      <c r="E847" s="17">
        <f t="shared" si="253"/>
        <v>2.3660898701060265E-2</v>
      </c>
      <c r="F847" s="17">
        <f t="shared" si="253"/>
        <v>2.2272281827090731E-2</v>
      </c>
      <c r="G847" s="17">
        <f t="shared" si="253"/>
        <v>2.0358525800526137E-2</v>
      </c>
      <c r="H847" s="17">
        <f t="shared" si="253"/>
        <v>1.7670126874279123E-2</v>
      </c>
      <c r="I847" s="17">
        <f t="shared" si="253"/>
        <v>1.5843480740337267E-2</v>
      </c>
      <c r="J847" s="17">
        <f t="shared" si="253"/>
        <v>1.3430690434377978E-2</v>
      </c>
      <c r="K847" s="17">
        <f t="shared" si="253"/>
        <v>1.2081282266778725E-2</v>
      </c>
      <c r="L847" s="17">
        <f t="shared" si="253"/>
        <v>1.137121453744145E-2</v>
      </c>
      <c r="M847" s="17">
        <f t="shared" si="253"/>
        <v>1.1111469128060734E-2</v>
      </c>
      <c r="N847" s="17">
        <f t="shared" si="253"/>
        <v>1.1150761471400004E-2</v>
      </c>
      <c r="O847" s="17">
        <f t="shared" si="253"/>
        <v>1.10442798569147E-2</v>
      </c>
      <c r="P847" s="17">
        <f t="shared" si="253"/>
        <v>1.123890372195979E-2</v>
      </c>
      <c r="Q847" s="17">
        <f t="shared" si="253"/>
        <v>1.1713367018833257E-2</v>
      </c>
      <c r="R847" s="17">
        <f t="shared" si="253"/>
        <v>1.2473197205722287E-2</v>
      </c>
      <c r="S847" s="17">
        <f t="shared" si="253"/>
        <v>1.3010119835440672E-2</v>
      </c>
      <c r="T847" s="17">
        <f t="shared" si="253"/>
        <v>1.3965073032890773E-2</v>
      </c>
      <c r="U847" s="17">
        <f t="shared" si="253"/>
        <v>1.4461577112709229E-2</v>
      </c>
      <c r="V847" s="17">
        <f t="shared" si="253"/>
        <v>1.4991333819223211E-2</v>
      </c>
      <c r="W847" s="17">
        <f t="shared" si="253"/>
        <v>1.5133452220262668E-2</v>
      </c>
      <c r="X847" s="17">
        <f t="shared" si="253"/>
        <v>1.5326907443967018E-2</v>
      </c>
      <c r="Y847" s="17">
        <f t="shared" si="253"/>
        <v>1.557984155552058E-2</v>
      </c>
      <c r="Z847" s="17">
        <f>Z229/Z224</f>
        <v>1.6095846324705388E-2</v>
      </c>
    </row>
    <row r="848" spans="1:26">
      <c r="A848" s="130" t="s">
        <v>83</v>
      </c>
      <c r="B848" s="17">
        <f t="shared" ref="B848:Y848" si="254">B230/B224</f>
        <v>8.2571616006997597E-2</v>
      </c>
      <c r="C848" s="17">
        <f t="shared" si="254"/>
        <v>8.2511724856696195E-2</v>
      </c>
      <c r="D848" s="17">
        <f t="shared" si="254"/>
        <v>8.5909730450236962E-2</v>
      </c>
      <c r="E848" s="17">
        <f t="shared" si="254"/>
        <v>0.10448126558651183</v>
      </c>
      <c r="F848" s="17">
        <f t="shared" si="254"/>
        <v>0.14416529851221158</v>
      </c>
      <c r="G848" s="17">
        <f t="shared" si="254"/>
        <v>0.18633571977387331</v>
      </c>
      <c r="H848" s="17">
        <f t="shared" si="254"/>
        <v>0.21529411764705883</v>
      </c>
      <c r="I848" s="17">
        <f t="shared" si="254"/>
        <v>0.21303522926255067</v>
      </c>
      <c r="J848" s="17">
        <f t="shared" si="254"/>
        <v>0.2045901472149006</v>
      </c>
      <c r="K848" s="17">
        <f t="shared" si="254"/>
        <v>0.20441829751470764</v>
      </c>
      <c r="L848" s="17">
        <f t="shared" si="254"/>
        <v>0.2018904578271333</v>
      </c>
      <c r="M848" s="17">
        <f t="shared" si="254"/>
        <v>0.19446186334603191</v>
      </c>
      <c r="N848" s="17">
        <f t="shared" si="254"/>
        <v>0.18545540296984675</v>
      </c>
      <c r="O848" s="17">
        <f t="shared" si="254"/>
        <v>0.17822619058737824</v>
      </c>
      <c r="P848" s="17">
        <f t="shared" si="254"/>
        <v>0.17161406631523698</v>
      </c>
      <c r="Q848" s="17">
        <f t="shared" si="254"/>
        <v>0.17178433155531389</v>
      </c>
      <c r="R848" s="17">
        <f t="shared" si="254"/>
        <v>0.17890315298896717</v>
      </c>
      <c r="S848" s="17">
        <f t="shared" si="254"/>
        <v>0.17778705080910043</v>
      </c>
      <c r="T848" s="17">
        <f t="shared" si="254"/>
        <v>0.17723981383365539</v>
      </c>
      <c r="U848" s="17">
        <f t="shared" si="254"/>
        <v>0.17958421003046196</v>
      </c>
      <c r="V848" s="17">
        <f t="shared" si="254"/>
        <v>0.18335990275334735</v>
      </c>
      <c r="W848" s="17">
        <f t="shared" si="254"/>
        <v>0.18849571908529317</v>
      </c>
      <c r="X848" s="17">
        <f t="shared" si="254"/>
        <v>0.19695738009522704</v>
      </c>
      <c r="Y848" s="17">
        <f t="shared" si="254"/>
        <v>0.19963867541692615</v>
      </c>
      <c r="Z848" s="17">
        <f>Z230/Z224</f>
        <v>0.2010813476262063</v>
      </c>
    </row>
    <row r="849" spans="1:26">
      <c r="A849" s="130" t="s">
        <v>84</v>
      </c>
      <c r="B849" s="17">
        <f t="shared" ref="B849:Y849" si="255">B231/B224</f>
        <v>4.0793789634813032E-2</v>
      </c>
      <c r="C849" s="17">
        <f t="shared" si="255"/>
        <v>4.1521625846795203E-2</v>
      </c>
      <c r="D849" s="17">
        <f t="shared" si="255"/>
        <v>4.1487707345971563E-2</v>
      </c>
      <c r="E849" s="17">
        <f t="shared" si="255"/>
        <v>4.2265265219320391E-2</v>
      </c>
      <c r="F849" s="17">
        <f t="shared" si="255"/>
        <v>4.2781871635294566E-2</v>
      </c>
      <c r="G849" s="17">
        <f t="shared" si="255"/>
        <v>3.9790970197479229E-2</v>
      </c>
      <c r="H849" s="17">
        <f t="shared" si="255"/>
        <v>3.645213379469435E-2</v>
      </c>
      <c r="I849" s="17">
        <f t="shared" si="255"/>
        <v>3.6596466472431102E-2</v>
      </c>
      <c r="J849" s="17">
        <f t="shared" si="255"/>
        <v>3.4689044776404818E-2</v>
      </c>
      <c r="K849" s="17">
        <f t="shared" si="255"/>
        <v>3.2876095569696243E-2</v>
      </c>
      <c r="L849" s="17">
        <f t="shared" si="255"/>
        <v>3.3019750697850965E-2</v>
      </c>
      <c r="M849" s="17">
        <f t="shared" si="255"/>
        <v>3.4628225560592578E-2</v>
      </c>
      <c r="N849" s="17">
        <f t="shared" si="255"/>
        <v>3.5776763391621766E-2</v>
      </c>
      <c r="O849" s="17">
        <f t="shared" si="255"/>
        <v>3.7919472489702899E-2</v>
      </c>
      <c r="P849" s="17">
        <f t="shared" si="255"/>
        <v>4.0649460304420258E-2</v>
      </c>
      <c r="Q849" s="17">
        <f t="shared" si="255"/>
        <v>4.3635690380883635E-2</v>
      </c>
      <c r="R849" s="17">
        <f t="shared" si="255"/>
        <v>4.7190514136038794E-2</v>
      </c>
      <c r="S849" s="17">
        <f t="shared" si="255"/>
        <v>4.9073393767328263E-2</v>
      </c>
      <c r="T849" s="17">
        <f t="shared" si="255"/>
        <v>5.1452866255272289E-2</v>
      </c>
      <c r="U849" s="17">
        <f t="shared" si="255"/>
        <v>5.3800416627411571E-2</v>
      </c>
      <c r="V849" s="17">
        <f t="shared" si="255"/>
        <v>5.5164811958041779E-2</v>
      </c>
      <c r="W849" s="17">
        <f t="shared" si="255"/>
        <v>5.5311979664423576E-2</v>
      </c>
      <c r="X849" s="17">
        <f t="shared" si="255"/>
        <v>5.4762513064684708E-2</v>
      </c>
      <c r="Y849" s="17">
        <f t="shared" si="255"/>
        <v>5.3461895539785621E-2</v>
      </c>
      <c r="Z849" s="17">
        <f>Z231/Z224</f>
        <v>5.1765481097144551E-2</v>
      </c>
    </row>
    <row r="850" spans="1:26">
      <c r="A850" s="130" t="s">
        <v>85</v>
      </c>
      <c r="B850" s="17">
        <f t="shared" ref="B850:Y850" si="256">B232/B224</f>
        <v>3.3675923901158975E-3</v>
      </c>
      <c r="C850" s="17">
        <f t="shared" si="256"/>
        <v>3.2933819697759251E-3</v>
      </c>
      <c r="D850" s="17">
        <f t="shared" si="256"/>
        <v>3.2490373222748815E-3</v>
      </c>
      <c r="E850" s="17">
        <f t="shared" si="256"/>
        <v>2.9222319119964505E-3</v>
      </c>
      <c r="F850" s="17">
        <f t="shared" si="256"/>
        <v>2.6854008374377967E-3</v>
      </c>
      <c r="G850" s="17">
        <f t="shared" si="256"/>
        <v>2.381352180616404E-3</v>
      </c>
      <c r="H850" s="17">
        <f t="shared" si="256"/>
        <v>2.1130334486735873E-3</v>
      </c>
      <c r="I850" s="17">
        <f t="shared" si="256"/>
        <v>1.838779605996688E-3</v>
      </c>
      <c r="J850" s="17">
        <f t="shared" si="256"/>
        <v>1.6127027431882433E-3</v>
      </c>
      <c r="K850" s="17">
        <f t="shared" si="256"/>
        <v>1.455756993636691E-3</v>
      </c>
      <c r="L850" s="17">
        <f t="shared" si="256"/>
        <v>1.3416662493179643E-3</v>
      </c>
      <c r="M850" s="17">
        <f t="shared" si="256"/>
        <v>1.2913395975283611E-3</v>
      </c>
      <c r="N850" s="17">
        <f t="shared" si="256"/>
        <v>1.2897730143872255E-3</v>
      </c>
      <c r="O850" s="17">
        <f t="shared" si="256"/>
        <v>1.2655390449149613E-3</v>
      </c>
      <c r="P850" s="17">
        <f t="shared" si="256"/>
        <v>1.2185938248784828E-3</v>
      </c>
      <c r="Q850" s="17">
        <f t="shared" si="256"/>
        <v>1.2655498579771825E-3</v>
      </c>
      <c r="R850" s="17">
        <f t="shared" si="256"/>
        <v>1.3347980081093377E-3</v>
      </c>
      <c r="S850" s="17">
        <f t="shared" si="256"/>
        <v>1.3952214306011739E-3</v>
      </c>
      <c r="T850" s="17">
        <f t="shared" si="256"/>
        <v>1.4803964345820608E-3</v>
      </c>
      <c r="U850" s="17">
        <f t="shared" si="256"/>
        <v>1.5414167425598509E-3</v>
      </c>
      <c r="V850" s="17">
        <f t="shared" si="256"/>
        <v>1.555534380142728E-3</v>
      </c>
      <c r="W850" s="17">
        <f t="shared" si="256"/>
        <v>1.5936431618668533E-3</v>
      </c>
      <c r="X850" s="17">
        <f t="shared" si="256"/>
        <v>1.6002787132737197E-3</v>
      </c>
      <c r="Y850" s="17">
        <f t="shared" si="256"/>
        <v>1.5807950509481349E-3</v>
      </c>
      <c r="Z850" s="17">
        <f>Z232/Z224</f>
        <v>1.5687831784550867E-3</v>
      </c>
    </row>
    <row r="851" spans="1:26">
      <c r="A851" s="20" t="s">
        <v>41</v>
      </c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spans="1:26">
      <c r="A852" s="130" t="s">
        <v>37</v>
      </c>
      <c r="B852" s="26">
        <f t="shared" ref="B852:Y852" si="257">SUM(B853:B860)</f>
        <v>1</v>
      </c>
      <c r="C852" s="26">
        <f t="shared" si="257"/>
        <v>1</v>
      </c>
      <c r="D852" s="26">
        <f t="shared" si="257"/>
        <v>1</v>
      </c>
      <c r="E852" s="26">
        <f t="shared" si="257"/>
        <v>0.99999999999999989</v>
      </c>
      <c r="F852" s="26">
        <f t="shared" si="257"/>
        <v>1</v>
      </c>
      <c r="G852" s="26">
        <f t="shared" si="257"/>
        <v>0.99999999999999989</v>
      </c>
      <c r="H852" s="26">
        <f t="shared" si="257"/>
        <v>1</v>
      </c>
      <c r="I852" s="26">
        <f t="shared" si="257"/>
        <v>0.99999999999999989</v>
      </c>
      <c r="J852" s="26">
        <f t="shared" si="257"/>
        <v>1</v>
      </c>
      <c r="K852" s="26">
        <f t="shared" si="257"/>
        <v>1.0000000000000002</v>
      </c>
      <c r="L852" s="26">
        <f t="shared" si="257"/>
        <v>1</v>
      </c>
      <c r="M852" s="26">
        <f t="shared" si="257"/>
        <v>1</v>
      </c>
      <c r="N852" s="26">
        <f t="shared" si="257"/>
        <v>1</v>
      </c>
      <c r="O852" s="26">
        <f t="shared" si="257"/>
        <v>1</v>
      </c>
      <c r="P852" s="26">
        <f t="shared" si="257"/>
        <v>1</v>
      </c>
      <c r="Q852" s="26">
        <f t="shared" si="257"/>
        <v>1</v>
      </c>
      <c r="R852" s="26">
        <f t="shared" si="257"/>
        <v>0.99999999999999989</v>
      </c>
      <c r="S852" s="26">
        <f t="shared" si="257"/>
        <v>1</v>
      </c>
      <c r="T852" s="26">
        <f t="shared" si="257"/>
        <v>0.99999999999999989</v>
      </c>
      <c r="U852" s="26">
        <f t="shared" si="257"/>
        <v>1</v>
      </c>
      <c r="V852" s="26">
        <f t="shared" si="257"/>
        <v>0.99999999999999989</v>
      </c>
      <c r="W852" s="26">
        <f t="shared" si="257"/>
        <v>1</v>
      </c>
      <c r="X852" s="26">
        <f t="shared" si="257"/>
        <v>1</v>
      </c>
      <c r="Y852" s="26">
        <f t="shared" si="257"/>
        <v>0.99999999999999989</v>
      </c>
      <c r="Z852" s="26">
        <f>SUM(Z853:Z860)</f>
        <v>1</v>
      </c>
    </row>
    <row r="853" spans="1:26">
      <c r="A853" s="130" t="s">
        <v>78</v>
      </c>
      <c r="B853" s="17">
        <f t="shared" ref="B853:Y853" si="258">B235/B234</f>
        <v>0.33274976657329597</v>
      </c>
      <c r="C853" s="17">
        <f t="shared" si="258"/>
        <v>0.32830396475770923</v>
      </c>
      <c r="D853" s="17">
        <f t="shared" si="258"/>
        <v>0.29634266297058037</v>
      </c>
      <c r="E853" s="17">
        <f t="shared" si="258"/>
        <v>0.28635603844546592</v>
      </c>
      <c r="F853" s="17">
        <f t="shared" si="258"/>
        <v>0.27274537129205656</v>
      </c>
      <c r="G853" s="17">
        <f t="shared" si="258"/>
        <v>0.30163992508984155</v>
      </c>
      <c r="H853" s="17">
        <f t="shared" si="258"/>
        <v>0.32082535809688073</v>
      </c>
      <c r="I853" s="17">
        <f t="shared" si="258"/>
        <v>0.35355978727054382</v>
      </c>
      <c r="J853" s="17">
        <f t="shared" si="258"/>
        <v>0.37801279290488266</v>
      </c>
      <c r="K853" s="17">
        <f t="shared" si="258"/>
        <v>0.43319537448265433</v>
      </c>
      <c r="L853" s="17">
        <f t="shared" si="258"/>
        <v>0.47884717080909572</v>
      </c>
      <c r="M853" s="17">
        <f t="shared" si="258"/>
        <v>0.47044711668216033</v>
      </c>
      <c r="N853" s="17">
        <f t="shared" si="258"/>
        <v>0.47022348794700114</v>
      </c>
      <c r="O853" s="17">
        <f t="shared" si="258"/>
        <v>0.47305868587967237</v>
      </c>
      <c r="P853" s="17">
        <f t="shared" si="258"/>
        <v>0.47153165170991995</v>
      </c>
      <c r="Q853" s="17">
        <f t="shared" si="258"/>
        <v>0.45598744812227959</v>
      </c>
      <c r="R853" s="17">
        <f t="shared" si="258"/>
        <v>0.39565486989872078</v>
      </c>
      <c r="S853" s="17">
        <f t="shared" si="258"/>
        <v>0.37975149672146724</v>
      </c>
      <c r="T853" s="17">
        <f t="shared" si="258"/>
        <v>0.37549969677842548</v>
      </c>
      <c r="U853" s="17">
        <f t="shared" si="258"/>
        <v>0.35814520298382529</v>
      </c>
      <c r="V853" s="17">
        <f t="shared" si="258"/>
        <v>0.34018565237859566</v>
      </c>
      <c r="W853" s="17">
        <f t="shared" si="258"/>
        <v>0.33128087075073198</v>
      </c>
      <c r="X853" s="17">
        <f t="shared" si="258"/>
        <v>0.31231116261744135</v>
      </c>
      <c r="Y853" s="17">
        <f t="shared" si="258"/>
        <v>0.2984386450614771</v>
      </c>
      <c r="Z853" s="17">
        <f>Z235/Z234</f>
        <v>0.28649432134064012</v>
      </c>
    </row>
    <row r="854" spans="1:26">
      <c r="A854" s="130" t="s">
        <v>79</v>
      </c>
      <c r="B854" s="17">
        <f t="shared" ref="B854:Y854" si="259">B236/B234</f>
        <v>6.5476190476190479E-2</v>
      </c>
      <c r="C854" s="17">
        <f t="shared" si="259"/>
        <v>6.8722466960352419E-2</v>
      </c>
      <c r="D854" s="17">
        <f t="shared" si="259"/>
        <v>6.2416167396941787E-2</v>
      </c>
      <c r="E854" s="17">
        <f t="shared" si="259"/>
        <v>5.2444630171333058E-2</v>
      </c>
      <c r="F854" s="17">
        <f t="shared" si="259"/>
        <v>4.9936956666003056E-2</v>
      </c>
      <c r="G854" s="17">
        <f t="shared" si="259"/>
        <v>4.7173153818899631E-2</v>
      </c>
      <c r="H854" s="17">
        <f t="shared" si="259"/>
        <v>4.4612245756473087E-2</v>
      </c>
      <c r="I854" s="17">
        <f t="shared" si="259"/>
        <v>4.0144107050952137E-2</v>
      </c>
      <c r="J854" s="17">
        <f t="shared" si="259"/>
        <v>3.6895248121739964E-2</v>
      </c>
      <c r="K854" s="17">
        <f t="shared" si="259"/>
        <v>3.3247624678592547E-2</v>
      </c>
      <c r="L854" s="17">
        <f t="shared" si="259"/>
        <v>2.8875815265291732E-2</v>
      </c>
      <c r="M854" s="17">
        <f t="shared" si="259"/>
        <v>2.7018922241880829E-2</v>
      </c>
      <c r="N854" s="17">
        <f t="shared" si="259"/>
        <v>2.6317649791458377E-2</v>
      </c>
      <c r="O854" s="17">
        <f t="shared" si="259"/>
        <v>2.695157747808773E-2</v>
      </c>
      <c r="P854" s="17">
        <f t="shared" si="259"/>
        <v>2.7740722774678633E-2</v>
      </c>
      <c r="Q854" s="17">
        <f t="shared" si="259"/>
        <v>2.767486587711307E-2</v>
      </c>
      <c r="R854" s="17">
        <f t="shared" si="259"/>
        <v>2.9568472544381417E-2</v>
      </c>
      <c r="S854" s="17">
        <f t="shared" si="259"/>
        <v>3.0136367955906112E-2</v>
      </c>
      <c r="T854" s="17">
        <f t="shared" si="259"/>
        <v>3.1770195175682865E-2</v>
      </c>
      <c r="U854" s="17">
        <f t="shared" si="259"/>
        <v>3.199241734163815E-2</v>
      </c>
      <c r="V854" s="17">
        <f t="shared" si="259"/>
        <v>3.2543485870864163E-2</v>
      </c>
      <c r="W854" s="17">
        <f t="shared" si="259"/>
        <v>3.3077799879310733E-2</v>
      </c>
      <c r="X854" s="17">
        <f t="shared" si="259"/>
        <v>3.3028434253549108E-2</v>
      </c>
      <c r="Y854" s="17">
        <f t="shared" si="259"/>
        <v>3.2814917352007165E-2</v>
      </c>
      <c r="Z854" s="17">
        <f>Z236/Z234</f>
        <v>3.1897784131522514E-2</v>
      </c>
    </row>
    <row r="855" spans="1:26">
      <c r="A855" s="130" t="s">
        <v>80</v>
      </c>
      <c r="B855" s="17">
        <f t="shared" ref="B855:Y855" si="260">B237/B234</f>
        <v>0.32189542483660133</v>
      </c>
      <c r="C855" s="17">
        <f t="shared" si="260"/>
        <v>0.32632158590308369</v>
      </c>
      <c r="D855" s="17">
        <f t="shared" si="260"/>
        <v>0.37467584726817493</v>
      </c>
      <c r="E855" s="17">
        <f t="shared" si="260"/>
        <v>0.36800041788549936</v>
      </c>
      <c r="F855" s="17">
        <f t="shared" si="260"/>
        <v>0.36389275997080101</v>
      </c>
      <c r="G855" s="17">
        <f t="shared" si="260"/>
        <v>0.34020853368426379</v>
      </c>
      <c r="H855" s="17">
        <f t="shared" si="260"/>
        <v>0.31886923416696467</v>
      </c>
      <c r="I855" s="17">
        <f t="shared" si="260"/>
        <v>0.30814891061931721</v>
      </c>
      <c r="J855" s="17">
        <f t="shared" si="260"/>
        <v>0.29069563414206184</v>
      </c>
      <c r="K855" s="17">
        <f t="shared" si="260"/>
        <v>0.26145723046461422</v>
      </c>
      <c r="L855" s="17">
        <f t="shared" si="260"/>
        <v>0.2372642340913097</v>
      </c>
      <c r="M855" s="17">
        <f t="shared" si="260"/>
        <v>0.24360012394918085</v>
      </c>
      <c r="N855" s="17">
        <f t="shared" si="260"/>
        <v>0.24263540057159591</v>
      </c>
      <c r="O855" s="17">
        <f t="shared" si="260"/>
        <v>0.24076810969476775</v>
      </c>
      <c r="P855" s="17">
        <f t="shared" si="260"/>
        <v>0.23886328725038403</v>
      </c>
      <c r="Q855" s="17">
        <f t="shared" si="260"/>
        <v>0.24451867597935015</v>
      </c>
      <c r="R855" s="17">
        <f t="shared" si="260"/>
        <v>0.27557816411363478</v>
      </c>
      <c r="S855" s="17">
        <f t="shared" si="260"/>
        <v>0.28712106813646299</v>
      </c>
      <c r="T855" s="17">
        <f t="shared" si="260"/>
        <v>0.28398866322603</v>
      </c>
      <c r="U855" s="17">
        <f t="shared" si="260"/>
        <v>0.28393116521824763</v>
      </c>
      <c r="V855" s="17">
        <f t="shared" si="260"/>
        <v>0.2869765701386961</v>
      </c>
      <c r="W855" s="17">
        <f t="shared" si="260"/>
        <v>0.28550834767449657</v>
      </c>
      <c r="X855" s="17">
        <f t="shared" si="260"/>
        <v>0.28779851827325026</v>
      </c>
      <c r="Y855" s="17">
        <f t="shared" si="260"/>
        <v>0.29477444833482613</v>
      </c>
      <c r="Z855" s="17">
        <f>Z237/Z234</f>
        <v>0.3028452863156223</v>
      </c>
    </row>
    <row r="856" spans="1:26">
      <c r="A856" s="130" t="s">
        <v>81</v>
      </c>
      <c r="B856" s="17">
        <f t="shared" ref="B856:Y856" si="261">B238/B234</f>
        <v>3.979925303454715E-2</v>
      </c>
      <c r="C856" s="17">
        <f t="shared" si="261"/>
        <v>4.2180616740088106E-2</v>
      </c>
      <c r="D856" s="17">
        <f t="shared" si="261"/>
        <v>4.2028078333184296E-2</v>
      </c>
      <c r="E856" s="17">
        <f t="shared" si="261"/>
        <v>3.2647304638529044E-2</v>
      </c>
      <c r="F856" s="17">
        <f t="shared" si="261"/>
        <v>2.6577742385028868E-2</v>
      </c>
      <c r="G856" s="17">
        <f t="shared" si="261"/>
        <v>2.371311433922154E-2</v>
      </c>
      <c r="H856" s="17">
        <f t="shared" si="261"/>
        <v>2.3936226153166606E-2</v>
      </c>
      <c r="I856" s="17">
        <f t="shared" si="261"/>
        <v>2.4429576256647795E-2</v>
      </c>
      <c r="J856" s="17">
        <f t="shared" si="261"/>
        <v>2.6750251232234293E-2</v>
      </c>
      <c r="K856" s="17">
        <f t="shared" si="261"/>
        <v>2.905385895197107E-2</v>
      </c>
      <c r="L856" s="17">
        <f t="shared" si="261"/>
        <v>3.1883483165873437E-2</v>
      </c>
      <c r="M856" s="17">
        <f t="shared" si="261"/>
        <v>3.2966483741665914E-2</v>
      </c>
      <c r="N856" s="17">
        <f t="shared" si="261"/>
        <v>3.4184667898728552E-2</v>
      </c>
      <c r="O856" s="17">
        <f t="shared" si="261"/>
        <v>3.5542007923312191E-2</v>
      </c>
      <c r="P856" s="17">
        <f t="shared" si="261"/>
        <v>3.8331716387743554E-2</v>
      </c>
      <c r="Q856" s="17">
        <f t="shared" si="261"/>
        <v>4.2919323818200225E-2</v>
      </c>
      <c r="R856" s="17">
        <f t="shared" si="261"/>
        <v>4.8331534345359757E-2</v>
      </c>
      <c r="S856" s="17">
        <f t="shared" si="261"/>
        <v>5.1090468497576737E-2</v>
      </c>
      <c r="T856" s="17">
        <f t="shared" si="261"/>
        <v>5.3057587346378048E-2</v>
      </c>
      <c r="U856" s="17">
        <f t="shared" si="261"/>
        <v>5.9504172924001085E-2</v>
      </c>
      <c r="V856" s="17">
        <f t="shared" si="261"/>
        <v>6.5292179182308702E-2</v>
      </c>
      <c r="W856" s="17">
        <f t="shared" si="261"/>
        <v>7.4760297700198916E-2</v>
      </c>
      <c r="X856" s="17">
        <f t="shared" si="261"/>
        <v>8.4588800132444852E-2</v>
      </c>
      <c r="Y856" s="17">
        <f t="shared" si="261"/>
        <v>8.7604836739679184E-2</v>
      </c>
      <c r="Z856" s="17">
        <f>Z238/Z234</f>
        <v>8.8247557779366215E-2</v>
      </c>
    </row>
    <row r="857" spans="1:26">
      <c r="A857" s="130" t="s">
        <v>82</v>
      </c>
      <c r="B857" s="17">
        <f t="shared" ref="B857:Y857" si="262">B239/B234</f>
        <v>3.4430438842203551E-2</v>
      </c>
      <c r="C857" s="17">
        <f t="shared" si="262"/>
        <v>3.2599118942731278E-2</v>
      </c>
      <c r="D857" s="17">
        <f t="shared" si="262"/>
        <v>2.9956183492801575E-2</v>
      </c>
      <c r="E857" s="17">
        <f t="shared" si="262"/>
        <v>1.9901796907647304E-2</v>
      </c>
      <c r="F857" s="17">
        <f t="shared" si="262"/>
        <v>1.4499966819297896E-2</v>
      </c>
      <c r="G857" s="17">
        <f t="shared" si="262"/>
        <v>1.1742673482816216E-2</v>
      </c>
      <c r="H857" s="17">
        <f t="shared" si="262"/>
        <v>1.1295038175967019E-2</v>
      </c>
      <c r="I857" s="17">
        <f t="shared" si="262"/>
        <v>1.0293360782295419E-2</v>
      </c>
      <c r="J857" s="17">
        <f t="shared" si="262"/>
        <v>8.8529453988610805E-3</v>
      </c>
      <c r="K857" s="17">
        <f t="shared" si="262"/>
        <v>8.0025300094875348E-3</v>
      </c>
      <c r="L857" s="17">
        <f t="shared" si="262"/>
        <v>6.9407720782654683E-3</v>
      </c>
      <c r="M857" s="17">
        <f t="shared" si="262"/>
        <v>7.057106586299617E-3</v>
      </c>
      <c r="N857" s="17">
        <f t="shared" si="262"/>
        <v>7.2408882964219712E-3</v>
      </c>
      <c r="O857" s="17">
        <f t="shared" si="262"/>
        <v>6.9585565613646157E-3</v>
      </c>
      <c r="P857" s="17">
        <f t="shared" si="262"/>
        <v>6.902336486377233E-3</v>
      </c>
      <c r="Q857" s="17">
        <f t="shared" si="262"/>
        <v>7.1262273509464522E-3</v>
      </c>
      <c r="R857" s="17">
        <f t="shared" si="262"/>
        <v>8.0265484693291689E-3</v>
      </c>
      <c r="S857" s="17">
        <f t="shared" si="262"/>
        <v>8.2438468117456993E-3</v>
      </c>
      <c r="T857" s="17">
        <f t="shared" si="262"/>
        <v>8.7253555118256415E-3</v>
      </c>
      <c r="U857" s="17">
        <f t="shared" si="262"/>
        <v>9.4290849110022397E-3</v>
      </c>
      <c r="V857" s="17">
        <f t="shared" si="262"/>
        <v>9.4878263703632171E-3</v>
      </c>
      <c r="W857" s="17">
        <f t="shared" si="262"/>
        <v>9.0069955076771784E-3</v>
      </c>
      <c r="X857" s="17">
        <f t="shared" si="262"/>
        <v>8.8986383013948105E-3</v>
      </c>
      <c r="Y857" s="17">
        <f t="shared" si="262"/>
        <v>8.6821105773145502E-3</v>
      </c>
      <c r="Z857" s="17">
        <f>Z239/Z234</f>
        <v>8.6966881105551581E-3</v>
      </c>
    </row>
    <row r="858" spans="1:26">
      <c r="A858" s="130" t="s">
        <v>83</v>
      </c>
      <c r="B858" s="17">
        <f t="shared" ref="B858:Y858" si="263">B240/B234</f>
        <v>0.1546451914098973</v>
      </c>
      <c r="C858" s="17">
        <f t="shared" si="263"/>
        <v>0.15187224669603525</v>
      </c>
      <c r="D858" s="17">
        <f t="shared" si="263"/>
        <v>0.14727711705266924</v>
      </c>
      <c r="E858" s="17">
        <f t="shared" si="263"/>
        <v>0.20236105307145841</v>
      </c>
      <c r="F858" s="17">
        <f t="shared" si="263"/>
        <v>0.23883469374211957</v>
      </c>
      <c r="G858" s="17">
        <f t="shared" si="263"/>
        <v>0.24515361643974287</v>
      </c>
      <c r="H858" s="17">
        <f t="shared" si="263"/>
        <v>0.24985802326315126</v>
      </c>
      <c r="I858" s="17">
        <f t="shared" si="263"/>
        <v>0.23014239149082175</v>
      </c>
      <c r="J858" s="17">
        <f t="shared" si="263"/>
        <v>0.21762294428227338</v>
      </c>
      <c r="K858" s="17">
        <f t="shared" si="263"/>
        <v>0.20002200008250032</v>
      </c>
      <c r="L858" s="17">
        <f t="shared" si="263"/>
        <v>0.18492199894235853</v>
      </c>
      <c r="M858" s="17">
        <f t="shared" si="263"/>
        <v>0.18387461140932218</v>
      </c>
      <c r="N858" s="17">
        <f t="shared" si="263"/>
        <v>0.18224417042849497</v>
      </c>
      <c r="O858" s="17">
        <f t="shared" si="263"/>
        <v>0.17789478005624321</v>
      </c>
      <c r="P858" s="17">
        <f t="shared" si="263"/>
        <v>0.17539817285148354</v>
      </c>
      <c r="Q858" s="17">
        <f t="shared" si="263"/>
        <v>0.17575665553193642</v>
      </c>
      <c r="R858" s="17">
        <f t="shared" si="263"/>
        <v>0.19052430930344716</v>
      </c>
      <c r="S858" s="17">
        <f t="shared" si="263"/>
        <v>0.19198422503088472</v>
      </c>
      <c r="T858" s="17">
        <f t="shared" si="263"/>
        <v>0.19500241339620539</v>
      </c>
      <c r="U858" s="17">
        <f t="shared" si="263"/>
        <v>0.20114970826460524</v>
      </c>
      <c r="V858" s="17">
        <f t="shared" si="263"/>
        <v>0.20653525343118911</v>
      </c>
      <c r="W858" s="17">
        <f t="shared" si="263"/>
        <v>0.20739557025679994</v>
      </c>
      <c r="X858" s="17">
        <f t="shared" si="263"/>
        <v>0.2136190555026696</v>
      </c>
      <c r="Y858" s="17">
        <f t="shared" si="263"/>
        <v>0.21850826479928345</v>
      </c>
      <c r="Z858" s="17">
        <f>Z240/Z234</f>
        <v>0.22255976491144469</v>
      </c>
    </row>
    <row r="859" spans="1:26">
      <c r="A859" s="130" t="s">
        <v>84</v>
      </c>
      <c r="B859" s="17">
        <f t="shared" ref="B859:Y859" si="264">B241/B234</f>
        <v>4.80859010270775E-2</v>
      </c>
      <c r="C859" s="17">
        <f t="shared" si="264"/>
        <v>4.7246696035242293E-2</v>
      </c>
      <c r="D859" s="17">
        <f t="shared" si="264"/>
        <v>4.4174192971474562E-2</v>
      </c>
      <c r="E859" s="17">
        <f t="shared" si="264"/>
        <v>3.5885917258671123E-2</v>
      </c>
      <c r="F859" s="17">
        <f t="shared" si="264"/>
        <v>3.1256221381644439E-2</v>
      </c>
      <c r="G859" s="17">
        <f t="shared" si="264"/>
        <v>2.8825226501999292E-2</v>
      </c>
      <c r="H859" s="17">
        <f t="shared" si="264"/>
        <v>2.913152304229855E-2</v>
      </c>
      <c r="I859" s="17">
        <f t="shared" si="264"/>
        <v>3.1892262823811975E-2</v>
      </c>
      <c r="J859" s="17">
        <f t="shared" si="264"/>
        <v>3.9973839945127689E-2</v>
      </c>
      <c r="K859" s="17">
        <f t="shared" si="264"/>
        <v>3.4223878339543774E-2</v>
      </c>
      <c r="L859" s="17">
        <f t="shared" si="264"/>
        <v>3.0539397144368059E-2</v>
      </c>
      <c r="M859" s="17">
        <f t="shared" si="264"/>
        <v>3.4355914075229158E-2</v>
      </c>
      <c r="N859" s="17">
        <f t="shared" si="264"/>
        <v>3.6467012047949422E-2</v>
      </c>
      <c r="O859" s="17">
        <f t="shared" si="264"/>
        <v>3.8169427509904139E-2</v>
      </c>
      <c r="P859" s="17">
        <f t="shared" si="264"/>
        <v>4.061565203330908E-2</v>
      </c>
      <c r="Q859" s="17">
        <f t="shared" si="264"/>
        <v>4.5368964470088063E-2</v>
      </c>
      <c r="R859" s="17">
        <f t="shared" si="264"/>
        <v>5.1638610109546887E-2</v>
      </c>
      <c r="S859" s="17">
        <f t="shared" si="264"/>
        <v>5.0936044854129052E-2</v>
      </c>
      <c r="T859" s="17">
        <f t="shared" si="264"/>
        <v>5.1163999554449932E-2</v>
      </c>
      <c r="U859" s="17">
        <f t="shared" si="264"/>
        <v>5.5060439695708903E-2</v>
      </c>
      <c r="V859" s="17">
        <f t="shared" si="264"/>
        <v>5.8109918761995581E-2</v>
      </c>
      <c r="W859" s="17">
        <f t="shared" si="264"/>
        <v>5.8277272422501844E-2</v>
      </c>
      <c r="X859" s="17">
        <f t="shared" si="264"/>
        <v>5.9144902942758995E-2</v>
      </c>
      <c r="Y859" s="17">
        <f t="shared" si="264"/>
        <v>5.8586434329452E-2</v>
      </c>
      <c r="Z859" s="17">
        <f>Z241/Z234</f>
        <v>5.8583512032404098E-2</v>
      </c>
    </row>
    <row r="860" spans="1:26">
      <c r="A860" s="130" t="s">
        <v>85</v>
      </c>
      <c r="B860" s="17">
        <f t="shared" ref="B860:Y860" si="265">B242/B234</f>
        <v>2.9178338001867414E-3</v>
      </c>
      <c r="C860" s="17">
        <f t="shared" si="265"/>
        <v>2.7533039647577094E-3</v>
      </c>
      <c r="D860" s="17">
        <f t="shared" si="265"/>
        <v>3.1297505141732987E-3</v>
      </c>
      <c r="E860" s="17">
        <f t="shared" si="265"/>
        <v>2.4028416213957376E-3</v>
      </c>
      <c r="F860" s="17">
        <f t="shared" si="265"/>
        <v>2.2562877430486431E-3</v>
      </c>
      <c r="G860" s="17">
        <f t="shared" si="265"/>
        <v>1.5437566432150631E-3</v>
      </c>
      <c r="H860" s="17">
        <f t="shared" si="265"/>
        <v>1.4723513450981217E-3</v>
      </c>
      <c r="I860" s="17">
        <f t="shared" si="265"/>
        <v>1.3896037056098816E-3</v>
      </c>
      <c r="J860" s="17">
        <f t="shared" si="265"/>
        <v>1.196343972819065E-3</v>
      </c>
      <c r="K860" s="17">
        <f t="shared" si="265"/>
        <v>7.9750299063621483E-4</v>
      </c>
      <c r="L860" s="17">
        <f t="shared" si="265"/>
        <v>7.2712850343733474E-4</v>
      </c>
      <c r="M860" s="17">
        <f t="shared" si="265"/>
        <v>6.797213142611529E-4</v>
      </c>
      <c r="N860" s="17">
        <f t="shared" si="265"/>
        <v>6.8672301834964296E-4</v>
      </c>
      <c r="O860" s="17">
        <f t="shared" si="265"/>
        <v>6.5685489664798731E-4</v>
      </c>
      <c r="P860" s="17">
        <f t="shared" si="265"/>
        <v>6.164605061039696E-4</v>
      </c>
      <c r="Q860" s="17">
        <f t="shared" si="265"/>
        <v>6.4783885008604114E-4</v>
      </c>
      <c r="R860" s="17">
        <f t="shared" si="265"/>
        <v>6.7749121558000134E-4</v>
      </c>
      <c r="S860" s="17">
        <f t="shared" si="265"/>
        <v>7.3648199182742562E-4</v>
      </c>
      <c r="T860" s="17">
        <f t="shared" si="265"/>
        <v>7.9208901100261142E-4</v>
      </c>
      <c r="U860" s="17">
        <f t="shared" si="265"/>
        <v>7.8780866097146655E-4</v>
      </c>
      <c r="V860" s="17">
        <f t="shared" si="265"/>
        <v>8.6911386598747024E-4</v>
      </c>
      <c r="W860" s="17">
        <f t="shared" si="265"/>
        <v>6.928458082828599E-4</v>
      </c>
      <c r="X860" s="17">
        <f t="shared" si="265"/>
        <v>6.1048797649103923E-4</v>
      </c>
      <c r="Y860" s="17">
        <f t="shared" si="265"/>
        <v>5.9034280596042665E-4</v>
      </c>
      <c r="Z860" s="17">
        <f>Z242/Z234</f>
        <v>6.7508537844492098E-4</v>
      </c>
    </row>
    <row r="861" spans="1:26">
      <c r="A861" s="20" t="s">
        <v>42</v>
      </c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spans="1:26">
      <c r="A862" s="130" t="s">
        <v>37</v>
      </c>
      <c r="B862" s="26">
        <f t="shared" ref="B862:Y862" si="266">SUM(B863:B870)</f>
        <v>1</v>
      </c>
      <c r="C862" s="26">
        <f t="shared" si="266"/>
        <v>0.99999999999999989</v>
      </c>
      <c r="D862" s="26">
        <f t="shared" si="266"/>
        <v>0.99999999999999989</v>
      </c>
      <c r="E862" s="26">
        <f t="shared" si="266"/>
        <v>1</v>
      </c>
      <c r="F862" s="26">
        <f t="shared" si="266"/>
        <v>0.99999999999999989</v>
      </c>
      <c r="G862" s="26">
        <f t="shared" si="266"/>
        <v>1</v>
      </c>
      <c r="H862" s="26">
        <f t="shared" si="266"/>
        <v>0.99999999999999989</v>
      </c>
      <c r="I862" s="26">
        <f t="shared" si="266"/>
        <v>1</v>
      </c>
      <c r="J862" s="26">
        <f t="shared" si="266"/>
        <v>1.0000000000000002</v>
      </c>
      <c r="K862" s="26">
        <f t="shared" si="266"/>
        <v>1</v>
      </c>
      <c r="L862" s="26">
        <f t="shared" si="266"/>
        <v>0.99999999999999989</v>
      </c>
      <c r="M862" s="26">
        <f t="shared" si="266"/>
        <v>0.99999999999999989</v>
      </c>
      <c r="N862" s="26">
        <f t="shared" si="266"/>
        <v>1</v>
      </c>
      <c r="O862" s="26">
        <f t="shared" si="266"/>
        <v>1</v>
      </c>
      <c r="P862" s="26">
        <f t="shared" si="266"/>
        <v>1</v>
      </c>
      <c r="Q862" s="26">
        <f t="shared" si="266"/>
        <v>1.0000000000000002</v>
      </c>
      <c r="R862" s="26">
        <f t="shared" si="266"/>
        <v>0.99999999999999989</v>
      </c>
      <c r="S862" s="26">
        <f t="shared" si="266"/>
        <v>1</v>
      </c>
      <c r="T862" s="26">
        <f t="shared" si="266"/>
        <v>1</v>
      </c>
      <c r="U862" s="26">
        <f t="shared" si="266"/>
        <v>1</v>
      </c>
      <c r="V862" s="26">
        <f t="shared" si="266"/>
        <v>1</v>
      </c>
      <c r="W862" s="26">
        <f t="shared" si="266"/>
        <v>1</v>
      </c>
      <c r="X862" s="26">
        <f t="shared" si="266"/>
        <v>1</v>
      </c>
      <c r="Y862" s="26">
        <f t="shared" si="266"/>
        <v>1</v>
      </c>
      <c r="Z862" s="26">
        <f>SUM(Z863:Z870)</f>
        <v>1</v>
      </c>
    </row>
    <row r="863" spans="1:26">
      <c r="A863" s="130" t="s">
        <v>78</v>
      </c>
      <c r="B863" s="17">
        <f t="shared" ref="B863:Y863" si="267">B245/B244</f>
        <v>0.45034424219560504</v>
      </c>
      <c r="C863" s="17">
        <f t="shared" si="267"/>
        <v>0.45311313591495822</v>
      </c>
      <c r="D863" s="17">
        <f t="shared" si="267"/>
        <v>0.43006692980950745</v>
      </c>
      <c r="E863" s="17">
        <f t="shared" si="267"/>
        <v>0.39966208432532063</v>
      </c>
      <c r="F863" s="17">
        <f t="shared" si="267"/>
        <v>0.3640902736169363</v>
      </c>
      <c r="G863" s="17">
        <f t="shared" si="267"/>
        <v>0.33991450106873666</v>
      </c>
      <c r="H863" s="17">
        <f t="shared" si="267"/>
        <v>0.32122570222523322</v>
      </c>
      <c r="I863" s="17">
        <f t="shared" si="267"/>
        <v>0.31647108326709988</v>
      </c>
      <c r="J863" s="17">
        <f t="shared" si="267"/>
        <v>0.3177695231513476</v>
      </c>
      <c r="K863" s="17">
        <f t="shared" si="267"/>
        <v>0.33541523955353186</v>
      </c>
      <c r="L863" s="17">
        <f t="shared" si="267"/>
        <v>0.35459568056253138</v>
      </c>
      <c r="M863" s="17">
        <f t="shared" si="267"/>
        <v>0.35411559703476181</v>
      </c>
      <c r="N863" s="17">
        <f t="shared" si="267"/>
        <v>0.35752528256989885</v>
      </c>
      <c r="O863" s="17">
        <f t="shared" si="267"/>
        <v>0.35625878655897675</v>
      </c>
      <c r="P863" s="17">
        <f t="shared" si="267"/>
        <v>0.35975445587205857</v>
      </c>
      <c r="Q863" s="17">
        <f t="shared" si="267"/>
        <v>0.34291546656972682</v>
      </c>
      <c r="R863" s="17">
        <f t="shared" si="267"/>
        <v>0.34221421128228235</v>
      </c>
      <c r="S863" s="17">
        <f t="shared" si="267"/>
        <v>0.32518330179754018</v>
      </c>
      <c r="T863" s="17">
        <f t="shared" si="267"/>
        <v>0.31511205784404911</v>
      </c>
      <c r="U863" s="17">
        <f t="shared" si="267"/>
        <v>0.29934884842638371</v>
      </c>
      <c r="V863" s="17">
        <f t="shared" si="267"/>
        <v>0.28829417530519502</v>
      </c>
      <c r="W863" s="17">
        <f t="shared" si="267"/>
        <v>0.27117179398548219</v>
      </c>
      <c r="X863" s="17">
        <f t="shared" si="267"/>
        <v>0.25274275421647291</v>
      </c>
      <c r="Y863" s="17">
        <f t="shared" si="267"/>
        <v>0.24418949925765959</v>
      </c>
      <c r="Z863" s="17">
        <f>Z245/Z244</f>
        <v>0.23231571109456442</v>
      </c>
    </row>
    <row r="864" spans="1:26">
      <c r="A864" s="130" t="s">
        <v>79</v>
      </c>
      <c r="B864" s="17">
        <f t="shared" ref="B864:Y864" si="268">B246/B244</f>
        <v>0.10798830519664246</v>
      </c>
      <c r="C864" s="17">
        <f t="shared" si="268"/>
        <v>0.10516324981017464</v>
      </c>
      <c r="D864" s="17">
        <f t="shared" si="268"/>
        <v>0.10605800583490647</v>
      </c>
      <c r="E864" s="17">
        <f t="shared" si="268"/>
        <v>0.10045311420013824</v>
      </c>
      <c r="F864" s="17">
        <f t="shared" si="268"/>
        <v>9.340256973570335E-2</v>
      </c>
      <c r="G864" s="17">
        <f t="shared" si="268"/>
        <v>8.949263134210822E-2</v>
      </c>
      <c r="H864" s="17">
        <f t="shared" si="268"/>
        <v>8.6455781958413677E-2</v>
      </c>
      <c r="I864" s="17">
        <f t="shared" si="268"/>
        <v>8.4482678012062273E-2</v>
      </c>
      <c r="J864" s="17">
        <f t="shared" si="268"/>
        <v>8.1720801658604014E-2</v>
      </c>
      <c r="K864" s="17">
        <f t="shared" si="268"/>
        <v>7.7728976105089248E-2</v>
      </c>
      <c r="L864" s="17">
        <f t="shared" si="268"/>
        <v>7.0651264021429766E-2</v>
      </c>
      <c r="M864" s="17">
        <f t="shared" si="268"/>
        <v>6.5772763519300628E-2</v>
      </c>
      <c r="N864" s="17">
        <f t="shared" si="268"/>
        <v>6.4700716693578089E-2</v>
      </c>
      <c r="O864" s="17">
        <f t="shared" si="268"/>
        <v>6.3456184359235876E-2</v>
      </c>
      <c r="P864" s="17">
        <f t="shared" si="268"/>
        <v>6.2328361423725165E-2</v>
      </c>
      <c r="Q864" s="17">
        <f t="shared" si="268"/>
        <v>6.3840496630407431E-2</v>
      </c>
      <c r="R864" s="17">
        <f t="shared" si="268"/>
        <v>6.4747796209198183E-2</v>
      </c>
      <c r="S864" s="17">
        <f t="shared" si="268"/>
        <v>6.6313859981078527E-2</v>
      </c>
      <c r="T864" s="17">
        <f t="shared" si="268"/>
        <v>6.7594731631214183E-2</v>
      </c>
      <c r="U864" s="17">
        <f t="shared" si="268"/>
        <v>6.7828288918364885E-2</v>
      </c>
      <c r="V864" s="17">
        <f t="shared" si="268"/>
        <v>6.882110078118038E-2</v>
      </c>
      <c r="W864" s="17">
        <f t="shared" si="268"/>
        <v>6.9593271114183661E-2</v>
      </c>
      <c r="X864" s="17">
        <f t="shared" si="268"/>
        <v>6.9237487036733797E-2</v>
      </c>
      <c r="Y864" s="17">
        <f t="shared" si="268"/>
        <v>7.0643811580510196E-2</v>
      </c>
      <c r="Z864" s="17">
        <f>Z246/Z244</f>
        <v>6.9779810658440591E-2</v>
      </c>
    </row>
    <row r="865" spans="1:26">
      <c r="A865" s="130" t="s">
        <v>80</v>
      </c>
      <c r="B865" s="17">
        <f t="shared" ref="B865:Y865" si="269">B247/B244</f>
        <v>6.0360275393756484E-2</v>
      </c>
      <c r="C865" s="17">
        <f t="shared" si="269"/>
        <v>6.1598329536826119E-2</v>
      </c>
      <c r="D865" s="17">
        <f t="shared" si="269"/>
        <v>6.8045306332589664E-2</v>
      </c>
      <c r="E865" s="17">
        <f t="shared" si="269"/>
        <v>7.1423085784501961E-2</v>
      </c>
      <c r="F865" s="17">
        <f t="shared" si="269"/>
        <v>7.5294587577391658E-2</v>
      </c>
      <c r="G865" s="17">
        <f t="shared" si="269"/>
        <v>7.7792777590280124E-2</v>
      </c>
      <c r="H865" s="17">
        <f t="shared" si="269"/>
        <v>7.8013445202980869E-2</v>
      </c>
      <c r="I865" s="17">
        <f t="shared" si="269"/>
        <v>8.668006919444575E-2</v>
      </c>
      <c r="J865" s="17">
        <f t="shared" si="269"/>
        <v>9.6363165169315826E-2</v>
      </c>
      <c r="K865" s="17">
        <f t="shared" si="269"/>
        <v>9.2476931135914903E-2</v>
      </c>
      <c r="L865" s="17">
        <f t="shared" si="269"/>
        <v>0.10132261844969027</v>
      </c>
      <c r="M865" s="17">
        <f t="shared" si="269"/>
        <v>0.11048761038424053</v>
      </c>
      <c r="N865" s="17">
        <f t="shared" si="269"/>
        <v>0.11373615478315062</v>
      </c>
      <c r="O865" s="17">
        <f t="shared" si="269"/>
        <v>0.11913884830608926</v>
      </c>
      <c r="P865" s="17">
        <f t="shared" si="269"/>
        <v>0.11773733239997847</v>
      </c>
      <c r="Q865" s="17">
        <f t="shared" si="269"/>
        <v>0.11895640502223093</v>
      </c>
      <c r="R865" s="17">
        <f t="shared" si="269"/>
        <v>0.1223139099332526</v>
      </c>
      <c r="S865" s="17">
        <f t="shared" si="269"/>
        <v>0.12535477767265846</v>
      </c>
      <c r="T865" s="17">
        <f t="shared" si="269"/>
        <v>0.12555878911523807</v>
      </c>
      <c r="U865" s="17">
        <f t="shared" si="269"/>
        <v>0.12501507295309297</v>
      </c>
      <c r="V865" s="17">
        <f t="shared" si="269"/>
        <v>0.12656310333561055</v>
      </c>
      <c r="W865" s="17">
        <f t="shared" si="269"/>
        <v>0.12847102200714369</v>
      </c>
      <c r="X865" s="17">
        <f t="shared" si="269"/>
        <v>0.12712188199334098</v>
      </c>
      <c r="Y865" s="17">
        <f t="shared" si="269"/>
        <v>0.12509110541233634</v>
      </c>
      <c r="Z865" s="17">
        <f>Z247/Z244</f>
        <v>0.12732688011913626</v>
      </c>
    </row>
    <row r="866" spans="1:26">
      <c r="A866" s="130" t="s">
        <v>81</v>
      </c>
      <c r="B866" s="17">
        <f t="shared" ref="B866:Y866" si="270">B248/B244</f>
        <v>0.12081486371781572</v>
      </c>
      <c r="C866" s="17">
        <f t="shared" si="270"/>
        <v>0.11873576309794989</v>
      </c>
      <c r="D866" s="17">
        <f t="shared" si="270"/>
        <v>0.11824266346318861</v>
      </c>
      <c r="E866" s="17">
        <f t="shared" si="270"/>
        <v>0.11381614315336763</v>
      </c>
      <c r="F866" s="17">
        <f t="shared" si="270"/>
        <v>0.10591838093335997</v>
      </c>
      <c r="G866" s="17">
        <f t="shared" si="270"/>
        <v>9.4273821577230285E-2</v>
      </c>
      <c r="H866" s="17">
        <f t="shared" si="270"/>
        <v>9.1562874563552041E-2</v>
      </c>
      <c r="I866" s="17">
        <f t="shared" si="270"/>
        <v>8.8643695357426708E-2</v>
      </c>
      <c r="J866" s="17">
        <f t="shared" si="270"/>
        <v>8.6342432619212164E-2</v>
      </c>
      <c r="K866" s="17">
        <f t="shared" si="270"/>
        <v>8.5022363702300846E-2</v>
      </c>
      <c r="L866" s="17">
        <f t="shared" si="270"/>
        <v>7.949104302695463E-2</v>
      </c>
      <c r="M866" s="17">
        <f t="shared" si="270"/>
        <v>7.7438790277326558E-2</v>
      </c>
      <c r="N866" s="17">
        <f t="shared" si="270"/>
        <v>7.9317866349395208E-2</v>
      </c>
      <c r="O866" s="17">
        <f t="shared" si="270"/>
        <v>8.2063015133555697E-2</v>
      </c>
      <c r="P866" s="17">
        <f t="shared" si="270"/>
        <v>8.5644284098863821E-2</v>
      </c>
      <c r="Q866" s="17">
        <f t="shared" si="270"/>
        <v>9.3957104107826969E-2</v>
      </c>
      <c r="R866" s="17">
        <f t="shared" si="270"/>
        <v>9.5783929929309716E-2</v>
      </c>
      <c r="S866" s="17">
        <f t="shared" si="270"/>
        <v>0.10158467360454115</v>
      </c>
      <c r="T866" s="17">
        <f t="shared" si="270"/>
        <v>0.10425729801086075</v>
      </c>
      <c r="U866" s="17">
        <f t="shared" si="270"/>
        <v>0.1090377426745448</v>
      </c>
      <c r="V866" s="17">
        <f t="shared" si="270"/>
        <v>0.11073157691508005</v>
      </c>
      <c r="W866" s="17">
        <f t="shared" si="270"/>
        <v>0.11340592234128356</v>
      </c>
      <c r="X866" s="17">
        <f t="shared" si="270"/>
        <v>0.11481360187762676</v>
      </c>
      <c r="Y866" s="17">
        <f t="shared" si="270"/>
        <v>0.11610203806181671</v>
      </c>
      <c r="Z866" s="17">
        <f>Z248/Z244</f>
        <v>0.11926922667801297</v>
      </c>
    </row>
    <row r="867" spans="1:26">
      <c r="A867" s="130" t="s">
        <v>82</v>
      </c>
      <c r="B867" s="17">
        <f t="shared" ref="B867:Y867" si="271">B249/B244</f>
        <v>5.3664057342261623E-2</v>
      </c>
      <c r="C867" s="17">
        <f t="shared" si="271"/>
        <v>5.2866362946089596E-2</v>
      </c>
      <c r="D867" s="17">
        <f t="shared" si="271"/>
        <v>5.2771580573193755E-2</v>
      </c>
      <c r="E867" s="17">
        <f t="shared" si="271"/>
        <v>5.0303356117041703E-2</v>
      </c>
      <c r="F867" s="17">
        <f t="shared" si="271"/>
        <v>4.7999467412289464E-2</v>
      </c>
      <c r="G867" s="17">
        <f t="shared" si="271"/>
        <v>4.6011924850939363E-2</v>
      </c>
      <c r="H867" s="17">
        <f t="shared" si="271"/>
        <v>4.3775079472614518E-2</v>
      </c>
      <c r="I867" s="17">
        <f t="shared" si="271"/>
        <v>4.3106269577820377E-2</v>
      </c>
      <c r="J867" s="17">
        <f t="shared" si="271"/>
        <v>4.0039737387698685E-2</v>
      </c>
      <c r="K867" s="17">
        <f t="shared" si="271"/>
        <v>3.6829592617963494E-2</v>
      </c>
      <c r="L867" s="17">
        <f t="shared" si="271"/>
        <v>3.2579943077180644E-2</v>
      </c>
      <c r="M867" s="17">
        <f t="shared" si="271"/>
        <v>3.1188162674621222E-2</v>
      </c>
      <c r="N867" s="17">
        <f t="shared" si="271"/>
        <v>3.0509050735106655E-2</v>
      </c>
      <c r="O867" s="17">
        <f t="shared" si="271"/>
        <v>2.9881191939796565E-2</v>
      </c>
      <c r="P867" s="17">
        <f t="shared" si="271"/>
        <v>2.9966076140218619E-2</v>
      </c>
      <c r="Q867" s="17">
        <f t="shared" si="271"/>
        <v>3.0060680629736304E-2</v>
      </c>
      <c r="R867" s="17">
        <f t="shared" si="271"/>
        <v>3.0416537584138339E-2</v>
      </c>
      <c r="S867" s="17">
        <f t="shared" si="271"/>
        <v>3.1545648060548721E-2</v>
      </c>
      <c r="T867" s="17">
        <f t="shared" si="271"/>
        <v>3.2102247157301013E-2</v>
      </c>
      <c r="U867" s="17">
        <f t="shared" si="271"/>
        <v>3.3492101772579282E-2</v>
      </c>
      <c r="V867" s="17">
        <f t="shared" si="271"/>
        <v>3.466302313838477E-2</v>
      </c>
      <c r="W867" s="17">
        <f t="shared" si="271"/>
        <v>3.4364558128816683E-2</v>
      </c>
      <c r="X867" s="17">
        <f t="shared" si="271"/>
        <v>3.4686971235194583E-2</v>
      </c>
      <c r="Y867" s="17">
        <f t="shared" si="271"/>
        <v>3.4849507355918477E-2</v>
      </c>
      <c r="Z867" s="17">
        <f>Z249/Z244</f>
        <v>3.5155834485693011E-2</v>
      </c>
    </row>
    <row r="868" spans="1:26">
      <c r="A868" s="130" t="s">
        <v>83</v>
      </c>
      <c r="B868" s="17">
        <f t="shared" ref="B868:Y868" si="272">B250/B244</f>
        <v>0.180514948599453</v>
      </c>
      <c r="C868" s="17">
        <f t="shared" si="272"/>
        <v>0.18156795747911922</v>
      </c>
      <c r="D868" s="17">
        <f t="shared" si="272"/>
        <v>0.19701390080659001</v>
      </c>
      <c r="E868" s="17">
        <f t="shared" si="272"/>
        <v>0.23684816834344521</v>
      </c>
      <c r="F868" s="17">
        <f t="shared" si="272"/>
        <v>0.28520071899340921</v>
      </c>
      <c r="G868" s="17">
        <f t="shared" si="272"/>
        <v>0.32523343458206772</v>
      </c>
      <c r="H868" s="17">
        <f t="shared" si="272"/>
        <v>0.35259784251394027</v>
      </c>
      <c r="I868" s="17">
        <f t="shared" si="272"/>
        <v>0.35289167329000887</v>
      </c>
      <c r="J868" s="17">
        <f t="shared" si="272"/>
        <v>0.34506738078783689</v>
      </c>
      <c r="K868" s="17">
        <f t="shared" si="272"/>
        <v>0.33936414554539229</v>
      </c>
      <c r="L868" s="17">
        <f t="shared" si="272"/>
        <v>0.32904737987610916</v>
      </c>
      <c r="M868" s="17">
        <f t="shared" si="272"/>
        <v>0.32788918751292123</v>
      </c>
      <c r="N868" s="17">
        <f t="shared" si="272"/>
        <v>0.32047250786096709</v>
      </c>
      <c r="O868" s="17">
        <f t="shared" si="272"/>
        <v>0.31416600049618215</v>
      </c>
      <c r="P868" s="17">
        <f t="shared" si="272"/>
        <v>0.30647245705670129</v>
      </c>
      <c r="Q868" s="17">
        <f t="shared" si="272"/>
        <v>0.30938732138363023</v>
      </c>
      <c r="R868" s="17">
        <f t="shared" si="272"/>
        <v>0.30284169318725884</v>
      </c>
      <c r="S868" s="17">
        <f t="shared" si="272"/>
        <v>0.30815397350993379</v>
      </c>
      <c r="T868" s="17">
        <f t="shared" si="272"/>
        <v>0.31172182052743691</v>
      </c>
      <c r="U868" s="17">
        <f t="shared" si="272"/>
        <v>0.32078258772458701</v>
      </c>
      <c r="V868" s="17">
        <f t="shared" si="272"/>
        <v>0.32720468114177087</v>
      </c>
      <c r="W868" s="17">
        <f t="shared" si="272"/>
        <v>0.33863348312017516</v>
      </c>
      <c r="X868" s="17">
        <f t="shared" si="272"/>
        <v>0.3575678183505267</v>
      </c>
      <c r="Y868" s="17">
        <f t="shared" si="272"/>
        <v>0.36498852746659466</v>
      </c>
      <c r="Z868" s="17">
        <f>Z250/Z244</f>
        <v>0.37299223486863098</v>
      </c>
    </row>
    <row r="869" spans="1:26">
      <c r="A869" s="130" t="s">
        <v>84</v>
      </c>
      <c r="B869" s="17">
        <f t="shared" ref="B869:Y869" si="273">B251/B244</f>
        <v>1.7636517966613224E-2</v>
      </c>
      <c r="C869" s="17">
        <f t="shared" si="273"/>
        <v>1.8128321943811695E-2</v>
      </c>
      <c r="D869" s="17">
        <f t="shared" si="273"/>
        <v>1.8620216234769178E-2</v>
      </c>
      <c r="E869" s="17">
        <f t="shared" si="273"/>
        <v>1.9199754243145687E-2</v>
      </c>
      <c r="F869" s="17">
        <f t="shared" si="273"/>
        <v>2.0571200319552625E-2</v>
      </c>
      <c r="G869" s="17">
        <f t="shared" si="273"/>
        <v>2.0643491956350547E-2</v>
      </c>
      <c r="H869" s="17">
        <f t="shared" si="273"/>
        <v>2.0480483610401792E-2</v>
      </c>
      <c r="I869" s="17">
        <f t="shared" si="273"/>
        <v>2.2394688858759174E-2</v>
      </c>
      <c r="J869" s="17">
        <f t="shared" si="273"/>
        <v>2.7384243261921216E-2</v>
      </c>
      <c r="K869" s="17">
        <f t="shared" si="273"/>
        <v>2.8206471370431557E-2</v>
      </c>
      <c r="L869" s="17">
        <f t="shared" si="273"/>
        <v>2.802611752887996E-2</v>
      </c>
      <c r="M869" s="17">
        <f t="shared" si="273"/>
        <v>2.9150299772586315E-2</v>
      </c>
      <c r="N869" s="17">
        <f t="shared" si="273"/>
        <v>2.9970822356307186E-2</v>
      </c>
      <c r="O869" s="17">
        <f t="shared" si="273"/>
        <v>3.1617829478733081E-2</v>
      </c>
      <c r="P869" s="17">
        <f t="shared" si="273"/>
        <v>3.4866189219751223E-2</v>
      </c>
      <c r="Q869" s="17">
        <f t="shared" si="273"/>
        <v>3.7638768490814017E-2</v>
      </c>
      <c r="R869" s="17">
        <f t="shared" si="273"/>
        <v>3.841496043033768E-2</v>
      </c>
      <c r="S869" s="17">
        <f t="shared" si="273"/>
        <v>3.8522942289498582E-2</v>
      </c>
      <c r="T869" s="17">
        <f t="shared" si="273"/>
        <v>3.9902793195523686E-2</v>
      </c>
      <c r="U869" s="17">
        <f t="shared" si="273"/>
        <v>4.0636681538647051E-2</v>
      </c>
      <c r="V869" s="17">
        <f t="shared" si="273"/>
        <v>3.995009950396531E-2</v>
      </c>
      <c r="W869" s="17">
        <f t="shared" si="273"/>
        <v>4.0528862772208782E-2</v>
      </c>
      <c r="X869" s="17">
        <f t="shared" si="273"/>
        <v>4.0117897494678235E-2</v>
      </c>
      <c r="Y869" s="17">
        <f t="shared" si="273"/>
        <v>4.0599271156701311E-2</v>
      </c>
      <c r="Z869" s="17">
        <f>Z251/Z244</f>
        <v>3.9570258483140094E-2</v>
      </c>
    </row>
    <row r="870" spans="1:26">
      <c r="A870" s="130" t="s">
        <v>85</v>
      </c>
      <c r="B870" s="17">
        <f t="shared" ref="B870:Y870" si="274">B252/B244</f>
        <v>8.6767895878524948E-3</v>
      </c>
      <c r="C870" s="17">
        <f t="shared" si="274"/>
        <v>8.8268792710706149E-3</v>
      </c>
      <c r="D870" s="17">
        <f t="shared" si="274"/>
        <v>9.181396945254848E-3</v>
      </c>
      <c r="E870" s="17">
        <f t="shared" si="274"/>
        <v>8.2942938330389376E-3</v>
      </c>
      <c r="F870" s="17">
        <f t="shared" si="274"/>
        <v>7.5228014113574333E-3</v>
      </c>
      <c r="G870" s="17">
        <f t="shared" si="274"/>
        <v>6.6374170322870962E-3</v>
      </c>
      <c r="H870" s="17">
        <f t="shared" si="274"/>
        <v>5.8887904528636195E-3</v>
      </c>
      <c r="I870" s="17">
        <f t="shared" si="274"/>
        <v>5.3298424423769229E-3</v>
      </c>
      <c r="J870" s="17">
        <f t="shared" si="274"/>
        <v>5.3127159640635798E-3</v>
      </c>
      <c r="K870" s="17">
        <f t="shared" si="274"/>
        <v>4.9562799693758314E-3</v>
      </c>
      <c r="L870" s="17">
        <f t="shared" si="274"/>
        <v>4.2859534572241755E-3</v>
      </c>
      <c r="M870" s="17">
        <f t="shared" si="274"/>
        <v>3.9575888242417085E-3</v>
      </c>
      <c r="N870" s="17">
        <f t="shared" si="274"/>
        <v>3.7675986515962722E-3</v>
      </c>
      <c r="O870" s="17">
        <f t="shared" si="274"/>
        <v>3.4181437274306034E-3</v>
      </c>
      <c r="P870" s="17">
        <f t="shared" si="274"/>
        <v>3.2308437887028163E-3</v>
      </c>
      <c r="Q870" s="17">
        <f t="shared" si="274"/>
        <v>3.2437571656273594E-3</v>
      </c>
      <c r="R870" s="17">
        <f t="shared" si="274"/>
        <v>3.2669614442222658E-3</v>
      </c>
      <c r="S870" s="17">
        <f t="shared" si="274"/>
        <v>3.3408230842005677E-3</v>
      </c>
      <c r="T870" s="17">
        <f t="shared" si="274"/>
        <v>3.7502625183762862E-3</v>
      </c>
      <c r="U870" s="17">
        <f t="shared" si="274"/>
        <v>3.8586759918003135E-3</v>
      </c>
      <c r="V870" s="17">
        <f t="shared" si="274"/>
        <v>3.772239878813081E-3</v>
      </c>
      <c r="W870" s="17">
        <f t="shared" si="274"/>
        <v>3.8310865307063027E-3</v>
      </c>
      <c r="X870" s="17">
        <f t="shared" si="274"/>
        <v>3.7115877954260138E-3</v>
      </c>
      <c r="Y870" s="17">
        <f t="shared" si="274"/>
        <v>3.5362397084626805E-3</v>
      </c>
      <c r="Z870" s="17">
        <f>Z252/Z244</f>
        <v>3.5900436123816617E-3</v>
      </c>
    </row>
    <row r="871" spans="1:26">
      <c r="A871" s="20" t="s">
        <v>43</v>
      </c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spans="1:26">
      <c r="A872" s="130" t="s">
        <v>37</v>
      </c>
      <c r="B872" s="26">
        <f t="shared" ref="B872:Y872" si="275">SUM(B873:B880)</f>
        <v>1</v>
      </c>
      <c r="C872" s="26">
        <f t="shared" si="275"/>
        <v>1</v>
      </c>
      <c r="D872" s="26">
        <f t="shared" si="275"/>
        <v>1</v>
      </c>
      <c r="E872" s="26">
        <f t="shared" si="275"/>
        <v>1.0000000000000002</v>
      </c>
      <c r="F872" s="26">
        <f t="shared" si="275"/>
        <v>1.0000000000000002</v>
      </c>
      <c r="G872" s="26">
        <f t="shared" si="275"/>
        <v>1</v>
      </c>
      <c r="H872" s="26">
        <f t="shared" si="275"/>
        <v>0.99999999999999978</v>
      </c>
      <c r="I872" s="26">
        <f t="shared" si="275"/>
        <v>1.0000000000000002</v>
      </c>
      <c r="J872" s="26">
        <f t="shared" si="275"/>
        <v>1</v>
      </c>
      <c r="K872" s="26">
        <f t="shared" si="275"/>
        <v>1</v>
      </c>
      <c r="L872" s="26">
        <f t="shared" si="275"/>
        <v>0.99999999999999978</v>
      </c>
      <c r="M872" s="26">
        <f t="shared" si="275"/>
        <v>1</v>
      </c>
      <c r="N872" s="26">
        <f t="shared" si="275"/>
        <v>1</v>
      </c>
      <c r="O872" s="26">
        <f t="shared" si="275"/>
        <v>1</v>
      </c>
      <c r="P872" s="26">
        <f t="shared" si="275"/>
        <v>1</v>
      </c>
      <c r="Q872" s="26">
        <f t="shared" si="275"/>
        <v>1</v>
      </c>
      <c r="R872" s="26">
        <f t="shared" si="275"/>
        <v>1</v>
      </c>
      <c r="S872" s="26">
        <f t="shared" si="275"/>
        <v>1</v>
      </c>
      <c r="T872" s="26">
        <f t="shared" si="275"/>
        <v>1</v>
      </c>
      <c r="U872" s="26">
        <f t="shared" si="275"/>
        <v>0.99999999999999989</v>
      </c>
      <c r="V872" s="26">
        <f t="shared" si="275"/>
        <v>1</v>
      </c>
      <c r="W872" s="26">
        <f t="shared" si="275"/>
        <v>1</v>
      </c>
      <c r="X872" s="26">
        <f t="shared" si="275"/>
        <v>1</v>
      </c>
      <c r="Y872" s="26">
        <f t="shared" si="275"/>
        <v>0.99999999999999989</v>
      </c>
      <c r="Z872" s="26">
        <f>SUM(Z873:Z880)</f>
        <v>1</v>
      </c>
    </row>
    <row r="873" spans="1:26">
      <c r="A873" s="130" t="s">
        <v>78</v>
      </c>
      <c r="B873" s="17">
        <f t="shared" ref="B873:Y873" si="276">B255/B254</f>
        <v>0.42721038150383966</v>
      </c>
      <c r="C873" s="17">
        <f t="shared" si="276"/>
        <v>0.43528435933499227</v>
      </c>
      <c r="D873" s="17">
        <f t="shared" si="276"/>
        <v>0.4336456356736243</v>
      </c>
      <c r="E873" s="17">
        <f t="shared" si="276"/>
        <v>0.38974726975085777</v>
      </c>
      <c r="F873" s="17">
        <f t="shared" si="276"/>
        <v>0.34384799541423611</v>
      </c>
      <c r="G873" s="17">
        <f t="shared" si="276"/>
        <v>0.31971546931211164</v>
      </c>
      <c r="H873" s="17">
        <f t="shared" si="276"/>
        <v>0.28861510980350952</v>
      </c>
      <c r="I873" s="17">
        <f t="shared" si="276"/>
        <v>0.29263276201180105</v>
      </c>
      <c r="J873" s="17">
        <f t="shared" si="276"/>
        <v>0.31634794899110824</v>
      </c>
      <c r="K873" s="17">
        <f t="shared" si="276"/>
        <v>0.33491364397190976</v>
      </c>
      <c r="L873" s="17">
        <f t="shared" si="276"/>
        <v>0.34196499000055774</v>
      </c>
      <c r="M873" s="17">
        <f t="shared" si="276"/>
        <v>0.34192186482419962</v>
      </c>
      <c r="N873" s="17">
        <f t="shared" si="276"/>
        <v>0.34798847822723822</v>
      </c>
      <c r="O873" s="17">
        <f t="shared" si="276"/>
        <v>0.35378815107127404</v>
      </c>
      <c r="P873" s="17">
        <f t="shared" si="276"/>
        <v>0.35605564052144784</v>
      </c>
      <c r="Q873" s="17">
        <f t="shared" si="276"/>
        <v>0.32960863530269313</v>
      </c>
      <c r="R873" s="17">
        <f t="shared" si="276"/>
        <v>0.30391155191175129</v>
      </c>
      <c r="S873" s="17">
        <f t="shared" si="276"/>
        <v>0.29971276785033424</v>
      </c>
      <c r="T873" s="17">
        <f t="shared" si="276"/>
        <v>0.29166737856447233</v>
      </c>
      <c r="U873" s="17">
        <f t="shared" si="276"/>
        <v>0.28069312806253072</v>
      </c>
      <c r="V873" s="17">
        <f t="shared" si="276"/>
        <v>0.27015141713003532</v>
      </c>
      <c r="W873" s="17">
        <f t="shared" si="276"/>
        <v>0.25947488144349773</v>
      </c>
      <c r="X873" s="17">
        <f t="shared" si="276"/>
        <v>0.24447972186705361</v>
      </c>
      <c r="Y873" s="17">
        <f t="shared" si="276"/>
        <v>0.23574339536606914</v>
      </c>
      <c r="Z873" s="17">
        <f>Z255/Z254</f>
        <v>0.23303000232248802</v>
      </c>
    </row>
    <row r="874" spans="1:26">
      <c r="A874" s="130" t="s">
        <v>79</v>
      </c>
      <c r="B874" s="17">
        <f t="shared" ref="B874:Y874" si="277">B256/B254</f>
        <v>0.17900702229887891</v>
      </c>
      <c r="C874" s="17">
        <f t="shared" si="277"/>
        <v>0.17433012369721229</v>
      </c>
      <c r="D874" s="17">
        <f t="shared" si="277"/>
        <v>0.16179435483870969</v>
      </c>
      <c r="E874" s="17">
        <f t="shared" si="277"/>
        <v>0.14087412822640324</v>
      </c>
      <c r="F874" s="17">
        <f t="shared" si="277"/>
        <v>0.12283777860201639</v>
      </c>
      <c r="G874" s="17">
        <f t="shared" si="277"/>
        <v>0.11216341436825467</v>
      </c>
      <c r="H874" s="17">
        <f t="shared" si="277"/>
        <v>0.10428706525165493</v>
      </c>
      <c r="I874" s="17">
        <f t="shared" si="277"/>
        <v>0.1051531329025007</v>
      </c>
      <c r="J874" s="17">
        <f t="shared" si="277"/>
        <v>0.11348318162161022</v>
      </c>
      <c r="K874" s="17">
        <f t="shared" si="277"/>
        <v>0.11258544431041416</v>
      </c>
      <c r="L874" s="17">
        <f t="shared" si="277"/>
        <v>0.10711753129307529</v>
      </c>
      <c r="M874" s="17">
        <f t="shared" si="277"/>
        <v>0.10479904782579404</v>
      </c>
      <c r="N874" s="17">
        <f t="shared" si="277"/>
        <v>0.1050661912584811</v>
      </c>
      <c r="O874" s="17">
        <f t="shared" si="277"/>
        <v>0.10559439020633302</v>
      </c>
      <c r="P874" s="17">
        <f t="shared" si="277"/>
        <v>0.10511980190809118</v>
      </c>
      <c r="Q874" s="17">
        <f t="shared" si="277"/>
        <v>0.10423467923913803</v>
      </c>
      <c r="R874" s="17">
        <f t="shared" si="277"/>
        <v>9.6488823544070373E-2</v>
      </c>
      <c r="S874" s="17">
        <f t="shared" si="277"/>
        <v>9.5252620251984776E-2</v>
      </c>
      <c r="T874" s="17">
        <f t="shared" si="277"/>
        <v>9.2150899554067217E-2</v>
      </c>
      <c r="U874" s="17">
        <f t="shared" si="277"/>
        <v>8.8438257684938709E-2</v>
      </c>
      <c r="V874" s="17">
        <f t="shared" si="277"/>
        <v>8.5740256975096837E-2</v>
      </c>
      <c r="W874" s="17">
        <f t="shared" si="277"/>
        <v>8.2445926668465896E-2</v>
      </c>
      <c r="X874" s="17">
        <f t="shared" si="277"/>
        <v>8.1852399902308678E-2</v>
      </c>
      <c r="Y874" s="17">
        <f t="shared" si="277"/>
        <v>8.7078571632135421E-2</v>
      </c>
      <c r="Z874" s="17">
        <f>Z256/Z254</f>
        <v>9.2301304112211366E-2</v>
      </c>
    </row>
    <row r="875" spans="1:26">
      <c r="A875" s="130" t="s">
        <v>80</v>
      </c>
      <c r="B875" s="17">
        <f t="shared" ref="B875:Y875" si="278">B257/B254</f>
        <v>0.1514106196870765</v>
      </c>
      <c r="C875" s="17">
        <f t="shared" si="278"/>
        <v>0.15593782682390278</v>
      </c>
      <c r="D875" s="17">
        <f t="shared" si="278"/>
        <v>0.16947343453510436</v>
      </c>
      <c r="E875" s="17">
        <f t="shared" si="278"/>
        <v>0.19287780593366671</v>
      </c>
      <c r="F875" s="17">
        <f t="shared" si="278"/>
        <v>0.19774420878713289</v>
      </c>
      <c r="G875" s="17">
        <f t="shared" si="278"/>
        <v>0.18771121770413168</v>
      </c>
      <c r="H875" s="17">
        <f t="shared" si="278"/>
        <v>0.18460386676473678</v>
      </c>
      <c r="I875" s="17">
        <f t="shared" si="278"/>
        <v>0.18526552402360214</v>
      </c>
      <c r="J875" s="17">
        <f t="shared" si="278"/>
        <v>0.17821468878880251</v>
      </c>
      <c r="K875" s="17">
        <f t="shared" si="278"/>
        <v>0.16656848168616339</v>
      </c>
      <c r="L875" s="17">
        <f t="shared" si="278"/>
        <v>0.16544893910299824</v>
      </c>
      <c r="M875" s="17">
        <f t="shared" si="278"/>
        <v>0.17145124224299904</v>
      </c>
      <c r="N875" s="17">
        <f t="shared" si="278"/>
        <v>0.16968094119033764</v>
      </c>
      <c r="O875" s="17">
        <f t="shared" si="278"/>
        <v>0.16631336506935224</v>
      </c>
      <c r="P875" s="17">
        <f t="shared" si="278"/>
        <v>0.16328745175151119</v>
      </c>
      <c r="Q875" s="17">
        <f t="shared" si="278"/>
        <v>0.17163594630851667</v>
      </c>
      <c r="R875" s="17">
        <f t="shared" si="278"/>
        <v>0.18161429390216552</v>
      </c>
      <c r="S875" s="17">
        <f t="shared" si="278"/>
        <v>0.18111723986002728</v>
      </c>
      <c r="T875" s="17">
        <f t="shared" si="278"/>
        <v>0.18337917955201694</v>
      </c>
      <c r="U875" s="17">
        <f t="shared" si="278"/>
        <v>0.18706658302107529</v>
      </c>
      <c r="V875" s="17">
        <f t="shared" si="278"/>
        <v>0.18849753916454431</v>
      </c>
      <c r="W875" s="17">
        <f t="shared" si="278"/>
        <v>0.19071596560897561</v>
      </c>
      <c r="X875" s="17">
        <f t="shared" si="278"/>
        <v>0.19201373425086557</v>
      </c>
      <c r="Y875" s="17">
        <f t="shared" si="278"/>
        <v>0.19336544216136112</v>
      </c>
      <c r="Z875" s="17">
        <f>Z257/Z254</f>
        <v>0.19238646200620738</v>
      </c>
    </row>
    <row r="876" spans="1:26">
      <c r="A876" s="130" t="s">
        <v>81</v>
      </c>
      <c r="B876" s="17">
        <f t="shared" ref="B876:Y876" si="279">B258/B254</f>
        <v>2.5830561373249558E-2</v>
      </c>
      <c r="C876" s="17">
        <f t="shared" si="279"/>
        <v>2.582134227703848E-2</v>
      </c>
      <c r="D876" s="17">
        <f t="shared" si="279"/>
        <v>2.7306688804554079E-2</v>
      </c>
      <c r="E876" s="17">
        <f t="shared" si="279"/>
        <v>2.7044603413091742E-2</v>
      </c>
      <c r="F876" s="17">
        <f t="shared" si="279"/>
        <v>2.4699059244023335E-2</v>
      </c>
      <c r="G876" s="17">
        <f t="shared" si="279"/>
        <v>2.3438351684290853E-2</v>
      </c>
      <c r="H876" s="17">
        <f t="shared" si="279"/>
        <v>2.4285489124724179E-2</v>
      </c>
      <c r="I876" s="17">
        <f t="shared" si="279"/>
        <v>2.3478505198089351E-2</v>
      </c>
      <c r="J876" s="17">
        <f t="shared" si="279"/>
        <v>2.3120655647789722E-2</v>
      </c>
      <c r="K876" s="17">
        <f t="shared" si="279"/>
        <v>2.3115549695626559E-2</v>
      </c>
      <c r="L876" s="17">
        <f t="shared" si="279"/>
        <v>2.2923024213788872E-2</v>
      </c>
      <c r="M876" s="17">
        <f t="shared" si="279"/>
        <v>2.3632185284716556E-2</v>
      </c>
      <c r="N876" s="17">
        <f t="shared" si="279"/>
        <v>2.4767391320362743E-2</v>
      </c>
      <c r="O876" s="17">
        <f t="shared" si="279"/>
        <v>2.5789794107076058E-2</v>
      </c>
      <c r="P876" s="17">
        <f t="shared" si="279"/>
        <v>2.7405141650280386E-2</v>
      </c>
      <c r="Q876" s="17">
        <f t="shared" si="279"/>
        <v>3.1133926286649245E-2</v>
      </c>
      <c r="R876" s="17">
        <f t="shared" si="279"/>
        <v>3.5045312201483547E-2</v>
      </c>
      <c r="S876" s="17">
        <f t="shared" si="279"/>
        <v>3.7009735390559469E-2</v>
      </c>
      <c r="T876" s="17">
        <f t="shared" si="279"/>
        <v>3.9014847340634561E-2</v>
      </c>
      <c r="U876" s="17">
        <f t="shared" si="279"/>
        <v>4.0641584292714354E-2</v>
      </c>
      <c r="V876" s="17">
        <f t="shared" si="279"/>
        <v>4.1903810405116572E-2</v>
      </c>
      <c r="W876" s="17">
        <f t="shared" si="279"/>
        <v>4.3783012684581873E-2</v>
      </c>
      <c r="X876" s="17">
        <f t="shared" si="279"/>
        <v>4.5225336532245322E-2</v>
      </c>
      <c r="Y876" s="17">
        <f t="shared" si="279"/>
        <v>4.5790703639317164E-2</v>
      </c>
      <c r="Z876" s="17">
        <f>Z258/Z254</f>
        <v>4.6147133134866174E-2</v>
      </c>
    </row>
    <row r="877" spans="1:26">
      <c r="A877" s="130" t="s">
        <v>82</v>
      </c>
      <c r="B877" s="17">
        <f t="shared" ref="B877:Y877" si="280">B259/B254</f>
        <v>2.061516980822143E-2</v>
      </c>
      <c r="C877" s="17">
        <f t="shared" si="280"/>
        <v>1.9293880053373725E-2</v>
      </c>
      <c r="D877" s="17">
        <f t="shared" si="280"/>
        <v>1.76707779886148E-2</v>
      </c>
      <c r="E877" s="17">
        <f t="shared" si="280"/>
        <v>1.5316305249702868E-2</v>
      </c>
      <c r="F877" s="17">
        <f t="shared" si="280"/>
        <v>1.2475975317800182E-2</v>
      </c>
      <c r="G877" s="17">
        <f t="shared" si="280"/>
        <v>1.116047094734547E-2</v>
      </c>
      <c r="H877" s="17">
        <f t="shared" si="280"/>
        <v>9.7457181885047817E-3</v>
      </c>
      <c r="I877" s="17">
        <f t="shared" si="280"/>
        <v>9.5420061815116603E-3</v>
      </c>
      <c r="J877" s="17">
        <f t="shared" si="280"/>
        <v>9.3031105298132001E-3</v>
      </c>
      <c r="K877" s="17">
        <f t="shared" si="280"/>
        <v>8.7057349379564431E-3</v>
      </c>
      <c r="L877" s="17">
        <f t="shared" si="280"/>
        <v>8.0393922251348528E-3</v>
      </c>
      <c r="M877" s="17">
        <f t="shared" si="280"/>
        <v>7.8000434167483854E-3</v>
      </c>
      <c r="N877" s="17">
        <f t="shared" si="280"/>
        <v>7.9341107828764645E-3</v>
      </c>
      <c r="O877" s="17">
        <f t="shared" si="280"/>
        <v>8.2518539165132437E-3</v>
      </c>
      <c r="P877" s="17">
        <f t="shared" si="280"/>
        <v>8.3970577525307698E-3</v>
      </c>
      <c r="Q877" s="17">
        <f t="shared" si="280"/>
        <v>9.2665110616552554E-3</v>
      </c>
      <c r="R877" s="17">
        <f t="shared" si="280"/>
        <v>1.0158904200619668E-2</v>
      </c>
      <c r="S877" s="17">
        <f t="shared" si="280"/>
        <v>1.0701303983121933E-2</v>
      </c>
      <c r="T877" s="17">
        <f t="shared" si="280"/>
        <v>1.1447316714790958E-2</v>
      </c>
      <c r="U877" s="17">
        <f t="shared" si="280"/>
        <v>1.1410841146848878E-2</v>
      </c>
      <c r="V877" s="17">
        <f t="shared" si="280"/>
        <v>1.1161792765717E-2</v>
      </c>
      <c r="W877" s="17">
        <f t="shared" si="280"/>
        <v>1.1281181323977329E-2</v>
      </c>
      <c r="X877" s="17">
        <f t="shared" si="280"/>
        <v>1.1212952720272387E-2</v>
      </c>
      <c r="Y877" s="17">
        <f t="shared" si="280"/>
        <v>1.1542078714126934E-2</v>
      </c>
      <c r="Z877" s="17">
        <f>Z259/Z254</f>
        <v>1.2161391803728648E-2</v>
      </c>
    </row>
    <row r="878" spans="1:26">
      <c r="A878" s="130" t="s">
        <v>83</v>
      </c>
      <c r="B878" s="17">
        <f t="shared" ref="B878:Y878" si="281">B260/B254</f>
        <v>0.15518869861607326</v>
      </c>
      <c r="C878" s="17">
        <f t="shared" si="281"/>
        <v>0.14778751487612246</v>
      </c>
      <c r="D878" s="17">
        <f t="shared" si="281"/>
        <v>0.15008301707779886</v>
      </c>
      <c r="E878" s="17">
        <f t="shared" si="281"/>
        <v>0.19664521337429641</v>
      </c>
      <c r="F878" s="17">
        <f t="shared" si="281"/>
        <v>0.26383315911926358</v>
      </c>
      <c r="G878" s="17">
        <f t="shared" si="281"/>
        <v>0.31260220211490242</v>
      </c>
      <c r="H878" s="17">
        <f t="shared" si="281"/>
        <v>0.35334138909320162</v>
      </c>
      <c r="I878" s="17">
        <f t="shared" si="281"/>
        <v>0.34617589210452376</v>
      </c>
      <c r="J878" s="17">
        <f t="shared" si="281"/>
        <v>0.3218222283164745</v>
      </c>
      <c r="K878" s="17">
        <f t="shared" si="281"/>
        <v>0.31835311059369187</v>
      </c>
      <c r="L878" s="17">
        <f t="shared" si="281"/>
        <v>0.31697036818663499</v>
      </c>
      <c r="M878" s="17">
        <f t="shared" si="281"/>
        <v>0.30980095666559371</v>
      </c>
      <c r="N878" s="17">
        <f t="shared" si="281"/>
        <v>0.30184245228114892</v>
      </c>
      <c r="O878" s="17">
        <f t="shared" si="281"/>
        <v>0.29660463717515201</v>
      </c>
      <c r="P878" s="17">
        <f t="shared" si="281"/>
        <v>0.29230937295171511</v>
      </c>
      <c r="Q878" s="17">
        <f t="shared" si="281"/>
        <v>0.3015066804178072</v>
      </c>
      <c r="R878" s="17">
        <f t="shared" si="281"/>
        <v>0.31491772367448312</v>
      </c>
      <c r="S878" s="17">
        <f t="shared" si="281"/>
        <v>0.31555713716817907</v>
      </c>
      <c r="T878" s="17">
        <f t="shared" si="281"/>
        <v>0.31799620700849152</v>
      </c>
      <c r="U878" s="17">
        <f t="shared" si="281"/>
        <v>0.32469183946828534</v>
      </c>
      <c r="V878" s="17">
        <f t="shared" si="281"/>
        <v>0.33375643870840943</v>
      </c>
      <c r="W878" s="17">
        <f t="shared" si="281"/>
        <v>0.34189767513590624</v>
      </c>
      <c r="X878" s="17">
        <f t="shared" si="281"/>
        <v>0.35477035355639519</v>
      </c>
      <c r="Y878" s="17">
        <f t="shared" si="281"/>
        <v>0.35670010544615122</v>
      </c>
      <c r="Z878" s="17">
        <f>Z260/Z254</f>
        <v>0.35707901385751184</v>
      </c>
    </row>
    <row r="879" spans="1:26">
      <c r="A879" s="130" t="s">
        <v>84</v>
      </c>
      <c r="B879" s="17">
        <f t="shared" ref="B879:Y879" si="282">B261/B254</f>
        <v>3.8437846495010475E-2</v>
      </c>
      <c r="C879" s="17">
        <f t="shared" si="282"/>
        <v>3.9272963323596234E-2</v>
      </c>
      <c r="D879" s="17">
        <f t="shared" si="282"/>
        <v>3.8009962049335863E-2</v>
      </c>
      <c r="E879" s="17">
        <f t="shared" si="282"/>
        <v>3.5700670508824257E-2</v>
      </c>
      <c r="F879" s="17">
        <f t="shared" si="282"/>
        <v>3.2943318609434537E-2</v>
      </c>
      <c r="G879" s="17">
        <f t="shared" si="282"/>
        <v>3.176441731167557E-2</v>
      </c>
      <c r="H879" s="17">
        <f t="shared" si="282"/>
        <v>3.3821057055794891E-2</v>
      </c>
      <c r="I879" s="17">
        <f t="shared" si="282"/>
        <v>3.6234897443101995E-2</v>
      </c>
      <c r="J879" s="17">
        <f t="shared" si="282"/>
        <v>3.6315883848239056E-2</v>
      </c>
      <c r="K879" s="17">
        <f t="shared" si="282"/>
        <v>3.4626569790819239E-2</v>
      </c>
      <c r="L879" s="17">
        <f t="shared" si="282"/>
        <v>3.6372473248504067E-2</v>
      </c>
      <c r="M879" s="17">
        <f t="shared" si="282"/>
        <v>3.9396956336225288E-2</v>
      </c>
      <c r="N879" s="17">
        <f t="shared" si="282"/>
        <v>4.1497535784534009E-2</v>
      </c>
      <c r="O879" s="17">
        <f t="shared" si="282"/>
        <v>4.2322841865139037E-2</v>
      </c>
      <c r="P879" s="17">
        <f t="shared" si="282"/>
        <v>4.6070934382055201E-2</v>
      </c>
      <c r="Q879" s="17">
        <f t="shared" si="282"/>
        <v>5.1202320117246569E-2</v>
      </c>
      <c r="R879" s="17">
        <f t="shared" si="282"/>
        <v>5.6326679791007334E-2</v>
      </c>
      <c r="S879" s="17">
        <f t="shared" si="282"/>
        <v>5.8996975165857501E-2</v>
      </c>
      <c r="T879" s="17">
        <f t="shared" si="282"/>
        <v>6.2558731568965811E-2</v>
      </c>
      <c r="U879" s="17">
        <f t="shared" si="282"/>
        <v>6.5133352549212431E-2</v>
      </c>
      <c r="V879" s="17">
        <f t="shared" si="282"/>
        <v>6.6725082505548136E-2</v>
      </c>
      <c r="W879" s="17">
        <f t="shared" si="282"/>
        <v>6.8273123337317346E-2</v>
      </c>
      <c r="X879" s="17">
        <f t="shared" si="282"/>
        <v>6.8391110089502494E-2</v>
      </c>
      <c r="Y879" s="17">
        <f t="shared" si="282"/>
        <v>6.7599532617059477E-2</v>
      </c>
      <c r="Z879" s="17">
        <f>Z261/Z254</f>
        <v>6.4529977690039347E-2</v>
      </c>
    </row>
    <row r="880" spans="1:26">
      <c r="A880" s="130" t="s">
        <v>85</v>
      </c>
      <c r="B880" s="17">
        <f t="shared" ref="B880:Y880" si="283">B262/B254</f>
        <v>2.2997002176501991E-3</v>
      </c>
      <c r="C880" s="17">
        <f t="shared" si="283"/>
        <v>2.2719896137617657E-3</v>
      </c>
      <c r="D880" s="17">
        <f t="shared" si="283"/>
        <v>2.0161290322580645E-3</v>
      </c>
      <c r="E880" s="17">
        <f t="shared" si="283"/>
        <v>1.7940035431569976E-3</v>
      </c>
      <c r="F880" s="17">
        <f t="shared" si="283"/>
        <v>1.6185049060929966E-3</v>
      </c>
      <c r="G880" s="17">
        <f t="shared" si="283"/>
        <v>1.4444565572876921E-3</v>
      </c>
      <c r="H880" s="17">
        <f t="shared" si="283"/>
        <v>1.3003047178732794E-3</v>
      </c>
      <c r="I880" s="17">
        <f t="shared" si="283"/>
        <v>1.5172801348693453E-3</v>
      </c>
      <c r="J880" s="17">
        <f t="shared" si="283"/>
        <v>1.3923022561625196E-3</v>
      </c>
      <c r="K880" s="17">
        <f t="shared" si="283"/>
        <v>1.131465013418614E-3</v>
      </c>
      <c r="L880" s="17">
        <f t="shared" si="283"/>
        <v>1.163281729305935E-3</v>
      </c>
      <c r="M880" s="17">
        <f t="shared" si="283"/>
        <v>1.1977034037233606E-3</v>
      </c>
      <c r="N880" s="17">
        <f t="shared" si="283"/>
        <v>1.222899155020885E-3</v>
      </c>
      <c r="O880" s="17">
        <f t="shared" si="283"/>
        <v>1.3349665891603647E-3</v>
      </c>
      <c r="P880" s="17">
        <f t="shared" si="283"/>
        <v>1.3545990823683636E-3</v>
      </c>
      <c r="Q880" s="17">
        <f t="shared" si="283"/>
        <v>1.4113012662939383E-3</v>
      </c>
      <c r="R880" s="17">
        <f t="shared" si="283"/>
        <v>1.5367107744191648E-3</v>
      </c>
      <c r="S880" s="17">
        <f t="shared" si="283"/>
        <v>1.6522203299356906E-3</v>
      </c>
      <c r="T880" s="17">
        <f t="shared" si="283"/>
        <v>1.7854396965606794E-3</v>
      </c>
      <c r="U880" s="17">
        <f t="shared" si="283"/>
        <v>1.924413774394276E-3</v>
      </c>
      <c r="V880" s="17">
        <f t="shared" si="283"/>
        <v>2.0636623455324169E-3</v>
      </c>
      <c r="W880" s="17">
        <f t="shared" si="283"/>
        <v>2.1282337972780199E-3</v>
      </c>
      <c r="X880" s="17">
        <f t="shared" si="283"/>
        <v>2.0543910813567599E-3</v>
      </c>
      <c r="Y880" s="17">
        <f t="shared" si="283"/>
        <v>2.1801704237795322E-3</v>
      </c>
      <c r="Z880" s="17">
        <f>Z262/Z254</f>
        <v>2.3647150729472371E-3</v>
      </c>
    </row>
    <row r="881" spans="1:26">
      <c r="A881" s="20" t="s">
        <v>44</v>
      </c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spans="1:26">
      <c r="A882" s="130" t="s">
        <v>37</v>
      </c>
      <c r="B882" s="26">
        <f t="shared" ref="B882:Y882" si="284">SUM(B883:B890)</f>
        <v>1</v>
      </c>
      <c r="C882" s="26">
        <f t="shared" si="284"/>
        <v>1</v>
      </c>
      <c r="D882" s="26">
        <f t="shared" si="284"/>
        <v>1</v>
      </c>
      <c r="E882" s="26">
        <f t="shared" si="284"/>
        <v>1</v>
      </c>
      <c r="F882" s="26">
        <f t="shared" si="284"/>
        <v>1</v>
      </c>
      <c r="G882" s="26">
        <f t="shared" si="284"/>
        <v>1</v>
      </c>
      <c r="H882" s="26">
        <f t="shared" si="284"/>
        <v>1</v>
      </c>
      <c r="I882" s="26">
        <f t="shared" si="284"/>
        <v>1</v>
      </c>
      <c r="J882" s="26">
        <f t="shared" si="284"/>
        <v>1.0000000000000002</v>
      </c>
      <c r="K882" s="26">
        <f t="shared" si="284"/>
        <v>1</v>
      </c>
      <c r="L882" s="26">
        <f t="shared" si="284"/>
        <v>1</v>
      </c>
      <c r="M882" s="26">
        <f t="shared" si="284"/>
        <v>0.99999999999999989</v>
      </c>
      <c r="N882" s="26">
        <f t="shared" si="284"/>
        <v>0.99999999999999989</v>
      </c>
      <c r="O882" s="26">
        <f t="shared" si="284"/>
        <v>1.0000000000000002</v>
      </c>
      <c r="P882" s="26">
        <f t="shared" si="284"/>
        <v>1</v>
      </c>
      <c r="Q882" s="26">
        <f t="shared" si="284"/>
        <v>1.0000000000000002</v>
      </c>
      <c r="R882" s="26">
        <f t="shared" si="284"/>
        <v>1.0000000000000002</v>
      </c>
      <c r="S882" s="26">
        <f t="shared" si="284"/>
        <v>1</v>
      </c>
      <c r="T882" s="26">
        <f t="shared" si="284"/>
        <v>1</v>
      </c>
      <c r="U882" s="26">
        <f t="shared" si="284"/>
        <v>0.99999999999999989</v>
      </c>
      <c r="V882" s="26">
        <f t="shared" si="284"/>
        <v>1</v>
      </c>
      <c r="W882" s="26">
        <f t="shared" si="284"/>
        <v>1</v>
      </c>
      <c r="X882" s="26">
        <f t="shared" si="284"/>
        <v>0.99999999999999989</v>
      </c>
      <c r="Y882" s="26">
        <f t="shared" si="284"/>
        <v>0.99999999999999989</v>
      </c>
      <c r="Z882" s="26">
        <f>SUM(Z883:Z890)</f>
        <v>1</v>
      </c>
    </row>
    <row r="883" spans="1:26">
      <c r="A883" s="130" t="s">
        <v>78</v>
      </c>
      <c r="B883" s="17">
        <f t="shared" ref="B883:Y883" si="285">B265/B264</f>
        <v>0.25902908908382533</v>
      </c>
      <c r="C883" s="17">
        <f t="shared" si="285"/>
        <v>0.30577872625324293</v>
      </c>
      <c r="D883" s="17">
        <f t="shared" si="285"/>
        <v>0.32225521348821867</v>
      </c>
      <c r="E883" s="17">
        <f t="shared" si="285"/>
        <v>0.31573747167623967</v>
      </c>
      <c r="F883" s="17">
        <f t="shared" si="285"/>
        <v>0.297619793297839</v>
      </c>
      <c r="G883" s="17">
        <f t="shared" si="285"/>
        <v>0.27747021302202429</v>
      </c>
      <c r="H883" s="17">
        <f t="shared" si="285"/>
        <v>0.24567123444381797</v>
      </c>
      <c r="I883" s="17">
        <f t="shared" si="285"/>
        <v>0.24508444097495696</v>
      </c>
      <c r="J883" s="17">
        <f t="shared" si="285"/>
        <v>0.26657125143452626</v>
      </c>
      <c r="K883" s="17">
        <f t="shared" si="285"/>
        <v>0.28219518835701202</v>
      </c>
      <c r="L883" s="17">
        <f t="shared" si="285"/>
        <v>0.28867146304159375</v>
      </c>
      <c r="M883" s="17">
        <f t="shared" si="285"/>
        <v>0.29558652729384438</v>
      </c>
      <c r="N883" s="17">
        <f t="shared" si="285"/>
        <v>0.30421812020230549</v>
      </c>
      <c r="O883" s="17">
        <f t="shared" si="285"/>
        <v>0.30660911514535993</v>
      </c>
      <c r="P883" s="17">
        <f t="shared" si="285"/>
        <v>0.31473079777088303</v>
      </c>
      <c r="Q883" s="17">
        <f t="shared" si="285"/>
        <v>0.31335337402200425</v>
      </c>
      <c r="R883" s="17">
        <f t="shared" si="285"/>
        <v>0.29490875706669673</v>
      </c>
      <c r="S883" s="17">
        <f t="shared" si="285"/>
        <v>0.2928535075766282</v>
      </c>
      <c r="T883" s="17">
        <f t="shared" si="285"/>
        <v>0.29245283018867924</v>
      </c>
      <c r="U883" s="17">
        <f t="shared" si="285"/>
        <v>0.29130415939846366</v>
      </c>
      <c r="V883" s="17">
        <f t="shared" si="285"/>
        <v>0.29145221830583196</v>
      </c>
      <c r="W883" s="17">
        <f t="shared" si="285"/>
        <v>0.28530370180480857</v>
      </c>
      <c r="X883" s="17">
        <f t="shared" si="285"/>
        <v>0.27425325922940663</v>
      </c>
      <c r="Y883" s="17">
        <f t="shared" si="285"/>
        <v>0.26648906680198087</v>
      </c>
      <c r="Z883" s="17">
        <f>Z265/Z264</f>
        <v>0.26546930284822762</v>
      </c>
    </row>
    <row r="884" spans="1:26">
      <c r="A884" s="130" t="s">
        <v>79</v>
      </c>
      <c r="B884" s="17">
        <f t="shared" ref="B884:Y884" si="286">B266/B264</f>
        <v>0.11776657026077396</v>
      </c>
      <c r="C884" s="17">
        <f t="shared" si="286"/>
        <v>0.12319022512344129</v>
      </c>
      <c r="D884" s="17">
        <f t="shared" si="286"/>
        <v>0.12243232449514681</v>
      </c>
      <c r="E884" s="17">
        <f t="shared" si="286"/>
        <v>0.11764240923222849</v>
      </c>
      <c r="F884" s="17">
        <f t="shared" si="286"/>
        <v>0.11382190207746111</v>
      </c>
      <c r="G884" s="17">
        <f t="shared" si="286"/>
        <v>0.11155717552395852</v>
      </c>
      <c r="H884" s="17">
        <f t="shared" si="286"/>
        <v>0.10998619044117046</v>
      </c>
      <c r="I884" s="17">
        <f t="shared" si="286"/>
        <v>0.11264140291204616</v>
      </c>
      <c r="J884" s="17">
        <f t="shared" si="286"/>
        <v>0.12340883008613752</v>
      </c>
      <c r="K884" s="17">
        <f t="shared" si="286"/>
        <v>0.12962229592594426</v>
      </c>
      <c r="L884" s="17">
        <f t="shared" si="286"/>
        <v>0.12875119403232307</v>
      </c>
      <c r="M884" s="17">
        <f t="shared" si="286"/>
        <v>0.13019639848908141</v>
      </c>
      <c r="N884" s="17">
        <f t="shared" si="286"/>
        <v>0.13370645169572026</v>
      </c>
      <c r="O884" s="17">
        <f t="shared" si="286"/>
        <v>0.13210105370064745</v>
      </c>
      <c r="P884" s="17">
        <f t="shared" si="286"/>
        <v>0.13389642275532004</v>
      </c>
      <c r="Q884" s="17">
        <f t="shared" si="286"/>
        <v>0.12976345914432333</v>
      </c>
      <c r="R884" s="17">
        <f t="shared" si="286"/>
        <v>0.11472074132534454</v>
      </c>
      <c r="S884" s="17">
        <f t="shared" si="286"/>
        <v>0.10846426206541784</v>
      </c>
      <c r="T884" s="17">
        <f t="shared" si="286"/>
        <v>0.10300570425625274</v>
      </c>
      <c r="U884" s="17">
        <f t="shared" si="286"/>
        <v>9.500850515184675E-2</v>
      </c>
      <c r="V884" s="17">
        <f t="shared" si="286"/>
        <v>9.1102862430726683E-2</v>
      </c>
      <c r="W884" s="17">
        <f t="shared" si="286"/>
        <v>8.8766410151493488E-2</v>
      </c>
      <c r="X884" s="17">
        <f t="shared" si="286"/>
        <v>8.8203042259857353E-2</v>
      </c>
      <c r="Y884" s="17">
        <f t="shared" si="286"/>
        <v>9.2690215093169451E-2</v>
      </c>
      <c r="Z884" s="17">
        <f>Z266/Z264</f>
        <v>9.4612791485963174E-2</v>
      </c>
    </row>
    <row r="885" spans="1:26">
      <c r="A885" s="130" t="s">
        <v>80</v>
      </c>
      <c r="B885" s="17">
        <f t="shared" ref="B885:Y885" si="287">B267/B264</f>
        <v>0.17659009967253866</v>
      </c>
      <c r="C885" s="17">
        <f t="shared" si="287"/>
        <v>0.13074315842329903</v>
      </c>
      <c r="D885" s="17">
        <f t="shared" si="287"/>
        <v>0.12877012033130178</v>
      </c>
      <c r="E885" s="17">
        <f t="shared" si="287"/>
        <v>0.14413500553301364</v>
      </c>
      <c r="F885" s="17">
        <f t="shared" si="287"/>
        <v>0.14270800709886208</v>
      </c>
      <c r="G885" s="17">
        <f t="shared" si="287"/>
        <v>0.14457644894520572</v>
      </c>
      <c r="H885" s="17">
        <f t="shared" si="287"/>
        <v>0.14430580410037669</v>
      </c>
      <c r="I885" s="17">
        <f t="shared" si="287"/>
        <v>0.14839725941466339</v>
      </c>
      <c r="J885" s="17">
        <f t="shared" si="287"/>
        <v>0.13699560738170929</v>
      </c>
      <c r="K885" s="17">
        <f t="shared" si="287"/>
        <v>0.12672021187069948</v>
      </c>
      <c r="L885" s="17">
        <f t="shared" si="287"/>
        <v>0.12413518930588761</v>
      </c>
      <c r="M885" s="17">
        <f t="shared" si="287"/>
        <v>0.12447813667325862</v>
      </c>
      <c r="N885" s="17">
        <f t="shared" si="287"/>
        <v>0.12269774845318478</v>
      </c>
      <c r="O885" s="17">
        <f t="shared" si="287"/>
        <v>0.12185349752443823</v>
      </c>
      <c r="P885" s="17">
        <f t="shared" si="287"/>
        <v>0.11667504992604472</v>
      </c>
      <c r="Q885" s="17">
        <f t="shared" si="287"/>
        <v>0.11466715250154354</v>
      </c>
      <c r="R885" s="17">
        <f t="shared" si="287"/>
        <v>0.1206318016117169</v>
      </c>
      <c r="S885" s="17">
        <f t="shared" si="287"/>
        <v>0.12214542529264008</v>
      </c>
      <c r="T885" s="17">
        <f t="shared" si="287"/>
        <v>0.12354102676612549</v>
      </c>
      <c r="U885" s="17">
        <f t="shared" si="287"/>
        <v>0.12388810037162638</v>
      </c>
      <c r="V885" s="17">
        <f t="shared" si="287"/>
        <v>0.12136477536209281</v>
      </c>
      <c r="W885" s="17">
        <f t="shared" si="287"/>
        <v>0.11872988015597963</v>
      </c>
      <c r="X885" s="17">
        <f t="shared" si="287"/>
        <v>0.11822731660683992</v>
      </c>
      <c r="Y885" s="17">
        <f t="shared" si="287"/>
        <v>0.11931140115956737</v>
      </c>
      <c r="Z885" s="17">
        <f>Z267/Z264</f>
        <v>0.12196209173391778</v>
      </c>
    </row>
    <row r="886" spans="1:26">
      <c r="A886" s="130" t="s">
        <v>81</v>
      </c>
      <c r="B886" s="17">
        <f t="shared" ref="B886:Y886" si="288">B268/B264</f>
        <v>6.5253244735521188E-2</v>
      </c>
      <c r="C886" s="17">
        <f t="shared" si="288"/>
        <v>6.7181354088208217E-2</v>
      </c>
      <c r="D886" s="17">
        <f t="shared" si="288"/>
        <v>7.2198781059540557E-2</v>
      </c>
      <c r="E886" s="17">
        <f t="shared" si="288"/>
        <v>7.0124361068662058E-2</v>
      </c>
      <c r="F886" s="17">
        <f t="shared" si="288"/>
        <v>6.8754567282597351E-2</v>
      </c>
      <c r="G886" s="17">
        <f t="shared" si="288"/>
        <v>6.6193284390420021E-2</v>
      </c>
      <c r="H886" s="17">
        <f t="shared" si="288"/>
        <v>6.781392232327442E-2</v>
      </c>
      <c r="I886" s="17">
        <f t="shared" si="288"/>
        <v>6.5838171642051121E-2</v>
      </c>
      <c r="J886" s="17">
        <f t="shared" si="288"/>
        <v>6.3317020406548033E-2</v>
      </c>
      <c r="K886" s="17">
        <f t="shared" si="288"/>
        <v>6.482352358794119E-2</v>
      </c>
      <c r="L886" s="17">
        <f t="shared" si="288"/>
        <v>6.6540039423772429E-2</v>
      </c>
      <c r="M886" s="17">
        <f t="shared" si="288"/>
        <v>6.9388203534545001E-2</v>
      </c>
      <c r="N886" s="17">
        <f t="shared" si="288"/>
        <v>6.9872403789376397E-2</v>
      </c>
      <c r="O886" s="17">
        <f t="shared" si="288"/>
        <v>7.4860987685667138E-2</v>
      </c>
      <c r="P886" s="17">
        <f t="shared" si="288"/>
        <v>8.0827900815251222E-2</v>
      </c>
      <c r="Q886" s="17">
        <f t="shared" si="288"/>
        <v>8.6574762902458524E-2</v>
      </c>
      <c r="R886" s="17">
        <f t="shared" si="288"/>
        <v>9.5473555924213874E-2</v>
      </c>
      <c r="S886" s="17">
        <f t="shared" si="288"/>
        <v>0.10024461919850274</v>
      </c>
      <c r="T886" s="17">
        <f t="shared" si="288"/>
        <v>0.10344449319877139</v>
      </c>
      <c r="U886" s="17">
        <f t="shared" si="288"/>
        <v>0.10577808596162389</v>
      </c>
      <c r="V886" s="17">
        <f t="shared" si="288"/>
        <v>0.10658473439595745</v>
      </c>
      <c r="W886" s="17">
        <f t="shared" si="288"/>
        <v>0.10946181111872495</v>
      </c>
      <c r="X886" s="17">
        <f t="shared" si="288"/>
        <v>0.11329746853238611</v>
      </c>
      <c r="Y886" s="17">
        <f t="shared" si="288"/>
        <v>0.11420423044757046</v>
      </c>
      <c r="Z886" s="17">
        <f>Z268/Z264</f>
        <v>0.11665939209331265</v>
      </c>
    </row>
    <row r="887" spans="1:26">
      <c r="A887" s="130" t="s">
        <v>82</v>
      </c>
      <c r="B887" s="17">
        <f t="shared" ref="B887:Y887" si="289">B269/B264</f>
        <v>9.4653058297679091E-3</v>
      </c>
      <c r="C887" s="17">
        <f t="shared" si="289"/>
        <v>1.0084525901749101E-2</v>
      </c>
      <c r="D887" s="17">
        <f t="shared" si="289"/>
        <v>9.5327394905453978E-3</v>
      </c>
      <c r="E887" s="17">
        <f t="shared" si="289"/>
        <v>8.6552142066712336E-3</v>
      </c>
      <c r="F887" s="17">
        <f t="shared" si="289"/>
        <v>7.7252322789435222E-3</v>
      </c>
      <c r="G887" s="17">
        <f t="shared" si="289"/>
        <v>7.31564740470746E-3</v>
      </c>
      <c r="H887" s="17">
        <f t="shared" si="289"/>
        <v>6.9047794147688735E-3</v>
      </c>
      <c r="I887" s="17">
        <f t="shared" si="289"/>
        <v>6.6911544332383093E-3</v>
      </c>
      <c r="J887" s="17">
        <f t="shared" si="289"/>
        <v>5.870015433523724E-3</v>
      </c>
      <c r="K887" s="17">
        <f t="shared" si="289"/>
        <v>6.0083659224790852E-3</v>
      </c>
      <c r="L887" s="17">
        <f t="shared" si="289"/>
        <v>5.9853458414545939E-3</v>
      </c>
      <c r="M887" s="17">
        <f t="shared" si="289"/>
        <v>5.7548838036642911E-3</v>
      </c>
      <c r="N887" s="17">
        <f t="shared" si="289"/>
        <v>5.9356627557700702E-3</v>
      </c>
      <c r="O887" s="17">
        <f t="shared" si="289"/>
        <v>6.0276755109813377E-3</v>
      </c>
      <c r="P887" s="17">
        <f t="shared" si="289"/>
        <v>5.9911253654188062E-3</v>
      </c>
      <c r="Q887" s="17">
        <f t="shared" si="289"/>
        <v>6.3765827589348069E-3</v>
      </c>
      <c r="R887" s="17">
        <f t="shared" si="289"/>
        <v>6.7056442304078683E-3</v>
      </c>
      <c r="S887" s="17">
        <f t="shared" si="289"/>
        <v>7.0594802252466711E-3</v>
      </c>
      <c r="T887" s="17">
        <f t="shared" si="289"/>
        <v>7.163229486616937E-3</v>
      </c>
      <c r="U887" s="17">
        <f t="shared" si="289"/>
        <v>7.2050012459776592E-3</v>
      </c>
      <c r="V887" s="17">
        <f t="shared" si="289"/>
        <v>7.4706010792601144E-3</v>
      </c>
      <c r="W887" s="17">
        <f t="shared" si="289"/>
        <v>7.5919288922192589E-3</v>
      </c>
      <c r="X887" s="17">
        <f t="shared" si="289"/>
        <v>7.4791231243615097E-3</v>
      </c>
      <c r="Y887" s="17">
        <f t="shared" si="289"/>
        <v>7.5644386810625923E-3</v>
      </c>
      <c r="Z887" s="17">
        <f>Z269/Z264</f>
        <v>7.74509894967543E-3</v>
      </c>
    </row>
    <row r="888" spans="1:26">
      <c r="A888" s="130" t="s">
        <v>83</v>
      </c>
      <c r="B888" s="17">
        <f t="shared" ref="B888:Y888" si="290">B270/B264</f>
        <v>0.29318545784831607</v>
      </c>
      <c r="C888" s="17">
        <f t="shared" si="290"/>
        <v>0.28558875219683655</v>
      </c>
      <c r="D888" s="17">
        <f t="shared" si="290"/>
        <v>0.27110138736955425</v>
      </c>
      <c r="E888" s="17">
        <f t="shared" si="290"/>
        <v>0.27575486114770514</v>
      </c>
      <c r="F888" s="17">
        <f t="shared" si="290"/>
        <v>0.30824720743292622</v>
      </c>
      <c r="G888" s="17">
        <f t="shared" si="290"/>
        <v>0.33411275209325514</v>
      </c>
      <c r="H888" s="17">
        <f t="shared" si="290"/>
        <v>0.36905841688524993</v>
      </c>
      <c r="I888" s="17">
        <f t="shared" si="290"/>
        <v>0.36479337575711107</v>
      </c>
      <c r="J888" s="17">
        <f t="shared" si="290"/>
        <v>0.34809851073091586</v>
      </c>
      <c r="K888" s="17">
        <f t="shared" si="290"/>
        <v>0.338850799465373</v>
      </c>
      <c r="L888" s="17">
        <f t="shared" si="290"/>
        <v>0.33565974081906474</v>
      </c>
      <c r="M888" s="17">
        <f t="shared" si="290"/>
        <v>0.32414121438511684</v>
      </c>
      <c r="N888" s="17">
        <f t="shared" si="290"/>
        <v>0.31286488151780439</v>
      </c>
      <c r="O888" s="17">
        <f t="shared" si="290"/>
        <v>0.3070204392535229</v>
      </c>
      <c r="P888" s="17">
        <f t="shared" si="290"/>
        <v>0.2960552199485052</v>
      </c>
      <c r="Q888" s="17">
        <f t="shared" si="290"/>
        <v>0.29563558335610685</v>
      </c>
      <c r="R888" s="17">
        <f t="shared" si="290"/>
        <v>0.30931864426798955</v>
      </c>
      <c r="S888" s="17">
        <f t="shared" si="290"/>
        <v>0.30883310622602378</v>
      </c>
      <c r="T888" s="17">
        <f t="shared" si="290"/>
        <v>0.30917617376042122</v>
      </c>
      <c r="U888" s="17">
        <f t="shared" si="290"/>
        <v>0.31541111845455433</v>
      </c>
      <c r="V888" s="17">
        <f t="shared" si="290"/>
        <v>0.32181810620002704</v>
      </c>
      <c r="W888" s="17">
        <f t="shared" si="290"/>
        <v>0.33153559086405027</v>
      </c>
      <c r="X888" s="17">
        <f t="shared" si="290"/>
        <v>0.34115298461999871</v>
      </c>
      <c r="Y888" s="17">
        <f t="shared" si="290"/>
        <v>0.34314830998224</v>
      </c>
      <c r="Z888" s="17">
        <f>Z270/Z264</f>
        <v>0.33947957392669087</v>
      </c>
    </row>
    <row r="889" spans="1:26">
      <c r="A889" s="130" t="s">
        <v>84</v>
      </c>
      <c r="B889" s="17">
        <f t="shared" ref="B889:Y889" si="291">B271/B264</f>
        <v>7.7180486172526708E-2</v>
      </c>
      <c r="C889" s="17">
        <f t="shared" si="291"/>
        <v>7.5843166792200184E-2</v>
      </c>
      <c r="D889" s="17">
        <f t="shared" si="291"/>
        <v>7.2059870465871409E-2</v>
      </c>
      <c r="E889" s="17">
        <f t="shared" si="291"/>
        <v>6.6593771407493285E-2</v>
      </c>
      <c r="F889" s="17">
        <f t="shared" si="291"/>
        <v>5.9912308174130909E-2</v>
      </c>
      <c r="G889" s="17">
        <f t="shared" si="291"/>
        <v>5.7751491498031396E-2</v>
      </c>
      <c r="H889" s="17">
        <f t="shared" si="291"/>
        <v>5.5319948684006241E-2</v>
      </c>
      <c r="I889" s="17">
        <f t="shared" si="291"/>
        <v>5.5662040941501185E-2</v>
      </c>
      <c r="J889" s="17">
        <f t="shared" si="291"/>
        <v>5.488794206492633E-2</v>
      </c>
      <c r="K889" s="17">
        <f t="shared" si="291"/>
        <v>5.1006138309984655E-2</v>
      </c>
      <c r="L889" s="17">
        <f t="shared" si="291"/>
        <v>4.9561313904886009E-2</v>
      </c>
      <c r="M889" s="17">
        <f t="shared" si="291"/>
        <v>4.9743122913854618E-2</v>
      </c>
      <c r="N889" s="17">
        <f t="shared" si="291"/>
        <v>4.9960206413185798E-2</v>
      </c>
      <c r="O889" s="17">
        <f t="shared" si="291"/>
        <v>5.078583216960772E-2</v>
      </c>
      <c r="P889" s="17">
        <f t="shared" si="291"/>
        <v>5.1106341230197659E-2</v>
      </c>
      <c r="Q889" s="17">
        <f t="shared" si="291"/>
        <v>5.2849725199647771E-2</v>
      </c>
      <c r="R889" s="17">
        <f t="shared" si="291"/>
        <v>5.7376477093970292E-2</v>
      </c>
      <c r="S889" s="17">
        <f t="shared" si="291"/>
        <v>5.9529477434289373E-2</v>
      </c>
      <c r="T889" s="17">
        <f t="shared" si="291"/>
        <v>6.0355419043440106E-2</v>
      </c>
      <c r="U889" s="17">
        <f t="shared" si="291"/>
        <v>6.0538262348722061E-2</v>
      </c>
      <c r="V889" s="17">
        <f t="shared" si="291"/>
        <v>5.9317716293916425E-2</v>
      </c>
      <c r="W889" s="17">
        <f t="shared" si="291"/>
        <v>5.7816975355810041E-2</v>
      </c>
      <c r="X889" s="17">
        <f t="shared" si="291"/>
        <v>5.6571412504569013E-2</v>
      </c>
      <c r="Y889" s="17">
        <f t="shared" si="291"/>
        <v>5.5803005102472304E-2</v>
      </c>
      <c r="Z889" s="17">
        <f>Z271/Z264</f>
        <v>5.3273093674835854E-2</v>
      </c>
    </row>
    <row r="890" spans="1:26">
      <c r="A890" s="130" t="s">
        <v>85</v>
      </c>
      <c r="B890" s="17">
        <f t="shared" ref="B890:Y890" si="292">B272/B264</f>
        <v>1.5297463967301672E-3</v>
      </c>
      <c r="C890" s="17">
        <f t="shared" si="292"/>
        <v>1.5900912210226796E-3</v>
      </c>
      <c r="D890" s="17">
        <f t="shared" si="292"/>
        <v>1.6495632998211527E-3</v>
      </c>
      <c r="E890" s="17">
        <f t="shared" si="292"/>
        <v>1.3569057279865099E-3</v>
      </c>
      <c r="F890" s="17">
        <f t="shared" si="292"/>
        <v>1.2109823572397955E-3</v>
      </c>
      <c r="G890" s="17">
        <f t="shared" si="292"/>
        <v>1.0229871223974003E-3</v>
      </c>
      <c r="H890" s="17">
        <f t="shared" si="292"/>
        <v>9.3970370733540884E-4</v>
      </c>
      <c r="I890" s="17">
        <f t="shared" si="292"/>
        <v>8.9215392443177464E-4</v>
      </c>
      <c r="J890" s="17">
        <f t="shared" si="292"/>
        <v>8.5082246171298923E-4</v>
      </c>
      <c r="K890" s="17">
        <f t="shared" si="292"/>
        <v>7.7347656056630859E-4</v>
      </c>
      <c r="L890" s="17">
        <f t="shared" si="292"/>
        <v>6.9571363101778483E-4</v>
      </c>
      <c r="M890" s="17">
        <f t="shared" si="292"/>
        <v>7.1151290663485787E-4</v>
      </c>
      <c r="N890" s="17">
        <f t="shared" si="292"/>
        <v>7.4452517265282021E-4</v>
      </c>
      <c r="O890" s="17">
        <f t="shared" si="292"/>
        <v>7.4139900977529516E-4</v>
      </c>
      <c r="P890" s="17">
        <f t="shared" si="292"/>
        <v>7.171421883793085E-4</v>
      </c>
      <c r="Q890" s="17">
        <f t="shared" si="292"/>
        <v>7.7936011498092083E-4</v>
      </c>
      <c r="R890" s="17">
        <f t="shared" si="292"/>
        <v>8.6437847966026166E-4</v>
      </c>
      <c r="S890" s="17">
        <f t="shared" si="292"/>
        <v>8.7012198125133394E-4</v>
      </c>
      <c r="T890" s="17">
        <f t="shared" si="292"/>
        <v>8.6112329969284778E-4</v>
      </c>
      <c r="U890" s="17">
        <f t="shared" si="292"/>
        <v>8.6676706718528224E-4</v>
      </c>
      <c r="V890" s="17">
        <f t="shared" si="292"/>
        <v>8.8898593218752922E-4</v>
      </c>
      <c r="W890" s="17">
        <f t="shared" si="292"/>
        <v>7.9370165691383155E-4</v>
      </c>
      <c r="X890" s="17">
        <f t="shared" si="292"/>
        <v>8.1539312258076604E-4</v>
      </c>
      <c r="Y890" s="17">
        <f t="shared" si="292"/>
        <v>7.8933273193696613E-4</v>
      </c>
      <c r="Z890" s="17">
        <f>Z272/Z264</f>
        <v>7.9865528737660309E-4</v>
      </c>
    </row>
    <row r="891" spans="1:26">
      <c r="A891" s="20" t="s">
        <v>45</v>
      </c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spans="1:26">
      <c r="A892" s="130" t="s">
        <v>37</v>
      </c>
      <c r="B892" s="26">
        <f t="shared" ref="B892:Y892" si="293">SUM(B893:B900)</f>
        <v>1</v>
      </c>
      <c r="C892" s="26">
        <f t="shared" si="293"/>
        <v>1.0000000000000002</v>
      </c>
      <c r="D892" s="26">
        <f t="shared" si="293"/>
        <v>1.0000000000000002</v>
      </c>
      <c r="E892" s="26">
        <f t="shared" si="293"/>
        <v>1</v>
      </c>
      <c r="F892" s="26">
        <f t="shared" si="293"/>
        <v>1</v>
      </c>
      <c r="G892" s="26">
        <f t="shared" si="293"/>
        <v>1</v>
      </c>
      <c r="H892" s="26">
        <f t="shared" si="293"/>
        <v>0.99999999999999989</v>
      </c>
      <c r="I892" s="26">
        <f t="shared" si="293"/>
        <v>0.99999999999999989</v>
      </c>
      <c r="J892" s="26">
        <f t="shared" si="293"/>
        <v>1</v>
      </c>
      <c r="K892" s="26">
        <f t="shared" si="293"/>
        <v>1</v>
      </c>
      <c r="L892" s="26">
        <f t="shared" si="293"/>
        <v>1</v>
      </c>
      <c r="M892" s="26">
        <f t="shared" si="293"/>
        <v>1</v>
      </c>
      <c r="N892" s="26">
        <f t="shared" si="293"/>
        <v>1</v>
      </c>
      <c r="O892" s="26">
        <f t="shared" si="293"/>
        <v>0.99999999999999989</v>
      </c>
      <c r="P892" s="26">
        <f t="shared" si="293"/>
        <v>0.99999999999999989</v>
      </c>
      <c r="Q892" s="26">
        <f t="shared" si="293"/>
        <v>1</v>
      </c>
      <c r="R892" s="26">
        <f t="shared" si="293"/>
        <v>0.99999999999999989</v>
      </c>
      <c r="S892" s="26">
        <f t="shared" si="293"/>
        <v>0.99999999999999989</v>
      </c>
      <c r="T892" s="26">
        <f t="shared" si="293"/>
        <v>0.99999999999999989</v>
      </c>
      <c r="U892" s="26">
        <f t="shared" si="293"/>
        <v>1</v>
      </c>
      <c r="V892" s="26">
        <f t="shared" si="293"/>
        <v>1</v>
      </c>
      <c r="W892" s="26">
        <f t="shared" si="293"/>
        <v>1</v>
      </c>
      <c r="X892" s="26">
        <f t="shared" si="293"/>
        <v>1</v>
      </c>
      <c r="Y892" s="26">
        <f t="shared" si="293"/>
        <v>0.99999999999999989</v>
      </c>
      <c r="Z892" s="26">
        <f>SUM(Z893:Z900)</f>
        <v>1.0000000000000002</v>
      </c>
    </row>
    <row r="893" spans="1:26">
      <c r="A893" s="130" t="s">
        <v>78</v>
      </c>
      <c r="B893" s="17">
        <f t="shared" ref="B893:Y893" si="294">B275/B274</f>
        <v>0.38927459899449368</v>
      </c>
      <c r="C893" s="17">
        <f t="shared" si="294"/>
        <v>0.3889544489025254</v>
      </c>
      <c r="D893" s="17">
        <f t="shared" si="294"/>
        <v>0.37589098532494758</v>
      </c>
      <c r="E893" s="17">
        <f t="shared" si="294"/>
        <v>0.31951981581976646</v>
      </c>
      <c r="F893" s="17">
        <f t="shared" si="294"/>
        <v>0.27807083647324793</v>
      </c>
      <c r="G893" s="17">
        <f t="shared" si="294"/>
        <v>0.26011619610641118</v>
      </c>
      <c r="H893" s="17">
        <f t="shared" si="294"/>
        <v>0.25554072096128172</v>
      </c>
      <c r="I893" s="17">
        <f t="shared" si="294"/>
        <v>0.26342767996434141</v>
      </c>
      <c r="J893" s="17">
        <f t="shared" si="294"/>
        <v>0.27890670648574956</v>
      </c>
      <c r="K893" s="17">
        <f t="shared" si="294"/>
        <v>0.2929393796992481</v>
      </c>
      <c r="L893" s="17">
        <f t="shared" si="294"/>
        <v>0.3394973241590214</v>
      </c>
      <c r="M893" s="17">
        <f t="shared" si="294"/>
        <v>0.32475938301181018</v>
      </c>
      <c r="N893" s="17">
        <f t="shared" si="294"/>
        <v>0.31464339599559599</v>
      </c>
      <c r="O893" s="17">
        <f t="shared" si="294"/>
        <v>0.31886524822695034</v>
      </c>
      <c r="P893" s="17">
        <f t="shared" si="294"/>
        <v>0.32141435056143985</v>
      </c>
      <c r="Q893" s="17">
        <f t="shared" si="294"/>
        <v>0.31523275061568895</v>
      </c>
      <c r="R893" s="17">
        <f t="shared" si="294"/>
        <v>0.28943915343915344</v>
      </c>
      <c r="S893" s="17">
        <f t="shared" si="294"/>
        <v>0.27438082203876207</v>
      </c>
      <c r="T893" s="17">
        <f t="shared" si="294"/>
        <v>0.26379114642451762</v>
      </c>
      <c r="U893" s="17">
        <f t="shared" si="294"/>
        <v>0.24970026745365673</v>
      </c>
      <c r="V893" s="17">
        <f t="shared" si="294"/>
        <v>0.23803113922914704</v>
      </c>
      <c r="W893" s="17">
        <f t="shared" si="294"/>
        <v>0.22469471982300132</v>
      </c>
      <c r="X893" s="17">
        <f t="shared" si="294"/>
        <v>0.21153236040609136</v>
      </c>
      <c r="Y893" s="17">
        <f t="shared" si="294"/>
        <v>0.205220696610038</v>
      </c>
      <c r="Z893" s="17">
        <f>Z275/Z274</f>
        <v>0.1987893281518571</v>
      </c>
    </row>
    <row r="894" spans="1:26">
      <c r="A894" s="130" t="s">
        <v>79</v>
      </c>
      <c r="B894" s="17">
        <f t="shared" ref="B894:Y894" si="295">B276/B274</f>
        <v>7.4934163275077806E-2</v>
      </c>
      <c r="C894" s="17">
        <f t="shared" si="295"/>
        <v>6.5612461647392026E-2</v>
      </c>
      <c r="D894" s="17">
        <f t="shared" si="295"/>
        <v>7.8825995807127888E-2</v>
      </c>
      <c r="E894" s="17">
        <f t="shared" si="295"/>
        <v>8.5018911363262617E-2</v>
      </c>
      <c r="F894" s="17">
        <f t="shared" si="295"/>
        <v>9.3569454910826425E-2</v>
      </c>
      <c r="G894" s="17">
        <f t="shared" si="295"/>
        <v>0.10060136581388238</v>
      </c>
      <c r="H894" s="17">
        <f t="shared" si="295"/>
        <v>0.10182465509568313</v>
      </c>
      <c r="I894" s="17">
        <f t="shared" si="295"/>
        <v>0.10526706782557016</v>
      </c>
      <c r="J894" s="17">
        <f t="shared" si="295"/>
        <v>0.10796598065311952</v>
      </c>
      <c r="K894" s="17">
        <f t="shared" si="295"/>
        <v>0.10796522556390978</v>
      </c>
      <c r="L894" s="17">
        <f t="shared" si="295"/>
        <v>0.10129969418960244</v>
      </c>
      <c r="M894" s="17">
        <f t="shared" si="295"/>
        <v>0.1015424704745093</v>
      </c>
      <c r="N894" s="17">
        <f t="shared" si="295"/>
        <v>0.10532969049463768</v>
      </c>
      <c r="O894" s="17">
        <f t="shared" si="295"/>
        <v>0.10423505572441742</v>
      </c>
      <c r="P894" s="17">
        <f t="shared" si="295"/>
        <v>0.10324918372222665</v>
      </c>
      <c r="Q894" s="17">
        <f t="shared" si="295"/>
        <v>0.10254753926278816</v>
      </c>
      <c r="R894" s="17">
        <f t="shared" si="295"/>
        <v>0.10488888888888889</v>
      </c>
      <c r="S894" s="17">
        <f t="shared" si="295"/>
        <v>0.10648536488455256</v>
      </c>
      <c r="T894" s="17">
        <f t="shared" si="295"/>
        <v>0.10914869466515323</v>
      </c>
      <c r="U894" s="17">
        <f t="shared" si="295"/>
        <v>0.11090104214700729</v>
      </c>
      <c r="V894" s="17">
        <f t="shared" si="295"/>
        <v>0.11316013819715529</v>
      </c>
      <c r="W894" s="17">
        <f t="shared" si="295"/>
        <v>0.11517678594222014</v>
      </c>
      <c r="X894" s="17">
        <f t="shared" si="295"/>
        <v>0.1144511421319797</v>
      </c>
      <c r="Y894" s="17">
        <f t="shared" si="295"/>
        <v>0.11573966333100613</v>
      </c>
      <c r="Z894" s="17">
        <f>Z276/Z274</f>
        <v>0.11512592481877289</v>
      </c>
    </row>
    <row r="895" spans="1:26">
      <c r="A895" s="130" t="s">
        <v>80</v>
      </c>
      <c r="B895" s="17">
        <f t="shared" ref="B895:Y895" si="296">B277/B274</f>
        <v>0.10916926023461815</v>
      </c>
      <c r="C895" s="17">
        <f t="shared" si="296"/>
        <v>0.11352371961293369</v>
      </c>
      <c r="D895" s="17">
        <f t="shared" si="296"/>
        <v>0.11949685534591195</v>
      </c>
      <c r="E895" s="17">
        <f t="shared" si="296"/>
        <v>0.14865975990790989</v>
      </c>
      <c r="F895" s="17">
        <f t="shared" si="296"/>
        <v>0.14745038934940968</v>
      </c>
      <c r="G895" s="17">
        <f t="shared" si="296"/>
        <v>0.1367852410559576</v>
      </c>
      <c r="H895" s="17">
        <f t="shared" si="296"/>
        <v>0.12790387182910548</v>
      </c>
      <c r="I895" s="17">
        <f t="shared" si="296"/>
        <v>0.12198202213802838</v>
      </c>
      <c r="J895" s="17">
        <f t="shared" si="296"/>
        <v>0.11302992923456469</v>
      </c>
      <c r="K895" s="17">
        <f t="shared" si="296"/>
        <v>0.10103383458646617</v>
      </c>
      <c r="L895" s="17">
        <f t="shared" si="296"/>
        <v>9.3845565749235471E-2</v>
      </c>
      <c r="M895" s="17">
        <f t="shared" si="296"/>
        <v>0.10095406211911066</v>
      </c>
      <c r="N895" s="17">
        <f t="shared" si="296"/>
        <v>0.10626758553194959</v>
      </c>
      <c r="O895" s="17">
        <f t="shared" si="296"/>
        <v>0.10670719351570415</v>
      </c>
      <c r="P895" s="17">
        <f t="shared" si="296"/>
        <v>0.10719120809110456</v>
      </c>
      <c r="Q895" s="17">
        <f t="shared" si="296"/>
        <v>0.11324639670555937</v>
      </c>
      <c r="R895" s="17">
        <f t="shared" si="296"/>
        <v>0.12380952380952381</v>
      </c>
      <c r="S895" s="17">
        <f t="shared" si="296"/>
        <v>0.1237914440863538</v>
      </c>
      <c r="T895" s="17">
        <f t="shared" si="296"/>
        <v>0.12227014755959137</v>
      </c>
      <c r="U895" s="17">
        <f t="shared" si="296"/>
        <v>0.12141473761874021</v>
      </c>
      <c r="V895" s="17">
        <f t="shared" si="296"/>
        <v>0.1204738188181451</v>
      </c>
      <c r="W895" s="17">
        <f t="shared" si="296"/>
        <v>0.12385652895375059</v>
      </c>
      <c r="X895" s="17">
        <f t="shared" si="296"/>
        <v>0.12511897208121828</v>
      </c>
      <c r="Y895" s="17">
        <f t="shared" si="296"/>
        <v>0.12349701342021566</v>
      </c>
      <c r="Z895" s="17">
        <f>Z277/Z274</f>
        <v>0.12315970405799267</v>
      </c>
    </row>
    <row r="896" spans="1:26">
      <c r="A896" s="130" t="s">
        <v>81</v>
      </c>
      <c r="B896" s="17">
        <f t="shared" ref="B896:Y896" si="297">B278/B274</f>
        <v>9.4086665070624853E-2</v>
      </c>
      <c r="C896" s="17">
        <f t="shared" si="297"/>
        <v>9.0866178900165212E-2</v>
      </c>
      <c r="D896" s="17">
        <f t="shared" si="297"/>
        <v>8.8469601677148846E-2</v>
      </c>
      <c r="E896" s="17">
        <f t="shared" si="297"/>
        <v>7.9427725703009378E-2</v>
      </c>
      <c r="F896" s="17">
        <f t="shared" si="297"/>
        <v>6.8073348404923392E-2</v>
      </c>
      <c r="G896" s="17">
        <f t="shared" si="297"/>
        <v>6.0646213433900725E-2</v>
      </c>
      <c r="H896" s="17">
        <f t="shared" si="297"/>
        <v>5.812194036493102E-2</v>
      </c>
      <c r="I896" s="17">
        <f t="shared" si="297"/>
        <v>5.4527895401530344E-2</v>
      </c>
      <c r="J896" s="17">
        <f t="shared" si="297"/>
        <v>5.2717003181198471E-2</v>
      </c>
      <c r="K896" s="17">
        <f t="shared" si="297"/>
        <v>5.4746240601503758E-2</v>
      </c>
      <c r="L896" s="17">
        <f t="shared" si="297"/>
        <v>5.3038990825688075E-2</v>
      </c>
      <c r="M896" s="17">
        <f t="shared" si="297"/>
        <v>5.4259656201403772E-2</v>
      </c>
      <c r="N896" s="17">
        <f t="shared" si="297"/>
        <v>5.7211597276026586E-2</v>
      </c>
      <c r="O896" s="17">
        <f t="shared" si="297"/>
        <v>5.9007092198581558E-2</v>
      </c>
      <c r="P896" s="17">
        <f t="shared" si="297"/>
        <v>6.3112208330015129E-2</v>
      </c>
      <c r="Q896" s="17">
        <f t="shared" si="297"/>
        <v>6.6817392708627715E-2</v>
      </c>
      <c r="R896" s="17">
        <f t="shared" si="297"/>
        <v>7.1322751322751329E-2</v>
      </c>
      <c r="S896" s="17">
        <f t="shared" si="297"/>
        <v>7.4831133283298754E-2</v>
      </c>
      <c r="T896" s="17">
        <f t="shared" si="297"/>
        <v>7.8138479001135075E-2</v>
      </c>
      <c r="U896" s="17">
        <f t="shared" si="297"/>
        <v>8.2910633588490268E-2</v>
      </c>
      <c r="V896" s="17">
        <f t="shared" si="297"/>
        <v>8.5430968726163237E-2</v>
      </c>
      <c r="W896" s="17">
        <f t="shared" si="297"/>
        <v>8.7010168914606639E-2</v>
      </c>
      <c r="X896" s="17">
        <f t="shared" si="297"/>
        <v>8.8158312182741116E-2</v>
      </c>
      <c r="Y896" s="17">
        <f t="shared" si="297"/>
        <v>8.7696842758513693E-2</v>
      </c>
      <c r="Z896" s="17">
        <f>Z278/Z274</f>
        <v>9.0800388610716681E-2</v>
      </c>
    </row>
    <row r="897" spans="1:26">
      <c r="A897" s="130" t="s">
        <v>82</v>
      </c>
      <c r="B897" s="17">
        <f t="shared" ref="B897:Y897" si="298">B279/B274</f>
        <v>9.8874790519511604E-2</v>
      </c>
      <c r="C897" s="17">
        <f t="shared" si="298"/>
        <v>0.10054283691291008</v>
      </c>
      <c r="D897" s="17">
        <f t="shared" si="298"/>
        <v>9.4758909853249473E-2</v>
      </c>
      <c r="E897" s="17">
        <f t="shared" si="298"/>
        <v>7.8276599243545464E-2</v>
      </c>
      <c r="F897" s="17">
        <f t="shared" si="298"/>
        <v>6.5184626978146198E-2</v>
      </c>
      <c r="G897" s="17">
        <f t="shared" si="298"/>
        <v>5.7690347569055139E-2</v>
      </c>
      <c r="H897" s="17">
        <f t="shared" si="298"/>
        <v>5.2959501557632398E-2</v>
      </c>
      <c r="I897" s="17">
        <f t="shared" si="298"/>
        <v>4.7470470247381324E-2</v>
      </c>
      <c r="J897" s="17">
        <f t="shared" si="298"/>
        <v>4.2069726676621434E-2</v>
      </c>
      <c r="K897" s="17">
        <f t="shared" si="298"/>
        <v>4.0119830827067667E-2</v>
      </c>
      <c r="L897" s="17">
        <f t="shared" si="298"/>
        <v>3.5407110091743119E-2</v>
      </c>
      <c r="M897" s="17">
        <f t="shared" si="298"/>
        <v>3.1479847013827597E-2</v>
      </c>
      <c r="N897" s="17">
        <f t="shared" si="298"/>
        <v>3.1847653223504468E-2</v>
      </c>
      <c r="O897" s="17">
        <f t="shared" si="298"/>
        <v>3.1246200607902737E-2</v>
      </c>
      <c r="P897" s="17">
        <f t="shared" si="298"/>
        <v>3.1576013378991796E-2</v>
      </c>
      <c r="Q897" s="17">
        <f t="shared" si="298"/>
        <v>3.213694537526747E-2</v>
      </c>
      <c r="R897" s="17">
        <f t="shared" si="298"/>
        <v>3.3862433862433865E-2</v>
      </c>
      <c r="S897" s="17">
        <f t="shared" si="298"/>
        <v>3.4612158403602489E-2</v>
      </c>
      <c r="T897" s="17">
        <f t="shared" si="298"/>
        <v>3.6413166855845627E-2</v>
      </c>
      <c r="U897" s="17">
        <f t="shared" si="298"/>
        <v>3.5691229364567E-2</v>
      </c>
      <c r="V897" s="17">
        <f t="shared" si="298"/>
        <v>3.611971104231166E-2</v>
      </c>
      <c r="W897" s="17">
        <f t="shared" si="298"/>
        <v>3.5825213802493296E-2</v>
      </c>
      <c r="X897" s="17">
        <f t="shared" si="298"/>
        <v>3.5176078680203046E-2</v>
      </c>
      <c r="Y897" s="17">
        <f t="shared" si="298"/>
        <v>3.4791715150104721E-2</v>
      </c>
      <c r="Z897" s="17">
        <f>Z279/Z274</f>
        <v>3.5535460727897768E-2</v>
      </c>
    </row>
    <row r="898" spans="1:26">
      <c r="A898" s="130" t="s">
        <v>83</v>
      </c>
      <c r="B898" s="17">
        <f t="shared" ref="B898:Y898" si="299">B280/B274</f>
        <v>0.17692123533636581</v>
      </c>
      <c r="C898" s="17">
        <f t="shared" si="299"/>
        <v>0.18409251829124382</v>
      </c>
      <c r="D898" s="17">
        <f t="shared" si="299"/>
        <v>0.18909853249475891</v>
      </c>
      <c r="E898" s="17">
        <f t="shared" si="299"/>
        <v>0.23680315737543167</v>
      </c>
      <c r="F898" s="17">
        <f t="shared" si="299"/>
        <v>0.29691032403918616</v>
      </c>
      <c r="G898" s="17">
        <f t="shared" si="299"/>
        <v>0.3404342065029049</v>
      </c>
      <c r="H898" s="17">
        <f t="shared" si="299"/>
        <v>0.36475300400534044</v>
      </c>
      <c r="I898" s="17">
        <f t="shared" si="299"/>
        <v>0.36936334596240994</v>
      </c>
      <c r="J898" s="17">
        <f t="shared" si="299"/>
        <v>0.36369538401610074</v>
      </c>
      <c r="K898" s="17">
        <f t="shared" si="299"/>
        <v>0.36419172932330829</v>
      </c>
      <c r="L898" s="17">
        <f t="shared" si="299"/>
        <v>0.34288990825688076</v>
      </c>
      <c r="M898" s="17">
        <f t="shared" si="299"/>
        <v>0.35170007985541968</v>
      </c>
      <c r="N898" s="17">
        <f t="shared" si="299"/>
        <v>0.34808139297802065</v>
      </c>
      <c r="O898" s="17">
        <f t="shared" si="299"/>
        <v>0.34034447821681862</v>
      </c>
      <c r="P898" s="17">
        <f t="shared" si="299"/>
        <v>0.33204587082901965</v>
      </c>
      <c r="Q898" s="17">
        <f t="shared" si="299"/>
        <v>0.3256489967297832</v>
      </c>
      <c r="R898" s="17">
        <f t="shared" si="299"/>
        <v>0.3313862433862434</v>
      </c>
      <c r="S898" s="17">
        <f t="shared" si="299"/>
        <v>0.33671802569422982</v>
      </c>
      <c r="T898" s="17">
        <f t="shared" si="299"/>
        <v>0.33757094211123723</v>
      </c>
      <c r="U898" s="17">
        <f t="shared" si="299"/>
        <v>0.34681361246887393</v>
      </c>
      <c r="V898" s="17">
        <f t="shared" si="299"/>
        <v>0.3539731682146543</v>
      </c>
      <c r="W898" s="17">
        <f t="shared" si="299"/>
        <v>0.36288984384972134</v>
      </c>
      <c r="X898" s="17">
        <f t="shared" si="299"/>
        <v>0.37686389593908631</v>
      </c>
      <c r="Y898" s="17">
        <f t="shared" si="299"/>
        <v>0.38414397641765574</v>
      </c>
      <c r="Z898" s="17">
        <f>Z280/Z274</f>
        <v>0.38719079291532771</v>
      </c>
    </row>
    <row r="899" spans="1:26">
      <c r="A899" s="130" t="s">
        <v>84</v>
      </c>
      <c r="B899" s="17">
        <f t="shared" ref="B899:Y899" si="300">B281/B274</f>
        <v>4.1656691405314819E-2</v>
      </c>
      <c r="C899" s="17">
        <f t="shared" si="300"/>
        <v>4.1302808590984189E-2</v>
      </c>
      <c r="D899" s="17">
        <f t="shared" si="300"/>
        <v>4.0251572327044023E-2</v>
      </c>
      <c r="E899" s="17">
        <f t="shared" si="300"/>
        <v>3.9960532807104092E-2</v>
      </c>
      <c r="F899" s="17">
        <f t="shared" si="300"/>
        <v>4.0693293142426527E-2</v>
      </c>
      <c r="G899" s="17">
        <f t="shared" si="300"/>
        <v>3.4960758332483945E-2</v>
      </c>
      <c r="H899" s="17">
        <f t="shared" si="300"/>
        <v>3.0885625278148643E-2</v>
      </c>
      <c r="I899" s="17">
        <f t="shared" si="300"/>
        <v>3.134982542158829E-2</v>
      </c>
      <c r="J899" s="17">
        <f t="shared" si="300"/>
        <v>3.6811010842043759E-2</v>
      </c>
      <c r="K899" s="17">
        <f t="shared" si="300"/>
        <v>3.4421992481203006E-2</v>
      </c>
      <c r="L899" s="17">
        <f t="shared" si="300"/>
        <v>3.0103211009174312E-2</v>
      </c>
      <c r="M899" s="17">
        <f t="shared" si="300"/>
        <v>3.1816080359769683E-2</v>
      </c>
      <c r="N899" s="17">
        <f t="shared" si="300"/>
        <v>3.3193328711821554E-2</v>
      </c>
      <c r="O899" s="17">
        <f t="shared" si="300"/>
        <v>3.6149949341438704E-2</v>
      </c>
      <c r="P899" s="17">
        <f t="shared" si="300"/>
        <v>3.7986780281914469E-2</v>
      </c>
      <c r="Q899" s="17">
        <f t="shared" si="300"/>
        <v>4.0736404376438287E-2</v>
      </c>
      <c r="R899" s="17">
        <f t="shared" si="300"/>
        <v>4.1523809523809525E-2</v>
      </c>
      <c r="S899" s="17">
        <f t="shared" si="300"/>
        <v>4.4898679969979254E-2</v>
      </c>
      <c r="T899" s="17">
        <f t="shared" si="300"/>
        <v>4.8036322360953461E-2</v>
      </c>
      <c r="U899" s="17">
        <f t="shared" si="300"/>
        <v>4.8003320114359496E-2</v>
      </c>
      <c r="V899" s="17">
        <f t="shared" si="300"/>
        <v>4.8503611971104234E-2</v>
      </c>
      <c r="W899" s="17">
        <f t="shared" si="300"/>
        <v>4.6504701527464581E-2</v>
      </c>
      <c r="X899" s="17">
        <f t="shared" si="300"/>
        <v>4.5011104060913708E-2</v>
      </c>
      <c r="Y899" s="17">
        <f t="shared" si="300"/>
        <v>4.514777751919944E-2</v>
      </c>
      <c r="Z899" s="17">
        <f>Z281/Z274</f>
        <v>4.5811224871085868E-2</v>
      </c>
    </row>
    <row r="900" spans="1:26">
      <c r="A900" s="130" t="s">
        <v>85</v>
      </c>
      <c r="B900" s="17">
        <f t="shared" ref="B900:Y900" si="301">B282/B274</f>
        <v>1.5082595163993297E-2</v>
      </c>
      <c r="C900" s="17">
        <f t="shared" si="301"/>
        <v>1.5105027141845645E-2</v>
      </c>
      <c r="D900" s="17">
        <f t="shared" si="301"/>
        <v>1.3207547169811321E-2</v>
      </c>
      <c r="E900" s="17">
        <f t="shared" si="301"/>
        <v>1.23334977799704E-2</v>
      </c>
      <c r="F900" s="17">
        <f t="shared" si="301"/>
        <v>1.0047726701833711E-2</v>
      </c>
      <c r="G900" s="17">
        <f t="shared" si="301"/>
        <v>8.7656711854041374E-3</v>
      </c>
      <c r="H900" s="17">
        <f t="shared" si="301"/>
        <v>8.0106809078771702E-3</v>
      </c>
      <c r="I900" s="17">
        <f t="shared" si="301"/>
        <v>6.6116930391501372E-3</v>
      </c>
      <c r="J900" s="17">
        <f t="shared" si="301"/>
        <v>4.8042589106018305E-3</v>
      </c>
      <c r="K900" s="17">
        <f t="shared" si="301"/>
        <v>4.5817669172932328E-3</v>
      </c>
      <c r="L900" s="17">
        <f t="shared" si="301"/>
        <v>3.9181957186544339E-3</v>
      </c>
      <c r="M900" s="17">
        <f t="shared" si="301"/>
        <v>3.4884209641491194E-3</v>
      </c>
      <c r="N900" s="17">
        <f t="shared" si="301"/>
        <v>3.425355788443502E-3</v>
      </c>
      <c r="O900" s="17">
        <f t="shared" si="301"/>
        <v>3.4447821681864235E-3</v>
      </c>
      <c r="P900" s="17">
        <f t="shared" si="301"/>
        <v>3.4243848052878871E-3</v>
      </c>
      <c r="Q900" s="17">
        <f t="shared" si="301"/>
        <v>3.6335742258468248E-3</v>
      </c>
      <c r="R900" s="17">
        <f t="shared" si="301"/>
        <v>3.7671957671957671E-3</v>
      </c>
      <c r="S900" s="17">
        <f t="shared" si="301"/>
        <v>4.2823716392212264E-3</v>
      </c>
      <c r="T900" s="17">
        <f t="shared" si="301"/>
        <v>4.6311010215664018E-3</v>
      </c>
      <c r="U900" s="17">
        <f t="shared" si="301"/>
        <v>4.5651572443050816E-3</v>
      </c>
      <c r="V900" s="17">
        <f t="shared" si="301"/>
        <v>4.3074438013191545E-3</v>
      </c>
      <c r="W900" s="17">
        <f t="shared" si="301"/>
        <v>4.0420371867421184E-3</v>
      </c>
      <c r="X900" s="17">
        <f t="shared" si="301"/>
        <v>3.6881345177664977E-3</v>
      </c>
      <c r="Y900" s="17">
        <f t="shared" si="301"/>
        <v>3.76231479326662E-3</v>
      </c>
      <c r="Z900" s="17">
        <f>Z282/Z274</f>
        <v>3.5871758463493011E-3</v>
      </c>
    </row>
    <row r="901" spans="1:26">
      <c r="A901" s="20" t="s">
        <v>46</v>
      </c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spans="1:26">
      <c r="A902" s="130" t="s">
        <v>37</v>
      </c>
      <c r="B902" s="26">
        <f t="shared" ref="B902:Y902" si="302">SUM(B903:B910)</f>
        <v>0.99999999999999989</v>
      </c>
      <c r="C902" s="26">
        <f t="shared" si="302"/>
        <v>0.99999999999999989</v>
      </c>
      <c r="D902" s="26">
        <f t="shared" si="302"/>
        <v>1</v>
      </c>
      <c r="E902" s="26">
        <f t="shared" si="302"/>
        <v>1.0000000000000002</v>
      </c>
      <c r="F902" s="26">
        <f t="shared" si="302"/>
        <v>0.99999999999999989</v>
      </c>
      <c r="G902" s="26">
        <f t="shared" si="302"/>
        <v>0.99999999999999989</v>
      </c>
      <c r="H902" s="26">
        <f t="shared" si="302"/>
        <v>0.99999999999999989</v>
      </c>
      <c r="I902" s="26">
        <f t="shared" si="302"/>
        <v>1</v>
      </c>
      <c r="J902" s="26">
        <f t="shared" si="302"/>
        <v>1</v>
      </c>
      <c r="K902" s="26">
        <f t="shared" si="302"/>
        <v>1</v>
      </c>
      <c r="L902" s="26">
        <f t="shared" si="302"/>
        <v>1</v>
      </c>
      <c r="M902" s="26">
        <f t="shared" si="302"/>
        <v>1</v>
      </c>
      <c r="N902" s="26">
        <f t="shared" si="302"/>
        <v>0.99999999999999989</v>
      </c>
      <c r="O902" s="26">
        <f t="shared" si="302"/>
        <v>0.99999999999999989</v>
      </c>
      <c r="P902" s="26">
        <f t="shared" si="302"/>
        <v>1.0000000000000002</v>
      </c>
      <c r="Q902" s="26">
        <f t="shared" si="302"/>
        <v>1</v>
      </c>
      <c r="R902" s="26">
        <f t="shared" si="302"/>
        <v>0.99999999999999989</v>
      </c>
      <c r="S902" s="26">
        <f t="shared" si="302"/>
        <v>1</v>
      </c>
      <c r="T902" s="26">
        <f t="shared" si="302"/>
        <v>1</v>
      </c>
      <c r="U902" s="26">
        <f t="shared" si="302"/>
        <v>1</v>
      </c>
      <c r="V902" s="26">
        <f t="shared" si="302"/>
        <v>1</v>
      </c>
      <c r="W902" s="26">
        <f t="shared" si="302"/>
        <v>1</v>
      </c>
      <c r="X902" s="26">
        <f t="shared" si="302"/>
        <v>0.99999999999999989</v>
      </c>
      <c r="Y902" s="26">
        <f t="shared" si="302"/>
        <v>1</v>
      </c>
      <c r="Z902" s="26">
        <f>SUM(Z903:Z910)</f>
        <v>1</v>
      </c>
    </row>
    <row r="903" spans="1:26">
      <c r="A903" s="130" t="s">
        <v>78</v>
      </c>
      <c r="B903" s="17">
        <f t="shared" ref="B903:Y903" si="303">B285/B284</f>
        <v>0.56143898674897552</v>
      </c>
      <c r="C903" s="17">
        <f t="shared" si="303"/>
        <v>0.56936111988211768</v>
      </c>
      <c r="D903" s="17">
        <f t="shared" si="303"/>
        <v>0.54659791827293758</v>
      </c>
      <c r="E903" s="17">
        <f t="shared" si="303"/>
        <v>0.50048092337287597</v>
      </c>
      <c r="F903" s="17">
        <f t="shared" si="303"/>
        <v>0.46735865330279869</v>
      </c>
      <c r="G903" s="17">
        <f t="shared" si="303"/>
        <v>0.4555451348182884</v>
      </c>
      <c r="H903" s="17">
        <f t="shared" si="303"/>
        <v>0.44508341630936171</v>
      </c>
      <c r="I903" s="17">
        <f t="shared" si="303"/>
        <v>0.44768836186796351</v>
      </c>
      <c r="J903" s="17">
        <f t="shared" si="303"/>
        <v>0.44843543411194359</v>
      </c>
      <c r="K903" s="17">
        <f t="shared" si="303"/>
        <v>0.47357335615085894</v>
      </c>
      <c r="L903" s="17">
        <f t="shared" si="303"/>
        <v>0.50862166702740585</v>
      </c>
      <c r="M903" s="17">
        <f t="shared" si="303"/>
        <v>0.50517154876307357</v>
      </c>
      <c r="N903" s="17">
        <f t="shared" si="303"/>
        <v>0.502219085098771</v>
      </c>
      <c r="O903" s="17">
        <f t="shared" si="303"/>
        <v>0.50297945368737185</v>
      </c>
      <c r="P903" s="17">
        <f t="shared" si="303"/>
        <v>0.5069685091556364</v>
      </c>
      <c r="Q903" s="17">
        <f t="shared" si="303"/>
        <v>0.48549101587775623</v>
      </c>
      <c r="R903" s="17">
        <f t="shared" si="303"/>
        <v>0.46659283082362463</v>
      </c>
      <c r="S903" s="17">
        <f t="shared" si="303"/>
        <v>0.45006635326930428</v>
      </c>
      <c r="T903" s="17">
        <f t="shared" si="303"/>
        <v>0.43580514397539838</v>
      </c>
      <c r="U903" s="17">
        <f t="shared" si="303"/>
        <v>0.42062970093390889</v>
      </c>
      <c r="V903" s="17">
        <f t="shared" si="303"/>
        <v>0.40471798045680146</v>
      </c>
      <c r="W903" s="17">
        <f t="shared" si="303"/>
        <v>0.38392806133525292</v>
      </c>
      <c r="X903" s="17">
        <f t="shared" si="303"/>
        <v>0.35713675852206023</v>
      </c>
      <c r="Y903" s="17">
        <f t="shared" si="303"/>
        <v>0.34486890917427371</v>
      </c>
      <c r="Z903" s="17">
        <f>Z285/Z284</f>
        <v>0.33006234477165591</v>
      </c>
    </row>
    <row r="904" spans="1:26">
      <c r="A904" s="130" t="s">
        <v>79</v>
      </c>
      <c r="B904" s="17">
        <f t="shared" ref="B904:Y904" si="304">B286/B284</f>
        <v>0.10004789526901176</v>
      </c>
      <c r="C904" s="17">
        <f t="shared" si="304"/>
        <v>0.10398905378381224</v>
      </c>
      <c r="D904" s="17">
        <f t="shared" si="304"/>
        <v>0.1028816499614495</v>
      </c>
      <c r="E904" s="17">
        <f t="shared" si="304"/>
        <v>9.1014748316768201E-2</v>
      </c>
      <c r="F904" s="17">
        <f t="shared" si="304"/>
        <v>7.4681021919519378E-2</v>
      </c>
      <c r="G904" s="17">
        <f t="shared" si="304"/>
        <v>6.4900351699882772E-2</v>
      </c>
      <c r="H904" s="17">
        <f t="shared" si="304"/>
        <v>5.8767348763487839E-2</v>
      </c>
      <c r="I904" s="17">
        <f t="shared" si="304"/>
        <v>5.3477449870095263E-2</v>
      </c>
      <c r="J904" s="17">
        <f t="shared" si="304"/>
        <v>4.9698839429998531E-2</v>
      </c>
      <c r="K904" s="17">
        <f t="shared" si="304"/>
        <v>4.5968538142565657E-2</v>
      </c>
      <c r="L904" s="17">
        <f t="shared" si="304"/>
        <v>3.9021675272873445E-2</v>
      </c>
      <c r="M904" s="17">
        <f t="shared" si="304"/>
        <v>3.7705993593454515E-2</v>
      </c>
      <c r="N904" s="17">
        <f t="shared" si="304"/>
        <v>3.7487550884249814E-2</v>
      </c>
      <c r="O904" s="17">
        <f t="shared" si="304"/>
        <v>3.6735472183820374E-2</v>
      </c>
      <c r="P904" s="17">
        <f t="shared" si="304"/>
        <v>3.6594141150182731E-2</v>
      </c>
      <c r="Q904" s="17">
        <f t="shared" si="304"/>
        <v>3.7588970185655268E-2</v>
      </c>
      <c r="R904" s="17">
        <f t="shared" si="304"/>
        <v>3.9562522629975935E-2</v>
      </c>
      <c r="S904" s="17">
        <f t="shared" si="304"/>
        <v>4.1352706988461281E-2</v>
      </c>
      <c r="T904" s="17">
        <f t="shared" si="304"/>
        <v>4.3006243593327741E-2</v>
      </c>
      <c r="U904" s="17">
        <f t="shared" si="304"/>
        <v>4.4507156779509012E-2</v>
      </c>
      <c r="V904" s="17">
        <f t="shared" si="304"/>
        <v>4.5275473404825101E-2</v>
      </c>
      <c r="W904" s="17">
        <f t="shared" si="304"/>
        <v>4.4333230498520323E-2</v>
      </c>
      <c r="X904" s="17">
        <f t="shared" si="304"/>
        <v>4.4056436636854573E-2</v>
      </c>
      <c r="Y904" s="17">
        <f t="shared" si="304"/>
        <v>4.3839356425326166E-2</v>
      </c>
      <c r="Z904" s="17">
        <f>Z286/Z284</f>
        <v>4.3347356683055401E-2</v>
      </c>
    </row>
    <row r="905" spans="1:26">
      <c r="A905" s="130" t="s">
        <v>80</v>
      </c>
      <c r="B905" s="17">
        <f t="shared" ref="B905:Y905" si="305">B287/B284</f>
        <v>0.12202650204885318</v>
      </c>
      <c r="C905" s="17">
        <f t="shared" si="305"/>
        <v>0.10883064940532576</v>
      </c>
      <c r="D905" s="17">
        <f t="shared" si="305"/>
        <v>0.12254240555127216</v>
      </c>
      <c r="E905" s="17">
        <f t="shared" si="305"/>
        <v>0.13413754408464251</v>
      </c>
      <c r="F905" s="17">
        <f t="shared" si="305"/>
        <v>0.13627576361419266</v>
      </c>
      <c r="G905" s="17">
        <f t="shared" si="305"/>
        <v>0.13784290738569754</v>
      </c>
      <c r="H905" s="17">
        <f t="shared" si="305"/>
        <v>0.14636971408831359</v>
      </c>
      <c r="I905" s="17">
        <f t="shared" si="305"/>
        <v>0.15148890813403504</v>
      </c>
      <c r="J905" s="17">
        <f t="shared" si="305"/>
        <v>0.15623622741295726</v>
      </c>
      <c r="K905" s="17">
        <f t="shared" si="305"/>
        <v>0.15595339959191734</v>
      </c>
      <c r="L905" s="17">
        <f t="shared" si="305"/>
        <v>0.15023241911711657</v>
      </c>
      <c r="M905" s="17">
        <f t="shared" si="305"/>
        <v>0.15542626683647873</v>
      </c>
      <c r="N905" s="17">
        <f t="shared" si="305"/>
        <v>0.15616750950000483</v>
      </c>
      <c r="O905" s="17">
        <f t="shared" si="305"/>
        <v>0.15509367402393098</v>
      </c>
      <c r="P905" s="17">
        <f t="shared" si="305"/>
        <v>0.15318411634380502</v>
      </c>
      <c r="Q905" s="17">
        <f t="shared" si="305"/>
        <v>0.16143546861778907</v>
      </c>
      <c r="R905" s="17">
        <f t="shared" si="305"/>
        <v>0.16630103725160272</v>
      </c>
      <c r="S905" s="17">
        <f t="shared" si="305"/>
        <v>0.17014552733979621</v>
      </c>
      <c r="T905" s="17">
        <f t="shared" si="305"/>
        <v>0.17510017705712422</v>
      </c>
      <c r="U905" s="17">
        <f t="shared" si="305"/>
        <v>0.17711982972006649</v>
      </c>
      <c r="V905" s="17">
        <f t="shared" si="305"/>
        <v>0.17916185624680131</v>
      </c>
      <c r="W905" s="17">
        <f t="shared" si="305"/>
        <v>0.18223471474765479</v>
      </c>
      <c r="X905" s="17">
        <f t="shared" si="305"/>
        <v>0.18639672138145957</v>
      </c>
      <c r="Y905" s="17">
        <f t="shared" si="305"/>
        <v>0.19088408153057396</v>
      </c>
      <c r="Z905" s="17">
        <f>Z287/Z284</f>
        <v>0.2000608241674692</v>
      </c>
    </row>
    <row r="906" spans="1:26">
      <c r="A906" s="130" t="s">
        <v>81</v>
      </c>
      <c r="B906" s="17">
        <f t="shared" ref="B906:Y906" si="306">B288/B284</f>
        <v>4.3478260869565216E-2</v>
      </c>
      <c r="C906" s="17">
        <f t="shared" si="306"/>
        <v>4.2995474160614673E-2</v>
      </c>
      <c r="D906" s="17">
        <f t="shared" si="306"/>
        <v>4.5585967617579028E-2</v>
      </c>
      <c r="E906" s="17">
        <f t="shared" si="306"/>
        <v>4.5527412632253926E-2</v>
      </c>
      <c r="F906" s="17">
        <f t="shared" si="306"/>
        <v>4.0835142610712902E-2</v>
      </c>
      <c r="G906" s="17">
        <f t="shared" si="306"/>
        <v>3.8898007033997657E-2</v>
      </c>
      <c r="H906" s="17">
        <f t="shared" si="306"/>
        <v>3.7938672248074616E-2</v>
      </c>
      <c r="I906" s="17">
        <f t="shared" si="306"/>
        <v>3.8005462660715472E-2</v>
      </c>
      <c r="J906" s="17">
        <f t="shared" si="306"/>
        <v>3.9856030556779783E-2</v>
      </c>
      <c r="K906" s="17">
        <f t="shared" si="306"/>
        <v>4.1032054235503192E-2</v>
      </c>
      <c r="L906" s="17">
        <f t="shared" si="306"/>
        <v>4.0279109077229112E-2</v>
      </c>
      <c r="M906" s="17">
        <f t="shared" si="306"/>
        <v>4.2983674887113583E-2</v>
      </c>
      <c r="N906" s="17">
        <f t="shared" si="306"/>
        <v>4.4903839645719923E-2</v>
      </c>
      <c r="O906" s="17">
        <f t="shared" si="306"/>
        <v>4.7051532630976785E-2</v>
      </c>
      <c r="P906" s="17">
        <f t="shared" si="306"/>
        <v>5.0786797704936659E-2</v>
      </c>
      <c r="Q906" s="17">
        <f t="shared" si="306"/>
        <v>5.6054949977601909E-2</v>
      </c>
      <c r="R906" s="17">
        <f t="shared" si="306"/>
        <v>6.2139251560137165E-2</v>
      </c>
      <c r="S906" s="17">
        <f t="shared" si="306"/>
        <v>6.7230482017139381E-2</v>
      </c>
      <c r="T906" s="17">
        <f t="shared" si="306"/>
        <v>7.0543285807473669E-2</v>
      </c>
      <c r="U906" s="17">
        <f t="shared" si="306"/>
        <v>7.3815872864027174E-2</v>
      </c>
      <c r="V906" s="17">
        <f t="shared" si="306"/>
        <v>7.6815958295147521E-2</v>
      </c>
      <c r="W906" s="17">
        <f t="shared" si="306"/>
        <v>8.1239502279505021E-2</v>
      </c>
      <c r="X906" s="17">
        <f t="shared" si="306"/>
        <v>8.5423381502273257E-2</v>
      </c>
      <c r="Y906" s="17">
        <f t="shared" si="306"/>
        <v>8.6855487474469598E-2</v>
      </c>
      <c r="Z906" s="17">
        <f>Z288/Z284</f>
        <v>8.8691773531349785E-2</v>
      </c>
    </row>
    <row r="907" spans="1:26">
      <c r="A907" s="130" t="s">
        <v>82</v>
      </c>
      <c r="B907" s="17">
        <f t="shared" ref="B907:Y907" si="307">B289/B284</f>
        <v>2.3681549678037359E-2</v>
      </c>
      <c r="C907" s="17">
        <f t="shared" si="307"/>
        <v>2.3260709399010631E-2</v>
      </c>
      <c r="D907" s="17">
        <f t="shared" si="307"/>
        <v>2.4286815728604472E-2</v>
      </c>
      <c r="E907" s="17">
        <f t="shared" si="307"/>
        <v>2.5609169605642836E-2</v>
      </c>
      <c r="F907" s="17">
        <f t="shared" si="307"/>
        <v>2.2216934836272788E-2</v>
      </c>
      <c r="G907" s="17">
        <f t="shared" si="307"/>
        <v>2.0679953106682299E-2</v>
      </c>
      <c r="H907" s="17">
        <f t="shared" si="307"/>
        <v>1.7597691573022291E-2</v>
      </c>
      <c r="I907" s="17">
        <f t="shared" si="307"/>
        <v>1.698754246885617E-2</v>
      </c>
      <c r="J907" s="17">
        <f t="shared" si="307"/>
        <v>1.552813280446599E-2</v>
      </c>
      <c r="K907" s="17">
        <f t="shared" si="307"/>
        <v>1.2242480089514908E-2</v>
      </c>
      <c r="L907" s="17">
        <f t="shared" si="307"/>
        <v>1.0492357482246478E-2</v>
      </c>
      <c r="M907" s="17">
        <f t="shared" si="307"/>
        <v>1.0593956234803751E-2</v>
      </c>
      <c r="N907" s="17">
        <f t="shared" si="307"/>
        <v>1.0916544995697199E-2</v>
      </c>
      <c r="O907" s="17">
        <f t="shared" si="307"/>
        <v>1.1870143490489584E-2</v>
      </c>
      <c r="P907" s="17">
        <f t="shared" si="307"/>
        <v>1.1825635781779621E-2</v>
      </c>
      <c r="Q907" s="17">
        <f t="shared" si="307"/>
        <v>1.242347319695386E-2</v>
      </c>
      <c r="R907" s="17">
        <f t="shared" si="307"/>
        <v>1.2427850312027432E-2</v>
      </c>
      <c r="S907" s="17">
        <f t="shared" si="307"/>
        <v>1.3011988573742099E-2</v>
      </c>
      <c r="T907" s="17">
        <f t="shared" si="307"/>
        <v>1.3954897027304073E-2</v>
      </c>
      <c r="U907" s="17">
        <f t="shared" si="307"/>
        <v>1.4457053344015688E-2</v>
      </c>
      <c r="V907" s="17">
        <f t="shared" si="307"/>
        <v>1.4663349956557445E-2</v>
      </c>
      <c r="W907" s="17">
        <f t="shared" si="307"/>
        <v>1.4865343525405911E-2</v>
      </c>
      <c r="X907" s="17">
        <f t="shared" si="307"/>
        <v>1.5229780785075454E-2</v>
      </c>
      <c r="Y907" s="17">
        <f t="shared" si="307"/>
        <v>1.5557917552415489E-2</v>
      </c>
      <c r="Z907" s="17">
        <f>Z289/Z284</f>
        <v>1.5915657154442698E-2</v>
      </c>
    </row>
    <row r="908" spans="1:26">
      <c r="A908" s="130" t="s">
        <v>83</v>
      </c>
      <c r="B908" s="17">
        <f t="shared" ref="B908:Y908" si="308">B290/B284</f>
        <v>0.11196849555638337</v>
      </c>
      <c r="C908" s="17">
        <f t="shared" si="308"/>
        <v>0.1131459846331965</v>
      </c>
      <c r="D908" s="17">
        <f t="shared" si="308"/>
        <v>0.11916923670007711</v>
      </c>
      <c r="E908" s="17">
        <f t="shared" si="308"/>
        <v>0.16559794806027572</v>
      </c>
      <c r="F908" s="17">
        <f t="shared" si="308"/>
        <v>0.22466763822383487</v>
      </c>
      <c r="G908" s="17">
        <f t="shared" si="308"/>
        <v>0.25134818288393906</v>
      </c>
      <c r="H908" s="17">
        <f t="shared" si="308"/>
        <v>0.26422954217552985</v>
      </c>
      <c r="I908" s="17">
        <f t="shared" si="308"/>
        <v>0.25759443075078275</v>
      </c>
      <c r="J908" s="17">
        <f t="shared" si="308"/>
        <v>0.25335683854855295</v>
      </c>
      <c r="K908" s="17">
        <f t="shared" si="308"/>
        <v>0.23703021128151122</v>
      </c>
      <c r="L908" s="17">
        <f t="shared" si="308"/>
        <v>0.22126712222874989</v>
      </c>
      <c r="M908" s="17">
        <f t="shared" si="308"/>
        <v>0.21729188375593378</v>
      </c>
      <c r="N908" s="17">
        <f t="shared" si="308"/>
        <v>0.2160102880459481</v>
      </c>
      <c r="O908" s="17">
        <f t="shared" si="308"/>
        <v>0.21302378795823998</v>
      </c>
      <c r="P908" s="17">
        <f t="shared" si="308"/>
        <v>0.20672612622848377</v>
      </c>
      <c r="Q908" s="17">
        <f t="shared" si="308"/>
        <v>0.21055198845254094</v>
      </c>
      <c r="R908" s="17">
        <f t="shared" si="308"/>
        <v>0.21535217567250964</v>
      </c>
      <c r="S908" s="17">
        <f t="shared" si="308"/>
        <v>0.21985424773386716</v>
      </c>
      <c r="T908" s="17">
        <f t="shared" si="308"/>
        <v>0.22181064206504519</v>
      </c>
      <c r="U908" s="17">
        <f t="shared" si="308"/>
        <v>0.22727109665538642</v>
      </c>
      <c r="V908" s="17">
        <f t="shared" si="308"/>
        <v>0.23501826967709685</v>
      </c>
      <c r="W908" s="17">
        <f t="shared" si="308"/>
        <v>0.24776334281698831</v>
      </c>
      <c r="X908" s="17">
        <f t="shared" si="308"/>
        <v>0.26632372089052059</v>
      </c>
      <c r="Y908" s="17">
        <f t="shared" si="308"/>
        <v>0.27401942395064816</v>
      </c>
      <c r="Z908" s="17">
        <f>Z290/Z284</f>
        <v>0.27830097825536015</v>
      </c>
    </row>
    <row r="909" spans="1:26">
      <c r="A909" s="130" t="s">
        <v>84</v>
      </c>
      <c r="B909" s="17">
        <f t="shared" ref="B909:Y909" si="309">B291/B284</f>
        <v>2.873716140705657E-2</v>
      </c>
      <c r="C909" s="17">
        <f t="shared" si="309"/>
        <v>2.9891590358909589E-2</v>
      </c>
      <c r="D909" s="17">
        <f t="shared" si="309"/>
        <v>3.1322282189668468E-2</v>
      </c>
      <c r="E909" s="17">
        <f t="shared" si="309"/>
        <v>3.1580634818852198E-2</v>
      </c>
      <c r="F909" s="17">
        <f t="shared" si="309"/>
        <v>2.9473872051869257E-2</v>
      </c>
      <c r="G909" s="17">
        <f t="shared" si="309"/>
        <v>2.7221570926143024E-2</v>
      </c>
      <c r="H909" s="17">
        <f t="shared" si="309"/>
        <v>2.7006157159984556E-2</v>
      </c>
      <c r="I909" s="17">
        <f t="shared" si="309"/>
        <v>3.2226367330624207E-2</v>
      </c>
      <c r="J909" s="17">
        <f t="shared" si="309"/>
        <v>3.4699573967974143E-2</v>
      </c>
      <c r="K909" s="17">
        <f t="shared" si="309"/>
        <v>3.225169485947476E-2</v>
      </c>
      <c r="L909" s="17">
        <f t="shared" si="309"/>
        <v>2.8570545128474692E-2</v>
      </c>
      <c r="M909" s="17">
        <f t="shared" si="309"/>
        <v>2.9389062560302576E-2</v>
      </c>
      <c r="N909" s="17">
        <f t="shared" si="309"/>
        <v>3.0815791763761712E-2</v>
      </c>
      <c r="O909" s="17">
        <f t="shared" si="309"/>
        <v>3.2044620298422082E-2</v>
      </c>
      <c r="P909" s="17">
        <f t="shared" si="309"/>
        <v>3.2797439830331954E-2</v>
      </c>
      <c r="Q909" s="17">
        <f t="shared" si="309"/>
        <v>3.5329251903837539E-2</v>
      </c>
      <c r="R909" s="17">
        <f t="shared" si="309"/>
        <v>3.6442248301420628E-2</v>
      </c>
      <c r="S909" s="17">
        <f t="shared" si="309"/>
        <v>3.7180323444072065E-2</v>
      </c>
      <c r="T909" s="17">
        <f t="shared" si="309"/>
        <v>3.8568166992824525E-2</v>
      </c>
      <c r="U909" s="17">
        <f t="shared" si="309"/>
        <v>4.1003503653126383E-2</v>
      </c>
      <c r="V909" s="17">
        <f t="shared" si="309"/>
        <v>4.3192611195086827E-2</v>
      </c>
      <c r="W909" s="17">
        <f t="shared" si="309"/>
        <v>4.4344656588854989E-2</v>
      </c>
      <c r="X909" s="17">
        <f t="shared" si="309"/>
        <v>4.41204721552221E-2</v>
      </c>
      <c r="Y909" s="17">
        <f t="shared" si="309"/>
        <v>4.2734775540827809E-2</v>
      </c>
      <c r="Z909" s="17">
        <f>Z291/Z284</f>
        <v>4.25566425059557E-2</v>
      </c>
    </row>
    <row r="910" spans="1:26">
      <c r="A910" s="130" t="s">
        <v>85</v>
      </c>
      <c r="B910" s="17">
        <f t="shared" ref="B910:Y910" si="310">B292/B284</f>
        <v>8.6211484221169702E-3</v>
      </c>
      <c r="C910" s="17">
        <f t="shared" si="310"/>
        <v>8.5254183770129468E-3</v>
      </c>
      <c r="D910" s="17">
        <f t="shared" si="310"/>
        <v>7.613723978411719E-3</v>
      </c>
      <c r="E910" s="17">
        <f t="shared" si="310"/>
        <v>6.0516191086886825E-3</v>
      </c>
      <c r="F910" s="17">
        <f t="shared" si="310"/>
        <v>4.490973440799453E-3</v>
      </c>
      <c r="G910" s="17">
        <f t="shared" si="310"/>
        <v>3.5638921453692847E-3</v>
      </c>
      <c r="H910" s="17">
        <f t="shared" si="310"/>
        <v>3.0074576822255185E-3</v>
      </c>
      <c r="I910" s="17">
        <f t="shared" si="310"/>
        <v>2.5314769169275863E-3</v>
      </c>
      <c r="J910" s="17">
        <f t="shared" si="310"/>
        <v>2.1889231673277508E-3</v>
      </c>
      <c r="K910" s="17">
        <f t="shared" si="310"/>
        <v>1.9482656486539854E-3</v>
      </c>
      <c r="L910" s="17">
        <f t="shared" si="310"/>
        <v>1.5151046659039609E-3</v>
      </c>
      <c r="M910" s="17">
        <f t="shared" si="310"/>
        <v>1.437613368839489E-3</v>
      </c>
      <c r="N910" s="17">
        <f t="shared" si="310"/>
        <v>1.4793900658473618E-3</v>
      </c>
      <c r="O910" s="17">
        <f t="shared" si="310"/>
        <v>1.2013157267483435E-3</v>
      </c>
      <c r="P910" s="17">
        <f t="shared" si="310"/>
        <v>1.1172338048438713E-3</v>
      </c>
      <c r="Q910" s="17">
        <f t="shared" si="310"/>
        <v>1.1248817878652133E-3</v>
      </c>
      <c r="R910" s="17">
        <f t="shared" si="310"/>
        <v>1.1820834487018381E-3</v>
      </c>
      <c r="S910" s="17">
        <f t="shared" si="310"/>
        <v>1.1583706336174902E-3</v>
      </c>
      <c r="T910" s="17">
        <f t="shared" si="310"/>
        <v>1.2114434815021899E-3</v>
      </c>
      <c r="U910" s="17">
        <f t="shared" si="310"/>
        <v>1.1957860499599412E-3</v>
      </c>
      <c r="V910" s="17">
        <f t="shared" si="310"/>
        <v>1.1545007676835002E-3</v>
      </c>
      <c r="W910" s="17">
        <f t="shared" si="310"/>
        <v>1.2911482078177311E-3</v>
      </c>
      <c r="X910" s="17">
        <f t="shared" si="310"/>
        <v>1.3127281265341844E-3</v>
      </c>
      <c r="Y910" s="17">
        <f t="shared" si="310"/>
        <v>1.2400483514651327E-3</v>
      </c>
      <c r="Z910" s="17">
        <f>Z292/Z284</f>
        <v>1.064422930711136E-3</v>
      </c>
    </row>
    <row r="911" spans="1:26">
      <c r="A911" s="20" t="s">
        <v>47</v>
      </c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spans="1:26">
      <c r="A912" s="130" t="s">
        <v>37</v>
      </c>
      <c r="B912" s="26">
        <f t="shared" ref="B912:Y912" si="311">SUM(B913:B920)</f>
        <v>1</v>
      </c>
      <c r="C912" s="26">
        <f t="shared" si="311"/>
        <v>1</v>
      </c>
      <c r="D912" s="26">
        <f t="shared" si="311"/>
        <v>1</v>
      </c>
      <c r="E912" s="26">
        <f t="shared" si="311"/>
        <v>1.0000000000000002</v>
      </c>
      <c r="F912" s="26">
        <f t="shared" si="311"/>
        <v>1</v>
      </c>
      <c r="G912" s="26">
        <f t="shared" si="311"/>
        <v>1</v>
      </c>
      <c r="H912" s="26">
        <f t="shared" si="311"/>
        <v>1</v>
      </c>
      <c r="I912" s="26">
        <f t="shared" si="311"/>
        <v>1</v>
      </c>
      <c r="J912" s="26">
        <f t="shared" si="311"/>
        <v>1</v>
      </c>
      <c r="K912" s="26">
        <f t="shared" si="311"/>
        <v>1</v>
      </c>
      <c r="L912" s="26">
        <f t="shared" si="311"/>
        <v>0.99999999999999989</v>
      </c>
      <c r="M912" s="26">
        <f t="shared" si="311"/>
        <v>1</v>
      </c>
      <c r="N912" s="26">
        <f t="shared" si="311"/>
        <v>1</v>
      </c>
      <c r="O912" s="26">
        <f t="shared" si="311"/>
        <v>1</v>
      </c>
      <c r="P912" s="26">
        <f t="shared" si="311"/>
        <v>0.99999999999999989</v>
      </c>
      <c r="Q912" s="26">
        <f t="shared" si="311"/>
        <v>1</v>
      </c>
      <c r="R912" s="26">
        <f t="shared" si="311"/>
        <v>1</v>
      </c>
      <c r="S912" s="26">
        <f t="shared" si="311"/>
        <v>1</v>
      </c>
      <c r="T912" s="26">
        <f t="shared" si="311"/>
        <v>1.0000000000000002</v>
      </c>
      <c r="U912" s="26">
        <f t="shared" si="311"/>
        <v>1</v>
      </c>
      <c r="V912" s="26">
        <f t="shared" si="311"/>
        <v>1</v>
      </c>
      <c r="W912" s="26">
        <f t="shared" si="311"/>
        <v>1</v>
      </c>
      <c r="X912" s="26">
        <f t="shared" si="311"/>
        <v>1</v>
      </c>
      <c r="Y912" s="26">
        <f t="shared" si="311"/>
        <v>1</v>
      </c>
      <c r="Z912" s="26">
        <f>SUM(Z913:Z920)</f>
        <v>1</v>
      </c>
    </row>
    <row r="913" spans="1:26">
      <c r="A913" s="130" t="s">
        <v>78</v>
      </c>
      <c r="B913" s="17">
        <f t="shared" ref="B913:Y913" si="312">B295/B294</f>
        <v>0.36274851761423088</v>
      </c>
      <c r="C913" s="17">
        <f t="shared" si="312"/>
        <v>0.35134837644468903</v>
      </c>
      <c r="D913" s="17">
        <f t="shared" si="312"/>
        <v>0.31536528295346217</v>
      </c>
      <c r="E913" s="17">
        <f t="shared" si="312"/>
        <v>0.28452956856550499</v>
      </c>
      <c r="F913" s="17">
        <f t="shared" si="312"/>
        <v>0.27927510728288724</v>
      </c>
      <c r="G913" s="17">
        <f t="shared" si="312"/>
        <v>0.32395544401884385</v>
      </c>
      <c r="H913" s="17">
        <f t="shared" si="312"/>
        <v>0.36185553969315287</v>
      </c>
      <c r="I913" s="17">
        <f t="shared" si="312"/>
        <v>0.40745504959551782</v>
      </c>
      <c r="J913" s="17">
        <f t="shared" si="312"/>
        <v>0.44019720916084715</v>
      </c>
      <c r="K913" s="17">
        <f t="shared" si="312"/>
        <v>0.47108561398251114</v>
      </c>
      <c r="L913" s="17">
        <f t="shared" si="312"/>
        <v>0.50380990990245633</v>
      </c>
      <c r="M913" s="17">
        <f t="shared" si="312"/>
        <v>0.49497661858155273</v>
      </c>
      <c r="N913" s="17">
        <f t="shared" si="312"/>
        <v>0.49765501673898621</v>
      </c>
      <c r="O913" s="17">
        <f t="shared" si="312"/>
        <v>0.50053206044206622</v>
      </c>
      <c r="P913" s="17">
        <f t="shared" si="312"/>
        <v>0.50155438861962798</v>
      </c>
      <c r="Q913" s="17">
        <f t="shared" si="312"/>
        <v>0.48135620455549755</v>
      </c>
      <c r="R913" s="17">
        <f t="shared" si="312"/>
        <v>0.45880212656975822</v>
      </c>
      <c r="S913" s="17">
        <f t="shared" si="312"/>
        <v>0.43654186391239896</v>
      </c>
      <c r="T913" s="17">
        <f t="shared" si="312"/>
        <v>0.41557591623036649</v>
      </c>
      <c r="U913" s="17">
        <f t="shared" si="312"/>
        <v>0.39578892912571134</v>
      </c>
      <c r="V913" s="17">
        <f t="shared" si="312"/>
        <v>0.37749892793694229</v>
      </c>
      <c r="W913" s="17">
        <f t="shared" si="312"/>
        <v>0.34776019352394277</v>
      </c>
      <c r="X913" s="17">
        <f t="shared" si="312"/>
        <v>0.31858193764953757</v>
      </c>
      <c r="Y913" s="17">
        <f t="shared" si="312"/>
        <v>0.30284381229272028</v>
      </c>
      <c r="Z913" s="17">
        <f>Z295/Z294</f>
        <v>0.28665239235256434</v>
      </c>
    </row>
    <row r="914" spans="1:26">
      <c r="A914" s="130" t="s">
        <v>79</v>
      </c>
      <c r="B914" s="17">
        <f t="shared" ref="B914:Y914" si="313">B296/B294</f>
        <v>6.406231833507732E-2</v>
      </c>
      <c r="C914" s="17">
        <f t="shared" si="313"/>
        <v>6.2410566868464502E-2</v>
      </c>
      <c r="D914" s="17">
        <f t="shared" si="313"/>
        <v>6.0057197330791227E-2</v>
      </c>
      <c r="E914" s="17">
        <f t="shared" si="313"/>
        <v>7.1823477144831671E-2</v>
      </c>
      <c r="F914" s="17">
        <f t="shared" si="313"/>
        <v>7.6780587200148187E-2</v>
      </c>
      <c r="G914" s="17">
        <f t="shared" si="313"/>
        <v>7.3834367983093382E-2</v>
      </c>
      <c r="H914" s="17">
        <f t="shared" si="313"/>
        <v>6.6122124437537275E-2</v>
      </c>
      <c r="I914" s="17">
        <f t="shared" si="313"/>
        <v>5.817111168281737E-2</v>
      </c>
      <c r="J914" s="17">
        <f t="shared" si="313"/>
        <v>5.1342822017464922E-2</v>
      </c>
      <c r="K914" s="17">
        <f t="shared" si="313"/>
        <v>4.1057036743693209E-2</v>
      </c>
      <c r="L914" s="17">
        <f t="shared" si="313"/>
        <v>3.4690449991312912E-2</v>
      </c>
      <c r="M914" s="17">
        <f t="shared" si="313"/>
        <v>3.2375445314943511E-2</v>
      </c>
      <c r="N914" s="17">
        <f t="shared" si="313"/>
        <v>3.1586733876810213E-2</v>
      </c>
      <c r="O914" s="17">
        <f t="shared" si="313"/>
        <v>3.1444772126113525E-2</v>
      </c>
      <c r="P914" s="17">
        <f t="shared" si="313"/>
        <v>3.1110245481036459E-2</v>
      </c>
      <c r="Q914" s="17">
        <f t="shared" si="313"/>
        <v>3.1591210380428232E-2</v>
      </c>
      <c r="R914" s="17">
        <f t="shared" si="313"/>
        <v>3.3514668739071302E-2</v>
      </c>
      <c r="S914" s="17">
        <f t="shared" si="313"/>
        <v>3.5480323243915271E-2</v>
      </c>
      <c r="T914" s="17">
        <f t="shared" si="313"/>
        <v>3.7797019734192507E-2</v>
      </c>
      <c r="U914" s="17">
        <f t="shared" si="313"/>
        <v>3.8365235385411277E-2</v>
      </c>
      <c r="V914" s="17">
        <f t="shared" si="313"/>
        <v>3.8400277715382576E-2</v>
      </c>
      <c r="W914" s="17">
        <f t="shared" si="313"/>
        <v>3.7966444191852952E-2</v>
      </c>
      <c r="X914" s="17">
        <f t="shared" si="313"/>
        <v>3.6754990536728205E-2</v>
      </c>
      <c r="Y914" s="17">
        <f t="shared" si="313"/>
        <v>3.647252374195907E-2</v>
      </c>
      <c r="Z914" s="17">
        <f>Z296/Z294</f>
        <v>3.5202481707522673E-2</v>
      </c>
    </row>
    <row r="915" spans="1:26">
      <c r="A915" s="130" t="s">
        <v>80</v>
      </c>
      <c r="B915" s="17">
        <f t="shared" ref="B915:Y915" si="314">B297/B294</f>
        <v>0.32240437158469948</v>
      </c>
      <c r="C915" s="17">
        <f t="shared" si="314"/>
        <v>0.33307649972482112</v>
      </c>
      <c r="D915" s="17">
        <f t="shared" si="314"/>
        <v>0.36138313545367884</v>
      </c>
      <c r="E915" s="17">
        <f t="shared" si="314"/>
        <v>0.29894362720900386</v>
      </c>
      <c r="F915" s="17">
        <f t="shared" si="314"/>
        <v>0.26917971041338645</v>
      </c>
      <c r="G915" s="17">
        <f t="shared" si="314"/>
        <v>0.23973055078589353</v>
      </c>
      <c r="H915" s="17">
        <f t="shared" si="314"/>
        <v>0.22086488244754865</v>
      </c>
      <c r="I915" s="17">
        <f t="shared" si="314"/>
        <v>0.20914444158591317</v>
      </c>
      <c r="J915" s="17">
        <f t="shared" si="314"/>
        <v>0.20156905489157298</v>
      </c>
      <c r="K915" s="17">
        <f t="shared" si="314"/>
        <v>0.19811411629972922</v>
      </c>
      <c r="L915" s="17">
        <f t="shared" si="314"/>
        <v>0.18979225442421133</v>
      </c>
      <c r="M915" s="17">
        <f t="shared" si="314"/>
        <v>0.19691502589883056</v>
      </c>
      <c r="N915" s="17">
        <f t="shared" si="314"/>
        <v>0.1952398746291876</v>
      </c>
      <c r="O915" s="17">
        <f t="shared" si="314"/>
        <v>0.19468851661548753</v>
      </c>
      <c r="P915" s="17">
        <f t="shared" si="314"/>
        <v>0.19541099533308862</v>
      </c>
      <c r="Q915" s="17">
        <f t="shared" si="314"/>
        <v>0.20290041377093962</v>
      </c>
      <c r="R915" s="17">
        <f t="shared" si="314"/>
        <v>0.21051097726831164</v>
      </c>
      <c r="S915" s="17">
        <f t="shared" si="314"/>
        <v>0.2195667766461053</v>
      </c>
      <c r="T915" s="17">
        <f t="shared" si="314"/>
        <v>0.2288562223117197</v>
      </c>
      <c r="U915" s="17">
        <f t="shared" si="314"/>
        <v>0.23539575788929126</v>
      </c>
      <c r="V915" s="17">
        <f t="shared" si="314"/>
        <v>0.24002981356312919</v>
      </c>
      <c r="W915" s="17">
        <f t="shared" si="314"/>
        <v>0.24861803308948538</v>
      </c>
      <c r="X915" s="17">
        <f t="shared" si="314"/>
        <v>0.25617790950969538</v>
      </c>
      <c r="Y915" s="17">
        <f t="shared" si="314"/>
        <v>0.26051305263707664</v>
      </c>
      <c r="Z915" s="17">
        <f>Z297/Z294</f>
        <v>0.27222072360656846</v>
      </c>
    </row>
    <row r="916" spans="1:26">
      <c r="A916" s="130" t="s">
        <v>81</v>
      </c>
      <c r="B916" s="17">
        <f t="shared" ref="B916:Y916" si="315">B298/B294</f>
        <v>4.4878502499709337E-2</v>
      </c>
      <c r="C916" s="17">
        <f t="shared" si="315"/>
        <v>4.4689047881122733E-2</v>
      </c>
      <c r="D916" s="17">
        <f t="shared" si="315"/>
        <v>4.4284600051997573E-2</v>
      </c>
      <c r="E916" s="17">
        <f t="shared" si="315"/>
        <v>3.0852009082831474E-2</v>
      </c>
      <c r="F916" s="17">
        <f t="shared" si="315"/>
        <v>2.3154579975919236E-2</v>
      </c>
      <c r="G916" s="17">
        <f t="shared" si="315"/>
        <v>2.0825078149077622E-2</v>
      </c>
      <c r="H916" s="17">
        <f t="shared" si="315"/>
        <v>2.0239622675605834E-2</v>
      </c>
      <c r="I916" s="17">
        <f t="shared" si="315"/>
        <v>1.9909670411342652E-2</v>
      </c>
      <c r="J916" s="17">
        <f t="shared" si="315"/>
        <v>1.9049188223216437E-2</v>
      </c>
      <c r="K916" s="17">
        <f t="shared" si="315"/>
        <v>2.0046879515364279E-2</v>
      </c>
      <c r="L916" s="17">
        <f t="shared" si="315"/>
        <v>2.1171681738080071E-2</v>
      </c>
      <c r="M916" s="17">
        <f t="shared" si="315"/>
        <v>2.3152562801803382E-2</v>
      </c>
      <c r="N916" s="17">
        <f t="shared" si="315"/>
        <v>2.4181924945283723E-2</v>
      </c>
      <c r="O916" s="17">
        <f t="shared" si="315"/>
        <v>2.5599708126843208E-2</v>
      </c>
      <c r="P916" s="17">
        <f t="shared" si="315"/>
        <v>2.7027634407796663E-2</v>
      </c>
      <c r="Q916" s="17">
        <f t="shared" si="315"/>
        <v>2.9903989073233439E-2</v>
      </c>
      <c r="R916" s="17">
        <f t="shared" si="315"/>
        <v>3.294063620467351E-2</v>
      </c>
      <c r="S916" s="17">
        <f t="shared" si="315"/>
        <v>3.542294266724047E-2</v>
      </c>
      <c r="T916" s="17">
        <f t="shared" si="315"/>
        <v>3.7948046717680227E-2</v>
      </c>
      <c r="U916" s="17">
        <f t="shared" si="315"/>
        <v>4.0320744956026902E-2</v>
      </c>
      <c r="V916" s="17">
        <f t="shared" si="315"/>
        <v>4.2596638827060912E-2</v>
      </c>
      <c r="W916" s="17">
        <f t="shared" si="315"/>
        <v>4.8050673739228431E-2</v>
      </c>
      <c r="X916" s="17">
        <f t="shared" si="315"/>
        <v>5.4029925365139446E-2</v>
      </c>
      <c r="Y916" s="17">
        <f t="shared" si="315"/>
        <v>5.7163499621347307E-2</v>
      </c>
      <c r="Z916" s="17">
        <f>Z298/Z294</f>
        <v>5.8915264524395591E-2</v>
      </c>
    </row>
    <row r="917" spans="1:26">
      <c r="A917" s="130" t="s">
        <v>82</v>
      </c>
      <c r="B917" s="17">
        <f t="shared" ref="B917:Y917" si="316">B299/B294</f>
        <v>2.6276014416928263E-2</v>
      </c>
      <c r="C917" s="17">
        <f t="shared" si="316"/>
        <v>2.5866813428728673E-2</v>
      </c>
      <c r="D917" s="17">
        <f t="shared" si="316"/>
        <v>2.5305485743998612E-2</v>
      </c>
      <c r="E917" s="17">
        <f t="shared" si="316"/>
        <v>1.7820120446243461E-2</v>
      </c>
      <c r="F917" s="17">
        <f t="shared" si="316"/>
        <v>1.2410854867092711E-2</v>
      </c>
      <c r="G917" s="17">
        <f t="shared" si="316"/>
        <v>9.8181658081275044E-3</v>
      </c>
      <c r="H917" s="17">
        <f t="shared" si="316"/>
        <v>7.6260006867014838E-3</v>
      </c>
      <c r="I917" s="17">
        <f t="shared" si="316"/>
        <v>7.2177914987279533E-3</v>
      </c>
      <c r="J917" s="17">
        <f t="shared" si="316"/>
        <v>7.5284216930076933E-3</v>
      </c>
      <c r="K917" s="17">
        <f t="shared" si="316"/>
        <v>6.3041174770686386E-3</v>
      </c>
      <c r="L917" s="17">
        <f t="shared" si="316"/>
        <v>5.2205280096633546E-3</v>
      </c>
      <c r="M917" s="17">
        <f t="shared" si="316"/>
        <v>5.3628506259201904E-3</v>
      </c>
      <c r="N917" s="17">
        <f t="shared" si="316"/>
        <v>5.6508377119064146E-3</v>
      </c>
      <c r="O917" s="17">
        <f t="shared" si="316"/>
        <v>5.5486303244048525E-3</v>
      </c>
      <c r="P917" s="17">
        <f t="shared" si="316"/>
        <v>5.5733259421842348E-3</v>
      </c>
      <c r="Q917" s="17">
        <f t="shared" si="316"/>
        <v>5.8409994777648333E-3</v>
      </c>
      <c r="R917" s="17">
        <f t="shared" si="316"/>
        <v>6.340851687655651E-3</v>
      </c>
      <c r="S917" s="17">
        <f t="shared" si="316"/>
        <v>6.8761057715296704E-3</v>
      </c>
      <c r="T917" s="17">
        <f t="shared" si="316"/>
        <v>7.3097060008054772E-3</v>
      </c>
      <c r="U917" s="17">
        <f t="shared" si="316"/>
        <v>7.8427315054319709E-3</v>
      </c>
      <c r="V917" s="17">
        <f t="shared" si="316"/>
        <v>8.3723019746380512E-3</v>
      </c>
      <c r="W917" s="17">
        <f t="shared" si="316"/>
        <v>8.4035246228128975E-3</v>
      </c>
      <c r="X917" s="17">
        <f t="shared" si="316"/>
        <v>8.5794379173659962E-3</v>
      </c>
      <c r="Y917" s="17">
        <f t="shared" si="316"/>
        <v>8.0692194531732844E-3</v>
      </c>
      <c r="Z917" s="17">
        <f>Z299/Z294</f>
        <v>8.5561587483562063E-3</v>
      </c>
    </row>
    <row r="918" spans="1:26">
      <c r="A918" s="130" t="s">
        <v>83</v>
      </c>
      <c r="B918" s="17">
        <f t="shared" ref="B918:Y918" si="317">B300/B294</f>
        <v>0.12219509359376816</v>
      </c>
      <c r="C918" s="17">
        <f t="shared" si="317"/>
        <v>0.12272977435332967</v>
      </c>
      <c r="D918" s="17">
        <f t="shared" si="317"/>
        <v>0.13606031718519804</v>
      </c>
      <c r="E918" s="17">
        <f t="shared" si="317"/>
        <v>0.24627307730279396</v>
      </c>
      <c r="F918" s="17">
        <f t="shared" si="317"/>
        <v>0.30468339970979591</v>
      </c>
      <c r="G918" s="17">
        <f t="shared" si="317"/>
        <v>0.30590410777968563</v>
      </c>
      <c r="H918" s="17">
        <f t="shared" si="317"/>
        <v>0.3016065200498762</v>
      </c>
      <c r="I918" s="17">
        <f t="shared" si="317"/>
        <v>0.27650573135522966</v>
      </c>
      <c r="J918" s="17">
        <f t="shared" si="317"/>
        <v>0.25542135080670714</v>
      </c>
      <c r="K918" s="17">
        <f t="shared" si="317"/>
        <v>0.24011302458498784</v>
      </c>
      <c r="L918" s="17">
        <f t="shared" si="317"/>
        <v>0.22315068379816164</v>
      </c>
      <c r="M918" s="17">
        <f t="shared" si="317"/>
        <v>0.22353856599052538</v>
      </c>
      <c r="N918" s="17">
        <f t="shared" si="317"/>
        <v>0.22112238906132037</v>
      </c>
      <c r="O918" s="17">
        <f t="shared" si="317"/>
        <v>0.21570490407710316</v>
      </c>
      <c r="P918" s="17">
        <f t="shared" si="317"/>
        <v>0.20811578135183117</v>
      </c>
      <c r="Q918" s="17">
        <f t="shared" si="317"/>
        <v>0.21139276101715343</v>
      </c>
      <c r="R918" s="17">
        <f t="shared" si="317"/>
        <v>0.22017238638571454</v>
      </c>
      <c r="S918" s="17">
        <f t="shared" si="317"/>
        <v>0.22707406876105771</v>
      </c>
      <c r="T918" s="17">
        <f t="shared" si="317"/>
        <v>0.23033628674989931</v>
      </c>
      <c r="U918" s="17">
        <f t="shared" si="317"/>
        <v>0.23866528711846871</v>
      </c>
      <c r="V918" s="17">
        <f t="shared" si="317"/>
        <v>0.24796308019031671</v>
      </c>
      <c r="W918" s="17">
        <f t="shared" si="317"/>
        <v>0.26326833959954532</v>
      </c>
      <c r="X918" s="17">
        <f t="shared" si="317"/>
        <v>0.28096989608256256</v>
      </c>
      <c r="Y918" s="17">
        <f t="shared" si="317"/>
        <v>0.29128402433822825</v>
      </c>
      <c r="Z918" s="17">
        <f>Z300/Z294</f>
        <v>0.29671746973733015</v>
      </c>
    </row>
    <row r="919" spans="1:26">
      <c r="A919" s="130" t="s">
        <v>84</v>
      </c>
      <c r="B919" s="17">
        <f t="shared" ref="B919:Y919" si="318">B301/B294</f>
        <v>5.383094988954773E-2</v>
      </c>
      <c r="C919" s="17">
        <f t="shared" si="318"/>
        <v>5.6246560264171713E-2</v>
      </c>
      <c r="D919" s="17">
        <f t="shared" si="318"/>
        <v>5.4684114741312073E-2</v>
      </c>
      <c r="E919" s="17">
        <f t="shared" si="318"/>
        <v>4.6055879158850822E-2</v>
      </c>
      <c r="F919" s="17">
        <f t="shared" si="318"/>
        <v>3.1613719860455067E-2</v>
      </c>
      <c r="G919" s="17">
        <f t="shared" si="318"/>
        <v>2.3951041253907453E-2</v>
      </c>
      <c r="H919" s="17">
        <f t="shared" si="318"/>
        <v>2.0311907042304424E-2</v>
      </c>
      <c r="I919" s="17">
        <f t="shared" si="318"/>
        <v>2.0467084012234515E-2</v>
      </c>
      <c r="J919" s="17">
        <f t="shared" si="318"/>
        <v>2.3992091354989163E-2</v>
      </c>
      <c r="K919" s="17">
        <f t="shared" si="318"/>
        <v>2.2637026254669221E-2</v>
      </c>
      <c r="L919" s="17">
        <f t="shared" si="318"/>
        <v>2.165154009712995E-2</v>
      </c>
      <c r="M919" s="17">
        <f t="shared" si="318"/>
        <v>2.3198333930900851E-2</v>
      </c>
      <c r="N919" s="17">
        <f t="shared" si="318"/>
        <v>2.4044657632443893E-2</v>
      </c>
      <c r="O919" s="17">
        <f t="shared" si="318"/>
        <v>2.5850536620960141E-2</v>
      </c>
      <c r="P919" s="17">
        <f t="shared" si="318"/>
        <v>3.0638310623028922E-2</v>
      </c>
      <c r="Q919" s="17">
        <f t="shared" si="318"/>
        <v>3.6419877073876193E-2</v>
      </c>
      <c r="R919" s="17">
        <f t="shared" si="318"/>
        <v>3.7073670452337636E-2</v>
      </c>
      <c r="S919" s="17">
        <f t="shared" si="318"/>
        <v>3.8320661789317652E-2</v>
      </c>
      <c r="T919" s="17">
        <f t="shared" si="318"/>
        <v>4.1421667337897705E-2</v>
      </c>
      <c r="U919" s="17">
        <f t="shared" si="318"/>
        <v>4.2855664769787895E-2</v>
      </c>
      <c r="V919" s="17">
        <f t="shared" si="318"/>
        <v>4.4373200465581672E-2</v>
      </c>
      <c r="W919" s="17">
        <f t="shared" si="318"/>
        <v>4.5291597446882922E-2</v>
      </c>
      <c r="X919" s="17">
        <f t="shared" si="318"/>
        <v>4.4307752740777771E-2</v>
      </c>
      <c r="Y919" s="17">
        <f t="shared" si="318"/>
        <v>4.3114179020029425E-2</v>
      </c>
      <c r="Z919" s="17">
        <f>Z301/Z294</f>
        <v>4.1204437400950873E-2</v>
      </c>
    </row>
    <row r="920" spans="1:26">
      <c r="A920" s="130" t="s">
        <v>85</v>
      </c>
      <c r="B920" s="17">
        <f t="shared" ref="B920:Y920" si="319">B302/B294</f>
        <v>3.6042320660388326E-3</v>
      </c>
      <c r="C920" s="17">
        <f t="shared" si="319"/>
        <v>3.6323610346725372E-3</v>
      </c>
      <c r="D920" s="17">
        <f t="shared" si="319"/>
        <v>2.859866539561487E-3</v>
      </c>
      <c r="E920" s="17">
        <f t="shared" si="319"/>
        <v>3.7022410899397768E-3</v>
      </c>
      <c r="F920" s="17">
        <f t="shared" si="319"/>
        <v>2.9020406903152111E-3</v>
      </c>
      <c r="G920" s="17">
        <f t="shared" si="319"/>
        <v>1.981244221371021E-3</v>
      </c>
      <c r="H920" s="17">
        <f t="shared" si="319"/>
        <v>1.3734029672732529E-3</v>
      </c>
      <c r="I920" s="17">
        <f t="shared" si="319"/>
        <v>1.1291198582168481E-3</v>
      </c>
      <c r="J920" s="17">
        <f t="shared" si="319"/>
        <v>8.9986185219452226E-4</v>
      </c>
      <c r="K920" s="17">
        <f t="shared" si="319"/>
        <v>6.4218514197643178E-4</v>
      </c>
      <c r="L920" s="17">
        <f t="shared" si="319"/>
        <v>5.1295203898435492E-4</v>
      </c>
      <c r="M920" s="17">
        <f t="shared" si="319"/>
        <v>4.8059685552343098E-4</v>
      </c>
      <c r="N920" s="17">
        <f t="shared" si="319"/>
        <v>5.1856540406158727E-4</v>
      </c>
      <c r="O920" s="17">
        <f t="shared" si="319"/>
        <v>6.3087166702137365E-4</v>
      </c>
      <c r="P920" s="17">
        <f t="shared" si="319"/>
        <v>5.6931824140591639E-4</v>
      </c>
      <c r="Q920" s="17">
        <f t="shared" si="319"/>
        <v>5.945446511067368E-4</v>
      </c>
      <c r="R920" s="17">
        <f t="shared" si="319"/>
        <v>6.4468269247752437E-4</v>
      </c>
      <c r="S920" s="17">
        <f t="shared" si="319"/>
        <v>7.1725720843494477E-4</v>
      </c>
      <c r="T920" s="17">
        <f t="shared" si="319"/>
        <v>7.5513491743858232E-4</v>
      </c>
      <c r="U920" s="17">
        <f t="shared" si="319"/>
        <v>7.6564924987066732E-4</v>
      </c>
      <c r="V920" s="17">
        <f t="shared" si="319"/>
        <v>7.6575932694860228E-4</v>
      </c>
      <c r="W920" s="17">
        <f t="shared" si="319"/>
        <v>6.4119378624930782E-4</v>
      </c>
      <c r="X920" s="17">
        <f t="shared" si="319"/>
        <v>5.9815019819305071E-4</v>
      </c>
      <c r="Y920" s="17">
        <f t="shared" si="319"/>
        <v>5.3968889546574276E-4</v>
      </c>
      <c r="Z920" s="17">
        <f>Z302/Z294</f>
        <v>5.3107192231176454E-4</v>
      </c>
    </row>
    <row r="921" spans="1:26">
      <c r="A921" s="20" t="s">
        <v>48</v>
      </c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spans="1:26">
      <c r="A922" s="130" t="s">
        <v>37</v>
      </c>
      <c r="B922" s="26">
        <f t="shared" ref="B922:Y922" si="320">SUM(B923:B930)</f>
        <v>1.0000000000000002</v>
      </c>
      <c r="C922" s="26">
        <f t="shared" si="320"/>
        <v>1.0000000000000002</v>
      </c>
      <c r="D922" s="26">
        <f t="shared" si="320"/>
        <v>0.99999999999999978</v>
      </c>
      <c r="E922" s="26">
        <f t="shared" si="320"/>
        <v>1.0000000000000002</v>
      </c>
      <c r="F922" s="26">
        <f t="shared" si="320"/>
        <v>1</v>
      </c>
      <c r="G922" s="26">
        <f t="shared" si="320"/>
        <v>1</v>
      </c>
      <c r="H922" s="26">
        <f t="shared" si="320"/>
        <v>1</v>
      </c>
      <c r="I922" s="26">
        <f t="shared" si="320"/>
        <v>1.0000000000000002</v>
      </c>
      <c r="J922" s="26">
        <f t="shared" si="320"/>
        <v>1</v>
      </c>
      <c r="K922" s="26">
        <f t="shared" si="320"/>
        <v>1</v>
      </c>
      <c r="L922" s="26">
        <f t="shared" si="320"/>
        <v>1</v>
      </c>
      <c r="M922" s="26">
        <f t="shared" si="320"/>
        <v>1</v>
      </c>
      <c r="N922" s="26">
        <f t="shared" si="320"/>
        <v>1.0000000000000002</v>
      </c>
      <c r="O922" s="26">
        <f t="shared" si="320"/>
        <v>1</v>
      </c>
      <c r="P922" s="26">
        <f t="shared" si="320"/>
        <v>1.0000000000000002</v>
      </c>
      <c r="Q922" s="26">
        <f t="shared" si="320"/>
        <v>1</v>
      </c>
      <c r="R922" s="26">
        <f t="shared" si="320"/>
        <v>0.99999999999999989</v>
      </c>
      <c r="S922" s="26">
        <f t="shared" si="320"/>
        <v>1</v>
      </c>
      <c r="T922" s="26">
        <f t="shared" si="320"/>
        <v>1</v>
      </c>
      <c r="U922" s="26">
        <f t="shared" si="320"/>
        <v>1</v>
      </c>
      <c r="V922" s="26">
        <f t="shared" si="320"/>
        <v>0.99999999999999989</v>
      </c>
      <c r="W922" s="26">
        <f t="shared" si="320"/>
        <v>1</v>
      </c>
      <c r="X922" s="26">
        <f t="shared" si="320"/>
        <v>1</v>
      </c>
      <c r="Y922" s="26">
        <f t="shared" si="320"/>
        <v>1</v>
      </c>
      <c r="Z922" s="26">
        <f>SUM(Z923:Z930)</f>
        <v>1.0000000000000002</v>
      </c>
    </row>
    <row r="923" spans="1:26">
      <c r="A923" s="130" t="s">
        <v>78</v>
      </c>
      <c r="B923" s="17">
        <f t="shared" ref="B923:Y923" si="321">B305/B304</f>
        <v>0.26165040549997942</v>
      </c>
      <c r="C923" s="17">
        <f t="shared" si="321"/>
        <v>0.25773049913161672</v>
      </c>
      <c r="D923" s="17">
        <f t="shared" si="321"/>
        <v>0.24106432438335648</v>
      </c>
      <c r="E923" s="17">
        <f t="shared" si="321"/>
        <v>0.20469798657718122</v>
      </c>
      <c r="F923" s="17">
        <f t="shared" si="321"/>
        <v>0.17799190486395561</v>
      </c>
      <c r="G923" s="17">
        <f t="shared" si="321"/>
        <v>0.16658425149753792</v>
      </c>
      <c r="H923" s="17">
        <f t="shared" si="321"/>
        <v>0.16304227896366888</v>
      </c>
      <c r="I923" s="17">
        <f t="shared" si="321"/>
        <v>0.16772643183527583</v>
      </c>
      <c r="J923" s="17">
        <f t="shared" si="321"/>
        <v>0.17553233704128207</v>
      </c>
      <c r="K923" s="17">
        <f t="shared" si="321"/>
        <v>0.1945776453347044</v>
      </c>
      <c r="L923" s="17">
        <f t="shared" si="321"/>
        <v>0.20991480429682677</v>
      </c>
      <c r="M923" s="17">
        <f t="shared" si="321"/>
        <v>0.2091133930925009</v>
      </c>
      <c r="N923" s="17">
        <f t="shared" si="321"/>
        <v>0.20664962741639367</v>
      </c>
      <c r="O923" s="17">
        <f t="shared" si="321"/>
        <v>0.20230964353413863</v>
      </c>
      <c r="P923" s="17">
        <f t="shared" si="321"/>
        <v>0.20137961726746773</v>
      </c>
      <c r="Q923" s="17">
        <f t="shared" si="321"/>
        <v>0.20079667698743295</v>
      </c>
      <c r="R923" s="17">
        <f t="shared" si="321"/>
        <v>0.19411066291194154</v>
      </c>
      <c r="S923" s="17">
        <f t="shared" si="321"/>
        <v>0.18888178577454301</v>
      </c>
      <c r="T923" s="17">
        <f t="shared" si="321"/>
        <v>0.18299178436259578</v>
      </c>
      <c r="U923" s="17">
        <f t="shared" si="321"/>
        <v>0.177449940974337</v>
      </c>
      <c r="V923" s="17">
        <f t="shared" si="321"/>
        <v>0.17350025976142697</v>
      </c>
      <c r="W923" s="17">
        <f t="shared" si="321"/>
        <v>0.16614033746936191</v>
      </c>
      <c r="X923" s="17">
        <f t="shared" si="321"/>
        <v>0.15738261328257286</v>
      </c>
      <c r="Y923" s="17">
        <f t="shared" si="321"/>
        <v>0.15290057178210412</v>
      </c>
      <c r="Z923" s="17">
        <f>Z305/Z304</f>
        <v>0.15038977886311877</v>
      </c>
    </row>
    <row r="924" spans="1:26">
      <c r="A924" s="130" t="s">
        <v>79</v>
      </c>
      <c r="B924" s="17">
        <f t="shared" ref="B924:Y924" si="322">B306/B304</f>
        <v>6.5662179408011195E-2</v>
      </c>
      <c r="C924" s="17">
        <f t="shared" si="322"/>
        <v>6.4534093483349694E-2</v>
      </c>
      <c r="D924" s="17">
        <f t="shared" si="322"/>
        <v>6.5073248357957469E-2</v>
      </c>
      <c r="E924" s="17">
        <f t="shared" si="322"/>
        <v>6.1200305374824807E-2</v>
      </c>
      <c r="F924" s="17">
        <f t="shared" si="322"/>
        <v>5.8946500127371022E-2</v>
      </c>
      <c r="G924" s="17">
        <f t="shared" si="322"/>
        <v>5.8764483108838361E-2</v>
      </c>
      <c r="H924" s="17">
        <f t="shared" si="322"/>
        <v>5.9745304974584384E-2</v>
      </c>
      <c r="I924" s="17">
        <f t="shared" si="322"/>
        <v>5.9938362521396081E-2</v>
      </c>
      <c r="J924" s="17">
        <f t="shared" si="322"/>
        <v>6.0523173295386382E-2</v>
      </c>
      <c r="K924" s="17">
        <f t="shared" si="322"/>
        <v>6.1218779401837647E-2</v>
      </c>
      <c r="L924" s="17">
        <f t="shared" si="322"/>
        <v>6.0655636498333131E-2</v>
      </c>
      <c r="M924" s="17">
        <f t="shared" si="322"/>
        <v>5.9055271228164688E-2</v>
      </c>
      <c r="N924" s="17">
        <f t="shared" si="322"/>
        <v>5.8609741171388459E-2</v>
      </c>
      <c r="O924" s="17">
        <f t="shared" si="322"/>
        <v>5.804859808766482E-2</v>
      </c>
      <c r="P924" s="17">
        <f t="shared" si="322"/>
        <v>5.9000531174182066E-2</v>
      </c>
      <c r="Q924" s="17">
        <f t="shared" si="322"/>
        <v>6.0746620291762386E-2</v>
      </c>
      <c r="R924" s="17">
        <f t="shared" si="322"/>
        <v>6.1966664129690235E-2</v>
      </c>
      <c r="S924" s="17">
        <f t="shared" si="322"/>
        <v>6.455647414474977E-2</v>
      </c>
      <c r="T924" s="17">
        <f t="shared" si="322"/>
        <v>6.640204313978891E-2</v>
      </c>
      <c r="U924" s="17">
        <f t="shared" si="322"/>
        <v>6.7573481311046443E-2</v>
      </c>
      <c r="V924" s="17">
        <f t="shared" si="322"/>
        <v>6.8221936670600683E-2</v>
      </c>
      <c r="W924" s="17">
        <f t="shared" si="322"/>
        <v>6.7458389514539793E-2</v>
      </c>
      <c r="X924" s="17">
        <f t="shared" si="322"/>
        <v>6.6414123293034658E-2</v>
      </c>
      <c r="Y924" s="17">
        <f t="shared" si="322"/>
        <v>6.6464680231107742E-2</v>
      </c>
      <c r="Z924" s="17">
        <f>Z306/Z304</f>
        <v>6.7445901694890648E-2</v>
      </c>
    </row>
    <row r="925" spans="1:26">
      <c r="A925" s="130" t="s">
        <v>80</v>
      </c>
      <c r="B925" s="17">
        <f t="shared" ref="B925:Y925" si="323">B307/B304</f>
        <v>0.36796550162611669</v>
      </c>
      <c r="C925" s="17">
        <f t="shared" si="323"/>
        <v>0.36946877595710942</v>
      </c>
      <c r="D925" s="17">
        <f t="shared" si="323"/>
        <v>0.38379331325959093</v>
      </c>
      <c r="E925" s="17">
        <f t="shared" si="323"/>
        <v>0.38515399778945092</v>
      </c>
      <c r="F925" s="17">
        <f t="shared" si="323"/>
        <v>0.36760894265877908</v>
      </c>
      <c r="G925" s="17">
        <f t="shared" si="323"/>
        <v>0.33167022483055542</v>
      </c>
      <c r="H925" s="17">
        <f t="shared" si="323"/>
        <v>0.31300340499998719</v>
      </c>
      <c r="I925" s="17">
        <f t="shared" si="323"/>
        <v>0.30894581474815996</v>
      </c>
      <c r="J925" s="17">
        <f t="shared" si="323"/>
        <v>0.29923275545441291</v>
      </c>
      <c r="K925" s="17">
        <f t="shared" si="323"/>
        <v>0.28286447785833957</v>
      </c>
      <c r="L925" s="17">
        <f t="shared" si="323"/>
        <v>0.27139770342017533</v>
      </c>
      <c r="M925" s="17">
        <f t="shared" si="323"/>
        <v>0.2711691065365851</v>
      </c>
      <c r="N925" s="17">
        <f t="shared" si="323"/>
        <v>0.27063321213866592</v>
      </c>
      <c r="O925" s="17">
        <f t="shared" si="323"/>
        <v>0.27109653928833877</v>
      </c>
      <c r="P925" s="17">
        <f t="shared" si="323"/>
        <v>0.26965416253929969</v>
      </c>
      <c r="Q925" s="17">
        <f t="shared" si="323"/>
        <v>0.26879916807181842</v>
      </c>
      <c r="R925" s="17">
        <f t="shared" si="323"/>
        <v>0.27271481847933632</v>
      </c>
      <c r="S925" s="17">
        <f t="shared" si="323"/>
        <v>0.27252689079142278</v>
      </c>
      <c r="T925" s="17">
        <f t="shared" si="323"/>
        <v>0.27201452352380073</v>
      </c>
      <c r="U925" s="17">
        <f t="shared" si="323"/>
        <v>0.26779755325468257</v>
      </c>
      <c r="V925" s="17">
        <f t="shared" si="323"/>
        <v>0.26471217415220999</v>
      </c>
      <c r="W925" s="17">
        <f t="shared" si="323"/>
        <v>0.2651416312292903</v>
      </c>
      <c r="X925" s="17">
        <f t="shared" si="323"/>
        <v>0.26430439156056951</v>
      </c>
      <c r="Y925" s="17">
        <f t="shared" si="323"/>
        <v>0.26565415664634329</v>
      </c>
      <c r="Z925" s="17">
        <f>Z307/Z304</f>
        <v>0.26453290672655944</v>
      </c>
    </row>
    <row r="926" spans="1:26">
      <c r="A926" s="130" t="s">
        <v>81</v>
      </c>
      <c r="B926" s="17">
        <f t="shared" ref="B926:Y926" si="324">B308/B304</f>
        <v>3.3870569346671604E-2</v>
      </c>
      <c r="C926" s="17">
        <f t="shared" si="324"/>
        <v>3.5282790908404443E-2</v>
      </c>
      <c r="D926" s="17">
        <f t="shared" si="324"/>
        <v>3.6195141738302884E-2</v>
      </c>
      <c r="E926" s="17">
        <f t="shared" si="324"/>
        <v>3.5283326306673808E-2</v>
      </c>
      <c r="F926" s="17">
        <f t="shared" si="324"/>
        <v>3.2239020820107642E-2</v>
      </c>
      <c r="G926" s="17">
        <f t="shared" si="324"/>
        <v>3.0448210209018688E-2</v>
      </c>
      <c r="H926" s="17">
        <f t="shared" si="324"/>
        <v>3.0544928294857089E-2</v>
      </c>
      <c r="I926" s="17">
        <f t="shared" si="324"/>
        <v>3.0351534756456536E-2</v>
      </c>
      <c r="J926" s="17">
        <f t="shared" si="324"/>
        <v>3.1103211648385316E-2</v>
      </c>
      <c r="K926" s="17">
        <f t="shared" si="324"/>
        <v>3.3183635352507269E-2</v>
      </c>
      <c r="L926" s="17">
        <f t="shared" si="324"/>
        <v>3.5248178787504629E-2</v>
      </c>
      <c r="M926" s="17">
        <f t="shared" si="324"/>
        <v>3.6578602799356409E-2</v>
      </c>
      <c r="N926" s="17">
        <f t="shared" si="324"/>
        <v>3.8313834191295582E-2</v>
      </c>
      <c r="O926" s="17">
        <f t="shared" si="324"/>
        <v>4.0263563272654297E-2</v>
      </c>
      <c r="P926" s="17">
        <f t="shared" si="324"/>
        <v>4.3333764015102576E-2</v>
      </c>
      <c r="Q926" s="17">
        <f t="shared" si="324"/>
        <v>4.61438131216695E-2</v>
      </c>
      <c r="R926" s="17">
        <f t="shared" si="324"/>
        <v>4.8711469670446761E-2</v>
      </c>
      <c r="S926" s="17">
        <f t="shared" si="324"/>
        <v>5.090559548262566E-2</v>
      </c>
      <c r="T926" s="17">
        <f t="shared" si="324"/>
        <v>5.2733930274777685E-2</v>
      </c>
      <c r="U926" s="17">
        <f t="shared" si="324"/>
        <v>5.5196890061882956E-2</v>
      </c>
      <c r="V926" s="17">
        <f t="shared" si="324"/>
        <v>5.8039579783139228E-2</v>
      </c>
      <c r="W926" s="17">
        <f t="shared" si="324"/>
        <v>6.0756221784296918E-2</v>
      </c>
      <c r="X926" s="17">
        <f t="shared" si="324"/>
        <v>6.4027172961996379E-2</v>
      </c>
      <c r="Y926" s="17">
        <f t="shared" si="324"/>
        <v>6.6050562302296112E-2</v>
      </c>
      <c r="Z926" s="17">
        <f>Z308/Z304</f>
        <v>6.7215979360235059E-2</v>
      </c>
    </row>
    <row r="927" spans="1:26">
      <c r="A927" s="130" t="s">
        <v>82</v>
      </c>
      <c r="B927" s="17">
        <f t="shared" ref="B927:Y927" si="325">B309/B304</f>
        <v>1.9708945700053517E-2</v>
      </c>
      <c r="C927" s="17">
        <f t="shared" si="325"/>
        <v>1.974628105414181E-2</v>
      </c>
      <c r="D927" s="17">
        <f t="shared" si="325"/>
        <v>1.9174064308782001E-2</v>
      </c>
      <c r="E927" s="17">
        <f t="shared" si="325"/>
        <v>1.6886772028577614E-2</v>
      </c>
      <c r="F927" s="17">
        <f t="shared" si="325"/>
        <v>1.5094476949888601E-2</v>
      </c>
      <c r="G927" s="17">
        <f t="shared" si="325"/>
        <v>1.5737842775545494E-2</v>
      </c>
      <c r="H927" s="17">
        <f t="shared" si="325"/>
        <v>1.6316800993531271E-2</v>
      </c>
      <c r="I927" s="17">
        <f t="shared" si="325"/>
        <v>1.6511385753823011E-2</v>
      </c>
      <c r="J927" s="17">
        <f t="shared" si="325"/>
        <v>1.6446755221858626E-2</v>
      </c>
      <c r="K927" s="17">
        <f t="shared" si="325"/>
        <v>1.3813835870854012E-2</v>
      </c>
      <c r="L927" s="17">
        <f t="shared" si="325"/>
        <v>1.2793246079762934E-2</v>
      </c>
      <c r="M927" s="17">
        <f t="shared" si="325"/>
        <v>1.2552017988248869E-2</v>
      </c>
      <c r="N927" s="17">
        <f t="shared" si="325"/>
        <v>1.2982468771374059E-2</v>
      </c>
      <c r="O927" s="17">
        <f t="shared" si="325"/>
        <v>1.3277779462103395E-2</v>
      </c>
      <c r="P927" s="17">
        <f t="shared" si="325"/>
        <v>1.3643998449545631E-2</v>
      </c>
      <c r="Q927" s="17">
        <f t="shared" si="325"/>
        <v>1.4087258455880193E-2</v>
      </c>
      <c r="R927" s="17">
        <f t="shared" si="325"/>
        <v>1.4284192099855392E-2</v>
      </c>
      <c r="S927" s="17">
        <f t="shared" si="325"/>
        <v>1.4813347181826484E-2</v>
      </c>
      <c r="T927" s="17">
        <f t="shared" si="325"/>
        <v>1.5312778854733991E-2</v>
      </c>
      <c r="U927" s="17">
        <f t="shared" si="325"/>
        <v>1.6295594504973945E-2</v>
      </c>
      <c r="V927" s="17">
        <f t="shared" si="325"/>
        <v>1.5929123694462352E-2</v>
      </c>
      <c r="W927" s="17">
        <f t="shared" si="325"/>
        <v>1.5860841653610791E-2</v>
      </c>
      <c r="X927" s="17">
        <f t="shared" si="325"/>
        <v>1.5919296907161984E-2</v>
      </c>
      <c r="Y927" s="17">
        <f t="shared" si="325"/>
        <v>1.5374751778711344E-2</v>
      </c>
      <c r="Z927" s="17">
        <f>Z309/Z304</f>
        <v>1.5936038026733917E-2</v>
      </c>
    </row>
    <row r="928" spans="1:26">
      <c r="A928" s="130" t="s">
        <v>83</v>
      </c>
      <c r="B928" s="17">
        <f t="shared" ref="B928:Y928" si="326">B310/B304</f>
        <v>0.1875385945411881</v>
      </c>
      <c r="C928" s="17">
        <f t="shared" si="326"/>
        <v>0.18539039492562109</v>
      </c>
      <c r="D928" s="17">
        <f t="shared" si="326"/>
        <v>0.18443920932336927</v>
      </c>
      <c r="E928" s="17">
        <f t="shared" si="326"/>
        <v>0.21942548512437188</v>
      </c>
      <c r="F928" s="17">
        <f t="shared" si="326"/>
        <v>0.26487915927038647</v>
      </c>
      <c r="G928" s="17">
        <f t="shared" si="326"/>
        <v>0.30225245098764958</v>
      </c>
      <c r="H928" s="17">
        <f t="shared" si="326"/>
        <v>0.32308241023706702</v>
      </c>
      <c r="I928" s="17">
        <f t="shared" si="326"/>
        <v>0.31331407249422277</v>
      </c>
      <c r="J928" s="17">
        <f t="shared" si="326"/>
        <v>0.30532899970284733</v>
      </c>
      <c r="K928" s="17">
        <f t="shared" si="326"/>
        <v>0.30991504289826483</v>
      </c>
      <c r="L928" s="17">
        <f t="shared" si="326"/>
        <v>0.30423972095320412</v>
      </c>
      <c r="M928" s="17">
        <f t="shared" si="326"/>
        <v>0.29855912513270078</v>
      </c>
      <c r="N928" s="17">
        <f t="shared" si="326"/>
        <v>0.29582058389430865</v>
      </c>
      <c r="O928" s="17">
        <f t="shared" si="326"/>
        <v>0.28997301710360479</v>
      </c>
      <c r="P928" s="17">
        <f t="shared" si="326"/>
        <v>0.28377478214680507</v>
      </c>
      <c r="Q928" s="17">
        <f t="shared" si="326"/>
        <v>0.28027196296274537</v>
      </c>
      <c r="R928" s="17">
        <f t="shared" si="326"/>
        <v>0.27854631250475681</v>
      </c>
      <c r="S928" s="17">
        <f t="shared" si="326"/>
        <v>0.27656225088578246</v>
      </c>
      <c r="T928" s="17">
        <f t="shared" si="326"/>
        <v>0.27515615865103543</v>
      </c>
      <c r="U928" s="17">
        <f t="shared" si="326"/>
        <v>0.27777401818140807</v>
      </c>
      <c r="V928" s="17">
        <f t="shared" si="326"/>
        <v>0.28182295767125698</v>
      </c>
      <c r="W928" s="17">
        <f t="shared" si="326"/>
        <v>0.28494107114587824</v>
      </c>
      <c r="X928" s="17">
        <f t="shared" si="326"/>
        <v>0.29093475039625138</v>
      </c>
      <c r="Y928" s="17">
        <f t="shared" si="326"/>
        <v>0.29416966860586952</v>
      </c>
      <c r="Z928" s="17">
        <f>Z310/Z304</f>
        <v>0.29908902350774352</v>
      </c>
    </row>
    <row r="929" spans="1:26">
      <c r="A929" s="130" t="s">
        <v>84</v>
      </c>
      <c r="B929" s="17">
        <f t="shared" ref="B929:Y929" si="327">B311/B304</f>
        <v>6.1946811576303981E-2</v>
      </c>
      <c r="C929" s="17">
        <f t="shared" si="327"/>
        <v>6.6195348485992594E-2</v>
      </c>
      <c r="D929" s="17">
        <f t="shared" si="327"/>
        <v>6.8684961854688989E-2</v>
      </c>
      <c r="E929" s="17">
        <f t="shared" si="327"/>
        <v>7.592780392201548E-2</v>
      </c>
      <c r="F929" s="17">
        <f t="shared" si="327"/>
        <v>8.2095677876664414E-2</v>
      </c>
      <c r="G929" s="17">
        <f t="shared" si="327"/>
        <v>9.3497295104538955E-2</v>
      </c>
      <c r="H929" s="17">
        <f t="shared" si="327"/>
        <v>9.3307776588893082E-2</v>
      </c>
      <c r="I929" s="17">
        <f t="shared" si="327"/>
        <v>0.10229055932554938</v>
      </c>
      <c r="J929" s="17">
        <f t="shared" si="327"/>
        <v>0.11092654422499441</v>
      </c>
      <c r="K929" s="17">
        <f t="shared" si="327"/>
        <v>0.10360814105187315</v>
      </c>
      <c r="L929" s="17">
        <f t="shared" si="327"/>
        <v>0.10497746635387085</v>
      </c>
      <c r="M929" s="17">
        <f t="shared" si="327"/>
        <v>0.11221192945863841</v>
      </c>
      <c r="N929" s="17">
        <f t="shared" si="327"/>
        <v>0.11617264840347025</v>
      </c>
      <c r="O929" s="17">
        <f t="shared" si="327"/>
        <v>0.12417040947880709</v>
      </c>
      <c r="P929" s="17">
        <f t="shared" si="327"/>
        <v>0.12832019753937149</v>
      </c>
      <c r="Q929" s="17">
        <f t="shared" si="327"/>
        <v>0.12815424747513321</v>
      </c>
      <c r="R929" s="17">
        <f t="shared" si="327"/>
        <v>0.12860948321790092</v>
      </c>
      <c r="S929" s="17">
        <f t="shared" si="327"/>
        <v>0.13065774666854477</v>
      </c>
      <c r="T929" s="17">
        <f t="shared" si="327"/>
        <v>0.13425643865965106</v>
      </c>
      <c r="U929" s="17">
        <f t="shared" si="327"/>
        <v>0.1366929086493274</v>
      </c>
      <c r="V929" s="17">
        <f t="shared" si="327"/>
        <v>0.13657193499706768</v>
      </c>
      <c r="W929" s="17">
        <f t="shared" si="327"/>
        <v>0.1385305725842991</v>
      </c>
      <c r="X929" s="17">
        <f t="shared" si="327"/>
        <v>0.13978389035135758</v>
      </c>
      <c r="Y929" s="17">
        <f t="shared" si="327"/>
        <v>0.13814949158292836</v>
      </c>
      <c r="Z929" s="17">
        <f>Z311/Z304</f>
        <v>0.13412337874501129</v>
      </c>
    </row>
    <row r="930" spans="1:26">
      <c r="A930" s="130" t="s">
        <v>85</v>
      </c>
      <c r="B930" s="17">
        <f t="shared" ref="B930:Y930" si="328">B312/B304</f>
        <v>1.6569923016755176E-3</v>
      </c>
      <c r="C930" s="17">
        <f t="shared" si="328"/>
        <v>1.6518160537642528E-3</v>
      </c>
      <c r="D930" s="17">
        <f t="shared" si="328"/>
        <v>1.575736773951979E-3</v>
      </c>
      <c r="E930" s="17">
        <f t="shared" si="328"/>
        <v>1.4243228769043198E-3</v>
      </c>
      <c r="F930" s="17">
        <f t="shared" si="328"/>
        <v>1.1443174328471669E-3</v>
      </c>
      <c r="G930" s="17">
        <f t="shared" si="328"/>
        <v>1.0452414863156274E-3</v>
      </c>
      <c r="H930" s="17">
        <f t="shared" si="328"/>
        <v>9.5709494741109665E-4</v>
      </c>
      <c r="I930" s="17">
        <f t="shared" si="328"/>
        <v>9.2183856511637169E-4</v>
      </c>
      <c r="J930" s="17">
        <f t="shared" si="328"/>
        <v>9.0622341083296883E-4</v>
      </c>
      <c r="K930" s="17">
        <f t="shared" si="328"/>
        <v>8.1844223161915155E-4</v>
      </c>
      <c r="L930" s="17">
        <f t="shared" si="328"/>
        <v>7.7324361032226198E-4</v>
      </c>
      <c r="M930" s="17">
        <f t="shared" si="328"/>
        <v>7.6055376380484302E-4</v>
      </c>
      <c r="N930" s="17">
        <f t="shared" si="328"/>
        <v>8.1788401310342346E-4</v>
      </c>
      <c r="O930" s="17">
        <f t="shared" si="328"/>
        <v>8.6044977268822699E-4</v>
      </c>
      <c r="P930" s="17">
        <f t="shared" si="328"/>
        <v>8.9294686822573462E-4</v>
      </c>
      <c r="Q930" s="17">
        <f t="shared" si="328"/>
        <v>1.0002526335579618E-3</v>
      </c>
      <c r="R930" s="17">
        <f t="shared" si="328"/>
        <v>1.0563969860719995E-3</v>
      </c>
      <c r="S930" s="17">
        <f t="shared" si="328"/>
        <v>1.0959090705050314E-3</v>
      </c>
      <c r="T930" s="17">
        <f t="shared" si="328"/>
        <v>1.132342533616419E-3</v>
      </c>
      <c r="U930" s="17">
        <f t="shared" si="328"/>
        <v>1.2196130623416269E-3</v>
      </c>
      <c r="V930" s="17">
        <f t="shared" si="328"/>
        <v>1.2020332698360957E-3</v>
      </c>
      <c r="W930" s="17">
        <f t="shared" si="328"/>
        <v>1.1709346187229444E-3</v>
      </c>
      <c r="X930" s="17">
        <f t="shared" si="328"/>
        <v>1.233761247055654E-3</v>
      </c>
      <c r="Y930" s="17">
        <f t="shared" si="328"/>
        <v>1.2361170706395377E-3</v>
      </c>
      <c r="Z930" s="17">
        <f>Z312/Z304</f>
        <v>1.2669930757073743E-3</v>
      </c>
    </row>
    <row r="931" spans="1:26">
      <c r="A931" s="20" t="s">
        <v>49</v>
      </c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spans="1:26">
      <c r="A932" s="130" t="s">
        <v>37</v>
      </c>
      <c r="B932" s="26">
        <f t="shared" ref="B932:Y932" si="329">SUM(B933:B940)</f>
        <v>1</v>
      </c>
      <c r="C932" s="26">
        <f t="shared" si="329"/>
        <v>1</v>
      </c>
      <c r="D932" s="26">
        <f t="shared" si="329"/>
        <v>1</v>
      </c>
      <c r="E932" s="26">
        <f t="shared" si="329"/>
        <v>0.99999999999999989</v>
      </c>
      <c r="F932" s="26">
        <f t="shared" si="329"/>
        <v>1</v>
      </c>
      <c r="G932" s="26">
        <f t="shared" si="329"/>
        <v>0.99999999999999989</v>
      </c>
      <c r="H932" s="26">
        <f t="shared" si="329"/>
        <v>0.99999999999999989</v>
      </c>
      <c r="I932" s="26">
        <f t="shared" si="329"/>
        <v>1.0000000000000002</v>
      </c>
      <c r="J932" s="26">
        <f t="shared" si="329"/>
        <v>1</v>
      </c>
      <c r="K932" s="26">
        <f t="shared" si="329"/>
        <v>1</v>
      </c>
      <c r="L932" s="26">
        <f t="shared" si="329"/>
        <v>1</v>
      </c>
      <c r="M932" s="26">
        <f t="shared" si="329"/>
        <v>1.0000000000000002</v>
      </c>
      <c r="N932" s="26">
        <f t="shared" si="329"/>
        <v>1</v>
      </c>
      <c r="O932" s="26">
        <f t="shared" si="329"/>
        <v>1</v>
      </c>
      <c r="P932" s="26">
        <f t="shared" si="329"/>
        <v>0.99999999999999989</v>
      </c>
      <c r="Q932" s="26">
        <f t="shared" si="329"/>
        <v>0.99999999999999989</v>
      </c>
      <c r="R932" s="26">
        <f t="shared" si="329"/>
        <v>1</v>
      </c>
      <c r="S932" s="26">
        <f t="shared" si="329"/>
        <v>1</v>
      </c>
      <c r="T932" s="26">
        <f t="shared" si="329"/>
        <v>1</v>
      </c>
      <c r="U932" s="26">
        <f t="shared" si="329"/>
        <v>1</v>
      </c>
      <c r="V932" s="26">
        <f t="shared" si="329"/>
        <v>0.99999999999999989</v>
      </c>
      <c r="W932" s="26">
        <f t="shared" si="329"/>
        <v>1</v>
      </c>
      <c r="X932" s="26">
        <f t="shared" si="329"/>
        <v>1.0000000000000002</v>
      </c>
      <c r="Y932" s="26">
        <f t="shared" si="329"/>
        <v>0.99999999999999989</v>
      </c>
      <c r="Z932" s="26">
        <f>SUM(Z933:Z940)</f>
        <v>1</v>
      </c>
    </row>
    <row r="933" spans="1:26">
      <c r="A933" s="130" t="s">
        <v>78</v>
      </c>
      <c r="B933" s="17">
        <f t="shared" ref="B933:Y933" si="330">B315/B314</f>
        <v>0.4542809642560266</v>
      </c>
      <c r="C933" s="17">
        <f t="shared" si="330"/>
        <v>0.45613009025125861</v>
      </c>
      <c r="D933" s="17">
        <f t="shared" si="330"/>
        <v>0.4390158548084494</v>
      </c>
      <c r="E933" s="17">
        <f t="shared" si="330"/>
        <v>0.40143361413690798</v>
      </c>
      <c r="F933" s="17">
        <f t="shared" si="330"/>
        <v>0.35676500508646997</v>
      </c>
      <c r="G933" s="17">
        <f t="shared" si="330"/>
        <v>0.34551929335914316</v>
      </c>
      <c r="H933" s="17">
        <f t="shared" si="330"/>
        <v>0.32887402842938168</v>
      </c>
      <c r="I933" s="17">
        <f t="shared" si="330"/>
        <v>0.32829982116654438</v>
      </c>
      <c r="J933" s="17">
        <f t="shared" si="330"/>
        <v>0.32908764405919211</v>
      </c>
      <c r="K933" s="17">
        <f t="shared" si="330"/>
        <v>0.34837673543851738</v>
      </c>
      <c r="L933" s="17">
        <f t="shared" si="330"/>
        <v>0.36498395625254215</v>
      </c>
      <c r="M933" s="17">
        <f t="shared" si="330"/>
        <v>0.36553453708837558</v>
      </c>
      <c r="N933" s="17">
        <f t="shared" si="330"/>
        <v>0.37074755243786883</v>
      </c>
      <c r="O933" s="17">
        <f t="shared" si="330"/>
        <v>0.37410518450673674</v>
      </c>
      <c r="P933" s="17">
        <f t="shared" si="330"/>
        <v>0.37678038821634208</v>
      </c>
      <c r="Q933" s="17">
        <f t="shared" si="330"/>
        <v>0.37127707719216702</v>
      </c>
      <c r="R933" s="17">
        <f t="shared" si="330"/>
        <v>0.34631864724830408</v>
      </c>
      <c r="S933" s="17">
        <f t="shared" si="330"/>
        <v>0.33551823515696921</v>
      </c>
      <c r="T933" s="17">
        <f t="shared" si="330"/>
        <v>0.32569580828820249</v>
      </c>
      <c r="U933" s="17">
        <f t="shared" si="330"/>
        <v>0.31247140026842207</v>
      </c>
      <c r="V933" s="17">
        <f t="shared" si="330"/>
        <v>0.30351884314183131</v>
      </c>
      <c r="W933" s="17">
        <f t="shared" si="330"/>
        <v>0.29097759260919415</v>
      </c>
      <c r="X933" s="17">
        <f t="shared" si="330"/>
        <v>0.27385092220249768</v>
      </c>
      <c r="Y933" s="17">
        <f t="shared" si="330"/>
        <v>0.26588056211739364</v>
      </c>
      <c r="Z933" s="17">
        <f>Z315/Z314</f>
        <v>0.26067128441039933</v>
      </c>
    </row>
    <row r="934" spans="1:26">
      <c r="A934" s="130" t="s">
        <v>79</v>
      </c>
      <c r="B934" s="17">
        <f t="shared" ref="B934:Y934" si="331">B316/B314</f>
        <v>0.22414551855654979</v>
      </c>
      <c r="C934" s="17">
        <f t="shared" si="331"/>
        <v>0.22222222222222221</v>
      </c>
      <c r="D934" s="17">
        <f t="shared" si="331"/>
        <v>0.22050918140195003</v>
      </c>
      <c r="E934" s="17">
        <f t="shared" si="331"/>
        <v>0.20357176372075564</v>
      </c>
      <c r="F934" s="17">
        <f t="shared" si="331"/>
        <v>0.19065615462868768</v>
      </c>
      <c r="G934" s="17">
        <f t="shared" si="331"/>
        <v>0.18996985836924857</v>
      </c>
      <c r="H934" s="17">
        <f t="shared" si="331"/>
        <v>0.18616343393319795</v>
      </c>
      <c r="I934" s="17">
        <f t="shared" si="331"/>
        <v>0.19536122065297137</v>
      </c>
      <c r="J934" s="17">
        <f t="shared" si="331"/>
        <v>0.20053494169438615</v>
      </c>
      <c r="K934" s="17">
        <f t="shared" si="331"/>
        <v>0.20436909046938137</v>
      </c>
      <c r="L934" s="17">
        <f t="shared" si="331"/>
        <v>0.19663964633910855</v>
      </c>
      <c r="M934" s="17">
        <f t="shared" si="331"/>
        <v>0.19482126191044646</v>
      </c>
      <c r="N934" s="17">
        <f t="shared" si="331"/>
        <v>0.19661010913881816</v>
      </c>
      <c r="O934" s="17">
        <f t="shared" si="331"/>
        <v>0.19912306073095681</v>
      </c>
      <c r="P934" s="17">
        <f t="shared" si="331"/>
        <v>0.20042625643970205</v>
      </c>
      <c r="Q934" s="17">
        <f t="shared" si="331"/>
        <v>0.20273697257319453</v>
      </c>
      <c r="R934" s="17">
        <f t="shared" si="331"/>
        <v>0.18108219206714524</v>
      </c>
      <c r="S934" s="17">
        <f t="shared" si="331"/>
        <v>0.1813853094796857</v>
      </c>
      <c r="T934" s="17">
        <f t="shared" si="331"/>
        <v>0.17333958221746118</v>
      </c>
      <c r="U934" s="17">
        <f t="shared" si="331"/>
        <v>0.16595896977056304</v>
      </c>
      <c r="V934" s="17">
        <f t="shared" si="331"/>
        <v>0.16552119698271367</v>
      </c>
      <c r="W934" s="17">
        <f t="shared" si="331"/>
        <v>0.16421706245665027</v>
      </c>
      <c r="X934" s="17">
        <f t="shared" si="331"/>
        <v>0.16073493227454508</v>
      </c>
      <c r="Y934" s="17">
        <f t="shared" si="331"/>
        <v>0.16257931781741933</v>
      </c>
      <c r="Z934" s="17">
        <f>Z316/Z314</f>
        <v>0.16254597658992551</v>
      </c>
    </row>
    <row r="935" spans="1:26">
      <c r="A935" s="130" t="s">
        <v>80</v>
      </c>
      <c r="B935" s="17">
        <f t="shared" ref="B935:Y935" si="332">B317/B314</f>
        <v>0.16953938682705003</v>
      </c>
      <c r="C935" s="17">
        <f t="shared" si="332"/>
        <v>0.1705255673673467</v>
      </c>
      <c r="D935" s="17">
        <f t="shared" si="332"/>
        <v>0.17833986254629586</v>
      </c>
      <c r="E935" s="17">
        <f t="shared" si="332"/>
        <v>0.17942554374111211</v>
      </c>
      <c r="F935" s="17">
        <f t="shared" si="332"/>
        <v>0.18344862665310274</v>
      </c>
      <c r="G935" s="17">
        <f t="shared" si="332"/>
        <v>0.16800176892968116</v>
      </c>
      <c r="H935" s="17">
        <f t="shared" si="332"/>
        <v>0.16544709754218892</v>
      </c>
      <c r="I935" s="17">
        <f t="shared" si="332"/>
        <v>0.16431183510638298</v>
      </c>
      <c r="J935" s="17">
        <f t="shared" si="332"/>
        <v>0.16389977041454193</v>
      </c>
      <c r="K935" s="17">
        <f t="shared" si="332"/>
        <v>0.15275615694727179</v>
      </c>
      <c r="L935" s="17">
        <f t="shared" si="332"/>
        <v>0.14997925200392773</v>
      </c>
      <c r="M935" s="17">
        <f t="shared" si="332"/>
        <v>0.15366917717535217</v>
      </c>
      <c r="N935" s="17">
        <f t="shared" si="332"/>
        <v>0.15324142487779499</v>
      </c>
      <c r="O935" s="17">
        <f t="shared" si="332"/>
        <v>0.15079298127214441</v>
      </c>
      <c r="P935" s="17">
        <f t="shared" si="332"/>
        <v>0.14863749461696732</v>
      </c>
      <c r="Q935" s="17">
        <f t="shared" si="332"/>
        <v>0.15050495166570854</v>
      </c>
      <c r="R935" s="17">
        <f t="shared" si="332"/>
        <v>0.17000898768895628</v>
      </c>
      <c r="S935" s="17">
        <f t="shared" si="332"/>
        <v>0.17567427897038004</v>
      </c>
      <c r="T935" s="17">
        <f t="shared" si="332"/>
        <v>0.18360808585768415</v>
      </c>
      <c r="U935" s="17">
        <f t="shared" si="332"/>
        <v>0.1893679299546239</v>
      </c>
      <c r="V935" s="17">
        <f t="shared" si="332"/>
        <v>0.18957357739120934</v>
      </c>
      <c r="W935" s="17">
        <f t="shared" si="332"/>
        <v>0.19036845507433742</v>
      </c>
      <c r="X935" s="17">
        <f t="shared" si="332"/>
        <v>0.19293851320132377</v>
      </c>
      <c r="Y935" s="17">
        <f t="shared" si="332"/>
        <v>0.19196611678828915</v>
      </c>
      <c r="Z935" s="17">
        <f>Z317/Z314</f>
        <v>0.19078267612570601</v>
      </c>
    </row>
    <row r="936" spans="1:26">
      <c r="A936" s="130" t="s">
        <v>81</v>
      </c>
      <c r="B936" s="17">
        <f t="shared" ref="B936:Y936" si="333">B318/B314</f>
        <v>1.576940002933842E-2</v>
      </c>
      <c r="C936" s="17">
        <f t="shared" si="333"/>
        <v>1.6135136064953384E-2</v>
      </c>
      <c r="D936" s="17">
        <f t="shared" si="333"/>
        <v>1.7517084503893224E-2</v>
      </c>
      <c r="E936" s="17">
        <f t="shared" si="333"/>
        <v>1.6256289206026089E-2</v>
      </c>
      <c r="F936" s="17">
        <f t="shared" si="333"/>
        <v>1.4730417090539166E-2</v>
      </c>
      <c r="G936" s="17">
        <f t="shared" si="333"/>
        <v>1.3763514273633249E-2</v>
      </c>
      <c r="H936" s="17">
        <f t="shared" si="333"/>
        <v>1.3724529094601218E-2</v>
      </c>
      <c r="I936" s="17">
        <f t="shared" si="333"/>
        <v>1.332653154805576E-2</v>
      </c>
      <c r="J936" s="17">
        <f t="shared" si="333"/>
        <v>1.3078036324511089E-2</v>
      </c>
      <c r="K936" s="17">
        <f t="shared" si="333"/>
        <v>1.338573987851637E-2</v>
      </c>
      <c r="L936" s="17">
        <f t="shared" si="333"/>
        <v>1.3800498773608548E-2</v>
      </c>
      <c r="M936" s="17">
        <f t="shared" si="333"/>
        <v>1.4388233692381458E-2</v>
      </c>
      <c r="N936" s="17">
        <f t="shared" si="333"/>
        <v>1.4676470762784791E-2</v>
      </c>
      <c r="O936" s="17">
        <f t="shared" si="333"/>
        <v>1.5576417845694039E-2</v>
      </c>
      <c r="P936" s="17">
        <f t="shared" si="333"/>
        <v>1.6501985740944542E-2</v>
      </c>
      <c r="Q936" s="17">
        <f t="shared" si="333"/>
        <v>1.7335926383469712E-2</v>
      </c>
      <c r="R936" s="17">
        <f t="shared" si="333"/>
        <v>1.999818852780726E-2</v>
      </c>
      <c r="S936" s="17">
        <f t="shared" si="333"/>
        <v>2.1228881085095797E-2</v>
      </c>
      <c r="T936" s="17">
        <f t="shared" si="333"/>
        <v>2.2786109623281557E-2</v>
      </c>
      <c r="U936" s="17">
        <f t="shared" si="333"/>
        <v>2.46053556592318E-2</v>
      </c>
      <c r="V936" s="17">
        <f t="shared" si="333"/>
        <v>2.6128130384907609E-2</v>
      </c>
      <c r="W936" s="17">
        <f t="shared" si="333"/>
        <v>2.80174956001491E-2</v>
      </c>
      <c r="X936" s="17">
        <f t="shared" si="333"/>
        <v>3.1381192507422495E-2</v>
      </c>
      <c r="Y936" s="17">
        <f t="shared" si="333"/>
        <v>3.2861100327031774E-2</v>
      </c>
      <c r="Z936" s="17">
        <f>Z318/Z314</f>
        <v>3.4534575443523459E-2</v>
      </c>
    </row>
    <row r="937" spans="1:26">
      <c r="A937" s="130" t="s">
        <v>82</v>
      </c>
      <c r="B937" s="17">
        <f t="shared" ref="B937:Y937" si="334">B319/B314</f>
        <v>1.3569018629895849E-2</v>
      </c>
      <c r="C937" s="17">
        <f t="shared" si="334"/>
        <v>1.3130583364869669E-2</v>
      </c>
      <c r="D937" s="17">
        <f t="shared" si="334"/>
        <v>1.3239882960212305E-2</v>
      </c>
      <c r="E937" s="17">
        <f t="shared" si="334"/>
        <v>1.1073333766449386E-2</v>
      </c>
      <c r="F937" s="17">
        <f t="shared" si="334"/>
        <v>9.1403865717192261E-3</v>
      </c>
      <c r="G937" s="17">
        <f t="shared" si="334"/>
        <v>8.3093144233715947E-3</v>
      </c>
      <c r="H937" s="17">
        <f t="shared" si="334"/>
        <v>7.7550591695259435E-3</v>
      </c>
      <c r="I937" s="17">
        <f t="shared" si="334"/>
        <v>7.3797459647835656E-3</v>
      </c>
      <c r="J937" s="17">
        <f t="shared" si="334"/>
        <v>7.029002528218301E-3</v>
      </c>
      <c r="K937" s="17">
        <f t="shared" si="334"/>
        <v>6.2901942000605773E-3</v>
      </c>
      <c r="L937" s="17">
        <f t="shared" si="334"/>
        <v>6.0169188609555582E-3</v>
      </c>
      <c r="M937" s="17">
        <f t="shared" si="334"/>
        <v>6.0141711868319644E-3</v>
      </c>
      <c r="N937" s="17">
        <f t="shared" si="334"/>
        <v>6.1265709600140852E-3</v>
      </c>
      <c r="O937" s="17">
        <f t="shared" si="334"/>
        <v>6.1903958478954262E-3</v>
      </c>
      <c r="P937" s="17">
        <f t="shared" si="334"/>
        <v>6.308116815796609E-3</v>
      </c>
      <c r="Q937" s="17">
        <f t="shared" si="334"/>
        <v>6.4459312352459115E-3</v>
      </c>
      <c r="R937" s="17">
        <f t="shared" si="334"/>
        <v>7.1947959655262904E-3</v>
      </c>
      <c r="S937" s="17">
        <f t="shared" si="334"/>
        <v>7.5305802128176101E-3</v>
      </c>
      <c r="T937" s="17">
        <f t="shared" si="334"/>
        <v>8.135947945803329E-3</v>
      </c>
      <c r="U937" s="17">
        <f t="shared" si="334"/>
        <v>8.8553716367354759E-3</v>
      </c>
      <c r="V937" s="17">
        <f t="shared" si="334"/>
        <v>9.3210112577157816E-3</v>
      </c>
      <c r="W937" s="17">
        <f t="shared" si="334"/>
        <v>9.8165038053402154E-3</v>
      </c>
      <c r="X937" s="17">
        <f t="shared" si="334"/>
        <v>1.0290908849739466E-2</v>
      </c>
      <c r="Y937" s="17">
        <f t="shared" si="334"/>
        <v>1.0414130580212714E-2</v>
      </c>
      <c r="Z937" s="17">
        <f>Z319/Z314</f>
        <v>1.1053243772857307E-2</v>
      </c>
    </row>
    <row r="938" spans="1:26">
      <c r="A938" s="130" t="s">
        <v>83</v>
      </c>
      <c r="B938" s="17">
        <f t="shared" ref="B938:Y938" si="335">B320/B314</f>
        <v>8.5973791012664419E-2</v>
      </c>
      <c r="C938" s="17">
        <f t="shared" si="335"/>
        <v>8.5171041616495219E-2</v>
      </c>
      <c r="D938" s="17">
        <f t="shared" si="335"/>
        <v>9.0501696299248577E-2</v>
      </c>
      <c r="E938" s="17">
        <f t="shared" si="335"/>
        <v>0.14725223957092637</v>
      </c>
      <c r="F938" s="17">
        <f t="shared" si="335"/>
        <v>0.20671922685656155</v>
      </c>
      <c r="G938" s="17">
        <f t="shared" si="335"/>
        <v>0.23924773937769364</v>
      </c>
      <c r="H938" s="17">
        <f t="shared" si="335"/>
        <v>0.26318535116588476</v>
      </c>
      <c r="I938" s="17">
        <f t="shared" si="335"/>
        <v>0.25249335106382981</v>
      </c>
      <c r="J938" s="17">
        <f t="shared" si="335"/>
        <v>0.2397589478974872</v>
      </c>
      <c r="K938" s="17">
        <f t="shared" si="335"/>
        <v>0.2318003479681898</v>
      </c>
      <c r="L938" s="17">
        <f t="shared" si="335"/>
        <v>0.22775547767638879</v>
      </c>
      <c r="M938" s="17">
        <f t="shared" si="335"/>
        <v>0.22323269593905323</v>
      </c>
      <c r="N938" s="17">
        <f t="shared" si="335"/>
        <v>0.21507092935155678</v>
      </c>
      <c r="O938" s="17">
        <f t="shared" si="335"/>
        <v>0.20747266343689491</v>
      </c>
      <c r="P938" s="17">
        <f t="shared" si="335"/>
        <v>0.19999760754103066</v>
      </c>
      <c r="Q938" s="17">
        <f t="shared" si="335"/>
        <v>0.19677010327352193</v>
      </c>
      <c r="R938" s="17">
        <f t="shared" si="335"/>
        <v>0.21230686338945026</v>
      </c>
      <c r="S938" s="17">
        <f t="shared" si="335"/>
        <v>0.21208450209957289</v>
      </c>
      <c r="T938" s="17">
        <f t="shared" si="335"/>
        <v>0.21649407843837409</v>
      </c>
      <c r="U938" s="17">
        <f t="shared" si="335"/>
        <v>0.22484054451332525</v>
      </c>
      <c r="V938" s="17">
        <f t="shared" si="335"/>
        <v>0.23023940647455221</v>
      </c>
      <c r="W938" s="17">
        <f t="shared" si="335"/>
        <v>0.24026252836901185</v>
      </c>
      <c r="X938" s="17">
        <f t="shared" si="335"/>
        <v>0.25407601787147305</v>
      </c>
      <c r="Y938" s="17">
        <f t="shared" si="335"/>
        <v>0.26152452518978153</v>
      </c>
      <c r="Z938" s="17">
        <f>Z320/Z314</f>
        <v>0.26847813557723543</v>
      </c>
    </row>
    <row r="939" spans="1:26">
      <c r="A939" s="130" t="s">
        <v>84</v>
      </c>
      <c r="B939" s="17">
        <f t="shared" ref="B939:Y939" si="336">B321/B314</f>
        <v>3.4387071536844165E-2</v>
      </c>
      <c r="C939" s="17">
        <f t="shared" si="336"/>
        <v>3.4426210708592794E-2</v>
      </c>
      <c r="D939" s="17">
        <f t="shared" si="336"/>
        <v>3.8854487659301454E-2</v>
      </c>
      <c r="E939" s="17">
        <f t="shared" si="336"/>
        <v>3.9341374854725657E-2</v>
      </c>
      <c r="F939" s="17">
        <f t="shared" si="336"/>
        <v>3.7273652085452698E-2</v>
      </c>
      <c r="G939" s="17">
        <f t="shared" si="336"/>
        <v>3.4063534057715207E-2</v>
      </c>
      <c r="H939" s="17">
        <f t="shared" si="336"/>
        <v>3.3915692178418881E-2</v>
      </c>
      <c r="I939" s="17">
        <f t="shared" si="336"/>
        <v>3.8016438921496698E-2</v>
      </c>
      <c r="J939" s="17">
        <f t="shared" si="336"/>
        <v>4.5720087591019649E-2</v>
      </c>
      <c r="K939" s="17">
        <f t="shared" si="336"/>
        <v>4.1866537059081804E-2</v>
      </c>
      <c r="L939" s="17">
        <f t="shared" si="336"/>
        <v>3.9836152458740247E-2</v>
      </c>
      <c r="M939" s="17">
        <f t="shared" si="336"/>
        <v>4.1503306018314812E-2</v>
      </c>
      <c r="N939" s="17">
        <f t="shared" si="336"/>
        <v>4.2719825599452428E-2</v>
      </c>
      <c r="O939" s="17">
        <f t="shared" si="336"/>
        <v>4.6004161745683593E-2</v>
      </c>
      <c r="P939" s="17">
        <f t="shared" si="336"/>
        <v>5.0610475780340364E-2</v>
      </c>
      <c r="Q939" s="17">
        <f t="shared" si="336"/>
        <v>5.4166615702630969E-2</v>
      </c>
      <c r="R939" s="17">
        <f t="shared" si="336"/>
        <v>6.2268195425335994E-2</v>
      </c>
      <c r="S939" s="17">
        <f t="shared" si="336"/>
        <v>6.576578525467687E-2</v>
      </c>
      <c r="T939" s="17">
        <f t="shared" si="336"/>
        <v>6.9055129044416672E-2</v>
      </c>
      <c r="U939" s="17">
        <f t="shared" si="336"/>
        <v>7.2962229181312718E-2</v>
      </c>
      <c r="V939" s="17">
        <f t="shared" si="336"/>
        <v>7.4741896877932992E-2</v>
      </c>
      <c r="W939" s="17">
        <f t="shared" si="336"/>
        <v>7.5356588452337697E-2</v>
      </c>
      <c r="X939" s="17">
        <f t="shared" si="336"/>
        <v>7.5768059937082868E-2</v>
      </c>
      <c r="Y939" s="17">
        <f t="shared" si="336"/>
        <v>7.3800389981553735E-2</v>
      </c>
      <c r="Z939" s="17">
        <f>Z321/Z314</f>
        <v>7.0986806945477793E-2</v>
      </c>
    </row>
    <row r="940" spans="1:26">
      <c r="A940" s="130" t="s">
        <v>85</v>
      </c>
      <c r="B940" s="17">
        <f t="shared" ref="B940:Y940" si="337">B322/B314</f>
        <v>2.334849151630727E-3</v>
      </c>
      <c r="C940" s="17">
        <f t="shared" si="337"/>
        <v>2.2591484042614189E-3</v>
      </c>
      <c r="D940" s="17">
        <f t="shared" si="337"/>
        <v>2.0219498206491627E-3</v>
      </c>
      <c r="E940" s="17">
        <f t="shared" si="337"/>
        <v>1.6458410030967799E-3</v>
      </c>
      <c r="F940" s="17">
        <f t="shared" si="337"/>
        <v>1.266531027466938E-3</v>
      </c>
      <c r="G940" s="17">
        <f t="shared" si="337"/>
        <v>1.124977209513428E-3</v>
      </c>
      <c r="H940" s="17">
        <f t="shared" si="337"/>
        <v>9.3480848680064425E-4</v>
      </c>
      <c r="I940" s="17">
        <f t="shared" si="337"/>
        <v>8.1105557593543658E-4</v>
      </c>
      <c r="J940" s="17">
        <f t="shared" si="337"/>
        <v>8.9156949064357171E-4</v>
      </c>
      <c r="K940" s="17">
        <f t="shared" si="337"/>
        <v>1.15519803898089E-3</v>
      </c>
      <c r="L940" s="17">
        <f t="shared" si="337"/>
        <v>9.8809763472844782E-4</v>
      </c>
      <c r="M940" s="17">
        <f t="shared" si="337"/>
        <v>8.3661698924434149E-4</v>
      </c>
      <c r="N940" s="17">
        <f t="shared" si="337"/>
        <v>8.0711687170996016E-4</v>
      </c>
      <c r="O940" s="17">
        <f t="shared" si="337"/>
        <v>7.3513461399407067E-4</v>
      </c>
      <c r="P940" s="17">
        <f t="shared" si="337"/>
        <v>7.3767484887634174E-4</v>
      </c>
      <c r="Q940" s="17">
        <f t="shared" si="337"/>
        <v>7.6242197406134438E-4</v>
      </c>
      <c r="R940" s="17">
        <f t="shared" si="337"/>
        <v>8.2212968747459873E-4</v>
      </c>
      <c r="S940" s="17">
        <f t="shared" si="337"/>
        <v>8.1242774080189986E-4</v>
      </c>
      <c r="T940" s="17">
        <f t="shared" si="337"/>
        <v>8.8525858477652797E-4</v>
      </c>
      <c r="U940" s="17">
        <f t="shared" si="337"/>
        <v>9.3819901578577364E-4</v>
      </c>
      <c r="V940" s="17">
        <f t="shared" si="337"/>
        <v>9.5593748913707396E-4</v>
      </c>
      <c r="W940" s="17">
        <f t="shared" si="337"/>
        <v>9.8377363297930055E-4</v>
      </c>
      <c r="X940" s="17">
        <f t="shared" si="337"/>
        <v>9.594531559155593E-4</v>
      </c>
      <c r="Y940" s="17">
        <f t="shared" si="337"/>
        <v>9.738571983181223E-4</v>
      </c>
      <c r="Z940" s="17">
        <f>Z322/Z314</f>
        <v>9.4730113487514274E-4</v>
      </c>
    </row>
    <row r="941" spans="1:26">
      <c r="A941" s="20" t="s">
        <v>50</v>
      </c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spans="1:26">
      <c r="A942" s="130" t="s">
        <v>37</v>
      </c>
      <c r="B942" s="26">
        <f t="shared" ref="B942:Y942" si="338">SUM(B943:B950)</f>
        <v>1</v>
      </c>
      <c r="C942" s="26">
        <f t="shared" si="338"/>
        <v>0.99999999999999989</v>
      </c>
      <c r="D942" s="26">
        <f t="shared" si="338"/>
        <v>1</v>
      </c>
      <c r="E942" s="26">
        <f t="shared" si="338"/>
        <v>1</v>
      </c>
      <c r="F942" s="26">
        <f t="shared" si="338"/>
        <v>1</v>
      </c>
      <c r="G942" s="26">
        <f t="shared" si="338"/>
        <v>1</v>
      </c>
      <c r="H942" s="26">
        <f t="shared" si="338"/>
        <v>0.99999999999999978</v>
      </c>
      <c r="I942" s="26">
        <f t="shared" si="338"/>
        <v>0.99999999999999989</v>
      </c>
      <c r="J942" s="26">
        <f t="shared" si="338"/>
        <v>1</v>
      </c>
      <c r="K942" s="26">
        <f t="shared" si="338"/>
        <v>1</v>
      </c>
      <c r="L942" s="26">
        <f t="shared" si="338"/>
        <v>1</v>
      </c>
      <c r="M942" s="26">
        <f t="shared" si="338"/>
        <v>0.99999999999999989</v>
      </c>
      <c r="N942" s="26">
        <f t="shared" si="338"/>
        <v>1</v>
      </c>
      <c r="O942" s="26">
        <f t="shared" si="338"/>
        <v>1</v>
      </c>
      <c r="P942" s="26">
        <f t="shared" si="338"/>
        <v>0.99999999999999989</v>
      </c>
      <c r="Q942" s="26">
        <f t="shared" si="338"/>
        <v>1</v>
      </c>
      <c r="R942" s="26">
        <f t="shared" si="338"/>
        <v>1</v>
      </c>
      <c r="S942" s="26">
        <f t="shared" si="338"/>
        <v>0.99999999999999989</v>
      </c>
      <c r="T942" s="26">
        <f t="shared" si="338"/>
        <v>1</v>
      </c>
      <c r="U942" s="26">
        <f t="shared" si="338"/>
        <v>1</v>
      </c>
      <c r="V942" s="26">
        <f t="shared" si="338"/>
        <v>0.99999999999999989</v>
      </c>
      <c r="W942" s="26">
        <f t="shared" si="338"/>
        <v>1</v>
      </c>
      <c r="X942" s="26">
        <f t="shared" si="338"/>
        <v>1</v>
      </c>
      <c r="Y942" s="26">
        <f t="shared" si="338"/>
        <v>0.99999999999999989</v>
      </c>
      <c r="Z942" s="26">
        <f>SUM(Z943:Z950)</f>
        <v>1</v>
      </c>
    </row>
    <row r="943" spans="1:26">
      <c r="A943" s="130" t="s">
        <v>78</v>
      </c>
      <c r="B943" s="17">
        <f t="shared" ref="B943:Y943" si="339">B325/B324</f>
        <v>0.57436539149088306</v>
      </c>
      <c r="C943" s="17">
        <f t="shared" si="339"/>
        <v>0.44192702122585259</v>
      </c>
      <c r="D943" s="17">
        <f t="shared" si="339"/>
        <v>0.38359298398518354</v>
      </c>
      <c r="E943" s="17">
        <f t="shared" si="339"/>
        <v>0.3387258934283886</v>
      </c>
      <c r="F943" s="17">
        <f t="shared" si="339"/>
        <v>0.31033668974197609</v>
      </c>
      <c r="G943" s="17">
        <f t="shared" si="339"/>
        <v>0.31164036484725638</v>
      </c>
      <c r="H943" s="17">
        <f t="shared" si="339"/>
        <v>0.3108850457782299</v>
      </c>
      <c r="I943" s="17">
        <f t="shared" si="339"/>
        <v>0.32224975508557596</v>
      </c>
      <c r="J943" s="17">
        <f t="shared" si="339"/>
        <v>0.36302749795807243</v>
      </c>
      <c r="K943" s="17">
        <f t="shared" si="339"/>
        <v>0.40437592710319981</v>
      </c>
      <c r="L943" s="17">
        <f t="shared" si="339"/>
        <v>0.46596416344315505</v>
      </c>
      <c r="M943" s="17">
        <f t="shared" si="339"/>
        <v>0.49528059035524286</v>
      </c>
      <c r="N943" s="17">
        <f t="shared" si="339"/>
        <v>0.50683116668046702</v>
      </c>
      <c r="O943" s="17">
        <f t="shared" si="339"/>
        <v>0.50575212492587462</v>
      </c>
      <c r="P943" s="17">
        <f t="shared" si="339"/>
        <v>0.50835589941972925</v>
      </c>
      <c r="Q943" s="17">
        <f t="shared" si="339"/>
        <v>0.49721838626948117</v>
      </c>
      <c r="R943" s="17">
        <f t="shared" si="339"/>
        <v>0.47390466616402782</v>
      </c>
      <c r="S943" s="17">
        <f t="shared" si="339"/>
        <v>0.45167935512763097</v>
      </c>
      <c r="T943" s="17">
        <f t="shared" si="339"/>
        <v>0.44447991244470791</v>
      </c>
      <c r="U943" s="17">
        <f t="shared" si="339"/>
        <v>0.41799695933105285</v>
      </c>
      <c r="V943" s="17">
        <f t="shared" si="339"/>
        <v>0.40437473017700387</v>
      </c>
      <c r="W943" s="17">
        <f t="shared" si="339"/>
        <v>0.38505075073670425</v>
      </c>
      <c r="X943" s="17">
        <f t="shared" si="339"/>
        <v>0.36926513290149654</v>
      </c>
      <c r="Y943" s="17">
        <f t="shared" si="339"/>
        <v>0.36129719178386049</v>
      </c>
      <c r="Z943" s="17">
        <f>Z325/Z324</f>
        <v>0.34890146033416658</v>
      </c>
    </row>
    <row r="944" spans="1:26">
      <c r="A944" s="130" t="s">
        <v>79</v>
      </c>
      <c r="B944" s="17">
        <f t="shared" ref="B944:Y944" si="340">B326/B324</f>
        <v>6.73936360386128E-2</v>
      </c>
      <c r="C944" s="17">
        <f t="shared" si="340"/>
        <v>4.5790603386596712E-2</v>
      </c>
      <c r="D944" s="17">
        <f t="shared" si="340"/>
        <v>4.5865562697461594E-2</v>
      </c>
      <c r="E944" s="17">
        <f t="shared" si="340"/>
        <v>4.3231880084087376E-2</v>
      </c>
      <c r="F944" s="17">
        <f t="shared" si="340"/>
        <v>4.3344870988042794E-2</v>
      </c>
      <c r="G944" s="17">
        <f t="shared" si="340"/>
        <v>4.553351672216592E-2</v>
      </c>
      <c r="H944" s="17">
        <f t="shared" si="340"/>
        <v>4.5235673109528654E-2</v>
      </c>
      <c r="I944" s="17">
        <f t="shared" si="340"/>
        <v>4.4718492479686511E-2</v>
      </c>
      <c r="J944" s="17">
        <f t="shared" si="340"/>
        <v>4.3179961884018514E-2</v>
      </c>
      <c r="K944" s="17">
        <f t="shared" si="340"/>
        <v>4.4447976266158082E-2</v>
      </c>
      <c r="L944" s="17">
        <f t="shared" si="340"/>
        <v>3.9526921879863057E-2</v>
      </c>
      <c r="M944" s="17">
        <f t="shared" si="340"/>
        <v>3.9600137291916936E-2</v>
      </c>
      <c r="N944" s="17">
        <f t="shared" si="340"/>
        <v>3.8254533410615216E-2</v>
      </c>
      <c r="O944" s="17">
        <f t="shared" si="340"/>
        <v>3.7635896422217832E-2</v>
      </c>
      <c r="P944" s="17">
        <f t="shared" si="340"/>
        <v>3.6750483558994199E-2</v>
      </c>
      <c r="Q944" s="17">
        <f t="shared" si="340"/>
        <v>3.5707240086802129E-2</v>
      </c>
      <c r="R944" s="17">
        <f t="shared" si="340"/>
        <v>3.6776409483119714E-2</v>
      </c>
      <c r="S944" s="17">
        <f t="shared" si="340"/>
        <v>3.8334079713390055E-2</v>
      </c>
      <c r="T944" s="17">
        <f t="shared" si="340"/>
        <v>3.8351041999179172E-2</v>
      </c>
      <c r="U944" s="17">
        <f t="shared" si="340"/>
        <v>4.0954009882174076E-2</v>
      </c>
      <c r="V944" s="17">
        <f t="shared" si="340"/>
        <v>4.1061063942054013E-2</v>
      </c>
      <c r="W944" s="17">
        <f t="shared" si="340"/>
        <v>4.3032882735394545E-2</v>
      </c>
      <c r="X944" s="17">
        <f t="shared" si="340"/>
        <v>4.2171096716551261E-2</v>
      </c>
      <c r="Y944" s="17">
        <f t="shared" si="340"/>
        <v>4.2056696686038772E-2</v>
      </c>
      <c r="Z944" s="17">
        <f>Z326/Z324</f>
        <v>4.2099723720563087E-2</v>
      </c>
    </row>
    <row r="945" spans="1:26">
      <c r="A945" s="130" t="s">
        <v>80</v>
      </c>
      <c r="B945" s="17">
        <f t="shared" ref="B945:Y945" si="341">B327/B324</f>
        <v>0.24240257418662853</v>
      </c>
      <c r="C945" s="17">
        <f t="shared" si="341"/>
        <v>0.42046267588838543</v>
      </c>
      <c r="D945" s="17">
        <f t="shared" si="341"/>
        <v>0.47063950321385772</v>
      </c>
      <c r="E945" s="17">
        <f t="shared" si="341"/>
        <v>0.49319075038844712</v>
      </c>
      <c r="F945" s="17">
        <f t="shared" si="341"/>
        <v>0.49559471365638769</v>
      </c>
      <c r="G945" s="17">
        <f t="shared" si="341"/>
        <v>0.4632257130447372</v>
      </c>
      <c r="H945" s="17">
        <f t="shared" si="341"/>
        <v>0.44469311631061376</v>
      </c>
      <c r="I945" s="17">
        <f t="shared" si="341"/>
        <v>0.43006972857719128</v>
      </c>
      <c r="J945" s="17">
        <f t="shared" si="341"/>
        <v>0.39123332425809965</v>
      </c>
      <c r="K945" s="17">
        <f t="shared" si="341"/>
        <v>0.33328035600762873</v>
      </c>
      <c r="L945" s="17">
        <f t="shared" si="341"/>
        <v>0.27571028411364545</v>
      </c>
      <c r="M945" s="17">
        <f t="shared" si="341"/>
        <v>0.24588124249184828</v>
      </c>
      <c r="N945" s="17">
        <f t="shared" si="341"/>
        <v>0.23536474289972675</v>
      </c>
      <c r="O945" s="17">
        <f t="shared" si="341"/>
        <v>0.2293338604467286</v>
      </c>
      <c r="P945" s="17">
        <f t="shared" si="341"/>
        <v>0.22270793036750483</v>
      </c>
      <c r="Q945" s="17">
        <f t="shared" si="341"/>
        <v>0.22600118366541724</v>
      </c>
      <c r="R945" s="17">
        <f t="shared" si="341"/>
        <v>0.2353606433777331</v>
      </c>
      <c r="S945" s="17">
        <f t="shared" si="341"/>
        <v>0.24249888042991491</v>
      </c>
      <c r="T945" s="17">
        <f t="shared" si="341"/>
        <v>0.2457020383966437</v>
      </c>
      <c r="U945" s="17">
        <f t="shared" si="341"/>
        <v>0.2539908779931585</v>
      </c>
      <c r="V945" s="17">
        <f t="shared" si="341"/>
        <v>0.25859835947618365</v>
      </c>
      <c r="W945" s="17">
        <f t="shared" si="341"/>
        <v>0.25983441695121379</v>
      </c>
      <c r="X945" s="17">
        <f t="shared" si="341"/>
        <v>0.25816394907303997</v>
      </c>
      <c r="Y945" s="17">
        <f t="shared" si="341"/>
        <v>0.25535690519497806</v>
      </c>
      <c r="Z945" s="17">
        <f>Z327/Z324</f>
        <v>0.25943954742796999</v>
      </c>
    </row>
    <row r="946" spans="1:26">
      <c r="A946" s="130" t="s">
        <v>81</v>
      </c>
      <c r="B946" s="17">
        <f t="shared" ref="B946:Y946" si="342">B328/B324</f>
        <v>1.0189488737933501E-2</v>
      </c>
      <c r="C946" s="17">
        <f t="shared" si="342"/>
        <v>1.0255187216789887E-2</v>
      </c>
      <c r="D946" s="17">
        <f t="shared" si="342"/>
        <v>1.165704325089879E-2</v>
      </c>
      <c r="E946" s="17">
        <f t="shared" si="342"/>
        <v>1.0602321542820583E-2</v>
      </c>
      <c r="F946" s="17">
        <f t="shared" si="342"/>
        <v>1.1249213341724355E-2</v>
      </c>
      <c r="G946" s="17">
        <f t="shared" si="342"/>
        <v>1.2523526856811931E-2</v>
      </c>
      <c r="H946" s="17">
        <f t="shared" si="342"/>
        <v>1.3699559172600882E-2</v>
      </c>
      <c r="I946" s="17">
        <f t="shared" si="342"/>
        <v>1.4003342361551317E-2</v>
      </c>
      <c r="J946" s="17">
        <f t="shared" si="342"/>
        <v>1.6008712224339777E-2</v>
      </c>
      <c r="K946" s="17">
        <f t="shared" si="342"/>
        <v>1.8383132019495655E-2</v>
      </c>
      <c r="L946" s="17">
        <f t="shared" si="342"/>
        <v>1.8051665110488641E-2</v>
      </c>
      <c r="M946" s="17">
        <f t="shared" si="342"/>
        <v>1.8834734854985411E-2</v>
      </c>
      <c r="N946" s="17">
        <f t="shared" si="342"/>
        <v>2.0327896000662416E-2</v>
      </c>
      <c r="O946" s="17">
        <f t="shared" si="342"/>
        <v>2.233643012453054E-2</v>
      </c>
      <c r="P946" s="17">
        <f t="shared" si="342"/>
        <v>2.4642166344294003E-2</v>
      </c>
      <c r="Q946" s="17">
        <f t="shared" si="342"/>
        <v>2.6987571513118959E-2</v>
      </c>
      <c r="R946" s="17">
        <f t="shared" si="342"/>
        <v>3.0116444667839491E-2</v>
      </c>
      <c r="S946" s="17">
        <f t="shared" si="342"/>
        <v>3.3676668159426777E-2</v>
      </c>
      <c r="T946" s="17">
        <f t="shared" si="342"/>
        <v>3.5797345980208853E-2</v>
      </c>
      <c r="U946" s="17">
        <f t="shared" si="342"/>
        <v>3.9243633599391869E-2</v>
      </c>
      <c r="V946" s="17">
        <f t="shared" si="342"/>
        <v>4.3891207367966617E-2</v>
      </c>
      <c r="W946" s="17">
        <f t="shared" si="342"/>
        <v>5.0937836194396367E-2</v>
      </c>
      <c r="X946" s="17">
        <f t="shared" si="342"/>
        <v>6.017422381058745E-2</v>
      </c>
      <c r="Y946" s="17">
        <f t="shared" si="342"/>
        <v>6.5081407213522027E-2</v>
      </c>
      <c r="Z946" s="17">
        <f>Z328/Z324</f>
        <v>6.7359557952900939E-2</v>
      </c>
    </row>
    <row r="947" spans="1:26">
      <c r="A947" s="130" t="s">
        <v>82</v>
      </c>
      <c r="B947" s="17">
        <f t="shared" ref="B947:Y947" si="343">B329/B324</f>
        <v>1.2870933142652842E-2</v>
      </c>
      <c r="C947" s="17">
        <f t="shared" si="343"/>
        <v>1.0374433579775817E-2</v>
      </c>
      <c r="D947" s="17">
        <f t="shared" si="343"/>
        <v>1.1112321603660529E-2</v>
      </c>
      <c r="E947" s="17">
        <f t="shared" si="343"/>
        <v>1.0785120190110593E-2</v>
      </c>
      <c r="F947" s="17">
        <f t="shared" si="343"/>
        <v>9.8332284455632472E-3</v>
      </c>
      <c r="G947" s="17">
        <f t="shared" si="343"/>
        <v>1.0858549297813812E-2</v>
      </c>
      <c r="H947" s="17">
        <f t="shared" si="343"/>
        <v>1.0172939979654121E-2</v>
      </c>
      <c r="I947" s="17">
        <f t="shared" si="343"/>
        <v>1.0315219270443151E-2</v>
      </c>
      <c r="J947" s="17">
        <f t="shared" si="343"/>
        <v>9.0933841546419827E-3</v>
      </c>
      <c r="K947" s="17">
        <f t="shared" si="343"/>
        <v>8.5293494384403468E-3</v>
      </c>
      <c r="L947" s="17">
        <f t="shared" si="343"/>
        <v>7.9587390511760264E-3</v>
      </c>
      <c r="M947" s="17">
        <f t="shared" si="343"/>
        <v>8.2375150163034143E-3</v>
      </c>
      <c r="N947" s="17">
        <f t="shared" si="343"/>
        <v>7.9075929452678637E-3</v>
      </c>
      <c r="O947" s="17">
        <f t="shared" si="343"/>
        <v>8.1834354615536661E-3</v>
      </c>
      <c r="P947" s="17">
        <f t="shared" si="343"/>
        <v>8.7427466150870412E-3</v>
      </c>
      <c r="Q947" s="17">
        <f t="shared" si="343"/>
        <v>9.4298678240284078E-3</v>
      </c>
      <c r="R947" s="17">
        <f t="shared" si="343"/>
        <v>1.0094663650833544E-2</v>
      </c>
      <c r="S947" s="17">
        <f t="shared" si="343"/>
        <v>1.0165696372592924E-2</v>
      </c>
      <c r="T947" s="17">
        <f t="shared" si="343"/>
        <v>1.167403894386429E-2</v>
      </c>
      <c r="U947" s="17">
        <f t="shared" si="343"/>
        <v>1.3302926643861649E-2</v>
      </c>
      <c r="V947" s="17">
        <f t="shared" si="343"/>
        <v>1.3623063270494555E-2</v>
      </c>
      <c r="W947" s="17">
        <f t="shared" si="343"/>
        <v>1.4359885869311006E-2</v>
      </c>
      <c r="X947" s="17">
        <f t="shared" si="343"/>
        <v>1.3937904846995756E-2</v>
      </c>
      <c r="Y947" s="17">
        <f t="shared" si="343"/>
        <v>1.3131626813362317E-2</v>
      </c>
      <c r="Z947" s="17">
        <f>Z329/Z324</f>
        <v>1.3682410209183002E-2</v>
      </c>
    </row>
    <row r="948" spans="1:26">
      <c r="A948" s="130" t="s">
        <v>83</v>
      </c>
      <c r="B948" s="17">
        <f t="shared" ref="B948:Y948" si="344">B330/B324</f>
        <v>7.0432606363961384E-2</v>
      </c>
      <c r="C948" s="17">
        <f t="shared" si="344"/>
        <v>5.3183877891724303E-2</v>
      </c>
      <c r="D948" s="17">
        <f t="shared" si="344"/>
        <v>5.9047826560627521E-2</v>
      </c>
      <c r="E948" s="17">
        <f t="shared" si="344"/>
        <v>8.3721780458824599E-2</v>
      </c>
      <c r="F948" s="17">
        <f t="shared" si="344"/>
        <v>0.10903083700440529</v>
      </c>
      <c r="G948" s="17">
        <f t="shared" si="344"/>
        <v>0.13450123063558708</v>
      </c>
      <c r="H948" s="17">
        <f t="shared" si="344"/>
        <v>0.15306883689386233</v>
      </c>
      <c r="I948" s="17">
        <f t="shared" si="344"/>
        <v>0.15467066213334871</v>
      </c>
      <c r="J948" s="17">
        <f t="shared" si="344"/>
        <v>0.15208276613122787</v>
      </c>
      <c r="K948" s="17">
        <f t="shared" si="344"/>
        <v>0.16364695910150456</v>
      </c>
      <c r="L948" s="17">
        <f t="shared" si="344"/>
        <v>0.15606242496998798</v>
      </c>
      <c r="M948" s="17">
        <f t="shared" si="344"/>
        <v>0.15299467993821864</v>
      </c>
      <c r="N948" s="17">
        <f t="shared" si="344"/>
        <v>0.15989070133311253</v>
      </c>
      <c r="O948" s="17">
        <f t="shared" si="344"/>
        <v>0.15939909072939315</v>
      </c>
      <c r="P948" s="17">
        <f t="shared" si="344"/>
        <v>0.15624758220502902</v>
      </c>
      <c r="Q948" s="17">
        <f t="shared" si="344"/>
        <v>0.15825606628526337</v>
      </c>
      <c r="R948" s="17">
        <f t="shared" si="344"/>
        <v>0.16494931724889</v>
      </c>
      <c r="S948" s="17">
        <f t="shared" si="344"/>
        <v>0.17115987460815046</v>
      </c>
      <c r="T948" s="17">
        <f t="shared" si="344"/>
        <v>0.16982078526152583</v>
      </c>
      <c r="U948" s="17">
        <f t="shared" si="344"/>
        <v>0.17626377803116686</v>
      </c>
      <c r="V948" s="17">
        <f t="shared" si="344"/>
        <v>0.17781935050606801</v>
      </c>
      <c r="W948" s="17">
        <f t="shared" si="344"/>
        <v>0.1868188409186585</v>
      </c>
      <c r="X948" s="17">
        <f t="shared" si="344"/>
        <v>0.2</v>
      </c>
      <c r="Y948" s="17">
        <f t="shared" si="344"/>
        <v>0.20571403220797657</v>
      </c>
      <c r="Z948" s="17">
        <f>Z330/Z324</f>
        <v>0.21076174187606894</v>
      </c>
    </row>
    <row r="949" spans="1:26">
      <c r="A949" s="130" t="s">
        <v>84</v>
      </c>
      <c r="B949" s="17">
        <f t="shared" ref="B949:Y949" si="345">B331/B324</f>
        <v>1.9842688594923132E-2</v>
      </c>
      <c r="C949" s="17">
        <f t="shared" si="345"/>
        <v>1.657524445504412E-2</v>
      </c>
      <c r="D949" s="17">
        <f t="shared" si="345"/>
        <v>1.6777426734938445E-2</v>
      </c>
      <c r="E949" s="17">
        <f t="shared" si="345"/>
        <v>1.8462663376291016E-2</v>
      </c>
      <c r="F949" s="17">
        <f t="shared" si="345"/>
        <v>1.9587791063561989E-2</v>
      </c>
      <c r="G949" s="17">
        <f t="shared" si="345"/>
        <v>2.0848414651802521E-2</v>
      </c>
      <c r="H949" s="17">
        <f t="shared" si="345"/>
        <v>2.1363173957273652E-2</v>
      </c>
      <c r="I949" s="17">
        <f t="shared" si="345"/>
        <v>2.3166023166023165E-2</v>
      </c>
      <c r="J949" s="17">
        <f t="shared" si="345"/>
        <v>2.4720936564116527E-2</v>
      </c>
      <c r="K949" s="17">
        <f t="shared" si="345"/>
        <v>2.6594617503708413E-2</v>
      </c>
      <c r="L949" s="17">
        <f t="shared" si="345"/>
        <v>3.6058867991641104E-2</v>
      </c>
      <c r="M949" s="17">
        <f t="shared" si="345"/>
        <v>3.8613351638922259E-2</v>
      </c>
      <c r="N949" s="17">
        <f t="shared" si="345"/>
        <v>3.0885153597747784E-2</v>
      </c>
      <c r="O949" s="17">
        <f t="shared" si="345"/>
        <v>3.6805692824668904E-2</v>
      </c>
      <c r="P949" s="17">
        <f t="shared" si="345"/>
        <v>4.2011605415860735E-2</v>
      </c>
      <c r="Q949" s="17">
        <f t="shared" si="345"/>
        <v>4.5807851647267708E-2</v>
      </c>
      <c r="R949" s="17">
        <f t="shared" si="345"/>
        <v>4.8169556840077073E-2</v>
      </c>
      <c r="S949" s="17">
        <f t="shared" si="345"/>
        <v>5.1768920734437979E-2</v>
      </c>
      <c r="T949" s="17">
        <f t="shared" si="345"/>
        <v>5.3217200966756348E-2</v>
      </c>
      <c r="U949" s="17">
        <f t="shared" si="345"/>
        <v>5.7297605473204102E-2</v>
      </c>
      <c r="V949" s="17">
        <f t="shared" si="345"/>
        <v>5.9672854607377562E-2</v>
      </c>
      <c r="W949" s="17">
        <f t="shared" si="345"/>
        <v>5.8842789653398196E-2</v>
      </c>
      <c r="X949" s="17">
        <f t="shared" si="345"/>
        <v>5.5304891668528033E-2</v>
      </c>
      <c r="Y949" s="17">
        <f t="shared" si="345"/>
        <v>5.6075595581385029E-2</v>
      </c>
      <c r="Z949" s="17">
        <f>Z331/Z324</f>
        <v>5.6483795991755473E-2</v>
      </c>
    </row>
    <row r="950" spans="1:26">
      <c r="A950" s="130" t="s">
        <v>85</v>
      </c>
      <c r="B950" s="17">
        <f t="shared" ref="B950:Y950" si="346">B332/B324</f>
        <v>2.5026814444047193E-3</v>
      </c>
      <c r="C950" s="17">
        <f t="shared" si="346"/>
        <v>1.4309563558311473E-3</v>
      </c>
      <c r="D950" s="17">
        <f t="shared" si="346"/>
        <v>1.3073319533718269E-3</v>
      </c>
      <c r="E950" s="17">
        <f t="shared" si="346"/>
        <v>1.2795905310300703E-3</v>
      </c>
      <c r="F950" s="17">
        <f t="shared" si="346"/>
        <v>1.0226557583385776E-3</v>
      </c>
      <c r="G950" s="17">
        <f t="shared" si="346"/>
        <v>8.6868394382510496E-4</v>
      </c>
      <c r="H950" s="17">
        <f t="shared" si="346"/>
        <v>8.8165479823669045E-4</v>
      </c>
      <c r="I950" s="17">
        <f t="shared" si="346"/>
        <v>8.0677692617991124E-4</v>
      </c>
      <c r="J950" s="17">
        <f t="shared" si="346"/>
        <v>6.5341682548325617E-4</v>
      </c>
      <c r="K950" s="17">
        <f t="shared" si="346"/>
        <v>7.4168255986437808E-4</v>
      </c>
      <c r="L950" s="17">
        <f t="shared" si="346"/>
        <v>6.6693344004268369E-4</v>
      </c>
      <c r="M950" s="17">
        <f t="shared" si="346"/>
        <v>5.5774841256221036E-4</v>
      </c>
      <c r="N950" s="17">
        <f t="shared" si="346"/>
        <v>5.3821313240043052E-4</v>
      </c>
      <c r="O950" s="17">
        <f t="shared" si="346"/>
        <v>5.5346906503261515E-4</v>
      </c>
      <c r="P950" s="17">
        <f t="shared" si="346"/>
        <v>5.4158607350096707E-4</v>
      </c>
      <c r="Q950" s="17">
        <f t="shared" si="346"/>
        <v>5.9183270862102984E-4</v>
      </c>
      <c r="R950" s="17">
        <f t="shared" si="346"/>
        <v>6.2829856747926617E-4</v>
      </c>
      <c r="S950" s="17">
        <f t="shared" si="346"/>
        <v>7.1652485445588892E-4</v>
      </c>
      <c r="T950" s="17">
        <f t="shared" si="346"/>
        <v>9.5763600711386743E-4</v>
      </c>
      <c r="U950" s="17">
        <f t="shared" si="346"/>
        <v>9.5020904599011778E-4</v>
      </c>
      <c r="V950" s="17">
        <f t="shared" si="346"/>
        <v>9.5937065285172925E-4</v>
      </c>
      <c r="W950" s="17">
        <f t="shared" si="346"/>
        <v>1.122596940923336E-3</v>
      </c>
      <c r="X950" s="17">
        <f t="shared" si="346"/>
        <v>9.8280098280098278E-4</v>
      </c>
      <c r="Y950" s="17">
        <f t="shared" si="346"/>
        <v>1.2865445188767134E-3</v>
      </c>
      <c r="Z950" s="17">
        <f>Z332/Z324</f>
        <v>1.2717624873920098E-3</v>
      </c>
    </row>
    <row r="951" spans="1:26">
      <c r="A951" s="20" t="s">
        <v>51</v>
      </c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spans="1:26">
      <c r="A952" s="130" t="s">
        <v>37</v>
      </c>
      <c r="B952" s="26">
        <f t="shared" ref="B952:Y952" si="347">SUM(B953:B960)</f>
        <v>1</v>
      </c>
      <c r="C952" s="26">
        <f t="shared" si="347"/>
        <v>1</v>
      </c>
      <c r="D952" s="26">
        <f t="shared" si="347"/>
        <v>1</v>
      </c>
      <c r="E952" s="26">
        <f t="shared" si="347"/>
        <v>1</v>
      </c>
      <c r="F952" s="26">
        <f t="shared" si="347"/>
        <v>1</v>
      </c>
      <c r="G952" s="26">
        <f t="shared" si="347"/>
        <v>0.99999999999999989</v>
      </c>
      <c r="H952" s="26">
        <f t="shared" si="347"/>
        <v>1.0000000000000002</v>
      </c>
      <c r="I952" s="26">
        <f t="shared" si="347"/>
        <v>0.99999999999999989</v>
      </c>
      <c r="J952" s="26">
        <f t="shared" si="347"/>
        <v>1</v>
      </c>
      <c r="K952" s="26">
        <f t="shared" si="347"/>
        <v>1</v>
      </c>
      <c r="L952" s="26">
        <f t="shared" si="347"/>
        <v>0.99999999999999989</v>
      </c>
      <c r="M952" s="26">
        <f t="shared" si="347"/>
        <v>1</v>
      </c>
      <c r="N952" s="26">
        <f t="shared" si="347"/>
        <v>1</v>
      </c>
      <c r="O952" s="26">
        <f t="shared" si="347"/>
        <v>1</v>
      </c>
      <c r="P952" s="26">
        <f t="shared" si="347"/>
        <v>0.99999999999999989</v>
      </c>
      <c r="Q952" s="26">
        <f t="shared" si="347"/>
        <v>1</v>
      </c>
      <c r="R952" s="26">
        <f t="shared" si="347"/>
        <v>0.99999999999999989</v>
      </c>
      <c r="S952" s="26">
        <f t="shared" si="347"/>
        <v>1</v>
      </c>
      <c r="T952" s="26">
        <f t="shared" si="347"/>
        <v>1</v>
      </c>
      <c r="U952" s="26">
        <f t="shared" si="347"/>
        <v>1</v>
      </c>
      <c r="V952" s="26">
        <f t="shared" si="347"/>
        <v>1</v>
      </c>
      <c r="W952" s="26">
        <f t="shared" si="347"/>
        <v>1</v>
      </c>
      <c r="X952" s="26">
        <f t="shared" si="347"/>
        <v>0.99999999999999978</v>
      </c>
      <c r="Y952" s="26">
        <f t="shared" si="347"/>
        <v>0.99999999999999989</v>
      </c>
      <c r="Z952" s="26">
        <f>SUM(Z953:Z960)</f>
        <v>1</v>
      </c>
    </row>
    <row r="953" spans="1:26">
      <c r="A953" s="130" t="s">
        <v>78</v>
      </c>
      <c r="B953" s="17">
        <f t="shared" ref="B953:Y953" si="348">B335/B334</f>
        <v>0.34188836024927965</v>
      </c>
      <c r="C953" s="17">
        <f t="shared" si="348"/>
        <v>0.35584334110055565</v>
      </c>
      <c r="D953" s="17">
        <f t="shared" si="348"/>
        <v>0.34831692994789515</v>
      </c>
      <c r="E953" s="17">
        <f t="shared" si="348"/>
        <v>0.33492677744897187</v>
      </c>
      <c r="F953" s="17">
        <f t="shared" si="348"/>
        <v>0.31738981892722923</v>
      </c>
      <c r="G953" s="17">
        <f t="shared" si="348"/>
        <v>0.29271300111274851</v>
      </c>
      <c r="H953" s="17">
        <f t="shared" si="348"/>
        <v>0.27506857881944941</v>
      </c>
      <c r="I953" s="17">
        <f t="shared" si="348"/>
        <v>0.27267286801535157</v>
      </c>
      <c r="J953" s="17">
        <f t="shared" si="348"/>
        <v>0.28171310017783047</v>
      </c>
      <c r="K953" s="17">
        <f t="shared" si="348"/>
        <v>0.29198105541754693</v>
      </c>
      <c r="L953" s="17">
        <f t="shared" si="348"/>
        <v>0.30621534992012861</v>
      </c>
      <c r="M953" s="17">
        <f t="shared" si="348"/>
        <v>0.30919841416729171</v>
      </c>
      <c r="N953" s="17">
        <f t="shared" si="348"/>
        <v>0.31295415636294466</v>
      </c>
      <c r="O953" s="17">
        <f t="shared" si="348"/>
        <v>0.31727854496463453</v>
      </c>
      <c r="P953" s="17">
        <f t="shared" si="348"/>
        <v>0.32005576946160308</v>
      </c>
      <c r="Q953" s="17">
        <f t="shared" si="348"/>
        <v>0.31423535007787801</v>
      </c>
      <c r="R953" s="17">
        <f t="shared" si="348"/>
        <v>0.30063028053283841</v>
      </c>
      <c r="S953" s="17">
        <f t="shared" si="348"/>
        <v>0.29232580456870366</v>
      </c>
      <c r="T953" s="17">
        <f t="shared" si="348"/>
        <v>0.28245350929814039</v>
      </c>
      <c r="U953" s="17">
        <f t="shared" si="348"/>
        <v>0.27333121802244875</v>
      </c>
      <c r="V953" s="17">
        <f t="shared" si="348"/>
        <v>0.26343032070533928</v>
      </c>
      <c r="W953" s="17">
        <f t="shared" si="348"/>
        <v>0.24770245928757859</v>
      </c>
      <c r="X953" s="17">
        <f t="shared" si="348"/>
        <v>0.23475183426845059</v>
      </c>
      <c r="Y953" s="17">
        <f t="shared" si="348"/>
        <v>0.22767274268757948</v>
      </c>
      <c r="Z953" s="17">
        <f>Z335/Z334</f>
        <v>0.2176409228671633</v>
      </c>
    </row>
    <row r="954" spans="1:26">
      <c r="A954" s="130" t="s">
        <v>79</v>
      </c>
      <c r="B954" s="17">
        <f t="shared" ref="B954:Y954" si="349">B336/B334</f>
        <v>0.19408519287900108</v>
      </c>
      <c r="C954" s="17">
        <f t="shared" si="349"/>
        <v>0.20180587918981896</v>
      </c>
      <c r="D954" s="17">
        <f t="shared" si="349"/>
        <v>0.20169961128111819</v>
      </c>
      <c r="E954" s="17">
        <f t="shared" si="349"/>
        <v>0.19487442142802944</v>
      </c>
      <c r="F954" s="17">
        <f t="shared" si="349"/>
        <v>0.18175606422958659</v>
      </c>
      <c r="G954" s="17">
        <f t="shared" si="349"/>
        <v>0.16727316471685061</v>
      </c>
      <c r="H954" s="17">
        <f t="shared" si="349"/>
        <v>0.16156174936395809</v>
      </c>
      <c r="I954" s="17">
        <f t="shared" si="349"/>
        <v>0.15425746438561114</v>
      </c>
      <c r="J954" s="17">
        <f t="shared" si="349"/>
        <v>0.1508842126062043</v>
      </c>
      <c r="K954" s="17">
        <f t="shared" si="349"/>
        <v>0.14594989900865971</v>
      </c>
      <c r="L954" s="17">
        <f t="shared" si="349"/>
        <v>0.13662702680128211</v>
      </c>
      <c r="M954" s="17">
        <f t="shared" si="349"/>
        <v>0.12979865379557565</v>
      </c>
      <c r="N954" s="17">
        <f t="shared" si="349"/>
        <v>0.12726840403271827</v>
      </c>
      <c r="O954" s="17">
        <f t="shared" si="349"/>
        <v>0.12535084764791737</v>
      </c>
      <c r="P954" s="17">
        <f t="shared" si="349"/>
        <v>0.12221268108916651</v>
      </c>
      <c r="Q954" s="17">
        <f t="shared" si="349"/>
        <v>0.12151764146280043</v>
      </c>
      <c r="R954" s="17">
        <f t="shared" si="349"/>
        <v>0.12442240395955377</v>
      </c>
      <c r="S954" s="17">
        <f t="shared" si="349"/>
        <v>0.12608949435589983</v>
      </c>
      <c r="T954" s="17">
        <f t="shared" si="349"/>
        <v>0.12696460707858429</v>
      </c>
      <c r="U954" s="17">
        <f t="shared" si="349"/>
        <v>0.12619482013247135</v>
      </c>
      <c r="V954" s="17">
        <f t="shared" si="349"/>
        <v>0.123192954332564</v>
      </c>
      <c r="W954" s="17">
        <f t="shared" si="349"/>
        <v>0.11869095320369077</v>
      </c>
      <c r="X954" s="17">
        <f t="shared" si="349"/>
        <v>0.11395770392749245</v>
      </c>
      <c r="Y954" s="17">
        <f t="shared" si="349"/>
        <v>0.11313268334039847</v>
      </c>
      <c r="Z954" s="17">
        <f>Z336/Z334</f>
        <v>0.11052886629267931</v>
      </c>
    </row>
    <row r="955" spans="1:26">
      <c r="A955" s="130" t="s">
        <v>80</v>
      </c>
      <c r="B955" s="17">
        <f t="shared" ref="B955:Y955" si="350">B337/B334</f>
        <v>7.8469476646786843E-2</v>
      </c>
      <c r="C955" s="17">
        <f t="shared" si="350"/>
        <v>4.0195375515325329E-2</v>
      </c>
      <c r="D955" s="17">
        <f t="shared" si="350"/>
        <v>4.4309817219419401E-2</v>
      </c>
      <c r="E955" s="17">
        <f t="shared" si="350"/>
        <v>5.3361408301085059E-2</v>
      </c>
      <c r="F955" s="17">
        <f t="shared" si="350"/>
        <v>5.9104885548343013E-2</v>
      </c>
      <c r="G955" s="17">
        <f t="shared" si="350"/>
        <v>6.1471835433520798E-2</v>
      </c>
      <c r="H955" s="17">
        <f t="shared" si="350"/>
        <v>6.2751396449535937E-2</v>
      </c>
      <c r="I955" s="17">
        <f t="shared" si="350"/>
        <v>6.7533988161061598E-2</v>
      </c>
      <c r="J955" s="17">
        <f t="shared" si="350"/>
        <v>6.7575577949021928E-2</v>
      </c>
      <c r="K955" s="17">
        <f t="shared" si="350"/>
        <v>7.0113528196317873E-2</v>
      </c>
      <c r="L955" s="17">
        <f t="shared" si="350"/>
        <v>7.4212510049175701E-2</v>
      </c>
      <c r="M955" s="17">
        <f t="shared" si="350"/>
        <v>8.0635891641258922E-2</v>
      </c>
      <c r="N955" s="17">
        <f t="shared" si="350"/>
        <v>8.5914019402701158E-2</v>
      </c>
      <c r="O955" s="17">
        <f t="shared" si="350"/>
        <v>8.6776318251562443E-2</v>
      </c>
      <c r="P955" s="17">
        <f t="shared" si="350"/>
        <v>9.0043673767116333E-2</v>
      </c>
      <c r="Q955" s="17">
        <f t="shared" si="350"/>
        <v>9.3658773165203935E-2</v>
      </c>
      <c r="R955" s="17">
        <f t="shared" si="350"/>
        <v>9.6784795932177176E-2</v>
      </c>
      <c r="S955" s="17">
        <f t="shared" si="350"/>
        <v>9.7933299696277176E-2</v>
      </c>
      <c r="T955" s="17">
        <f t="shared" si="350"/>
        <v>9.9850029994001194E-2</v>
      </c>
      <c r="U955" s="17">
        <f t="shared" si="350"/>
        <v>9.9036211478205682E-2</v>
      </c>
      <c r="V955" s="17">
        <f t="shared" si="350"/>
        <v>9.8789991598505114E-2</v>
      </c>
      <c r="W955" s="17">
        <f t="shared" si="350"/>
        <v>9.9419181707899859E-2</v>
      </c>
      <c r="X955" s="17">
        <f t="shared" si="350"/>
        <v>0.10058696590418645</v>
      </c>
      <c r="Y955" s="17">
        <f t="shared" si="350"/>
        <v>0.10231454005934718</v>
      </c>
      <c r="Z955" s="17">
        <f>Z337/Z334</f>
        <v>0.1055843483831755</v>
      </c>
    </row>
    <row r="956" spans="1:26">
      <c r="A956" s="130" t="s">
        <v>81</v>
      </c>
      <c r="B956" s="17">
        <f t="shared" ref="B956:Y956" si="351">B338/B334</f>
        <v>5.7897205655699259E-2</v>
      </c>
      <c r="C956" s="17">
        <f t="shared" si="351"/>
        <v>6.062914500806596E-2</v>
      </c>
      <c r="D956" s="17">
        <f t="shared" si="351"/>
        <v>6.008601439086924E-2</v>
      </c>
      <c r="E956" s="17">
        <f t="shared" si="351"/>
        <v>5.9317854161924276E-2</v>
      </c>
      <c r="F956" s="17">
        <f t="shared" si="351"/>
        <v>5.5449265459514861E-2</v>
      </c>
      <c r="G956" s="17">
        <f t="shared" si="351"/>
        <v>5.2148807554660011E-2</v>
      </c>
      <c r="H956" s="17">
        <f t="shared" si="351"/>
        <v>5.0243756840115408E-2</v>
      </c>
      <c r="I956" s="17">
        <f t="shared" si="351"/>
        <v>4.9528393937422754E-2</v>
      </c>
      <c r="J956" s="17">
        <f t="shared" si="351"/>
        <v>4.8767536060067181E-2</v>
      </c>
      <c r="K956" s="17">
        <f t="shared" si="351"/>
        <v>4.8115989134724771E-2</v>
      </c>
      <c r="L956" s="17">
        <f t="shared" si="351"/>
        <v>4.8371772517984107E-2</v>
      </c>
      <c r="M956" s="17">
        <f t="shared" si="351"/>
        <v>4.9942041126447755E-2</v>
      </c>
      <c r="N956" s="17">
        <f t="shared" si="351"/>
        <v>5.111280197831463E-2</v>
      </c>
      <c r="O956" s="17">
        <f t="shared" si="351"/>
        <v>5.4236368399386253E-2</v>
      </c>
      <c r="P956" s="17">
        <f t="shared" si="351"/>
        <v>5.8548701328679724E-2</v>
      </c>
      <c r="Q956" s="17">
        <f t="shared" si="351"/>
        <v>6.2563538178867548E-2</v>
      </c>
      <c r="R956" s="17">
        <f t="shared" si="351"/>
        <v>6.6991473812423874E-2</v>
      </c>
      <c r="S956" s="17">
        <f t="shared" si="351"/>
        <v>6.9608919755834539E-2</v>
      </c>
      <c r="T956" s="17">
        <f t="shared" si="351"/>
        <v>7.1395720855828834E-2</v>
      </c>
      <c r="U956" s="17">
        <f t="shared" si="351"/>
        <v>7.276999960337921E-2</v>
      </c>
      <c r="V956" s="17">
        <f t="shared" si="351"/>
        <v>7.2639131652390568E-2</v>
      </c>
      <c r="W956" s="17">
        <f t="shared" si="351"/>
        <v>7.4063522405617033E-2</v>
      </c>
      <c r="X956" s="17">
        <f t="shared" si="351"/>
        <v>7.5908502373759165E-2</v>
      </c>
      <c r="Y956" s="17">
        <f t="shared" si="351"/>
        <v>7.6600254345061472E-2</v>
      </c>
      <c r="Z956" s="17">
        <f>Z338/Z334</f>
        <v>7.8496275184598077E-2</v>
      </c>
    </row>
    <row r="957" spans="1:26">
      <c r="A957" s="130" t="s">
        <v>82</v>
      </c>
      <c r="B957" s="17">
        <f t="shared" ref="B957:Y957" si="352">B339/B334</f>
        <v>4.4428064062185885E-2</v>
      </c>
      <c r="C957" s="17">
        <f t="shared" si="352"/>
        <v>4.5953575909661232E-2</v>
      </c>
      <c r="D957" s="17">
        <f t="shared" si="352"/>
        <v>4.6563559672483663E-2</v>
      </c>
      <c r="E957" s="17">
        <f t="shared" si="352"/>
        <v>4.302299112223993E-2</v>
      </c>
      <c r="F957" s="17">
        <f t="shared" si="352"/>
        <v>4.1117184830884862E-2</v>
      </c>
      <c r="G957" s="17">
        <f t="shared" si="352"/>
        <v>4.014916844606177E-2</v>
      </c>
      <c r="H957" s="17">
        <f t="shared" si="352"/>
        <v>3.8233580169705926E-2</v>
      </c>
      <c r="I957" s="17">
        <f t="shared" si="352"/>
        <v>3.7403239445781562E-2</v>
      </c>
      <c r="J957" s="17">
        <f t="shared" si="352"/>
        <v>3.6208259237304884E-2</v>
      </c>
      <c r="K957" s="17">
        <f t="shared" si="352"/>
        <v>3.4058458895363686E-2</v>
      </c>
      <c r="L957" s="17">
        <f t="shared" si="352"/>
        <v>3.2303532089497697E-2</v>
      </c>
      <c r="M957" s="17">
        <f t="shared" si="352"/>
        <v>3.1210122833847984E-2</v>
      </c>
      <c r="N957" s="17">
        <f t="shared" si="352"/>
        <v>3.0549743199543466E-2</v>
      </c>
      <c r="O957" s="17">
        <f t="shared" si="352"/>
        <v>3.0350660529171812E-2</v>
      </c>
      <c r="P957" s="17">
        <f t="shared" si="352"/>
        <v>2.9029666768233566E-2</v>
      </c>
      <c r="Q957" s="17">
        <f t="shared" si="352"/>
        <v>2.9565655340937708E-2</v>
      </c>
      <c r="R957" s="17">
        <f t="shared" si="352"/>
        <v>2.9889990913133421E-2</v>
      </c>
      <c r="S957" s="17">
        <f t="shared" si="352"/>
        <v>3.0461322332037317E-2</v>
      </c>
      <c r="T957" s="17">
        <f t="shared" si="352"/>
        <v>3.0923815236952611E-2</v>
      </c>
      <c r="U957" s="17">
        <f t="shared" si="352"/>
        <v>3.0668702653393092E-2</v>
      </c>
      <c r="V957" s="17">
        <f t="shared" si="352"/>
        <v>3.031297982675538E-2</v>
      </c>
      <c r="W957" s="17">
        <f t="shared" si="352"/>
        <v>2.9739366981582915E-2</v>
      </c>
      <c r="X957" s="17">
        <f t="shared" si="352"/>
        <v>2.925334484246871E-2</v>
      </c>
      <c r="Y957" s="17">
        <f t="shared" si="352"/>
        <v>2.9444679949130987E-2</v>
      </c>
      <c r="Z957" s="17">
        <f>Z339/Z334</f>
        <v>3.0373467158380629E-2</v>
      </c>
    </row>
    <row r="958" spans="1:26">
      <c r="A958" s="130" t="s">
        <v>83</v>
      </c>
      <c r="B958" s="17">
        <f t="shared" ref="B958:Y958" si="353">B340/B334</f>
        <v>0.27342580803681121</v>
      </c>
      <c r="C958" s="17">
        <f t="shared" si="353"/>
        <v>0.28461641871303101</v>
      </c>
      <c r="D958" s="17">
        <f t="shared" si="353"/>
        <v>0.28773467868662644</v>
      </c>
      <c r="E958" s="17">
        <f t="shared" si="353"/>
        <v>0.30199559905910917</v>
      </c>
      <c r="F958" s="17">
        <f t="shared" si="353"/>
        <v>0.33199521694567818</v>
      </c>
      <c r="G958" s="17">
        <f t="shared" si="353"/>
        <v>0.3731015608553126</v>
      </c>
      <c r="H958" s="17">
        <f t="shared" si="353"/>
        <v>0.39784243216737497</v>
      </c>
      <c r="I958" s="17">
        <f t="shared" si="353"/>
        <v>0.4034085734729721</v>
      </c>
      <c r="J958" s="17">
        <f t="shared" si="353"/>
        <v>0.39799446749654216</v>
      </c>
      <c r="K958" s="17">
        <f t="shared" si="353"/>
        <v>0.39285631369999768</v>
      </c>
      <c r="L958" s="17">
        <f t="shared" si="353"/>
        <v>0.38187911755186421</v>
      </c>
      <c r="M958" s="17">
        <f t="shared" si="353"/>
        <v>0.37586573023310182</v>
      </c>
      <c r="N958" s="17">
        <f t="shared" si="353"/>
        <v>0.36815674338976601</v>
      </c>
      <c r="O958" s="17">
        <f t="shared" si="353"/>
        <v>0.36090528049099957</v>
      </c>
      <c r="P958" s="17">
        <f t="shared" si="353"/>
        <v>0.35298191185839728</v>
      </c>
      <c r="Q958" s="17">
        <f t="shared" si="353"/>
        <v>0.34901463360038798</v>
      </c>
      <c r="R958" s="17">
        <f t="shared" si="353"/>
        <v>0.35122672698799373</v>
      </c>
      <c r="S958" s="17">
        <f t="shared" si="353"/>
        <v>0.35313962346283601</v>
      </c>
      <c r="T958" s="17">
        <f t="shared" si="353"/>
        <v>0.357128574285143</v>
      </c>
      <c r="U958" s="17">
        <f t="shared" si="353"/>
        <v>0.36699321778447624</v>
      </c>
      <c r="V958" s="17">
        <f t="shared" si="353"/>
        <v>0.38049114945969698</v>
      </c>
      <c r="W958" s="17">
        <f t="shared" si="353"/>
        <v>0.39914715288754915</v>
      </c>
      <c r="X958" s="17">
        <f t="shared" si="353"/>
        <v>0.41463098834700041</v>
      </c>
      <c r="Y958" s="17">
        <f t="shared" si="353"/>
        <v>0.41884696905468422</v>
      </c>
      <c r="Z958" s="17">
        <f>Z340/Z334</f>
        <v>0.42457146142536817</v>
      </c>
    </row>
    <row r="959" spans="1:26">
      <c r="A959" s="130" t="s">
        <v>84</v>
      </c>
      <c r="B959" s="17">
        <f t="shared" ref="B959:Y959" si="354">B341/B334</f>
        <v>7.527530210636825E-3</v>
      </c>
      <c r="C959" s="17">
        <f t="shared" si="354"/>
        <v>8.5588815199856613E-3</v>
      </c>
      <c r="D959" s="17">
        <f t="shared" si="354"/>
        <v>8.7461748407906704E-3</v>
      </c>
      <c r="E959" s="17">
        <f t="shared" si="354"/>
        <v>9.864177858714622E-3</v>
      </c>
      <c r="F959" s="17">
        <f t="shared" si="354"/>
        <v>1.0796036897847626E-2</v>
      </c>
      <c r="G959" s="17">
        <f t="shared" si="354"/>
        <v>1.082674205287059E-2</v>
      </c>
      <c r="H959" s="17">
        <f t="shared" si="354"/>
        <v>1.1910684082607275E-2</v>
      </c>
      <c r="I959" s="17">
        <f t="shared" si="354"/>
        <v>1.2749625967605541E-2</v>
      </c>
      <c r="J959" s="17">
        <f t="shared" si="354"/>
        <v>1.4621616281367319E-2</v>
      </c>
      <c r="K959" s="17">
        <f t="shared" si="354"/>
        <v>1.4974578041928819E-2</v>
      </c>
      <c r="L959" s="17">
        <f t="shared" si="354"/>
        <v>1.8574008916359536E-2</v>
      </c>
      <c r="M959" s="17">
        <f t="shared" si="354"/>
        <v>2.1478876669361675E-2</v>
      </c>
      <c r="N959" s="17">
        <f t="shared" si="354"/>
        <v>2.2141906030055166E-2</v>
      </c>
      <c r="O959" s="17">
        <f t="shared" si="354"/>
        <v>2.3305639758991057E-2</v>
      </c>
      <c r="P959" s="17">
        <f t="shared" si="354"/>
        <v>2.5410191776774421E-2</v>
      </c>
      <c r="Q959" s="17">
        <f t="shared" si="354"/>
        <v>2.7858868297596508E-2</v>
      </c>
      <c r="R959" s="17">
        <f t="shared" si="354"/>
        <v>2.8372290857065521E-2</v>
      </c>
      <c r="S959" s="17">
        <f t="shared" si="354"/>
        <v>2.8809149279276604E-2</v>
      </c>
      <c r="T959" s="17">
        <f t="shared" si="354"/>
        <v>2.9664067186562688E-2</v>
      </c>
      <c r="U959" s="17">
        <f t="shared" si="354"/>
        <v>2.9359854043548964E-2</v>
      </c>
      <c r="V959" s="17">
        <f t="shared" si="354"/>
        <v>2.942454588471604E-2</v>
      </c>
      <c r="W959" s="17">
        <f t="shared" si="354"/>
        <v>2.9537183398889829E-2</v>
      </c>
      <c r="X959" s="17">
        <f t="shared" si="354"/>
        <v>2.9210185584807941E-2</v>
      </c>
      <c r="Y959" s="17">
        <f t="shared" si="354"/>
        <v>3.0317931326833403E-2</v>
      </c>
      <c r="Z959" s="17">
        <f>Z341/Z334</f>
        <v>3.1211242618130446E-2</v>
      </c>
    </row>
    <row r="960" spans="1:26">
      <c r="A960" s="130" t="s">
        <v>85</v>
      </c>
      <c r="B960" s="17">
        <f t="shared" ref="B960:Y960" si="355">B342/B334</f>
        <v>2.2783622595992765E-3</v>
      </c>
      <c r="C960" s="17">
        <f t="shared" si="355"/>
        <v>2.3973830435561928E-3</v>
      </c>
      <c r="D960" s="17">
        <f t="shared" si="355"/>
        <v>2.5432139607972871E-3</v>
      </c>
      <c r="E960" s="17">
        <f t="shared" si="355"/>
        <v>2.6367706199256391E-3</v>
      </c>
      <c r="F960" s="17">
        <f t="shared" si="355"/>
        <v>2.3915271609156134E-3</v>
      </c>
      <c r="G960" s="17">
        <f t="shared" si="355"/>
        <v>2.3157198279750986E-3</v>
      </c>
      <c r="H960" s="17">
        <f t="shared" si="355"/>
        <v>2.3878221072530098E-3</v>
      </c>
      <c r="I960" s="17">
        <f t="shared" si="355"/>
        <v>2.4458466141937161E-3</v>
      </c>
      <c r="J960" s="17">
        <f t="shared" si="355"/>
        <v>2.2352301916617268E-3</v>
      </c>
      <c r="K960" s="17">
        <f t="shared" si="355"/>
        <v>1.9501776054604973E-3</v>
      </c>
      <c r="L960" s="17">
        <f t="shared" si="355"/>
        <v>1.8166821537080153E-3</v>
      </c>
      <c r="M960" s="17">
        <f t="shared" si="355"/>
        <v>1.8702695331144859E-3</v>
      </c>
      <c r="N960" s="17">
        <f t="shared" si="355"/>
        <v>1.9022256039566293E-3</v>
      </c>
      <c r="O960" s="17">
        <f t="shared" si="355"/>
        <v>1.796339957336926E-3</v>
      </c>
      <c r="P960" s="17">
        <f t="shared" si="355"/>
        <v>1.7174039500290851E-3</v>
      </c>
      <c r="Q960" s="17">
        <f t="shared" si="355"/>
        <v>1.5855398763278896E-3</v>
      </c>
      <c r="R960" s="17">
        <f t="shared" si="355"/>
        <v>1.6820370048141059E-3</v>
      </c>
      <c r="S960" s="17">
        <f t="shared" si="355"/>
        <v>1.632386549134835E-3</v>
      </c>
      <c r="T960" s="17">
        <f t="shared" si="355"/>
        <v>1.6196760647870425E-3</v>
      </c>
      <c r="U960" s="17">
        <f t="shared" si="355"/>
        <v>1.6459762820767066E-3</v>
      </c>
      <c r="V960" s="17">
        <f t="shared" si="355"/>
        <v>1.7189265400326403E-3</v>
      </c>
      <c r="W960" s="17">
        <f t="shared" si="355"/>
        <v>1.7001801271918538E-3</v>
      </c>
      <c r="X960" s="17">
        <f t="shared" si="355"/>
        <v>1.7004747518342684E-3</v>
      </c>
      <c r="Y960" s="17">
        <f t="shared" si="355"/>
        <v>1.6701992369648156E-3</v>
      </c>
      <c r="Z960" s="17">
        <f>Z342/Z334</f>
        <v>1.5934160705045543E-3</v>
      </c>
    </row>
    <row r="961" spans="1:26">
      <c r="A961" s="20" t="s">
        <v>52</v>
      </c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spans="1:26">
      <c r="A962" s="130" t="s">
        <v>37</v>
      </c>
      <c r="B962" s="26">
        <f t="shared" ref="B962:Y962" si="356">SUM(B963:B970)</f>
        <v>1</v>
      </c>
      <c r="C962" s="26">
        <f t="shared" si="356"/>
        <v>1</v>
      </c>
      <c r="D962" s="26">
        <f t="shared" si="356"/>
        <v>1</v>
      </c>
      <c r="E962" s="26">
        <f t="shared" si="356"/>
        <v>1</v>
      </c>
      <c r="F962" s="26">
        <f t="shared" si="356"/>
        <v>1</v>
      </c>
      <c r="G962" s="26">
        <f t="shared" si="356"/>
        <v>1</v>
      </c>
      <c r="H962" s="26">
        <f t="shared" si="356"/>
        <v>1</v>
      </c>
      <c r="I962" s="26">
        <f t="shared" si="356"/>
        <v>1</v>
      </c>
      <c r="J962" s="26">
        <f t="shared" si="356"/>
        <v>1</v>
      </c>
      <c r="K962" s="26">
        <f t="shared" si="356"/>
        <v>1</v>
      </c>
      <c r="L962" s="26">
        <f t="shared" si="356"/>
        <v>0.99999999999999989</v>
      </c>
      <c r="M962" s="26">
        <f t="shared" si="356"/>
        <v>1</v>
      </c>
      <c r="N962" s="26">
        <f t="shared" si="356"/>
        <v>1</v>
      </c>
      <c r="O962" s="26">
        <f t="shared" si="356"/>
        <v>0.99999999999999989</v>
      </c>
      <c r="P962" s="26">
        <f t="shared" si="356"/>
        <v>1</v>
      </c>
      <c r="Q962" s="26">
        <f t="shared" si="356"/>
        <v>1.0000000000000002</v>
      </c>
      <c r="R962" s="26">
        <f t="shared" si="356"/>
        <v>1</v>
      </c>
      <c r="S962" s="26">
        <f t="shared" si="356"/>
        <v>1.0000000000000002</v>
      </c>
      <c r="T962" s="26">
        <f t="shared" si="356"/>
        <v>1</v>
      </c>
      <c r="U962" s="26">
        <f t="shared" si="356"/>
        <v>1</v>
      </c>
      <c r="V962" s="26">
        <f t="shared" si="356"/>
        <v>0.99999999999999989</v>
      </c>
      <c r="W962" s="26">
        <f t="shared" si="356"/>
        <v>1</v>
      </c>
      <c r="X962" s="26">
        <f t="shared" si="356"/>
        <v>1</v>
      </c>
      <c r="Y962" s="26">
        <f t="shared" si="356"/>
        <v>1</v>
      </c>
      <c r="Z962" s="26">
        <f>SUM(Z963:Z970)</f>
        <v>1</v>
      </c>
    </row>
    <row r="963" spans="1:26">
      <c r="A963" s="130" t="s">
        <v>78</v>
      </c>
      <c r="B963" s="17">
        <f t="shared" ref="B963:Y963" si="357">B345/B344</f>
        <v>0.24701730982324399</v>
      </c>
      <c r="C963" s="17">
        <f t="shared" si="357"/>
        <v>0.24261983487437386</v>
      </c>
      <c r="D963" s="17">
        <f t="shared" si="357"/>
        <v>0.22857262068677764</v>
      </c>
      <c r="E963" s="17">
        <f t="shared" si="357"/>
        <v>0.204792525130574</v>
      </c>
      <c r="F963" s="17">
        <f t="shared" si="357"/>
        <v>0.19500095111280197</v>
      </c>
      <c r="G963" s="17">
        <f t="shared" si="357"/>
        <v>0.2062207085433661</v>
      </c>
      <c r="H963" s="17">
        <f t="shared" si="357"/>
        <v>0.2136190295598677</v>
      </c>
      <c r="I963" s="17">
        <f t="shared" si="357"/>
        <v>0.23075136453373593</v>
      </c>
      <c r="J963" s="17">
        <f t="shared" si="357"/>
        <v>0.24838284367746538</v>
      </c>
      <c r="K963" s="17">
        <f t="shared" si="357"/>
        <v>0.27649179568262278</v>
      </c>
      <c r="L963" s="17">
        <f t="shared" si="357"/>
        <v>0.28737622205605912</v>
      </c>
      <c r="M963" s="17">
        <f t="shared" si="357"/>
        <v>0.28302735869818713</v>
      </c>
      <c r="N963" s="17">
        <f t="shared" si="357"/>
        <v>0.28629138462880882</v>
      </c>
      <c r="O963" s="17">
        <f t="shared" si="357"/>
        <v>0.29254457975116532</v>
      </c>
      <c r="P963" s="17">
        <f t="shared" si="357"/>
        <v>0.28724761463516174</v>
      </c>
      <c r="Q963" s="17">
        <f t="shared" si="357"/>
        <v>0.28743412723224693</v>
      </c>
      <c r="R963" s="17">
        <f t="shared" si="357"/>
        <v>0.27230292719103083</v>
      </c>
      <c r="S963" s="17">
        <f t="shared" si="357"/>
        <v>0.26081417754294056</v>
      </c>
      <c r="T963" s="17">
        <f t="shared" si="357"/>
        <v>0.24396923071091917</v>
      </c>
      <c r="U963" s="17">
        <f t="shared" si="357"/>
        <v>0.2321869577763537</v>
      </c>
      <c r="V963" s="17">
        <f t="shared" si="357"/>
        <v>0.21824603961021499</v>
      </c>
      <c r="W963" s="17">
        <f t="shared" si="357"/>
        <v>0.2048058884680185</v>
      </c>
      <c r="X963" s="17">
        <f t="shared" si="357"/>
        <v>0.18971942443759504</v>
      </c>
      <c r="Y963" s="17">
        <f t="shared" si="357"/>
        <v>0.18232559016576338</v>
      </c>
      <c r="Z963" s="17">
        <f>Z345/Z344</f>
        <v>0.17589579076166281</v>
      </c>
    </row>
    <row r="964" spans="1:26">
      <c r="A964" s="130" t="s">
        <v>79</v>
      </c>
      <c r="B964" s="17">
        <f t="shared" ref="B964:Y964" si="358">B346/B344</f>
        <v>6.4193732316331908E-2</v>
      </c>
      <c r="C964" s="17">
        <f t="shared" si="358"/>
        <v>6.3337755162650722E-2</v>
      </c>
      <c r="D964" s="17">
        <f t="shared" si="358"/>
        <v>5.9757166103392163E-2</v>
      </c>
      <c r="E964" s="17">
        <f t="shared" si="358"/>
        <v>4.9830713104642925E-2</v>
      </c>
      <c r="F964" s="17">
        <f t="shared" si="358"/>
        <v>4.6775727601293511E-2</v>
      </c>
      <c r="G964" s="17">
        <f t="shared" si="358"/>
        <v>4.6072436222833468E-2</v>
      </c>
      <c r="H964" s="17">
        <f t="shared" si="358"/>
        <v>4.4819122263658008E-2</v>
      </c>
      <c r="I964" s="17">
        <f t="shared" si="358"/>
        <v>4.4862817964254564E-2</v>
      </c>
      <c r="J964" s="17">
        <f t="shared" si="358"/>
        <v>4.5101490500241828E-2</v>
      </c>
      <c r="K964" s="17">
        <f t="shared" si="358"/>
        <v>4.3043706229753405E-2</v>
      </c>
      <c r="L964" s="17">
        <f t="shared" si="358"/>
        <v>4.0913982627411791E-2</v>
      </c>
      <c r="M964" s="17">
        <f t="shared" si="358"/>
        <v>3.9913019770921404E-2</v>
      </c>
      <c r="N964" s="17">
        <f t="shared" si="358"/>
        <v>3.9820055941660382E-2</v>
      </c>
      <c r="O964" s="17">
        <f t="shared" si="358"/>
        <v>4.0310497131276504E-2</v>
      </c>
      <c r="P964" s="17">
        <f t="shared" si="358"/>
        <v>4.0633456210677571E-2</v>
      </c>
      <c r="Q964" s="17">
        <f t="shared" si="358"/>
        <v>4.1357130149562056E-2</v>
      </c>
      <c r="R964" s="17">
        <f t="shared" si="358"/>
        <v>4.206292079279908E-2</v>
      </c>
      <c r="S964" s="17">
        <f t="shared" si="358"/>
        <v>4.3305634587303736E-2</v>
      </c>
      <c r="T964" s="17">
        <f t="shared" si="358"/>
        <v>4.5456526724139565E-2</v>
      </c>
      <c r="U964" s="17">
        <f t="shared" si="358"/>
        <v>4.648648446078376E-2</v>
      </c>
      <c r="V964" s="17">
        <f t="shared" si="358"/>
        <v>4.6290129573377081E-2</v>
      </c>
      <c r="W964" s="17">
        <f t="shared" si="358"/>
        <v>4.5457416318580871E-2</v>
      </c>
      <c r="X964" s="17">
        <f t="shared" si="358"/>
        <v>4.427183356558561E-2</v>
      </c>
      <c r="Y964" s="17">
        <f t="shared" si="358"/>
        <v>4.428266359097973E-2</v>
      </c>
      <c r="Z964" s="17">
        <f>Z346/Z344</f>
        <v>4.3842350763650367E-2</v>
      </c>
    </row>
    <row r="965" spans="1:26">
      <c r="A965" s="130" t="s">
        <v>80</v>
      </c>
      <c r="B965" s="17">
        <f t="shared" ref="B965:Y965" si="359">B347/B344</f>
        <v>0.24879240046044776</v>
      </c>
      <c r="C965" s="17">
        <f t="shared" si="359"/>
        <v>0.24247134060625261</v>
      </c>
      <c r="D965" s="17">
        <f t="shared" si="359"/>
        <v>0.24134017607543706</v>
      </c>
      <c r="E965" s="17">
        <f t="shared" si="359"/>
        <v>0.19919687147318968</v>
      </c>
      <c r="F965" s="17">
        <f t="shared" si="359"/>
        <v>0.17993912878067339</v>
      </c>
      <c r="G965" s="17">
        <f t="shared" si="359"/>
        <v>0.16399969306685241</v>
      </c>
      <c r="H965" s="17">
        <f t="shared" si="359"/>
        <v>0.15533942228683395</v>
      </c>
      <c r="I965" s="17">
        <f t="shared" si="359"/>
        <v>0.15416897219926176</v>
      </c>
      <c r="J965" s="17">
        <f t="shared" si="359"/>
        <v>0.14945417523371193</v>
      </c>
      <c r="K965" s="17">
        <f t="shared" si="359"/>
        <v>0.13897345434887756</v>
      </c>
      <c r="L965" s="17">
        <f t="shared" si="359"/>
        <v>0.13472665776839809</v>
      </c>
      <c r="M965" s="17">
        <f t="shared" si="359"/>
        <v>0.13420839122708475</v>
      </c>
      <c r="N965" s="17">
        <f t="shared" si="359"/>
        <v>0.13099268169324516</v>
      </c>
      <c r="O965" s="17">
        <f t="shared" si="359"/>
        <v>0.1274189314555246</v>
      </c>
      <c r="P965" s="17">
        <f t="shared" si="359"/>
        <v>0.12634711842555849</v>
      </c>
      <c r="Q965" s="17">
        <f t="shared" si="359"/>
        <v>0.12505591952424791</v>
      </c>
      <c r="R965" s="17">
        <f t="shared" si="359"/>
        <v>0.12901525396617661</v>
      </c>
      <c r="S965" s="17">
        <f t="shared" si="359"/>
        <v>0.13112872390070601</v>
      </c>
      <c r="T965" s="17">
        <f t="shared" si="359"/>
        <v>0.13320850760609398</v>
      </c>
      <c r="U965" s="17">
        <f t="shared" si="359"/>
        <v>0.13179946110230437</v>
      </c>
      <c r="V965" s="17">
        <f t="shared" si="359"/>
        <v>0.12887307801295553</v>
      </c>
      <c r="W965" s="17">
        <f t="shared" si="359"/>
        <v>0.12634191556152627</v>
      </c>
      <c r="X965" s="17">
        <f t="shared" si="359"/>
        <v>0.12238160688948072</v>
      </c>
      <c r="Y965" s="17">
        <f t="shared" si="359"/>
        <v>0.12045934169195256</v>
      </c>
      <c r="Z965" s="17">
        <f>Z347/Z344</f>
        <v>0.11923225033073918</v>
      </c>
    </row>
    <row r="966" spans="1:26">
      <c r="A966" s="130" t="s">
        <v>81</v>
      </c>
      <c r="B966" s="17">
        <f t="shared" ref="B966:Y966" si="360">B348/B344</f>
        <v>7.2380665497617069E-2</v>
      </c>
      <c r="C966" s="17">
        <f t="shared" si="360"/>
        <v>7.524699546597502E-2</v>
      </c>
      <c r="D966" s="17">
        <f t="shared" si="360"/>
        <v>7.7748570951725285E-2</v>
      </c>
      <c r="E966" s="17">
        <f t="shared" si="360"/>
        <v>6.2853993333508301E-2</v>
      </c>
      <c r="F966" s="17">
        <f t="shared" si="360"/>
        <v>5.7123834886817576E-2</v>
      </c>
      <c r="G966" s="17">
        <f t="shared" si="360"/>
        <v>5.3134849897885701E-2</v>
      </c>
      <c r="H966" s="17">
        <f t="shared" si="360"/>
        <v>5.1929924362134713E-2</v>
      </c>
      <c r="I966" s="17">
        <f t="shared" si="360"/>
        <v>5.1887576537989484E-2</v>
      </c>
      <c r="J966" s="17">
        <f t="shared" si="360"/>
        <v>5.4085569599007066E-2</v>
      </c>
      <c r="K966" s="17">
        <f t="shared" si="360"/>
        <v>5.486141877583537E-2</v>
      </c>
      <c r="L966" s="17">
        <f t="shared" si="360"/>
        <v>5.6745679564497303E-2</v>
      </c>
      <c r="M966" s="17">
        <f t="shared" si="360"/>
        <v>5.923557254867181E-2</v>
      </c>
      <c r="N966" s="17">
        <f t="shared" si="360"/>
        <v>6.0333613957298839E-2</v>
      </c>
      <c r="O966" s="17">
        <f t="shared" si="360"/>
        <v>6.2319532917358915E-2</v>
      </c>
      <c r="P966" s="17">
        <f t="shared" si="360"/>
        <v>6.7031941394892866E-2</v>
      </c>
      <c r="Q966" s="17">
        <f t="shared" si="360"/>
        <v>7.0462918662353158E-2</v>
      </c>
      <c r="R966" s="17">
        <f t="shared" si="360"/>
        <v>7.4637554712152276E-2</v>
      </c>
      <c r="S966" s="17">
        <f t="shared" si="360"/>
        <v>7.8412666154842006E-2</v>
      </c>
      <c r="T966" s="17">
        <f t="shared" si="360"/>
        <v>8.2062808313545038E-2</v>
      </c>
      <c r="U966" s="17">
        <f t="shared" si="360"/>
        <v>8.4539107558433677E-2</v>
      </c>
      <c r="V966" s="17">
        <f t="shared" si="360"/>
        <v>8.7716068434380359E-2</v>
      </c>
      <c r="W966" s="17">
        <f t="shared" si="360"/>
        <v>9.1176003673464512E-2</v>
      </c>
      <c r="X966" s="17">
        <f t="shared" si="360"/>
        <v>9.6212753665512282E-2</v>
      </c>
      <c r="Y966" s="17">
        <f t="shared" si="360"/>
        <v>9.8233941818604661E-2</v>
      </c>
      <c r="Z966" s="17">
        <f>Z348/Z344</f>
        <v>0.10006180009068154</v>
      </c>
    </row>
    <row r="967" spans="1:26">
      <c r="A967" s="130" t="s">
        <v>82</v>
      </c>
      <c r="B967" s="17">
        <f t="shared" ref="B967:Y967" si="361">B349/B344</f>
        <v>4.3462825298806927E-2</v>
      </c>
      <c r="C967" s="17">
        <f t="shared" si="361"/>
        <v>4.2667353040172648E-2</v>
      </c>
      <c r="D967" s="17">
        <f t="shared" si="361"/>
        <v>3.9896524387699757E-2</v>
      </c>
      <c r="E967" s="17">
        <f t="shared" si="361"/>
        <v>2.8629169838061994E-2</v>
      </c>
      <c r="F967" s="17">
        <f t="shared" si="361"/>
        <v>2.421533193836789E-2</v>
      </c>
      <c r="G967" s="17">
        <f t="shared" si="361"/>
        <v>2.3350529459679609E-2</v>
      </c>
      <c r="H967" s="17">
        <f t="shared" si="361"/>
        <v>2.1764321682152414E-2</v>
      </c>
      <c r="I967" s="17">
        <f t="shared" si="361"/>
        <v>2.1404450759516441E-2</v>
      </c>
      <c r="J967" s="17">
        <f t="shared" si="361"/>
        <v>2.0412940784141378E-2</v>
      </c>
      <c r="K967" s="17">
        <f t="shared" si="361"/>
        <v>1.8912404635225928E-2</v>
      </c>
      <c r="L967" s="17">
        <f t="shared" si="361"/>
        <v>1.8085381449206493E-2</v>
      </c>
      <c r="M967" s="17">
        <f t="shared" si="361"/>
        <v>1.8282928816142584E-2</v>
      </c>
      <c r="N967" s="17">
        <f t="shared" si="361"/>
        <v>1.8606823202054104E-2</v>
      </c>
      <c r="O967" s="17">
        <f t="shared" si="361"/>
        <v>1.9291126114595679E-2</v>
      </c>
      <c r="P967" s="17">
        <f t="shared" si="361"/>
        <v>2.0442627023615281E-2</v>
      </c>
      <c r="Q967" s="17">
        <f t="shared" si="361"/>
        <v>2.1930816969135878E-2</v>
      </c>
      <c r="R967" s="17">
        <f t="shared" si="361"/>
        <v>2.3171777981357878E-2</v>
      </c>
      <c r="S967" s="17">
        <f t="shared" si="361"/>
        <v>2.3858179409595209E-2</v>
      </c>
      <c r="T967" s="17">
        <f t="shared" si="361"/>
        <v>2.4937981954596535E-2</v>
      </c>
      <c r="U967" s="17">
        <f t="shared" si="361"/>
        <v>2.467949078290068E-2</v>
      </c>
      <c r="V967" s="17">
        <f t="shared" si="361"/>
        <v>2.4611541578452446E-2</v>
      </c>
      <c r="W967" s="17">
        <f t="shared" si="361"/>
        <v>2.4618357421951682E-2</v>
      </c>
      <c r="X967" s="17">
        <f t="shared" si="361"/>
        <v>2.500230136081846E-2</v>
      </c>
      <c r="Y967" s="17">
        <f t="shared" si="361"/>
        <v>2.5319419411712018E-2</v>
      </c>
      <c r="Z967" s="17">
        <f>Z349/Z344</f>
        <v>2.5830264032347224E-2</v>
      </c>
    </row>
    <row r="968" spans="1:26">
      <c r="A968" s="130" t="s">
        <v>83</v>
      </c>
      <c r="B968" s="17">
        <f t="shared" ref="B968:Y968" si="362">B350/B344</f>
        <v>0.24132626165911805</v>
      </c>
      <c r="C968" s="17">
        <f t="shared" si="362"/>
        <v>0.25045043261330113</v>
      </c>
      <c r="D968" s="17">
        <f t="shared" si="362"/>
        <v>0.27310051320565776</v>
      </c>
      <c r="E968" s="17">
        <f t="shared" si="362"/>
        <v>0.39108684811422273</v>
      </c>
      <c r="F968" s="17">
        <f t="shared" si="362"/>
        <v>0.44030055164542514</v>
      </c>
      <c r="G968" s="17">
        <f t="shared" si="362"/>
        <v>0.45425810716688897</v>
      </c>
      <c r="H968" s="17">
        <f t="shared" si="362"/>
        <v>0.46054031561426795</v>
      </c>
      <c r="I968" s="17">
        <f t="shared" si="362"/>
        <v>0.43868421831628945</v>
      </c>
      <c r="J968" s="17">
        <f t="shared" si="362"/>
        <v>0.42128219681493634</v>
      </c>
      <c r="K968" s="17">
        <f t="shared" si="362"/>
        <v>0.40885017619874081</v>
      </c>
      <c r="L968" s="17">
        <f t="shared" si="362"/>
        <v>0.40173935527152532</v>
      </c>
      <c r="M968" s="17">
        <f t="shared" si="362"/>
        <v>0.40140817311956167</v>
      </c>
      <c r="N968" s="17">
        <f t="shared" si="362"/>
        <v>0.39729728419559224</v>
      </c>
      <c r="O968" s="17">
        <f t="shared" si="362"/>
        <v>0.38952031421448824</v>
      </c>
      <c r="P968" s="17">
        <f t="shared" si="362"/>
        <v>0.38689073316815398</v>
      </c>
      <c r="Q968" s="17">
        <f t="shared" si="362"/>
        <v>0.37994358821121432</v>
      </c>
      <c r="R968" s="17">
        <f t="shared" si="362"/>
        <v>0.37976595559045501</v>
      </c>
      <c r="S968" s="17">
        <f t="shared" si="362"/>
        <v>0.37896664107543393</v>
      </c>
      <c r="T968" s="17">
        <f t="shared" si="362"/>
        <v>0.38254663434842678</v>
      </c>
      <c r="U968" s="17">
        <f t="shared" si="362"/>
        <v>0.3899382028998542</v>
      </c>
      <c r="V968" s="17">
        <f t="shared" si="362"/>
        <v>0.40264308752474964</v>
      </c>
      <c r="W968" s="17">
        <f t="shared" si="362"/>
        <v>0.41680678293614282</v>
      </c>
      <c r="X968" s="17">
        <f t="shared" si="362"/>
        <v>0.43352082810897974</v>
      </c>
      <c r="Y968" s="17">
        <f t="shared" si="362"/>
        <v>0.44177224936320397</v>
      </c>
      <c r="Z968" s="17">
        <f>Z350/Z344</f>
        <v>0.45172916032620508</v>
      </c>
    </row>
    <row r="969" spans="1:26">
      <c r="A969" s="130" t="s">
        <v>84</v>
      </c>
      <c r="B969" s="17">
        <f t="shared" ref="B969:Y969" si="363">B351/B344</f>
        <v>7.8157778662334726E-2</v>
      </c>
      <c r="C969" s="17">
        <f t="shared" si="363"/>
        <v>7.8593066307640527E-2</v>
      </c>
      <c r="D969" s="17">
        <f t="shared" si="363"/>
        <v>7.5612300246171826E-2</v>
      </c>
      <c r="E969" s="17">
        <f t="shared" si="363"/>
        <v>6.0932783916432642E-2</v>
      </c>
      <c r="F969" s="17">
        <f t="shared" si="363"/>
        <v>5.4574852577515695E-2</v>
      </c>
      <c r="G969" s="17">
        <f t="shared" si="363"/>
        <v>5.122537156618541E-2</v>
      </c>
      <c r="H969" s="17">
        <f t="shared" si="363"/>
        <v>5.0481427638370942E-2</v>
      </c>
      <c r="I969" s="17">
        <f t="shared" si="363"/>
        <v>5.6853864528043245E-2</v>
      </c>
      <c r="J969" s="17">
        <f t="shared" si="363"/>
        <v>5.9849691144675032E-2</v>
      </c>
      <c r="K969" s="17">
        <f t="shared" si="363"/>
        <v>5.7517609712676145E-2</v>
      </c>
      <c r="L969" s="17">
        <f t="shared" si="363"/>
        <v>5.9158344922046975E-2</v>
      </c>
      <c r="M969" s="17">
        <f t="shared" si="363"/>
        <v>6.2682919618837402E-2</v>
      </c>
      <c r="N969" s="17">
        <f t="shared" si="363"/>
        <v>6.5441401029959975E-2</v>
      </c>
      <c r="O969" s="17">
        <f t="shared" si="363"/>
        <v>6.7403181601039558E-2</v>
      </c>
      <c r="P969" s="17">
        <f t="shared" si="363"/>
        <v>7.0157591872637301E-2</v>
      </c>
      <c r="Q969" s="17">
        <f t="shared" si="363"/>
        <v>7.2558065624908241E-2</v>
      </c>
      <c r="R969" s="17">
        <f t="shared" si="363"/>
        <v>7.7703979990984315E-2</v>
      </c>
      <c r="S969" s="17">
        <f t="shared" si="363"/>
        <v>8.2125276611118639E-2</v>
      </c>
      <c r="T969" s="17">
        <f t="shared" si="363"/>
        <v>8.6423496548025378E-2</v>
      </c>
      <c r="U969" s="17">
        <f t="shared" si="363"/>
        <v>8.8948100179507647E-2</v>
      </c>
      <c r="V969" s="17">
        <f t="shared" si="363"/>
        <v>9.0149066237823733E-2</v>
      </c>
      <c r="W969" s="17">
        <f t="shared" si="363"/>
        <v>8.9347806419345088E-2</v>
      </c>
      <c r="X969" s="17">
        <f t="shared" si="363"/>
        <v>8.7472343991543688E-2</v>
      </c>
      <c r="Y969" s="17">
        <f t="shared" si="363"/>
        <v>8.6209849635993083E-2</v>
      </c>
      <c r="Z969" s="17">
        <f>Z351/Z344</f>
        <v>8.2108718471084391E-2</v>
      </c>
    </row>
    <row r="970" spans="1:26">
      <c r="A970" s="130" t="s">
        <v>85</v>
      </c>
      <c r="B970" s="17">
        <f t="shared" ref="B970:Y970" si="364">B352/B344</f>
        <v>4.6690262820995561E-3</v>
      </c>
      <c r="C970" s="17">
        <f t="shared" si="364"/>
        <v>4.6132219296335158E-3</v>
      </c>
      <c r="D970" s="17">
        <f t="shared" si="364"/>
        <v>3.9721283431384822E-3</v>
      </c>
      <c r="E970" s="17">
        <f t="shared" si="364"/>
        <v>2.6770950893677333E-3</v>
      </c>
      <c r="F970" s="17">
        <f t="shared" si="364"/>
        <v>2.0696214571048126E-3</v>
      </c>
      <c r="G970" s="17">
        <f t="shared" si="364"/>
        <v>1.7383040763083025E-3</v>
      </c>
      <c r="H970" s="17">
        <f t="shared" si="364"/>
        <v>1.5064365927143248E-3</v>
      </c>
      <c r="I970" s="17">
        <f t="shared" si="364"/>
        <v>1.3867351609090971E-3</v>
      </c>
      <c r="J970" s="17">
        <f t="shared" si="364"/>
        <v>1.4310922458210119E-3</v>
      </c>
      <c r="K970" s="17">
        <f t="shared" si="364"/>
        <v>1.349434416268001E-3</v>
      </c>
      <c r="L970" s="17">
        <f t="shared" si="364"/>
        <v>1.2543763408549326E-3</v>
      </c>
      <c r="M970" s="17">
        <f t="shared" si="364"/>
        <v>1.2416362005932262E-3</v>
      </c>
      <c r="N970" s="17">
        <f t="shared" si="364"/>
        <v>1.2167553513805244E-3</v>
      </c>
      <c r="O970" s="17">
        <f t="shared" si="364"/>
        <v>1.1918368145511699E-3</v>
      </c>
      <c r="P970" s="17">
        <f t="shared" si="364"/>
        <v>1.2489172693028222E-3</v>
      </c>
      <c r="Q970" s="17">
        <f t="shared" si="364"/>
        <v>1.2574336263314891E-3</v>
      </c>
      <c r="R970" s="17">
        <f t="shared" si="364"/>
        <v>1.3396297750439879E-3</v>
      </c>
      <c r="S970" s="17">
        <f t="shared" si="364"/>
        <v>1.3887007180598836E-3</v>
      </c>
      <c r="T970" s="17">
        <f t="shared" si="364"/>
        <v>1.3948137942535945E-3</v>
      </c>
      <c r="U970" s="17">
        <f t="shared" si="364"/>
        <v>1.4221952398619402E-3</v>
      </c>
      <c r="V970" s="17">
        <f t="shared" si="364"/>
        <v>1.4709890280462559E-3</v>
      </c>
      <c r="W970" s="17">
        <f t="shared" si="364"/>
        <v>1.4458292009702589E-3</v>
      </c>
      <c r="X970" s="17">
        <f t="shared" si="364"/>
        <v>1.4189079804844602E-3</v>
      </c>
      <c r="Y970" s="17">
        <f t="shared" si="364"/>
        <v>1.3969443217906029E-3</v>
      </c>
      <c r="Z970" s="17">
        <f>Z352/Z344</f>
        <v>1.2996652236293735E-3</v>
      </c>
    </row>
    <row r="971" spans="1:26">
      <c r="A971" s="20" t="s">
        <v>53</v>
      </c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spans="1:26">
      <c r="A972" s="130" t="s">
        <v>37</v>
      </c>
      <c r="B972" s="26">
        <f t="shared" ref="B972:Y972" si="365">SUM(B973:B980)</f>
        <v>1</v>
      </c>
      <c r="C972" s="26">
        <f t="shared" si="365"/>
        <v>1</v>
      </c>
      <c r="D972" s="26">
        <f t="shared" si="365"/>
        <v>0.99999999999999989</v>
      </c>
      <c r="E972" s="26">
        <f t="shared" si="365"/>
        <v>1</v>
      </c>
      <c r="F972" s="26">
        <f t="shared" si="365"/>
        <v>0.99999999999999989</v>
      </c>
      <c r="G972" s="26">
        <f t="shared" si="365"/>
        <v>0.99999999999999989</v>
      </c>
      <c r="H972" s="26">
        <f t="shared" si="365"/>
        <v>1</v>
      </c>
      <c r="I972" s="26">
        <f t="shared" si="365"/>
        <v>1</v>
      </c>
      <c r="J972" s="26">
        <f t="shared" si="365"/>
        <v>1</v>
      </c>
      <c r="K972" s="26">
        <f t="shared" si="365"/>
        <v>1</v>
      </c>
      <c r="L972" s="26">
        <f t="shared" si="365"/>
        <v>1.0000000000000002</v>
      </c>
      <c r="M972" s="26">
        <f t="shared" si="365"/>
        <v>1</v>
      </c>
      <c r="N972" s="26">
        <f t="shared" si="365"/>
        <v>1.0000000000000002</v>
      </c>
      <c r="O972" s="26">
        <f t="shared" si="365"/>
        <v>1.0000000000000002</v>
      </c>
      <c r="P972" s="26">
        <f t="shared" si="365"/>
        <v>1</v>
      </c>
      <c r="Q972" s="26">
        <f t="shared" si="365"/>
        <v>1</v>
      </c>
      <c r="R972" s="26">
        <f t="shared" si="365"/>
        <v>1</v>
      </c>
      <c r="S972" s="26">
        <f t="shared" si="365"/>
        <v>1</v>
      </c>
      <c r="T972" s="26">
        <f t="shared" si="365"/>
        <v>1</v>
      </c>
      <c r="U972" s="26">
        <f t="shared" si="365"/>
        <v>1</v>
      </c>
      <c r="V972" s="26">
        <f t="shared" si="365"/>
        <v>1</v>
      </c>
      <c r="W972" s="26">
        <f t="shared" si="365"/>
        <v>1</v>
      </c>
      <c r="X972" s="26">
        <f t="shared" si="365"/>
        <v>0.99999999999999989</v>
      </c>
      <c r="Y972" s="26">
        <f t="shared" si="365"/>
        <v>1</v>
      </c>
      <c r="Z972" s="26">
        <f>SUM(Z973:Z980)</f>
        <v>1</v>
      </c>
    </row>
    <row r="973" spans="1:26">
      <c r="A973" s="130" t="s">
        <v>78</v>
      </c>
      <c r="B973" s="17">
        <f t="shared" ref="B973:Y973" si="366">B355/B354</f>
        <v>0.3657363458008987</v>
      </c>
      <c r="C973" s="17">
        <f t="shared" si="366"/>
        <v>0.34585610200364297</v>
      </c>
      <c r="D973" s="17">
        <f t="shared" si="366"/>
        <v>0.2862143474503025</v>
      </c>
      <c r="E973" s="17">
        <f t="shared" si="366"/>
        <v>0.17355447631265464</v>
      </c>
      <c r="F973" s="17">
        <f t="shared" si="366"/>
        <v>0.14515912447965623</v>
      </c>
      <c r="G973" s="17">
        <f t="shared" si="366"/>
        <v>0.13368107888494252</v>
      </c>
      <c r="H973" s="17">
        <f t="shared" si="366"/>
        <v>0.13366412664658278</v>
      </c>
      <c r="I973" s="17">
        <f t="shared" si="366"/>
        <v>0.13190254774622448</v>
      </c>
      <c r="J973" s="17">
        <f t="shared" si="366"/>
        <v>0.13766279835808037</v>
      </c>
      <c r="K973" s="17">
        <f t="shared" si="366"/>
        <v>0.15778326286891989</v>
      </c>
      <c r="L973" s="17">
        <f t="shared" si="366"/>
        <v>0.17777047318800521</v>
      </c>
      <c r="M973" s="17">
        <f t="shared" si="366"/>
        <v>0.18037769875724455</v>
      </c>
      <c r="N973" s="17">
        <f t="shared" si="366"/>
        <v>0.18317168806405598</v>
      </c>
      <c r="O973" s="17">
        <f t="shared" si="366"/>
        <v>0.1889167672940513</v>
      </c>
      <c r="P973" s="17">
        <f t="shared" si="366"/>
        <v>0.18804312841969745</v>
      </c>
      <c r="Q973" s="17">
        <f t="shared" si="366"/>
        <v>0.18259278103902613</v>
      </c>
      <c r="R973" s="17">
        <f t="shared" si="366"/>
        <v>0.17480820982447684</v>
      </c>
      <c r="S973" s="17">
        <f t="shared" si="366"/>
        <v>0.16897166339346129</v>
      </c>
      <c r="T973" s="17">
        <f t="shared" si="366"/>
        <v>0.16128153389015182</v>
      </c>
      <c r="U973" s="17">
        <f t="shared" si="366"/>
        <v>0.15760473356729907</v>
      </c>
      <c r="V973" s="17">
        <f t="shared" si="366"/>
        <v>0.15250293927702066</v>
      </c>
      <c r="W973" s="17">
        <f t="shared" si="366"/>
        <v>0.1437304520898493</v>
      </c>
      <c r="X973" s="17">
        <f t="shared" si="366"/>
        <v>0.13445946951101589</v>
      </c>
      <c r="Y973" s="17">
        <f t="shared" si="366"/>
        <v>0.12748525234870003</v>
      </c>
      <c r="Z973" s="17">
        <f>Z355/Z354</f>
        <v>0.12137793546678191</v>
      </c>
    </row>
    <row r="974" spans="1:26">
      <c r="A974" s="130" t="s">
        <v>79</v>
      </c>
      <c r="B974" s="17">
        <f t="shared" ref="B974:Y974" si="367">B356/B354</f>
        <v>5.3477627998227958E-2</v>
      </c>
      <c r="C974" s="17">
        <f t="shared" si="367"/>
        <v>5.4758652094717669E-2</v>
      </c>
      <c r="D974" s="17">
        <f t="shared" si="367"/>
        <v>5.0993949870354362E-2</v>
      </c>
      <c r="E974" s="17">
        <f t="shared" si="367"/>
        <v>4.996334646751581E-2</v>
      </c>
      <c r="F974" s="17">
        <f t="shared" si="367"/>
        <v>5.8647777628575266E-2</v>
      </c>
      <c r="G974" s="17">
        <f t="shared" si="367"/>
        <v>6.5582364582377692E-2</v>
      </c>
      <c r="H974" s="17">
        <f t="shared" si="367"/>
        <v>7.694488747120326E-2</v>
      </c>
      <c r="I974" s="17">
        <f t="shared" si="367"/>
        <v>8.7643622948929786E-2</v>
      </c>
      <c r="J974" s="17">
        <f t="shared" si="367"/>
        <v>9.5423909187655198E-2</v>
      </c>
      <c r="K974" s="17">
        <f t="shared" si="367"/>
        <v>0.10680449994704987</v>
      </c>
      <c r="L974" s="17">
        <f t="shared" si="367"/>
        <v>0.11128210491715101</v>
      </c>
      <c r="M974" s="17">
        <f t="shared" si="367"/>
        <v>0.11370230589672549</v>
      </c>
      <c r="N974" s="17">
        <f t="shared" si="367"/>
        <v>0.11500827939184104</v>
      </c>
      <c r="O974" s="17">
        <f t="shared" si="367"/>
        <v>0.11830165077115525</v>
      </c>
      <c r="P974" s="17">
        <f t="shared" si="367"/>
        <v>0.12136085671650525</v>
      </c>
      <c r="Q974" s="17">
        <f t="shared" si="367"/>
        <v>0.1206172492614728</v>
      </c>
      <c r="R974" s="17">
        <f t="shared" si="367"/>
        <v>0.10486403984415793</v>
      </c>
      <c r="S974" s="17">
        <f t="shared" si="367"/>
        <v>0.10166190814120443</v>
      </c>
      <c r="T974" s="17">
        <f t="shared" si="367"/>
        <v>9.5910704707414876E-2</v>
      </c>
      <c r="U974" s="17">
        <f t="shared" si="367"/>
        <v>9.3272637878710818E-2</v>
      </c>
      <c r="V974" s="17">
        <f t="shared" si="367"/>
        <v>9.2781798009571273E-2</v>
      </c>
      <c r="W974" s="17">
        <f t="shared" si="367"/>
        <v>9.2692635769121415E-2</v>
      </c>
      <c r="X974" s="17">
        <f t="shared" si="367"/>
        <v>9.1533895657607001E-2</v>
      </c>
      <c r="Y974" s="17">
        <f t="shared" si="367"/>
        <v>9.4814652975020022E-2</v>
      </c>
      <c r="Z974" s="17">
        <f>Z356/Z354</f>
        <v>9.359338077944529E-2</v>
      </c>
    </row>
    <row r="975" spans="1:26">
      <c r="A975" s="130" t="s">
        <v>80</v>
      </c>
      <c r="B975" s="17">
        <f t="shared" ref="B975:Y975" si="368">B357/B354</f>
        <v>0.48370356306562878</v>
      </c>
      <c r="C975" s="17">
        <f t="shared" si="368"/>
        <v>0.49567395264116576</v>
      </c>
      <c r="D975" s="17">
        <f t="shared" si="368"/>
        <v>0.51853932584269657</v>
      </c>
      <c r="E975" s="17">
        <f t="shared" si="368"/>
        <v>0.40119582149729682</v>
      </c>
      <c r="F975" s="17">
        <f t="shared" si="368"/>
        <v>0.3746978649120451</v>
      </c>
      <c r="G975" s="17">
        <f t="shared" si="368"/>
        <v>0.36584055254845937</v>
      </c>
      <c r="H975" s="17">
        <f t="shared" si="368"/>
        <v>0.34873885049323644</v>
      </c>
      <c r="I975" s="17">
        <f t="shared" si="368"/>
        <v>0.37185374476424699</v>
      </c>
      <c r="J975" s="17">
        <f t="shared" si="368"/>
        <v>0.39009949492390072</v>
      </c>
      <c r="K975" s="17">
        <f t="shared" si="368"/>
        <v>0.36648011926000146</v>
      </c>
      <c r="L975" s="17">
        <f t="shared" si="368"/>
        <v>0.34496257227808574</v>
      </c>
      <c r="M975" s="17">
        <f t="shared" si="368"/>
        <v>0.34968040315015597</v>
      </c>
      <c r="N975" s="17">
        <f t="shared" si="368"/>
        <v>0.3600137631448786</v>
      </c>
      <c r="O975" s="17">
        <f t="shared" si="368"/>
        <v>0.35949645333661123</v>
      </c>
      <c r="P975" s="17">
        <f t="shared" si="368"/>
        <v>0.36277321005354479</v>
      </c>
      <c r="Q975" s="17">
        <f t="shared" si="368"/>
        <v>0.36848140582164474</v>
      </c>
      <c r="R975" s="17">
        <f t="shared" si="368"/>
        <v>0.38362854962445275</v>
      </c>
      <c r="S975" s="17">
        <f t="shared" si="368"/>
        <v>0.39360157113858035</v>
      </c>
      <c r="T975" s="17">
        <f t="shared" si="368"/>
        <v>0.4084186866235856</v>
      </c>
      <c r="U975" s="17">
        <f t="shared" si="368"/>
        <v>0.41712866419137717</v>
      </c>
      <c r="V975" s="17">
        <f t="shared" si="368"/>
        <v>0.42327245028068028</v>
      </c>
      <c r="W975" s="17">
        <f t="shared" si="368"/>
        <v>0.43079644899377628</v>
      </c>
      <c r="X975" s="17">
        <f t="shared" si="368"/>
        <v>0.4361732196783743</v>
      </c>
      <c r="Y975" s="17">
        <f t="shared" si="368"/>
        <v>0.4366324375500692</v>
      </c>
      <c r="Z975" s="17">
        <f>Z357/Z354</f>
        <v>0.44651159548588121</v>
      </c>
    </row>
    <row r="976" spans="1:26">
      <c r="A976" s="130" t="s">
        <v>81</v>
      </c>
      <c r="B976" s="17">
        <f t="shared" ref="B976:Y976" si="369">B358/B354</f>
        <v>9.8095057274856026E-3</v>
      </c>
      <c r="C976" s="17">
        <f t="shared" si="369"/>
        <v>1.0018214936247723E-2</v>
      </c>
      <c r="D976" s="17">
        <f t="shared" si="369"/>
        <v>1.0112359550561797E-2</v>
      </c>
      <c r="E976" s="17">
        <f t="shared" si="369"/>
        <v>6.7809035095757354E-3</v>
      </c>
      <c r="F976" s="17">
        <f t="shared" si="369"/>
        <v>6.2944809990600238E-3</v>
      </c>
      <c r="G976" s="17">
        <f t="shared" si="369"/>
        <v>6.4743581342315308E-3</v>
      </c>
      <c r="H976" s="17">
        <f t="shared" si="369"/>
        <v>6.8757752968279283E-3</v>
      </c>
      <c r="I976" s="17">
        <f t="shared" si="369"/>
        <v>6.6287514890673634E-3</v>
      </c>
      <c r="J976" s="17">
        <f t="shared" si="369"/>
        <v>7.0102535515802634E-3</v>
      </c>
      <c r="K976" s="17">
        <f t="shared" si="369"/>
        <v>7.8854973647123992E-3</v>
      </c>
      <c r="L976" s="17">
        <f t="shared" si="369"/>
        <v>9.8163725739216189E-3</v>
      </c>
      <c r="M976" s="17">
        <f t="shared" si="369"/>
        <v>1.1249518241381066E-2</v>
      </c>
      <c r="N976" s="17">
        <f t="shared" si="369"/>
        <v>1.1440614180340208E-2</v>
      </c>
      <c r="O976" s="17">
        <f t="shared" si="369"/>
        <v>1.1887287688269618E-2</v>
      </c>
      <c r="P976" s="17">
        <f t="shared" si="369"/>
        <v>1.2866840272698013E-2</v>
      </c>
      <c r="Q976" s="17">
        <f t="shared" si="369"/>
        <v>1.3851656655098306E-2</v>
      </c>
      <c r="R976" s="17">
        <f t="shared" si="369"/>
        <v>1.5182552114712616E-2</v>
      </c>
      <c r="S976" s="17">
        <f t="shared" si="369"/>
        <v>1.6396283399072502E-2</v>
      </c>
      <c r="T976" s="17">
        <f t="shared" si="369"/>
        <v>1.731756532400194E-2</v>
      </c>
      <c r="U976" s="17">
        <f t="shared" si="369"/>
        <v>1.8200159367953477E-2</v>
      </c>
      <c r="V976" s="17">
        <f t="shared" si="369"/>
        <v>2.045074434085678E-2</v>
      </c>
      <c r="W976" s="17">
        <f t="shared" si="369"/>
        <v>2.5037121283922534E-2</v>
      </c>
      <c r="X976" s="17">
        <f t="shared" si="369"/>
        <v>3.1017092872762976E-2</v>
      </c>
      <c r="Y976" s="17">
        <f t="shared" si="369"/>
        <v>3.4440317529677369E-2</v>
      </c>
      <c r="Z976" s="17">
        <f>Z358/Z354</f>
        <v>3.4378681314085363E-2</v>
      </c>
    </row>
    <row r="977" spans="1:26">
      <c r="A977" s="130" t="s">
        <v>82</v>
      </c>
      <c r="B977" s="17">
        <f t="shared" ref="B977:Y977" si="370">B359/B354</f>
        <v>9.3032086576798935E-3</v>
      </c>
      <c r="C977" s="17">
        <f t="shared" si="370"/>
        <v>9.3351548269581062E-3</v>
      </c>
      <c r="D977" s="17">
        <f t="shared" si="370"/>
        <v>8.2973206568712193E-3</v>
      </c>
      <c r="E977" s="17">
        <f t="shared" si="370"/>
        <v>5.085677632181802E-3</v>
      </c>
      <c r="F977" s="17">
        <f t="shared" si="370"/>
        <v>4.3306029273532968E-3</v>
      </c>
      <c r="G977" s="17">
        <f t="shared" si="370"/>
        <v>3.9973263784223011E-3</v>
      </c>
      <c r="H977" s="17">
        <f t="shared" si="370"/>
        <v>4.2058006970287672E-3</v>
      </c>
      <c r="I977" s="17">
        <f t="shared" si="370"/>
        <v>4.178995503977251E-3</v>
      </c>
      <c r="J977" s="17">
        <f t="shared" si="370"/>
        <v>3.6402641936519198E-3</v>
      </c>
      <c r="K977" s="17">
        <f t="shared" si="370"/>
        <v>3.2340314605277093E-3</v>
      </c>
      <c r="L977" s="17">
        <f t="shared" si="370"/>
        <v>3.3020066040132081E-3</v>
      </c>
      <c r="M977" s="17">
        <f t="shared" si="370"/>
        <v>3.5559239948515457E-3</v>
      </c>
      <c r="N977" s="17">
        <f t="shared" si="370"/>
        <v>3.9425675433503223E-3</v>
      </c>
      <c r="O977" s="17">
        <f t="shared" si="370"/>
        <v>3.7744307623337838E-3</v>
      </c>
      <c r="P977" s="17">
        <f t="shared" si="370"/>
        <v>3.6940047400298446E-3</v>
      </c>
      <c r="Q977" s="17">
        <f t="shared" si="370"/>
        <v>3.8654019942132882E-3</v>
      </c>
      <c r="R977" s="17">
        <f t="shared" si="370"/>
        <v>4.0567136602803547E-3</v>
      </c>
      <c r="S977" s="17">
        <f t="shared" si="370"/>
        <v>4.1753997986566102E-3</v>
      </c>
      <c r="T977" s="17">
        <f t="shared" si="370"/>
        <v>4.2825640894655738E-3</v>
      </c>
      <c r="U977" s="17">
        <f t="shared" si="370"/>
        <v>4.2639404574199343E-3</v>
      </c>
      <c r="V977" s="17">
        <f t="shared" si="370"/>
        <v>4.5952077365083045E-3</v>
      </c>
      <c r="W977" s="17">
        <f t="shared" si="370"/>
        <v>4.9284428016301771E-3</v>
      </c>
      <c r="X977" s="17">
        <f t="shared" si="370"/>
        <v>4.7455408280150544E-3</v>
      </c>
      <c r="Y977" s="17">
        <f t="shared" si="370"/>
        <v>4.5444614376228968E-3</v>
      </c>
      <c r="Z977" s="17">
        <f>Z359/Z354</f>
        <v>4.7678463136322765E-3</v>
      </c>
    </row>
    <row r="978" spans="1:26">
      <c r="A978" s="130" t="s">
        <v>83</v>
      </c>
      <c r="B978" s="17">
        <f t="shared" ref="B978:Y978" si="371">B360/B354</f>
        <v>5.626226188215936E-2</v>
      </c>
      <c r="C978" s="17">
        <f t="shared" si="371"/>
        <v>6.3638433515482692E-2</v>
      </c>
      <c r="D978" s="17">
        <f t="shared" si="371"/>
        <v>0.10488331892826275</v>
      </c>
      <c r="E978" s="17">
        <f t="shared" si="371"/>
        <v>0.3499954183084395</v>
      </c>
      <c r="F978" s="17">
        <f t="shared" si="371"/>
        <v>0.39737478179132535</v>
      </c>
      <c r="G978" s="17">
        <f t="shared" si="371"/>
        <v>0.41152802715560738</v>
      </c>
      <c r="H978" s="17">
        <f t="shared" si="371"/>
        <v>0.41731939275798924</v>
      </c>
      <c r="I978" s="17">
        <f t="shared" si="371"/>
        <v>0.3832859393613342</v>
      </c>
      <c r="J978" s="17">
        <f t="shared" si="371"/>
        <v>0.34895859727360262</v>
      </c>
      <c r="K978" s="17">
        <f t="shared" si="371"/>
        <v>0.34011095090300347</v>
      </c>
      <c r="L978" s="17">
        <f t="shared" si="371"/>
        <v>0.3350117288469871</v>
      </c>
      <c r="M978" s="17">
        <f t="shared" si="371"/>
        <v>0.32100031268861307</v>
      </c>
      <c r="N978" s="17">
        <f t="shared" si="371"/>
        <v>0.30534827208017035</v>
      </c>
      <c r="O978" s="17">
        <f t="shared" si="371"/>
        <v>0.29530943824611894</v>
      </c>
      <c r="P978" s="17">
        <f t="shared" si="371"/>
        <v>0.28777394153963193</v>
      </c>
      <c r="Q978" s="17">
        <f t="shared" si="371"/>
        <v>0.28537906000106317</v>
      </c>
      <c r="R978" s="17">
        <f t="shared" si="371"/>
        <v>0.29065349238864119</v>
      </c>
      <c r="S978" s="17">
        <f t="shared" si="371"/>
        <v>0.28740118495535788</v>
      </c>
      <c r="T978" s="17">
        <f t="shared" si="371"/>
        <v>0.28337292363754013</v>
      </c>
      <c r="U978" s="17">
        <f t="shared" si="371"/>
        <v>0.27770713595442753</v>
      </c>
      <c r="V978" s="17">
        <f t="shared" si="371"/>
        <v>0.27240888241235989</v>
      </c>
      <c r="W978" s="17">
        <f t="shared" si="371"/>
        <v>0.2684895586516286</v>
      </c>
      <c r="X978" s="17">
        <f t="shared" si="371"/>
        <v>0.26847264991594888</v>
      </c>
      <c r="Y978" s="17">
        <f t="shared" si="371"/>
        <v>0.2689607457577744</v>
      </c>
      <c r="Z978" s="17">
        <f>Z360/Z354</f>
        <v>0.26694362927903753</v>
      </c>
    </row>
    <row r="979" spans="1:26">
      <c r="A979" s="130" t="s">
        <v>84</v>
      </c>
      <c r="B979" s="17">
        <f t="shared" ref="B979:Y979" si="372">B361/B354</f>
        <v>2.0505031327131194E-2</v>
      </c>
      <c r="C979" s="17">
        <f t="shared" si="372"/>
        <v>1.9637978142076504E-2</v>
      </c>
      <c r="D979" s="17">
        <f t="shared" si="372"/>
        <v>2.0008643042350907E-2</v>
      </c>
      <c r="E979" s="17">
        <f t="shared" si="372"/>
        <v>1.2874553285072849E-2</v>
      </c>
      <c r="F979" s="17">
        <f t="shared" si="372"/>
        <v>1.299180878205989E-2</v>
      </c>
      <c r="G979" s="17">
        <f t="shared" si="372"/>
        <v>1.2424476743424071E-2</v>
      </c>
      <c r="H979" s="17">
        <f t="shared" si="372"/>
        <v>1.1754976667257369E-2</v>
      </c>
      <c r="I979" s="17">
        <f t="shared" si="372"/>
        <v>1.4102908965146217E-2</v>
      </c>
      <c r="J979" s="17">
        <f t="shared" si="372"/>
        <v>1.6849946789641718E-2</v>
      </c>
      <c r="K979" s="17">
        <f t="shared" si="372"/>
        <v>1.7351352672352698E-2</v>
      </c>
      <c r="L979" s="17">
        <f t="shared" si="372"/>
        <v>1.7496152639364101E-2</v>
      </c>
      <c r="M979" s="17">
        <f t="shared" si="372"/>
        <v>2.0070245860511791E-2</v>
      </c>
      <c r="N979" s="17">
        <f t="shared" si="372"/>
        <v>2.0687727145652781E-2</v>
      </c>
      <c r="O979" s="17">
        <f t="shared" si="372"/>
        <v>2.1887359995372346E-2</v>
      </c>
      <c r="P979" s="17">
        <f t="shared" si="372"/>
        <v>2.3063756327354655E-2</v>
      </c>
      <c r="Q979" s="17">
        <f t="shared" si="372"/>
        <v>2.4832739727067687E-2</v>
      </c>
      <c r="R979" s="17">
        <f t="shared" si="372"/>
        <v>2.6420853918142747E-2</v>
      </c>
      <c r="S979" s="17">
        <f t="shared" si="372"/>
        <v>2.7379400260756193E-2</v>
      </c>
      <c r="T979" s="17">
        <f t="shared" si="372"/>
        <v>2.9041403795560777E-2</v>
      </c>
      <c r="U979" s="17">
        <f t="shared" si="372"/>
        <v>3.1424308699116693E-2</v>
      </c>
      <c r="V979" s="17">
        <f t="shared" si="372"/>
        <v>3.3615393531934622E-2</v>
      </c>
      <c r="W979" s="17">
        <f t="shared" si="372"/>
        <v>3.3930433134300067E-2</v>
      </c>
      <c r="X979" s="17">
        <f t="shared" si="372"/>
        <v>3.3159280581960993E-2</v>
      </c>
      <c r="Y979" s="17">
        <f t="shared" si="372"/>
        <v>3.2677882164445414E-2</v>
      </c>
      <c r="Z979" s="17">
        <f>Z361/Z354</f>
        <v>3.1980817086176734E-2</v>
      </c>
    </row>
    <row r="980" spans="1:26">
      <c r="A980" s="130" t="s">
        <v>85</v>
      </c>
      <c r="B980" s="17">
        <f t="shared" ref="B980:Y980" si="373">B362/B354</f>
        <v>1.2024555407885577E-3</v>
      </c>
      <c r="C980" s="17">
        <f t="shared" si="373"/>
        <v>1.081511839708561E-3</v>
      </c>
      <c r="D980" s="17">
        <f t="shared" si="373"/>
        <v>9.5073465859982719E-4</v>
      </c>
      <c r="E980" s="17">
        <f t="shared" si="373"/>
        <v>5.4980298726289747E-4</v>
      </c>
      <c r="F980" s="17">
        <f t="shared" si="373"/>
        <v>5.0355847992480192E-4</v>
      </c>
      <c r="G980" s="17">
        <f t="shared" si="373"/>
        <v>4.7181557253509127E-4</v>
      </c>
      <c r="H980" s="17">
        <f t="shared" si="373"/>
        <v>4.9618996987418039E-4</v>
      </c>
      <c r="I980" s="17">
        <f t="shared" si="373"/>
        <v>4.034892210736656E-4</v>
      </c>
      <c r="J980" s="17">
        <f t="shared" si="373"/>
        <v>3.5473572188719402E-4</v>
      </c>
      <c r="K980" s="17">
        <f t="shared" si="373"/>
        <v>3.5028552343247226E-4</v>
      </c>
      <c r="L980" s="17">
        <f t="shared" si="373"/>
        <v>3.585889524720226E-4</v>
      </c>
      <c r="M980" s="17">
        <f t="shared" si="373"/>
        <v>3.6359141051651794E-4</v>
      </c>
      <c r="N980" s="17">
        <f t="shared" si="373"/>
        <v>3.8708844971075893E-4</v>
      </c>
      <c r="O980" s="17">
        <f t="shared" si="373"/>
        <v>4.26611906087535E-4</v>
      </c>
      <c r="P980" s="17">
        <f t="shared" si="373"/>
        <v>4.2426193053808116E-4</v>
      </c>
      <c r="Q980" s="17">
        <f t="shared" si="373"/>
        <v>3.7970550041387899E-4</v>
      </c>
      <c r="R980" s="17">
        <f t="shared" si="373"/>
        <v>3.8558862513555852E-4</v>
      </c>
      <c r="S980" s="17">
        <f t="shared" si="373"/>
        <v>4.1258891291073228E-4</v>
      </c>
      <c r="T980" s="17">
        <f t="shared" si="373"/>
        <v>3.7461793227929472E-4</v>
      </c>
      <c r="U980" s="17">
        <f t="shared" si="373"/>
        <v>3.9841988369530206E-4</v>
      </c>
      <c r="V980" s="17">
        <f t="shared" si="373"/>
        <v>3.7258441106824088E-4</v>
      </c>
      <c r="W980" s="17">
        <f t="shared" si="373"/>
        <v>3.9490727577164879E-4</v>
      </c>
      <c r="X980" s="17">
        <f t="shared" si="373"/>
        <v>4.3885095431487182E-4</v>
      </c>
      <c r="Y980" s="17">
        <f t="shared" si="373"/>
        <v>4.442502366906999E-4</v>
      </c>
      <c r="Z980" s="17">
        <f>Z362/Z354</f>
        <v>4.4611427495974514E-4</v>
      </c>
    </row>
    <row r="981" spans="1:26">
      <c r="A981" s="20" t="s">
        <v>54</v>
      </c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spans="1:26">
      <c r="A982" s="130" t="s">
        <v>37</v>
      </c>
      <c r="B982" s="26">
        <f t="shared" ref="B982:Y982" si="374">SUM(B983:B990)</f>
        <v>1</v>
      </c>
      <c r="C982" s="26">
        <f t="shared" si="374"/>
        <v>1</v>
      </c>
      <c r="D982" s="26">
        <f t="shared" si="374"/>
        <v>1</v>
      </c>
      <c r="E982" s="26">
        <f t="shared" si="374"/>
        <v>1</v>
      </c>
      <c r="F982" s="26">
        <f t="shared" si="374"/>
        <v>1</v>
      </c>
      <c r="G982" s="26">
        <f t="shared" si="374"/>
        <v>0.99999999999999989</v>
      </c>
      <c r="H982" s="26">
        <f t="shared" si="374"/>
        <v>0.99999999999999989</v>
      </c>
      <c r="I982" s="26">
        <f t="shared" si="374"/>
        <v>1</v>
      </c>
      <c r="J982" s="26">
        <f t="shared" si="374"/>
        <v>1</v>
      </c>
      <c r="K982" s="26">
        <f t="shared" si="374"/>
        <v>1</v>
      </c>
      <c r="L982" s="26">
        <f t="shared" si="374"/>
        <v>1</v>
      </c>
      <c r="M982" s="26">
        <f t="shared" si="374"/>
        <v>0.99999999999999978</v>
      </c>
      <c r="N982" s="26">
        <f t="shared" si="374"/>
        <v>1</v>
      </c>
      <c r="O982" s="26">
        <f t="shared" si="374"/>
        <v>1</v>
      </c>
      <c r="P982" s="26">
        <f t="shared" si="374"/>
        <v>1</v>
      </c>
      <c r="Q982" s="26">
        <f t="shared" si="374"/>
        <v>1</v>
      </c>
      <c r="R982" s="26">
        <f t="shared" si="374"/>
        <v>0.99999999999999989</v>
      </c>
      <c r="S982" s="26">
        <f t="shared" si="374"/>
        <v>1</v>
      </c>
      <c r="T982" s="26">
        <f t="shared" si="374"/>
        <v>0.99999999999999989</v>
      </c>
      <c r="U982" s="26">
        <f t="shared" si="374"/>
        <v>1.0000000000000002</v>
      </c>
      <c r="V982" s="26">
        <f t="shared" si="374"/>
        <v>1</v>
      </c>
      <c r="W982" s="26">
        <f t="shared" si="374"/>
        <v>1</v>
      </c>
      <c r="X982" s="26">
        <f t="shared" si="374"/>
        <v>1</v>
      </c>
      <c r="Y982" s="26">
        <f t="shared" si="374"/>
        <v>0.99999999999999989</v>
      </c>
      <c r="Z982" s="26">
        <f>SUM(Z983:Z990)</f>
        <v>1</v>
      </c>
    </row>
    <row r="983" spans="1:26">
      <c r="A983" s="130" t="s">
        <v>78</v>
      </c>
      <c r="B983" s="17">
        <f t="shared" ref="B983:Y983" si="375">B365/B364</f>
        <v>0.40652127884818973</v>
      </c>
      <c r="C983" s="17">
        <f t="shared" si="375"/>
        <v>0.37799584827325911</v>
      </c>
      <c r="D983" s="17">
        <f t="shared" si="375"/>
        <v>0.3326321325269524</v>
      </c>
      <c r="E983" s="17">
        <f t="shared" si="375"/>
        <v>0.23511062749365252</v>
      </c>
      <c r="F983" s="17">
        <f t="shared" si="375"/>
        <v>0.20862281350086229</v>
      </c>
      <c r="G983" s="17">
        <f t="shared" si="375"/>
        <v>0.20771990597550413</v>
      </c>
      <c r="H983" s="17">
        <f t="shared" si="375"/>
        <v>0.20744983499601716</v>
      </c>
      <c r="I983" s="17">
        <f t="shared" si="375"/>
        <v>0.21590144068937661</v>
      </c>
      <c r="J983" s="17">
        <f t="shared" si="375"/>
        <v>0.23302824584798157</v>
      </c>
      <c r="K983" s="17">
        <f t="shared" si="375"/>
        <v>0.26831457984199186</v>
      </c>
      <c r="L983" s="17">
        <f t="shared" si="375"/>
        <v>0.30201358986484805</v>
      </c>
      <c r="M983" s="17">
        <f t="shared" si="375"/>
        <v>0.30354318253717177</v>
      </c>
      <c r="N983" s="17">
        <f t="shared" si="375"/>
        <v>0.29941701783881747</v>
      </c>
      <c r="O983" s="17">
        <f t="shared" si="375"/>
        <v>0.29649167953336764</v>
      </c>
      <c r="P983" s="17">
        <f t="shared" si="375"/>
        <v>0.301785445716864</v>
      </c>
      <c r="Q983" s="17">
        <f t="shared" si="375"/>
        <v>0.29172133298346892</v>
      </c>
      <c r="R983" s="17">
        <f t="shared" si="375"/>
        <v>0.27474556322263505</v>
      </c>
      <c r="S983" s="17">
        <f t="shared" si="375"/>
        <v>0.26658976954403146</v>
      </c>
      <c r="T983" s="17">
        <f t="shared" si="375"/>
        <v>0.25302402651201328</v>
      </c>
      <c r="U983" s="17">
        <f t="shared" si="375"/>
        <v>0.24303891693223847</v>
      </c>
      <c r="V983" s="17">
        <f t="shared" si="375"/>
        <v>0.23374857932386958</v>
      </c>
      <c r="W983" s="17">
        <f t="shared" si="375"/>
        <v>0.22025910393223436</v>
      </c>
      <c r="X983" s="17">
        <f t="shared" si="375"/>
        <v>0.20528192771084339</v>
      </c>
      <c r="Y983" s="17">
        <f t="shared" si="375"/>
        <v>0.19851506714396652</v>
      </c>
      <c r="Z983" s="17">
        <f>Z365/Z364</f>
        <v>0.18934519651457773</v>
      </c>
    </row>
    <row r="984" spans="1:26">
      <c r="A984" s="130" t="s">
        <v>79</v>
      </c>
      <c r="B984" s="17">
        <f t="shared" ref="B984:Y984" si="376">B366/B364</f>
        <v>6.5636248147363963E-2</v>
      </c>
      <c r="C984" s="17">
        <f t="shared" si="376"/>
        <v>5.9633893187393851E-2</v>
      </c>
      <c r="D984" s="17">
        <f t="shared" si="376"/>
        <v>5.3904811990533791E-2</v>
      </c>
      <c r="E984" s="17">
        <f t="shared" si="376"/>
        <v>4.4396082698585422E-2</v>
      </c>
      <c r="F984" s="17">
        <f t="shared" si="376"/>
        <v>3.8728750923872873E-2</v>
      </c>
      <c r="G984" s="17">
        <f t="shared" si="376"/>
        <v>4.0537754134191098E-2</v>
      </c>
      <c r="H984" s="17">
        <f t="shared" si="376"/>
        <v>4.028373098661002E-2</v>
      </c>
      <c r="I984" s="17">
        <f t="shared" si="376"/>
        <v>4.2244513262420895E-2</v>
      </c>
      <c r="J984" s="17">
        <f t="shared" si="376"/>
        <v>4.1641411080130926E-2</v>
      </c>
      <c r="K984" s="17">
        <f t="shared" si="376"/>
        <v>4.3003351687814217E-2</v>
      </c>
      <c r="L984" s="17">
        <f t="shared" si="376"/>
        <v>4.1590960001991188E-2</v>
      </c>
      <c r="M984" s="17">
        <f t="shared" si="376"/>
        <v>3.9431463822479321E-2</v>
      </c>
      <c r="N984" s="17">
        <f t="shared" si="376"/>
        <v>3.8865477412170571E-2</v>
      </c>
      <c r="O984" s="17">
        <f t="shared" si="376"/>
        <v>3.8921770458054554E-2</v>
      </c>
      <c r="P984" s="17">
        <f t="shared" si="376"/>
        <v>3.8716885460756717E-2</v>
      </c>
      <c r="Q984" s="17">
        <f t="shared" si="376"/>
        <v>3.8813084929589785E-2</v>
      </c>
      <c r="R984" s="17">
        <f t="shared" si="376"/>
        <v>3.9948304908725855E-2</v>
      </c>
      <c r="S984" s="17">
        <f t="shared" si="376"/>
        <v>4.1053647513005817E-2</v>
      </c>
      <c r="T984" s="17">
        <f t="shared" si="376"/>
        <v>4.286897857734643E-2</v>
      </c>
      <c r="U984" s="17">
        <f t="shared" si="376"/>
        <v>4.3987996929447069E-2</v>
      </c>
      <c r="V984" s="17">
        <f t="shared" si="376"/>
        <v>4.4793082700064629E-2</v>
      </c>
      <c r="W984" s="17">
        <f t="shared" si="376"/>
        <v>4.4450442220653572E-2</v>
      </c>
      <c r="X984" s="17">
        <f t="shared" si="376"/>
        <v>4.3932530120481927E-2</v>
      </c>
      <c r="Y984" s="17">
        <f t="shared" si="376"/>
        <v>4.3714604996496015E-2</v>
      </c>
      <c r="Z984" s="17">
        <f>Z366/Z364</f>
        <v>4.4119269090775397E-2</v>
      </c>
    </row>
    <row r="985" spans="1:26">
      <c r="A985" s="130" t="s">
        <v>80</v>
      </c>
      <c r="B985" s="17">
        <f t="shared" ref="B985:Y985" si="377">B367/B364</f>
        <v>0.23184416684310818</v>
      </c>
      <c r="C985" s="17">
        <f t="shared" si="377"/>
        <v>0.28363842234383846</v>
      </c>
      <c r="D985" s="17">
        <f t="shared" si="377"/>
        <v>0.30686300289245333</v>
      </c>
      <c r="E985" s="17">
        <f t="shared" si="377"/>
        <v>0.30250272034820458</v>
      </c>
      <c r="F985" s="17">
        <f t="shared" si="377"/>
        <v>0.30554323725055432</v>
      </c>
      <c r="G985" s="17">
        <f t="shared" si="377"/>
        <v>0.2800527856818838</v>
      </c>
      <c r="H985" s="17">
        <f t="shared" si="377"/>
        <v>0.2596821302583166</v>
      </c>
      <c r="I985" s="17">
        <f t="shared" si="377"/>
        <v>0.25686683721556486</v>
      </c>
      <c r="J985" s="17">
        <f t="shared" si="377"/>
        <v>0.24875742514244151</v>
      </c>
      <c r="K985" s="17">
        <f t="shared" si="377"/>
        <v>0.22345582954273402</v>
      </c>
      <c r="L985" s="17">
        <f t="shared" si="377"/>
        <v>0.21564576747890585</v>
      </c>
      <c r="M985" s="17">
        <f t="shared" si="377"/>
        <v>0.21946038776155827</v>
      </c>
      <c r="N985" s="17">
        <f t="shared" si="377"/>
        <v>0.22889146051223827</v>
      </c>
      <c r="O985" s="17">
        <f t="shared" si="377"/>
        <v>0.23177217361468519</v>
      </c>
      <c r="P985" s="17">
        <f t="shared" si="377"/>
        <v>0.22873471843241733</v>
      </c>
      <c r="Q985" s="17">
        <f t="shared" si="377"/>
        <v>0.23010146068398496</v>
      </c>
      <c r="R985" s="17">
        <f t="shared" si="377"/>
        <v>0.23433569499896148</v>
      </c>
      <c r="S985" s="17">
        <f t="shared" si="377"/>
        <v>0.24170805771992185</v>
      </c>
      <c r="T985" s="17">
        <f t="shared" si="377"/>
        <v>0.24989939637826961</v>
      </c>
      <c r="U985" s="17">
        <f t="shared" si="377"/>
        <v>0.25487915513270837</v>
      </c>
      <c r="V985" s="17">
        <f t="shared" si="377"/>
        <v>0.25772736389365541</v>
      </c>
      <c r="W985" s="17">
        <f t="shared" si="377"/>
        <v>0.26421126936012956</v>
      </c>
      <c r="X985" s="17">
        <f t="shared" si="377"/>
        <v>0.26984096385542167</v>
      </c>
      <c r="Y985" s="17">
        <f t="shared" si="377"/>
        <v>0.27404966191260866</v>
      </c>
      <c r="Z985" s="17">
        <f>Z367/Z364</f>
        <v>0.27732637229309903</v>
      </c>
    </row>
    <row r="986" spans="1:26">
      <c r="A986" s="130" t="s">
        <v>81</v>
      </c>
      <c r="B986" s="17">
        <f t="shared" ref="B986:Y986" si="378">B368/B364</f>
        <v>3.4723692568282873E-2</v>
      </c>
      <c r="C986" s="17">
        <f t="shared" si="378"/>
        <v>3.5100962445744482E-2</v>
      </c>
      <c r="D986" s="17">
        <f t="shared" si="378"/>
        <v>3.9442545358927161E-2</v>
      </c>
      <c r="E986" s="17">
        <f t="shared" si="378"/>
        <v>3.0177729416031918E-2</v>
      </c>
      <c r="F986" s="17">
        <f t="shared" si="378"/>
        <v>2.6361172702636118E-2</v>
      </c>
      <c r="G986" s="17">
        <f t="shared" si="378"/>
        <v>2.6763990267639901E-2</v>
      </c>
      <c r="H986" s="17">
        <f t="shared" si="378"/>
        <v>2.7993779160186624E-2</v>
      </c>
      <c r="I986" s="17">
        <f t="shared" si="378"/>
        <v>3.049683586912616E-2</v>
      </c>
      <c r="J986" s="17">
        <f t="shared" si="378"/>
        <v>3.3125227300278823E-2</v>
      </c>
      <c r="K986" s="17">
        <f t="shared" si="378"/>
        <v>3.3576729710318408E-2</v>
      </c>
      <c r="L986" s="17">
        <f t="shared" si="378"/>
        <v>3.3451975010578193E-2</v>
      </c>
      <c r="M986" s="17">
        <f t="shared" si="378"/>
        <v>3.4663533239933111E-2</v>
      </c>
      <c r="N986" s="17">
        <f t="shared" si="378"/>
        <v>3.5655800344985701E-2</v>
      </c>
      <c r="O986" s="17">
        <f t="shared" si="378"/>
        <v>3.7463544347229372E-2</v>
      </c>
      <c r="P986" s="17">
        <f t="shared" si="378"/>
        <v>3.9619276797799884E-2</v>
      </c>
      <c r="Q986" s="17">
        <f t="shared" si="378"/>
        <v>4.3317589434094292E-2</v>
      </c>
      <c r="R986" s="17">
        <f t="shared" si="378"/>
        <v>4.6502503980983594E-2</v>
      </c>
      <c r="S986" s="17">
        <f t="shared" si="378"/>
        <v>4.7762529130670181E-2</v>
      </c>
      <c r="T986" s="17">
        <f t="shared" si="378"/>
        <v>5.0349153746005446E-2</v>
      </c>
      <c r="U986" s="17">
        <f t="shared" si="378"/>
        <v>5.2292446905022216E-2</v>
      </c>
      <c r="V986" s="17">
        <f t="shared" si="378"/>
        <v>5.4687674102466964E-2</v>
      </c>
      <c r="W986" s="17">
        <f t="shared" si="378"/>
        <v>5.8775900012456916E-2</v>
      </c>
      <c r="X986" s="17">
        <f t="shared" si="378"/>
        <v>6.2573493975903616E-2</v>
      </c>
      <c r="Y986" s="17">
        <f t="shared" si="378"/>
        <v>6.3999848476239185E-2</v>
      </c>
      <c r="Z986" s="17">
        <f>Z368/Z364</f>
        <v>6.5756093974043167E-2</v>
      </c>
    </row>
    <row r="987" spans="1:26">
      <c r="A987" s="130" t="s">
        <v>82</v>
      </c>
      <c r="B987" s="17">
        <f t="shared" ref="B987:Y987" si="379">B369/B364</f>
        <v>4.7427482532288796E-2</v>
      </c>
      <c r="C987" s="17">
        <f t="shared" si="379"/>
        <v>3.9818833742215509E-2</v>
      </c>
      <c r="D987" s="17">
        <f t="shared" si="379"/>
        <v>3.2342887194320276E-2</v>
      </c>
      <c r="E987" s="17">
        <f t="shared" si="379"/>
        <v>2.132752992383025E-2</v>
      </c>
      <c r="F987" s="17">
        <f t="shared" si="379"/>
        <v>1.7245627001724564E-2</v>
      </c>
      <c r="G987" s="17">
        <f t="shared" si="379"/>
        <v>1.8186316961524188E-2</v>
      </c>
      <c r="H987" s="17">
        <f t="shared" si="379"/>
        <v>1.7638356787922468E-2</v>
      </c>
      <c r="I987" s="17">
        <f t="shared" si="379"/>
        <v>1.8244243974686953E-2</v>
      </c>
      <c r="J987" s="17">
        <f t="shared" si="379"/>
        <v>1.8365862528791368E-2</v>
      </c>
      <c r="K987" s="17">
        <f t="shared" si="379"/>
        <v>1.5142446732104381E-2</v>
      </c>
      <c r="L987" s="17">
        <f t="shared" si="379"/>
        <v>1.3689424297483635E-2</v>
      </c>
      <c r="M987" s="17">
        <f t="shared" si="379"/>
        <v>1.2360464590771456E-2</v>
      </c>
      <c r="N987" s="17">
        <f t="shared" si="379"/>
        <v>1.2249175746195332E-2</v>
      </c>
      <c r="O987" s="17">
        <f t="shared" si="379"/>
        <v>1.2609366958311889E-2</v>
      </c>
      <c r="P987" s="17">
        <f t="shared" si="379"/>
        <v>1.3342500483423931E-2</v>
      </c>
      <c r="Q987" s="17">
        <f t="shared" si="379"/>
        <v>1.3819644887606052E-2</v>
      </c>
      <c r="R987" s="17">
        <f t="shared" si="379"/>
        <v>1.3846899448431838E-2</v>
      </c>
      <c r="S987" s="17">
        <f t="shared" si="379"/>
        <v>1.3559002848332195E-2</v>
      </c>
      <c r="T987" s="17">
        <f t="shared" si="379"/>
        <v>1.4628950171617944E-2</v>
      </c>
      <c r="U987" s="17">
        <f t="shared" si="379"/>
        <v>1.4934052897252786E-2</v>
      </c>
      <c r="V987" s="17">
        <f t="shared" si="379"/>
        <v>1.5354444766340561E-2</v>
      </c>
      <c r="W987" s="17">
        <f t="shared" si="379"/>
        <v>1.5529626707636092E-2</v>
      </c>
      <c r="X987" s="17">
        <f t="shared" si="379"/>
        <v>1.482409638554217E-2</v>
      </c>
      <c r="Y987" s="17">
        <f t="shared" si="379"/>
        <v>1.4413697747978104E-2</v>
      </c>
      <c r="Z987" s="17">
        <f>Z369/Z364</f>
        <v>1.5092466634802751E-2</v>
      </c>
    </row>
    <row r="988" spans="1:26">
      <c r="A988" s="130" t="s">
        <v>83</v>
      </c>
      <c r="B988" s="17">
        <f t="shared" ref="B988:Y988" si="380">B370/B364</f>
        <v>0.17552403133601524</v>
      </c>
      <c r="C988" s="17">
        <f t="shared" si="380"/>
        <v>0.16493678052462729</v>
      </c>
      <c r="D988" s="17">
        <f t="shared" si="380"/>
        <v>0.20128845648172494</v>
      </c>
      <c r="E988" s="17">
        <f t="shared" si="380"/>
        <v>0.33144722524483133</v>
      </c>
      <c r="F988" s="17">
        <f t="shared" si="380"/>
        <v>0.3772357723577236</v>
      </c>
      <c r="G988" s="17">
        <f t="shared" si="380"/>
        <v>0.40236710792197616</v>
      </c>
      <c r="H988" s="17">
        <f t="shared" si="380"/>
        <v>0.42677237036756061</v>
      </c>
      <c r="I988" s="17">
        <f t="shared" si="380"/>
        <v>0.41564561734213007</v>
      </c>
      <c r="J988" s="17">
        <f t="shared" si="380"/>
        <v>0.40326100133349496</v>
      </c>
      <c r="K988" s="17">
        <f t="shared" si="380"/>
        <v>0.39786329901843426</v>
      </c>
      <c r="L988" s="17">
        <f t="shared" si="380"/>
        <v>0.37628493914428651</v>
      </c>
      <c r="M988" s="17">
        <f t="shared" si="380"/>
        <v>0.3697292900076829</v>
      </c>
      <c r="N988" s="17">
        <f t="shared" si="380"/>
        <v>0.36313019934933077</v>
      </c>
      <c r="O988" s="17">
        <f t="shared" si="380"/>
        <v>0.35696517412935325</v>
      </c>
      <c r="P988" s="17">
        <f t="shared" si="380"/>
        <v>0.35047160690114521</v>
      </c>
      <c r="Q988" s="17">
        <f t="shared" si="380"/>
        <v>0.35041109070235282</v>
      </c>
      <c r="R988" s="17">
        <f t="shared" si="380"/>
        <v>0.35773464725023657</v>
      </c>
      <c r="S988" s="17">
        <f t="shared" si="380"/>
        <v>0.35670064264023915</v>
      </c>
      <c r="T988" s="17">
        <f t="shared" si="380"/>
        <v>0.3545745058586815</v>
      </c>
      <c r="U988" s="17">
        <f t="shared" si="380"/>
        <v>0.35581195189467074</v>
      </c>
      <c r="V988" s="17">
        <f t="shared" si="380"/>
        <v>0.35863436810554233</v>
      </c>
      <c r="W988" s="17">
        <f t="shared" si="380"/>
        <v>0.36114686708466553</v>
      </c>
      <c r="X988" s="17">
        <f t="shared" si="380"/>
        <v>0.36720963855421684</v>
      </c>
      <c r="Y988" s="17">
        <f t="shared" si="380"/>
        <v>0.36928234558781747</v>
      </c>
      <c r="Z988" s="17">
        <f>Z370/Z364</f>
        <v>0.3716864590609949</v>
      </c>
    </row>
    <row r="989" spans="1:26">
      <c r="A989" s="130" t="s">
        <v>84</v>
      </c>
      <c r="B989" s="17">
        <f t="shared" ref="B989:Y989" si="381">B371/B364</f>
        <v>3.3665043404615708E-2</v>
      </c>
      <c r="C989" s="17">
        <f t="shared" si="381"/>
        <v>3.5289677297603322E-2</v>
      </c>
      <c r="D989" s="17">
        <f t="shared" si="381"/>
        <v>2.9844859321588219E-2</v>
      </c>
      <c r="E989" s="17">
        <f t="shared" si="381"/>
        <v>3.2861806311207838E-2</v>
      </c>
      <c r="F989" s="17">
        <f t="shared" si="381"/>
        <v>2.4488790342448878E-2</v>
      </c>
      <c r="G989" s="17">
        <f t="shared" si="381"/>
        <v>2.2846302940327436E-2</v>
      </c>
      <c r="H989" s="17">
        <f t="shared" si="381"/>
        <v>1.8776315290369078E-2</v>
      </c>
      <c r="I989" s="17">
        <f t="shared" si="381"/>
        <v>1.9119429110004041E-2</v>
      </c>
      <c r="J989" s="17">
        <f t="shared" si="381"/>
        <v>2.021457146320766E-2</v>
      </c>
      <c r="K989" s="17">
        <f t="shared" si="381"/>
        <v>1.7267177400047882E-2</v>
      </c>
      <c r="L989" s="17">
        <f t="shared" si="381"/>
        <v>1.6128630808671628E-2</v>
      </c>
      <c r="M989" s="17">
        <f t="shared" si="381"/>
        <v>1.963664301532065E-2</v>
      </c>
      <c r="N989" s="17">
        <f t="shared" si="381"/>
        <v>2.069914190266163E-2</v>
      </c>
      <c r="O989" s="17">
        <f t="shared" si="381"/>
        <v>2.4682621375879225E-2</v>
      </c>
      <c r="P989" s="17">
        <f t="shared" si="381"/>
        <v>2.6362718346475304E-2</v>
      </c>
      <c r="Q989" s="17">
        <f t="shared" si="381"/>
        <v>3.0875535729904664E-2</v>
      </c>
      <c r="R989" s="17">
        <f t="shared" si="381"/>
        <v>3.1801712399898457E-2</v>
      </c>
      <c r="S989" s="17">
        <f t="shared" si="381"/>
        <v>3.144935382877051E-2</v>
      </c>
      <c r="T989" s="17">
        <f t="shared" si="381"/>
        <v>3.3258373772044027E-2</v>
      </c>
      <c r="U989" s="17">
        <f t="shared" si="381"/>
        <v>3.3706296959687361E-2</v>
      </c>
      <c r="V989" s="17">
        <f t="shared" si="381"/>
        <v>3.378423550910347E-2</v>
      </c>
      <c r="W989" s="17">
        <f t="shared" si="381"/>
        <v>3.4505667898517625E-2</v>
      </c>
      <c r="X989" s="17">
        <f t="shared" si="381"/>
        <v>3.5277108433734938E-2</v>
      </c>
      <c r="Y989" s="17">
        <f t="shared" si="381"/>
        <v>3.5020929219463225E-2</v>
      </c>
      <c r="Z989" s="17">
        <f>Z371/Z364</f>
        <v>3.5699841905952427E-2</v>
      </c>
    </row>
    <row r="990" spans="1:26">
      <c r="A990" s="130" t="s">
        <v>85</v>
      </c>
      <c r="B990" s="17">
        <f t="shared" ref="B990:Y990" si="382">B372/B364</f>
        <v>4.6580563201355073E-3</v>
      </c>
      <c r="C990" s="17">
        <f t="shared" si="382"/>
        <v>3.5855821853179844E-3</v>
      </c>
      <c r="D990" s="17">
        <f t="shared" si="382"/>
        <v>3.6813042334998686E-3</v>
      </c>
      <c r="E990" s="17">
        <f t="shared" si="382"/>
        <v>2.176278563656148E-3</v>
      </c>
      <c r="F990" s="17">
        <f t="shared" si="382"/>
        <v>1.7738359201773836E-3</v>
      </c>
      <c r="G990" s="17">
        <f t="shared" si="382"/>
        <v>1.5258361169532765E-3</v>
      </c>
      <c r="H990" s="17">
        <f t="shared" si="382"/>
        <v>1.4034821530174867E-3</v>
      </c>
      <c r="I990" s="17">
        <f t="shared" si="382"/>
        <v>1.4810825366904537E-3</v>
      </c>
      <c r="J990" s="17">
        <f t="shared" si="382"/>
        <v>1.6062553036731726E-3</v>
      </c>
      <c r="K990" s="17">
        <f t="shared" si="382"/>
        <v>1.3765860665549438E-3</v>
      </c>
      <c r="L990" s="17">
        <f t="shared" si="382"/>
        <v>1.1947133932349353E-3</v>
      </c>
      <c r="M990" s="17">
        <f t="shared" si="382"/>
        <v>1.1750350250824785E-3</v>
      </c>
      <c r="N990" s="17">
        <f t="shared" si="382"/>
        <v>1.091726893600297E-3</v>
      </c>
      <c r="O990" s="17">
        <f t="shared" si="382"/>
        <v>1.0936695831188883E-3</v>
      </c>
      <c r="P990" s="17">
        <f t="shared" si="382"/>
        <v>9.6684786111767614E-4</v>
      </c>
      <c r="Q990" s="17">
        <f t="shared" si="382"/>
        <v>9.4026064899851308E-4</v>
      </c>
      <c r="R990" s="17">
        <f t="shared" si="382"/>
        <v>1.0846737901271607E-3</v>
      </c>
      <c r="S990" s="17">
        <f t="shared" si="382"/>
        <v>1.1769967750288365E-3</v>
      </c>
      <c r="T990" s="17">
        <f t="shared" si="382"/>
        <v>1.3966149840217777E-3</v>
      </c>
      <c r="U990" s="17">
        <f t="shared" si="382"/>
        <v>1.3491823489729931E-3</v>
      </c>
      <c r="V990" s="17">
        <f t="shared" si="382"/>
        <v>1.2702515989570565E-3</v>
      </c>
      <c r="W990" s="17">
        <f t="shared" si="382"/>
        <v>1.121122783706349E-3</v>
      </c>
      <c r="X990" s="17">
        <f t="shared" si="382"/>
        <v>1.0602409638554217E-3</v>
      </c>
      <c r="Y990" s="17">
        <f t="shared" si="382"/>
        <v>1.0038449154308011E-3</v>
      </c>
      <c r="Z990" s="17">
        <f>Z372/Z364</f>
        <v>9.7430052575462331E-4</v>
      </c>
    </row>
    <row r="991" spans="1:26">
      <c r="A991" s="20" t="s">
        <v>55</v>
      </c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spans="1:26">
      <c r="A992" s="130" t="s">
        <v>37</v>
      </c>
      <c r="B992" s="26">
        <f t="shared" ref="B992:Y992" si="383">SUM(B993:B1000)</f>
        <v>1</v>
      </c>
      <c r="C992" s="26">
        <f t="shared" si="383"/>
        <v>1.0000000000000002</v>
      </c>
      <c r="D992" s="26">
        <f t="shared" si="383"/>
        <v>1</v>
      </c>
      <c r="E992" s="26">
        <f t="shared" si="383"/>
        <v>1</v>
      </c>
      <c r="F992" s="26">
        <f t="shared" si="383"/>
        <v>1</v>
      </c>
      <c r="G992" s="26">
        <f t="shared" si="383"/>
        <v>1</v>
      </c>
      <c r="H992" s="26">
        <f t="shared" si="383"/>
        <v>1</v>
      </c>
      <c r="I992" s="26">
        <f t="shared" si="383"/>
        <v>1.0000000000000002</v>
      </c>
      <c r="J992" s="26">
        <f t="shared" si="383"/>
        <v>1</v>
      </c>
      <c r="K992" s="26">
        <f t="shared" si="383"/>
        <v>0.99999999999999989</v>
      </c>
      <c r="L992" s="26">
        <f t="shared" si="383"/>
        <v>1</v>
      </c>
      <c r="M992" s="26">
        <f t="shared" si="383"/>
        <v>0.99999999999999989</v>
      </c>
      <c r="N992" s="26">
        <f t="shared" si="383"/>
        <v>1</v>
      </c>
      <c r="O992" s="26">
        <f t="shared" si="383"/>
        <v>0.99999999999999989</v>
      </c>
      <c r="P992" s="26">
        <f t="shared" si="383"/>
        <v>1</v>
      </c>
      <c r="Q992" s="26">
        <f t="shared" si="383"/>
        <v>0.99999999999999989</v>
      </c>
      <c r="R992" s="26">
        <f t="shared" si="383"/>
        <v>1</v>
      </c>
      <c r="S992" s="26">
        <f t="shared" si="383"/>
        <v>0.99999999999999989</v>
      </c>
      <c r="T992" s="26">
        <f t="shared" si="383"/>
        <v>1</v>
      </c>
      <c r="U992" s="26">
        <f t="shared" si="383"/>
        <v>1</v>
      </c>
      <c r="V992" s="26">
        <f t="shared" si="383"/>
        <v>1</v>
      </c>
      <c r="W992" s="26">
        <f t="shared" si="383"/>
        <v>1</v>
      </c>
      <c r="X992" s="26">
        <f t="shared" si="383"/>
        <v>1</v>
      </c>
      <c r="Y992" s="26">
        <f t="shared" si="383"/>
        <v>1</v>
      </c>
      <c r="Z992" s="26">
        <f>SUM(Z993:Z1000)</f>
        <v>1</v>
      </c>
    </row>
    <row r="993" spans="1:26">
      <c r="A993" s="130" t="s">
        <v>78</v>
      </c>
      <c r="B993" s="17">
        <f t="shared" ref="B993:Y993" si="384">B375/B374</f>
        <v>0.40488586303564278</v>
      </c>
      <c r="C993" s="17">
        <f t="shared" si="384"/>
        <v>0.40799128223755904</v>
      </c>
      <c r="D993" s="17">
        <f t="shared" si="384"/>
        <v>0.3868425765625933</v>
      </c>
      <c r="E993" s="17">
        <f t="shared" si="384"/>
        <v>0.35287405505634006</v>
      </c>
      <c r="F993" s="17">
        <f t="shared" si="384"/>
        <v>0.30596578447141393</v>
      </c>
      <c r="G993" s="17">
        <f t="shared" si="384"/>
        <v>0.2826054553584737</v>
      </c>
      <c r="H993" s="17">
        <f t="shared" si="384"/>
        <v>0.26322550808047068</v>
      </c>
      <c r="I993" s="17">
        <f t="shared" si="384"/>
        <v>0.26295569025868692</v>
      </c>
      <c r="J993" s="17">
        <f t="shared" si="384"/>
        <v>0.26696460292825219</v>
      </c>
      <c r="K993" s="17">
        <f t="shared" si="384"/>
        <v>0.27306119735398732</v>
      </c>
      <c r="L993" s="17">
        <f t="shared" si="384"/>
        <v>0.28663206620844439</v>
      </c>
      <c r="M993" s="17">
        <f t="shared" si="384"/>
        <v>0.2715436842497948</v>
      </c>
      <c r="N993" s="17">
        <f t="shared" si="384"/>
        <v>0.25873516276181607</v>
      </c>
      <c r="O993" s="17">
        <f t="shared" si="384"/>
        <v>0.24408951556417999</v>
      </c>
      <c r="P993" s="17">
        <f t="shared" si="384"/>
        <v>0.23546371409778558</v>
      </c>
      <c r="Q993" s="17">
        <f t="shared" si="384"/>
        <v>0.23099115556842739</v>
      </c>
      <c r="R993" s="17">
        <f t="shared" si="384"/>
        <v>0.22448007620257185</v>
      </c>
      <c r="S993" s="17">
        <f t="shared" si="384"/>
        <v>0.21460032809726062</v>
      </c>
      <c r="T993" s="17">
        <f t="shared" si="384"/>
        <v>0.20662935858803272</v>
      </c>
      <c r="U993" s="17">
        <f t="shared" si="384"/>
        <v>0.20122263474587121</v>
      </c>
      <c r="V993" s="17">
        <f t="shared" si="384"/>
        <v>0.19328340672476679</v>
      </c>
      <c r="W993" s="17">
        <f t="shared" si="384"/>
        <v>0.18306273097787362</v>
      </c>
      <c r="X993" s="17">
        <f t="shared" si="384"/>
        <v>0.16825441056096413</v>
      </c>
      <c r="Y993" s="17">
        <f t="shared" si="384"/>
        <v>0.1627325719320839</v>
      </c>
      <c r="Z993" s="17">
        <f>Z375/Z374</f>
        <v>0.15513926139880338</v>
      </c>
    </row>
    <row r="994" spans="1:26">
      <c r="A994" s="130" t="s">
        <v>79</v>
      </c>
      <c r="B994" s="17">
        <f t="shared" ref="B994:Y994" si="385">B376/B374</f>
        <v>8.426111333600321E-2</v>
      </c>
      <c r="C994" s="17">
        <f t="shared" si="385"/>
        <v>7.7878677806029792E-2</v>
      </c>
      <c r="D994" s="17">
        <f t="shared" si="385"/>
        <v>8.3338308160706823E-2</v>
      </c>
      <c r="E994" s="17">
        <f t="shared" si="385"/>
        <v>7.6451290828697754E-2</v>
      </c>
      <c r="F994" s="17">
        <f t="shared" si="385"/>
        <v>6.9600818833162742E-2</v>
      </c>
      <c r="G994" s="17">
        <f t="shared" si="385"/>
        <v>6.5911462214935157E-2</v>
      </c>
      <c r="H994" s="17">
        <f t="shared" si="385"/>
        <v>6.2768171424166908E-2</v>
      </c>
      <c r="I994" s="17">
        <f t="shared" si="385"/>
        <v>6.0445658669854005E-2</v>
      </c>
      <c r="J994" s="17">
        <f t="shared" si="385"/>
        <v>5.8060173152078384E-2</v>
      </c>
      <c r="K994" s="17">
        <f t="shared" si="385"/>
        <v>5.5679287305122498E-2</v>
      </c>
      <c r="L994" s="17">
        <f t="shared" si="385"/>
        <v>5.1774442418291489E-2</v>
      </c>
      <c r="M994" s="17">
        <f t="shared" si="385"/>
        <v>4.8844785993185605E-2</v>
      </c>
      <c r="N994" s="17">
        <f t="shared" si="385"/>
        <v>4.7837405364094483E-2</v>
      </c>
      <c r="O994" s="17">
        <f t="shared" si="385"/>
        <v>4.6950890447922292E-2</v>
      </c>
      <c r="P994" s="17">
        <f t="shared" si="385"/>
        <v>4.5932909449682084E-2</v>
      </c>
      <c r="Q994" s="17">
        <f t="shared" si="385"/>
        <v>4.6427696214939737E-2</v>
      </c>
      <c r="R994" s="17">
        <f t="shared" si="385"/>
        <v>4.6152450502347314E-2</v>
      </c>
      <c r="S994" s="17">
        <f t="shared" si="385"/>
        <v>4.6394300995527993E-2</v>
      </c>
      <c r="T994" s="17">
        <f t="shared" si="385"/>
        <v>4.7275296091482059E-2</v>
      </c>
      <c r="U994" s="17">
        <f t="shared" si="385"/>
        <v>4.8243929501130885E-2</v>
      </c>
      <c r="V994" s="17">
        <f t="shared" si="385"/>
        <v>4.8673334899925418E-2</v>
      </c>
      <c r="W994" s="17">
        <f t="shared" si="385"/>
        <v>4.831890859688958E-2</v>
      </c>
      <c r="X994" s="17">
        <f t="shared" si="385"/>
        <v>4.7005346662254657E-2</v>
      </c>
      <c r="Y994" s="17">
        <f t="shared" si="385"/>
        <v>4.6548276680109801E-2</v>
      </c>
      <c r="Z994" s="17">
        <f>Z376/Z374</f>
        <v>4.6296678357747062E-2</v>
      </c>
    </row>
    <row r="995" spans="1:26">
      <c r="A995" s="130" t="s">
        <v>80</v>
      </c>
      <c r="B995" s="17">
        <f t="shared" ref="B995:Y995" si="386">B377/B374</f>
        <v>0.1657989587505006</v>
      </c>
      <c r="C995" s="17">
        <f t="shared" si="386"/>
        <v>0.16890664729386123</v>
      </c>
      <c r="D995" s="17">
        <f t="shared" si="386"/>
        <v>0.18010865022983702</v>
      </c>
      <c r="E995" s="17">
        <f t="shared" si="386"/>
        <v>0.19393334284220035</v>
      </c>
      <c r="F995" s="17">
        <f t="shared" si="386"/>
        <v>0.20573183213920163</v>
      </c>
      <c r="G995" s="17">
        <f t="shared" si="386"/>
        <v>0.20933074973915636</v>
      </c>
      <c r="H995" s="17">
        <f t="shared" si="386"/>
        <v>0.22137149610749982</v>
      </c>
      <c r="I995" s="17">
        <f t="shared" si="386"/>
        <v>0.21949970118671561</v>
      </c>
      <c r="J995" s="17">
        <f t="shared" si="386"/>
        <v>0.20673535406421212</v>
      </c>
      <c r="K995" s="17">
        <f t="shared" si="386"/>
        <v>0.20125984775454575</v>
      </c>
      <c r="L995" s="17">
        <f t="shared" si="386"/>
        <v>0.20331042221910506</v>
      </c>
      <c r="M995" s="17">
        <f t="shared" si="386"/>
        <v>0.22263672312168917</v>
      </c>
      <c r="N995" s="17">
        <f t="shared" si="386"/>
        <v>0.23873325213154689</v>
      </c>
      <c r="O995" s="17">
        <f t="shared" si="386"/>
        <v>0.24867093040612692</v>
      </c>
      <c r="P995" s="17">
        <f t="shared" si="386"/>
        <v>0.26045823284367464</v>
      </c>
      <c r="Q995" s="17">
        <f t="shared" si="386"/>
        <v>0.26271526277095819</v>
      </c>
      <c r="R995" s="17">
        <f t="shared" si="386"/>
        <v>0.27051913002063821</v>
      </c>
      <c r="S995" s="17">
        <f t="shared" si="386"/>
        <v>0.28148947167352073</v>
      </c>
      <c r="T995" s="17">
        <f t="shared" si="386"/>
        <v>0.28893892733754983</v>
      </c>
      <c r="U995" s="17">
        <f t="shared" si="386"/>
        <v>0.28762855801647247</v>
      </c>
      <c r="V995" s="17">
        <f t="shared" si="386"/>
        <v>0.28606312003841555</v>
      </c>
      <c r="W995" s="17">
        <f t="shared" si="386"/>
        <v>0.28423222717297331</v>
      </c>
      <c r="X995" s="17">
        <f t="shared" si="386"/>
        <v>0.28319023319807035</v>
      </c>
      <c r="Y995" s="17">
        <f t="shared" si="386"/>
        <v>0.28274646694004812</v>
      </c>
      <c r="Z995" s="17">
        <f>Z377/Z374</f>
        <v>0.28741076954817413</v>
      </c>
    </row>
    <row r="996" spans="1:26">
      <c r="A996" s="130" t="s">
        <v>81</v>
      </c>
      <c r="B996" s="17">
        <f t="shared" ref="B996:Y996" si="387">B378/B374</f>
        <v>5.246295554665599E-2</v>
      </c>
      <c r="C996" s="17">
        <f t="shared" si="387"/>
        <v>5.1507446422084997E-2</v>
      </c>
      <c r="D996" s="17">
        <f t="shared" si="387"/>
        <v>5.1937197779237061E-2</v>
      </c>
      <c r="E996" s="17">
        <f t="shared" si="387"/>
        <v>4.8828032139970522E-2</v>
      </c>
      <c r="F996" s="17">
        <f t="shared" si="387"/>
        <v>4.3683287030267581E-2</v>
      </c>
      <c r="G996" s="17">
        <f t="shared" si="387"/>
        <v>4.0870472499627365E-2</v>
      </c>
      <c r="H996" s="17">
        <f t="shared" si="387"/>
        <v>3.8539605868297321E-2</v>
      </c>
      <c r="I996" s="17">
        <f t="shared" si="387"/>
        <v>3.6860753009476652E-2</v>
      </c>
      <c r="J996" s="17">
        <f t="shared" si="387"/>
        <v>3.5901942818676487E-2</v>
      </c>
      <c r="K996" s="17">
        <f t="shared" si="387"/>
        <v>3.6199847089718448E-2</v>
      </c>
      <c r="L996" s="17">
        <f t="shared" si="387"/>
        <v>3.7045868985832515E-2</v>
      </c>
      <c r="M996" s="17">
        <f t="shared" si="387"/>
        <v>3.8784849163122685E-2</v>
      </c>
      <c r="N996" s="17">
        <f t="shared" si="387"/>
        <v>4.0875546320842587E-2</v>
      </c>
      <c r="O996" s="17">
        <f t="shared" si="387"/>
        <v>4.3552146605274941E-2</v>
      </c>
      <c r="P996" s="17">
        <f t="shared" si="387"/>
        <v>4.6283709712782284E-2</v>
      </c>
      <c r="Q996" s="17">
        <f t="shared" si="387"/>
        <v>5.0047898055116183E-2</v>
      </c>
      <c r="R996" s="17">
        <f t="shared" si="387"/>
        <v>5.3296441612047267E-2</v>
      </c>
      <c r="S996" s="17">
        <f t="shared" si="387"/>
        <v>5.6563068833007484E-2</v>
      </c>
      <c r="T996" s="17">
        <f t="shared" si="387"/>
        <v>5.9505281631842113E-2</v>
      </c>
      <c r="U996" s="17">
        <f t="shared" si="387"/>
        <v>6.4097640080228738E-2</v>
      </c>
      <c r="V996" s="17">
        <f t="shared" si="387"/>
        <v>7.0271871839145045E-2</v>
      </c>
      <c r="W996" s="17">
        <f t="shared" si="387"/>
        <v>8.0677186748876584E-2</v>
      </c>
      <c r="X996" s="17">
        <f t="shared" si="387"/>
        <v>9.0806179139309287E-2</v>
      </c>
      <c r="Y996" s="17">
        <f t="shared" si="387"/>
        <v>9.337614803267022E-2</v>
      </c>
      <c r="Z996" s="17">
        <f>Z378/Z374</f>
        <v>9.3542397359191246E-2</v>
      </c>
    </row>
    <row r="997" spans="1:26">
      <c r="A997" s="130" t="s">
        <v>82</v>
      </c>
      <c r="B997" s="17">
        <f t="shared" ref="B997:Y997" si="388">B379/B374</f>
        <v>5.3103724469363234E-2</v>
      </c>
      <c r="C997" s="17">
        <f t="shared" si="388"/>
        <v>5.2015982564475115E-2</v>
      </c>
      <c r="D997" s="17">
        <f t="shared" si="388"/>
        <v>4.901199928362486E-2</v>
      </c>
      <c r="E997" s="17">
        <f t="shared" si="388"/>
        <v>4.4596586316740364E-2</v>
      </c>
      <c r="F997" s="17">
        <f t="shared" si="388"/>
        <v>3.7871033776867964E-2</v>
      </c>
      <c r="G997" s="17">
        <f t="shared" si="388"/>
        <v>3.3745714711581457E-2</v>
      </c>
      <c r="H997" s="17">
        <f t="shared" si="388"/>
        <v>2.9752575730325533E-2</v>
      </c>
      <c r="I997" s="17">
        <f t="shared" si="388"/>
        <v>2.753350977546316E-2</v>
      </c>
      <c r="J997" s="17">
        <f t="shared" si="388"/>
        <v>2.5972811757886273E-2</v>
      </c>
      <c r="K997" s="17">
        <f t="shared" si="388"/>
        <v>2.1573646245387761E-2</v>
      </c>
      <c r="L997" s="17">
        <f t="shared" si="388"/>
        <v>1.9385608079674568E-2</v>
      </c>
      <c r="M997" s="17">
        <f t="shared" si="388"/>
        <v>1.8602800368076797E-2</v>
      </c>
      <c r="N997" s="17">
        <f t="shared" si="388"/>
        <v>1.8115163239473622E-2</v>
      </c>
      <c r="O997" s="17">
        <f t="shared" si="388"/>
        <v>1.7808958445763627E-2</v>
      </c>
      <c r="P997" s="17">
        <f t="shared" si="388"/>
        <v>1.712343784257838E-2</v>
      </c>
      <c r="Q997" s="17">
        <f t="shared" si="388"/>
        <v>1.7454942410943034E-2</v>
      </c>
      <c r="R997" s="17">
        <f t="shared" si="388"/>
        <v>1.7009502642142744E-2</v>
      </c>
      <c r="S997" s="17">
        <f t="shared" si="388"/>
        <v>1.7168925144385266E-2</v>
      </c>
      <c r="T997" s="17">
        <f t="shared" si="388"/>
        <v>1.7528174222104485E-2</v>
      </c>
      <c r="U997" s="17">
        <f t="shared" si="388"/>
        <v>1.740067426279179E-2</v>
      </c>
      <c r="V997" s="17">
        <f t="shared" si="388"/>
        <v>1.7297219980179204E-2</v>
      </c>
      <c r="W997" s="17">
        <f t="shared" si="388"/>
        <v>1.7281182606712964E-2</v>
      </c>
      <c r="X997" s="17">
        <f t="shared" si="388"/>
        <v>1.7058813284801199E-2</v>
      </c>
      <c r="Y997" s="17">
        <f t="shared" si="388"/>
        <v>1.7267089165282815E-2</v>
      </c>
      <c r="Z997" s="17">
        <f>Z379/Z374</f>
        <v>1.7256034660614813E-2</v>
      </c>
    </row>
    <row r="998" spans="1:26">
      <c r="A998" s="130" t="s">
        <v>83</v>
      </c>
      <c r="B998" s="17">
        <f t="shared" ref="B998:Y998" si="389">B380/B374</f>
        <v>0.18742490989187024</v>
      </c>
      <c r="C998" s="17">
        <f t="shared" si="389"/>
        <v>0.18714130039956411</v>
      </c>
      <c r="D998" s="17">
        <f t="shared" si="389"/>
        <v>0.19103337114202137</v>
      </c>
      <c r="E998" s="17">
        <f t="shared" si="389"/>
        <v>0.22759473208767175</v>
      </c>
      <c r="F998" s="17">
        <f t="shared" si="389"/>
        <v>0.28392308817078521</v>
      </c>
      <c r="G998" s="17">
        <f t="shared" si="389"/>
        <v>0.31688776270681174</v>
      </c>
      <c r="H998" s="17">
        <f t="shared" si="389"/>
        <v>0.33506333341897693</v>
      </c>
      <c r="I998" s="17">
        <f t="shared" si="389"/>
        <v>0.33736019807051992</v>
      </c>
      <c r="J998" s="17">
        <f t="shared" si="389"/>
        <v>0.34680902784270462</v>
      </c>
      <c r="K998" s="17">
        <f t="shared" si="389"/>
        <v>0.35463550842668617</v>
      </c>
      <c r="L998" s="17">
        <f t="shared" si="389"/>
        <v>0.34614953008837146</v>
      </c>
      <c r="M998" s="17">
        <f t="shared" si="389"/>
        <v>0.34355492551418837</v>
      </c>
      <c r="N998" s="17">
        <f t="shared" si="389"/>
        <v>0.3360320985885219</v>
      </c>
      <c r="O998" s="17">
        <f t="shared" si="389"/>
        <v>0.32773765371852431</v>
      </c>
      <c r="P998" s="17">
        <f t="shared" si="389"/>
        <v>0.31341811006358256</v>
      </c>
      <c r="Q998" s="17">
        <f t="shared" si="389"/>
        <v>0.30927662797691979</v>
      </c>
      <c r="R998" s="17">
        <f t="shared" si="389"/>
        <v>0.30109087610278273</v>
      </c>
      <c r="S998" s="17">
        <f t="shared" si="389"/>
        <v>0.29337737926694984</v>
      </c>
      <c r="T998" s="17">
        <f t="shared" si="389"/>
        <v>0.29134518803050874</v>
      </c>
      <c r="U998" s="17">
        <f t="shared" si="389"/>
        <v>0.29606751162889944</v>
      </c>
      <c r="V998" s="17">
        <f t="shared" si="389"/>
        <v>0.30066307712741502</v>
      </c>
      <c r="W998" s="17">
        <f t="shared" si="389"/>
        <v>0.30646310529265908</v>
      </c>
      <c r="X998" s="17">
        <f t="shared" si="389"/>
        <v>0.31554015221442377</v>
      </c>
      <c r="Y998" s="17">
        <f t="shared" si="389"/>
        <v>0.31921239028027248</v>
      </c>
      <c r="Z998" s="17">
        <f>Z380/Z374</f>
        <v>0.32397771817619148</v>
      </c>
    </row>
    <row r="999" spans="1:26">
      <c r="A999" s="130" t="s">
        <v>84</v>
      </c>
      <c r="B999" s="17">
        <f t="shared" ref="B999:Y999" si="390">B381/B374</f>
        <v>4.3492190628754507E-2</v>
      </c>
      <c r="C999" s="17">
        <f t="shared" si="390"/>
        <v>4.6131492916818014E-2</v>
      </c>
      <c r="D999" s="17">
        <f t="shared" si="390"/>
        <v>4.9608978568443672E-2</v>
      </c>
      <c r="E999" s="17">
        <f t="shared" si="390"/>
        <v>4.8732943469785572E-2</v>
      </c>
      <c r="F999" s="17">
        <f t="shared" si="390"/>
        <v>4.7411902324901299E-2</v>
      </c>
      <c r="G999" s="17">
        <f t="shared" si="390"/>
        <v>4.5699806230436728E-2</v>
      </c>
      <c r="H999" s="17">
        <f t="shared" si="390"/>
        <v>4.4937180442434672E-2</v>
      </c>
      <c r="I999" s="17">
        <f t="shared" si="390"/>
        <v>5.1353197302142918E-2</v>
      </c>
      <c r="J999" s="17">
        <f t="shared" si="390"/>
        <v>5.6096785654182017E-2</v>
      </c>
      <c r="K999" s="17">
        <f t="shared" si="390"/>
        <v>5.4615563607352993E-2</v>
      </c>
      <c r="L999" s="17">
        <f t="shared" si="390"/>
        <v>5.3093000420816383E-2</v>
      </c>
      <c r="M999" s="17">
        <f t="shared" si="390"/>
        <v>5.3594966301076873E-2</v>
      </c>
      <c r="N999" s="17">
        <f t="shared" si="390"/>
        <v>5.7283083757254424E-2</v>
      </c>
      <c r="O999" s="17">
        <f t="shared" si="390"/>
        <v>6.8824562813608756E-2</v>
      </c>
      <c r="P999" s="17">
        <f t="shared" si="390"/>
        <v>7.9017759263319443E-2</v>
      </c>
      <c r="Q999" s="17">
        <f t="shared" si="390"/>
        <v>8.0669236081716306E-2</v>
      </c>
      <c r="R999" s="17">
        <f t="shared" si="390"/>
        <v>8.4820719842151809E-2</v>
      </c>
      <c r="S999" s="17">
        <f t="shared" si="390"/>
        <v>8.7810962044090876E-2</v>
      </c>
      <c r="T999" s="17">
        <f t="shared" si="390"/>
        <v>8.6349437619347214E-2</v>
      </c>
      <c r="U999" s="17">
        <f t="shared" si="390"/>
        <v>8.3045278026714464E-2</v>
      </c>
      <c r="V999" s="17">
        <f t="shared" si="390"/>
        <v>8.1449165789715658E-2</v>
      </c>
      <c r="W999" s="17">
        <f t="shared" si="390"/>
        <v>7.7722570041516642E-2</v>
      </c>
      <c r="X999" s="17">
        <f t="shared" si="390"/>
        <v>7.5924345599888532E-2</v>
      </c>
      <c r="Y999" s="17">
        <f t="shared" si="390"/>
        <v>7.5922662419087003E-2</v>
      </c>
      <c r="Z999" s="17">
        <f>Z381/Z374</f>
        <v>7.4338766247163193E-2</v>
      </c>
    </row>
    <row r="1000" spans="1:26">
      <c r="A1000" s="130" t="s">
        <v>85</v>
      </c>
      <c r="B1000" s="17">
        <f t="shared" ref="B1000:Y1000" si="391">B382/B374</f>
        <v>8.5702843412094505E-3</v>
      </c>
      <c r="C1000" s="17">
        <f t="shared" si="391"/>
        <v>8.4271703596077007E-3</v>
      </c>
      <c r="D1000" s="17">
        <f t="shared" si="391"/>
        <v>8.1189182735359085E-3</v>
      </c>
      <c r="E1000" s="17">
        <f t="shared" si="391"/>
        <v>6.9890172585936388E-3</v>
      </c>
      <c r="F1000" s="17">
        <f t="shared" si="391"/>
        <v>5.8122532533996197E-3</v>
      </c>
      <c r="G1000" s="17">
        <f t="shared" si="391"/>
        <v>4.9485765389774925E-3</v>
      </c>
      <c r="H1000" s="17">
        <f t="shared" si="391"/>
        <v>4.3421289278281648E-3</v>
      </c>
      <c r="I1000" s="17">
        <f t="shared" si="391"/>
        <v>3.9912917271407835E-3</v>
      </c>
      <c r="J1000" s="17">
        <f t="shared" si="391"/>
        <v>3.4593017820078909E-3</v>
      </c>
      <c r="K1000" s="17">
        <f t="shared" si="391"/>
        <v>2.9751022171990824E-3</v>
      </c>
      <c r="L1000" s="17">
        <f t="shared" si="391"/>
        <v>2.6090615794641604E-3</v>
      </c>
      <c r="M1000" s="17">
        <f t="shared" si="391"/>
        <v>2.4372652888656767E-3</v>
      </c>
      <c r="N1000" s="17">
        <f t="shared" si="391"/>
        <v>2.3882878364500488E-3</v>
      </c>
      <c r="O1000" s="17">
        <f t="shared" si="391"/>
        <v>2.3653419985991664E-3</v>
      </c>
      <c r="P1000" s="17">
        <f t="shared" si="391"/>
        <v>2.3021267265950448E-3</v>
      </c>
      <c r="Q1000" s="17">
        <f t="shared" si="391"/>
        <v>2.417180920979348E-3</v>
      </c>
      <c r="R1000" s="17">
        <f t="shared" si="391"/>
        <v>2.6308030753180779E-3</v>
      </c>
      <c r="S1000" s="17">
        <f t="shared" si="391"/>
        <v>2.5955639452571967E-3</v>
      </c>
      <c r="T1000" s="17">
        <f t="shared" si="391"/>
        <v>2.4283364791328633E-3</v>
      </c>
      <c r="U1000" s="17">
        <f t="shared" si="391"/>
        <v>2.2937737378910085E-3</v>
      </c>
      <c r="V1000" s="17">
        <f t="shared" si="391"/>
        <v>2.2988036004372835E-3</v>
      </c>
      <c r="W1000" s="17">
        <f t="shared" si="391"/>
        <v>2.2420885624982187E-3</v>
      </c>
      <c r="X1000" s="17">
        <f t="shared" si="391"/>
        <v>2.2205193402880579E-3</v>
      </c>
      <c r="Y1000" s="17">
        <f t="shared" si="391"/>
        <v>2.1943945504456571E-3</v>
      </c>
      <c r="Z1000" s="17">
        <f>Z382/Z374</f>
        <v>2.0383742521147101E-3</v>
      </c>
    </row>
    <row r="1001" spans="1:26">
      <c r="A1001" s="20" t="s">
        <v>56</v>
      </c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</row>
    <row r="1002" spans="1:26">
      <c r="A1002" s="130" t="s">
        <v>37</v>
      </c>
      <c r="B1002" s="26">
        <f t="shared" ref="B1002:Y1002" si="392">SUM(B1003:B1010)</f>
        <v>1</v>
      </c>
      <c r="C1002" s="26">
        <f t="shared" si="392"/>
        <v>1</v>
      </c>
      <c r="D1002" s="26">
        <f t="shared" si="392"/>
        <v>1.0000000000000002</v>
      </c>
      <c r="E1002" s="26">
        <f t="shared" si="392"/>
        <v>0.99999999999999989</v>
      </c>
      <c r="F1002" s="26">
        <f t="shared" si="392"/>
        <v>1</v>
      </c>
      <c r="G1002" s="26">
        <f t="shared" si="392"/>
        <v>1</v>
      </c>
      <c r="H1002" s="26">
        <f t="shared" si="392"/>
        <v>1</v>
      </c>
      <c r="I1002" s="26">
        <f t="shared" si="392"/>
        <v>1</v>
      </c>
      <c r="J1002" s="26">
        <f t="shared" si="392"/>
        <v>0.99999999999999989</v>
      </c>
      <c r="K1002" s="26">
        <f t="shared" si="392"/>
        <v>0.99999999999999989</v>
      </c>
      <c r="L1002" s="26">
        <f t="shared" si="392"/>
        <v>0.99999999999999989</v>
      </c>
      <c r="M1002" s="26">
        <f t="shared" si="392"/>
        <v>0.99999999999999989</v>
      </c>
      <c r="N1002" s="26">
        <f t="shared" si="392"/>
        <v>1</v>
      </c>
      <c r="O1002" s="26">
        <f t="shared" si="392"/>
        <v>1</v>
      </c>
      <c r="P1002" s="26">
        <f t="shared" si="392"/>
        <v>1</v>
      </c>
      <c r="Q1002" s="26">
        <f t="shared" si="392"/>
        <v>1</v>
      </c>
      <c r="R1002" s="26">
        <f t="shared" si="392"/>
        <v>0.99999999999999989</v>
      </c>
      <c r="S1002" s="26">
        <f t="shared" si="392"/>
        <v>1</v>
      </c>
      <c r="T1002" s="26">
        <f t="shared" si="392"/>
        <v>1</v>
      </c>
      <c r="U1002" s="26">
        <f t="shared" si="392"/>
        <v>1</v>
      </c>
      <c r="V1002" s="26">
        <f t="shared" si="392"/>
        <v>1</v>
      </c>
      <c r="W1002" s="26">
        <f t="shared" si="392"/>
        <v>1</v>
      </c>
      <c r="X1002" s="26">
        <f t="shared" si="392"/>
        <v>1</v>
      </c>
      <c r="Y1002" s="26">
        <f t="shared" si="392"/>
        <v>0.99999999999999989</v>
      </c>
      <c r="Z1002" s="26">
        <f>SUM(Z1003:Z1010)</f>
        <v>1</v>
      </c>
    </row>
    <row r="1003" spans="1:26">
      <c r="A1003" s="130" t="s">
        <v>78</v>
      </c>
      <c r="B1003" s="17">
        <f t="shared" ref="B1003:Y1003" si="393">B385/B384</f>
        <v>0.25729927007299269</v>
      </c>
      <c r="C1003" s="17">
        <f t="shared" si="393"/>
        <v>0.24792735886300829</v>
      </c>
      <c r="D1003" s="17">
        <f t="shared" si="393"/>
        <v>0.23112623762376239</v>
      </c>
      <c r="E1003" s="17">
        <f t="shared" si="393"/>
        <v>0.21397607074735564</v>
      </c>
      <c r="F1003" s="17">
        <f t="shared" si="393"/>
        <v>0.21255748850229955</v>
      </c>
      <c r="G1003" s="17">
        <f t="shared" si="393"/>
        <v>0.24009900990099009</v>
      </c>
      <c r="H1003" s="17">
        <f t="shared" si="393"/>
        <v>0.25585963074505697</v>
      </c>
      <c r="I1003" s="17">
        <f t="shared" si="393"/>
        <v>0.28458811703084491</v>
      </c>
      <c r="J1003" s="17">
        <f t="shared" si="393"/>
        <v>0.30426944971537001</v>
      </c>
      <c r="K1003" s="17">
        <f t="shared" si="393"/>
        <v>0.33773801330580411</v>
      </c>
      <c r="L1003" s="17">
        <f t="shared" si="393"/>
        <v>0.39174776177500975</v>
      </c>
      <c r="M1003" s="17">
        <f t="shared" si="393"/>
        <v>0.38381826898255705</v>
      </c>
      <c r="N1003" s="17">
        <f t="shared" si="393"/>
        <v>0.37648307494029792</v>
      </c>
      <c r="O1003" s="17">
        <f t="shared" si="393"/>
        <v>0.36381948479566145</v>
      </c>
      <c r="P1003" s="17">
        <f t="shared" si="393"/>
        <v>0.36859420962997369</v>
      </c>
      <c r="Q1003" s="17">
        <f t="shared" si="393"/>
        <v>0.3633589649700964</v>
      </c>
      <c r="R1003" s="17">
        <f t="shared" si="393"/>
        <v>0.34052313528296063</v>
      </c>
      <c r="S1003" s="17">
        <f t="shared" si="393"/>
        <v>0.32840195394277738</v>
      </c>
      <c r="T1003" s="17">
        <f t="shared" si="393"/>
        <v>0.32295682802608405</v>
      </c>
      <c r="U1003" s="17">
        <f t="shared" si="393"/>
        <v>0.31420934561596103</v>
      </c>
      <c r="V1003" s="17">
        <f t="shared" si="393"/>
        <v>0.30844461162309572</v>
      </c>
      <c r="W1003" s="17">
        <f t="shared" si="393"/>
        <v>0.29786274686626385</v>
      </c>
      <c r="X1003" s="17">
        <f t="shared" si="393"/>
        <v>0.2832459635143636</v>
      </c>
      <c r="Y1003" s="17">
        <f t="shared" si="393"/>
        <v>0.27219128725843433</v>
      </c>
      <c r="Z1003" s="17">
        <f>Z385/Z384</f>
        <v>0.26300243483814312</v>
      </c>
    </row>
    <row r="1004" spans="1:26">
      <c r="A1004" s="130" t="s">
        <v>79</v>
      </c>
      <c r="B1004" s="17">
        <f t="shared" ref="B1004:Y1004" si="394">B386/B384</f>
        <v>5.5200729927007301E-2</v>
      </c>
      <c r="C1004" s="17">
        <f t="shared" si="394"/>
        <v>6.2376628503750496E-2</v>
      </c>
      <c r="D1004" s="17">
        <f t="shared" si="394"/>
        <v>6.0024752475247523E-2</v>
      </c>
      <c r="E1004" s="17">
        <f t="shared" si="394"/>
        <v>6.2597537714582971E-2</v>
      </c>
      <c r="F1004" s="17">
        <f t="shared" si="394"/>
        <v>5.788842231553689E-2</v>
      </c>
      <c r="G1004" s="17">
        <f t="shared" si="394"/>
        <v>5.515160891089109E-2</v>
      </c>
      <c r="H1004" s="17">
        <f t="shared" si="394"/>
        <v>5.4995417048579284E-2</v>
      </c>
      <c r="I1004" s="17">
        <f t="shared" si="394"/>
        <v>5.1478757737685836E-2</v>
      </c>
      <c r="J1004" s="17">
        <f t="shared" si="394"/>
        <v>5.0094876660341556E-2</v>
      </c>
      <c r="K1004" s="17">
        <f t="shared" si="394"/>
        <v>4.9552649690295943E-2</v>
      </c>
      <c r="L1004" s="17">
        <f t="shared" si="394"/>
        <v>4.3791358505254965E-2</v>
      </c>
      <c r="M1004" s="17">
        <f t="shared" si="394"/>
        <v>4.3035734041376256E-2</v>
      </c>
      <c r="N1004" s="17">
        <f t="shared" si="394"/>
        <v>4.2416890944240171E-2</v>
      </c>
      <c r="O1004" s="17">
        <f t="shared" si="394"/>
        <v>4.2882045322486927E-2</v>
      </c>
      <c r="P1004" s="17">
        <f t="shared" si="394"/>
        <v>4.3737420653351913E-2</v>
      </c>
      <c r="Q1004" s="17">
        <f t="shared" si="394"/>
        <v>4.56487245209325E-2</v>
      </c>
      <c r="R1004" s="17">
        <f t="shared" si="394"/>
        <v>4.8431917427550618E-2</v>
      </c>
      <c r="S1004" s="17">
        <f t="shared" si="394"/>
        <v>5.145382647127239E-2</v>
      </c>
      <c r="T1004" s="17">
        <f t="shared" si="394"/>
        <v>5.5452425151125709E-2</v>
      </c>
      <c r="U1004" s="17">
        <f t="shared" si="394"/>
        <v>6.0665362035225046E-2</v>
      </c>
      <c r="V1004" s="17">
        <f t="shared" si="394"/>
        <v>6.2441226255407184E-2</v>
      </c>
      <c r="W1004" s="17">
        <f t="shared" si="394"/>
        <v>6.4388132383443056E-2</v>
      </c>
      <c r="X1004" s="17">
        <f t="shared" si="394"/>
        <v>6.2948207171314746E-2</v>
      </c>
      <c r="Y1004" s="17">
        <f t="shared" si="394"/>
        <v>6.1701604978709468E-2</v>
      </c>
      <c r="Z1004" s="17">
        <f>Z386/Z384</f>
        <v>6.0671376681435359E-2</v>
      </c>
    </row>
    <row r="1005" spans="1:26">
      <c r="A1005" s="130" t="s">
        <v>80</v>
      </c>
      <c r="B1005" s="17">
        <f t="shared" ref="B1005:Y1005" si="395">B387/B384</f>
        <v>0.38959854014598538</v>
      </c>
      <c r="C1005" s="17">
        <f t="shared" si="395"/>
        <v>0.39360442163442561</v>
      </c>
      <c r="D1005" s="17">
        <f t="shared" si="395"/>
        <v>0.41058168316831684</v>
      </c>
      <c r="E1005" s="17">
        <f t="shared" si="395"/>
        <v>0.35703138546904806</v>
      </c>
      <c r="F1005" s="17">
        <f t="shared" si="395"/>
        <v>0.32213557288542294</v>
      </c>
      <c r="G1005" s="17">
        <f t="shared" si="395"/>
        <v>0.29053217821782179</v>
      </c>
      <c r="H1005" s="17">
        <f t="shared" si="395"/>
        <v>0.28329186853476496</v>
      </c>
      <c r="I1005" s="17">
        <f t="shared" si="395"/>
        <v>0.2746944606105497</v>
      </c>
      <c r="J1005" s="17">
        <f t="shared" si="395"/>
        <v>0.26162239089184058</v>
      </c>
      <c r="K1005" s="17">
        <f t="shared" si="395"/>
        <v>0.24698325303968799</v>
      </c>
      <c r="L1005" s="17">
        <f t="shared" si="395"/>
        <v>0.22938886726352667</v>
      </c>
      <c r="M1005" s="17">
        <f t="shared" si="395"/>
        <v>0.23346977910535827</v>
      </c>
      <c r="N1005" s="17">
        <f t="shared" si="395"/>
        <v>0.23372881998407946</v>
      </c>
      <c r="O1005" s="17">
        <f t="shared" si="395"/>
        <v>0.23404997094712376</v>
      </c>
      <c r="P1005" s="17">
        <f t="shared" si="395"/>
        <v>0.22936987149713578</v>
      </c>
      <c r="Q1005" s="17">
        <f t="shared" si="395"/>
        <v>0.23157980389763619</v>
      </c>
      <c r="R1005" s="17">
        <f t="shared" si="395"/>
        <v>0.2399541264170085</v>
      </c>
      <c r="S1005" s="17">
        <f t="shared" si="395"/>
        <v>0.242986741102582</v>
      </c>
      <c r="T1005" s="17">
        <f t="shared" si="395"/>
        <v>0.24584701794469038</v>
      </c>
      <c r="U1005" s="17">
        <f t="shared" si="395"/>
        <v>0.24810271586081811</v>
      </c>
      <c r="V1005" s="17">
        <f t="shared" si="395"/>
        <v>0.24905962008651494</v>
      </c>
      <c r="W1005" s="17">
        <f t="shared" si="395"/>
        <v>0.25065380106411761</v>
      </c>
      <c r="X1005" s="17">
        <f t="shared" si="395"/>
        <v>0.25556720486475154</v>
      </c>
      <c r="Y1005" s="17">
        <f t="shared" si="395"/>
        <v>0.2608499836226662</v>
      </c>
      <c r="Z1005" s="17">
        <f>Z387/Z384</f>
        <v>0.26879016485051688</v>
      </c>
    </row>
    <row r="1006" spans="1:26">
      <c r="A1006" s="130" t="s">
        <v>81</v>
      </c>
      <c r="B1006" s="17">
        <f t="shared" ref="B1006:Y1006" si="396">B388/B384</f>
        <v>2.8284671532846715E-2</v>
      </c>
      <c r="C1006" s="17">
        <f t="shared" si="396"/>
        <v>3.0398736675878404E-2</v>
      </c>
      <c r="D1006" s="17">
        <f t="shared" si="396"/>
        <v>3.094059405940594E-2</v>
      </c>
      <c r="E1006" s="17">
        <f t="shared" si="396"/>
        <v>2.0981446159181551E-2</v>
      </c>
      <c r="F1006" s="17">
        <f t="shared" si="396"/>
        <v>1.6396720655868825E-2</v>
      </c>
      <c r="G1006" s="17">
        <f t="shared" si="396"/>
        <v>1.4619430693069308E-2</v>
      </c>
      <c r="H1006" s="17">
        <f t="shared" si="396"/>
        <v>1.401073720047139E-2</v>
      </c>
      <c r="I1006" s="17">
        <f t="shared" si="396"/>
        <v>1.3279720649701074E-2</v>
      </c>
      <c r="J1006" s="17">
        <f t="shared" si="396"/>
        <v>1.2855787476280835E-2</v>
      </c>
      <c r="K1006" s="17">
        <f t="shared" si="396"/>
        <v>1.2892865336086258E-2</v>
      </c>
      <c r="L1006" s="17">
        <f t="shared" si="396"/>
        <v>1.3079019073569483E-2</v>
      </c>
      <c r="M1006" s="17">
        <f t="shared" si="396"/>
        <v>1.4345244680458754E-2</v>
      </c>
      <c r="N1006" s="17">
        <f t="shared" si="396"/>
        <v>1.6223797429968538E-2</v>
      </c>
      <c r="O1006" s="17">
        <f t="shared" si="396"/>
        <v>1.7935308928917298E-2</v>
      </c>
      <c r="P1006" s="17">
        <f t="shared" si="396"/>
        <v>1.8462610311193683E-2</v>
      </c>
      <c r="Q1006" s="17">
        <f t="shared" si="396"/>
        <v>2.0017087757842059E-2</v>
      </c>
      <c r="R1006" s="17">
        <f t="shared" si="396"/>
        <v>2.2980900710158351E-2</v>
      </c>
      <c r="S1006" s="17">
        <f t="shared" si="396"/>
        <v>2.3679925564084672E-2</v>
      </c>
      <c r="T1006" s="17">
        <f t="shared" si="396"/>
        <v>2.4275310581179495E-2</v>
      </c>
      <c r="U1006" s="17">
        <f t="shared" si="396"/>
        <v>2.510620018137559E-2</v>
      </c>
      <c r="V1006" s="17">
        <f t="shared" si="396"/>
        <v>2.567237163814181E-2</v>
      </c>
      <c r="W1006" s="17">
        <f t="shared" si="396"/>
        <v>2.6873478221661105E-2</v>
      </c>
      <c r="X1006" s="17">
        <f t="shared" si="396"/>
        <v>3.036275948836234E-2</v>
      </c>
      <c r="Y1006" s="17">
        <f t="shared" si="396"/>
        <v>3.181297084834589E-2</v>
      </c>
      <c r="Z1006" s="17">
        <f>Z388/Z384</f>
        <v>3.1213826687422664E-2</v>
      </c>
    </row>
    <row r="1007" spans="1:26">
      <c r="A1007" s="130" t="s">
        <v>82</v>
      </c>
      <c r="B1007" s="17">
        <f t="shared" ref="B1007:Y1007" si="397">B389/B384</f>
        <v>1.8704379562043797E-2</v>
      </c>
      <c r="C1007" s="17">
        <f t="shared" si="397"/>
        <v>1.9344650611922622E-2</v>
      </c>
      <c r="D1007" s="17">
        <f t="shared" si="397"/>
        <v>1.8564356435643563E-2</v>
      </c>
      <c r="E1007" s="17">
        <f t="shared" si="397"/>
        <v>1.3525229755505462E-2</v>
      </c>
      <c r="F1007" s="17">
        <f t="shared" si="397"/>
        <v>1.0097980403919217E-2</v>
      </c>
      <c r="G1007" s="17">
        <f t="shared" si="397"/>
        <v>8.8180693069306922E-3</v>
      </c>
      <c r="H1007" s="17">
        <f t="shared" si="397"/>
        <v>7.2017808039806204E-3</v>
      </c>
      <c r="I1007" s="17">
        <f t="shared" si="397"/>
        <v>7.1424792339029684E-3</v>
      </c>
      <c r="J1007" s="17">
        <f t="shared" si="397"/>
        <v>6.6413662239089184E-3</v>
      </c>
      <c r="K1007" s="17">
        <f t="shared" si="397"/>
        <v>4.8635008029364532E-3</v>
      </c>
      <c r="L1007" s="17">
        <f t="shared" si="397"/>
        <v>4.7489295445698717E-3</v>
      </c>
      <c r="M1007" s="17">
        <f t="shared" si="397"/>
        <v>4.9784268171257882E-3</v>
      </c>
      <c r="N1007" s="17">
        <f t="shared" si="397"/>
        <v>5.0794132140555706E-3</v>
      </c>
      <c r="O1007" s="17">
        <f t="shared" si="397"/>
        <v>4.8808832074375367E-3</v>
      </c>
      <c r="P1007" s="17">
        <f t="shared" si="397"/>
        <v>4.9930329772410586E-3</v>
      </c>
      <c r="Q1007" s="17">
        <f t="shared" si="397"/>
        <v>5.0856422148988977E-3</v>
      </c>
      <c r="R1007" s="17">
        <f t="shared" si="397"/>
        <v>5.4254333730316259E-3</v>
      </c>
      <c r="S1007" s="17">
        <f t="shared" si="397"/>
        <v>6.0013956734124218E-3</v>
      </c>
      <c r="T1007" s="17">
        <f t="shared" si="397"/>
        <v>5.9974296729972867E-3</v>
      </c>
      <c r="U1007" s="17">
        <f t="shared" si="397"/>
        <v>6.682258603407952E-3</v>
      </c>
      <c r="V1007" s="17">
        <f t="shared" si="397"/>
        <v>7.6640962949031406E-3</v>
      </c>
      <c r="W1007" s="17">
        <f t="shared" si="397"/>
        <v>7.9808819550906303E-3</v>
      </c>
      <c r="X1007" s="17">
        <f t="shared" si="397"/>
        <v>7.3810023065632212E-3</v>
      </c>
      <c r="Y1007" s="17">
        <f t="shared" si="397"/>
        <v>7.2879135276776941E-3</v>
      </c>
      <c r="Z1007" s="17">
        <f>Z389/Z384</f>
        <v>8.262483534905999E-3</v>
      </c>
    </row>
    <row r="1008" spans="1:26">
      <c r="A1008" s="130" t="s">
        <v>83</v>
      </c>
      <c r="B1008" s="17">
        <f t="shared" ref="B1008:Y1008" si="398">B390/B384</f>
        <v>0.17928832116788321</v>
      </c>
      <c r="C1008" s="17">
        <f t="shared" si="398"/>
        <v>0.16344255823134624</v>
      </c>
      <c r="D1008" s="17">
        <f t="shared" si="398"/>
        <v>0.16800742574257427</v>
      </c>
      <c r="E1008" s="17">
        <f t="shared" si="398"/>
        <v>0.21397607074735564</v>
      </c>
      <c r="F1008" s="17">
        <f t="shared" si="398"/>
        <v>0.25484903019396121</v>
      </c>
      <c r="G1008" s="17">
        <f t="shared" si="398"/>
        <v>0.27281868811881188</v>
      </c>
      <c r="H1008" s="17">
        <f t="shared" si="398"/>
        <v>0.27857797564488673</v>
      </c>
      <c r="I1008" s="17">
        <f t="shared" si="398"/>
        <v>0.25808158298502726</v>
      </c>
      <c r="J1008" s="17">
        <f t="shared" si="398"/>
        <v>0.24739089184060722</v>
      </c>
      <c r="K1008" s="17">
        <f t="shared" si="398"/>
        <v>0.2437256251433815</v>
      </c>
      <c r="L1008" s="17">
        <f t="shared" si="398"/>
        <v>0.23059556247567148</v>
      </c>
      <c r="M1008" s="17">
        <f t="shared" si="398"/>
        <v>0.22764317586753696</v>
      </c>
      <c r="N1008" s="17">
        <f t="shared" si="398"/>
        <v>0.23456275349683484</v>
      </c>
      <c r="O1008" s="17">
        <f t="shared" si="398"/>
        <v>0.23501840015494868</v>
      </c>
      <c r="P1008" s="17">
        <f t="shared" si="398"/>
        <v>0.23173091809877691</v>
      </c>
      <c r="Q1008" s="17">
        <f t="shared" si="398"/>
        <v>0.23516009601692503</v>
      </c>
      <c r="R1008" s="17">
        <f t="shared" si="398"/>
        <v>0.24387984649993383</v>
      </c>
      <c r="S1008" s="17">
        <f t="shared" si="398"/>
        <v>0.2486624796464294</v>
      </c>
      <c r="T1008" s="17">
        <f t="shared" si="398"/>
        <v>0.25151125708029892</v>
      </c>
      <c r="U1008" s="17">
        <f t="shared" si="398"/>
        <v>0.25106200181375593</v>
      </c>
      <c r="V1008" s="17">
        <f t="shared" si="398"/>
        <v>0.25540718450253902</v>
      </c>
      <c r="W1008" s="17">
        <f t="shared" si="398"/>
        <v>0.2641807196320678</v>
      </c>
      <c r="X1008" s="17">
        <f t="shared" si="398"/>
        <v>0.27490039840637448</v>
      </c>
      <c r="Y1008" s="17">
        <f t="shared" si="398"/>
        <v>0.28238617753029804</v>
      </c>
      <c r="Z1008" s="17">
        <f>Z390/Z384</f>
        <v>0.28527521654093324</v>
      </c>
    </row>
    <row r="1009" spans="1:26">
      <c r="A1009" s="130" t="s">
        <v>84</v>
      </c>
      <c r="B1009" s="17">
        <f t="shared" ref="B1009:Y1009" si="399">B391/B384</f>
        <v>7.0711678832116792E-2</v>
      </c>
      <c r="C1009" s="17">
        <f t="shared" si="399"/>
        <v>8.2116067903671541E-2</v>
      </c>
      <c r="D1009" s="17">
        <f t="shared" si="399"/>
        <v>8.0136138613861388E-2</v>
      </c>
      <c r="E1009" s="17">
        <f t="shared" si="399"/>
        <v>0.11756545864400901</v>
      </c>
      <c r="F1009" s="17">
        <f t="shared" si="399"/>
        <v>0.125874825034993</v>
      </c>
      <c r="G1009" s="17">
        <f t="shared" si="399"/>
        <v>0.11765160891089109</v>
      </c>
      <c r="H1009" s="17">
        <f t="shared" si="399"/>
        <v>0.10586617781851512</v>
      </c>
      <c r="I1009" s="17">
        <f t="shared" si="399"/>
        <v>0.11036453097719698</v>
      </c>
      <c r="J1009" s="17">
        <f t="shared" si="399"/>
        <v>0.11669829222011385</v>
      </c>
      <c r="K1009" s="17">
        <f t="shared" si="399"/>
        <v>0.10392291810048176</v>
      </c>
      <c r="L1009" s="17">
        <f t="shared" si="399"/>
        <v>8.6337096146360454E-2</v>
      </c>
      <c r="M1009" s="17">
        <f t="shared" si="399"/>
        <v>9.2377475384445185E-2</v>
      </c>
      <c r="N1009" s="17">
        <f t="shared" si="399"/>
        <v>9.1202001440430613E-2</v>
      </c>
      <c r="O1009" s="17">
        <f t="shared" si="399"/>
        <v>0.1011040092969204</v>
      </c>
      <c r="P1009" s="17">
        <f t="shared" si="399"/>
        <v>0.10280229137637405</v>
      </c>
      <c r="Q1009" s="17">
        <f t="shared" si="399"/>
        <v>9.878351438219618E-2</v>
      </c>
      <c r="R1009" s="17">
        <f t="shared" si="399"/>
        <v>9.8407657359622425E-2</v>
      </c>
      <c r="S1009" s="17">
        <f t="shared" si="399"/>
        <v>9.8394975575715277E-2</v>
      </c>
      <c r="T1009" s="17">
        <f t="shared" si="399"/>
        <v>9.3340949117045074E-2</v>
      </c>
      <c r="U1009" s="17">
        <f t="shared" si="399"/>
        <v>9.3408429191924019E-2</v>
      </c>
      <c r="V1009" s="17">
        <f t="shared" si="399"/>
        <v>9.0652623659958617E-2</v>
      </c>
      <c r="W1009" s="17">
        <f t="shared" si="399"/>
        <v>8.7428983677518265E-2</v>
      </c>
      <c r="X1009" s="17">
        <f t="shared" si="399"/>
        <v>8.5007339064793463E-2</v>
      </c>
      <c r="Y1009" s="17">
        <f t="shared" si="399"/>
        <v>8.311496888306584E-2</v>
      </c>
      <c r="Z1009" s="17">
        <f>Z391/Z384</f>
        <v>8.2105935416916132E-2</v>
      </c>
    </row>
    <row r="1010" spans="1:26">
      <c r="A1010" s="130" t="s">
        <v>85</v>
      </c>
      <c r="B1010" s="17">
        <f t="shared" ref="B1010:Y1010" si="400">B392/B384</f>
        <v>9.1240875912408756E-4</v>
      </c>
      <c r="C1010" s="17">
        <f t="shared" si="400"/>
        <v>7.8957757599684166E-4</v>
      </c>
      <c r="D1010" s="17">
        <f t="shared" si="400"/>
        <v>6.1881188118811882E-4</v>
      </c>
      <c r="E1010" s="17">
        <f t="shared" si="400"/>
        <v>3.4680076296167851E-4</v>
      </c>
      <c r="F1010" s="17">
        <f t="shared" si="400"/>
        <v>1.9996000799840031E-4</v>
      </c>
      <c r="G1010" s="17">
        <f t="shared" si="400"/>
        <v>3.0940594059405941E-4</v>
      </c>
      <c r="H1010" s="17">
        <f t="shared" si="400"/>
        <v>1.9641220374492602E-4</v>
      </c>
      <c r="I1010" s="17">
        <f t="shared" si="400"/>
        <v>3.7035077509126502E-4</v>
      </c>
      <c r="J1010" s="17">
        <f t="shared" si="400"/>
        <v>4.269449715370019E-4</v>
      </c>
      <c r="K1010" s="17">
        <f t="shared" si="400"/>
        <v>3.211745813259922E-4</v>
      </c>
      <c r="L1010" s="17">
        <f t="shared" si="400"/>
        <v>3.1140521603736861E-4</v>
      </c>
      <c r="M1010" s="17">
        <f t="shared" si="400"/>
        <v>3.3189512114171923E-4</v>
      </c>
      <c r="N1010" s="17">
        <f t="shared" si="400"/>
        <v>3.0324855009286985E-4</v>
      </c>
      <c r="O1010" s="17">
        <f t="shared" si="400"/>
        <v>3.0989734650397054E-4</v>
      </c>
      <c r="P1010" s="17">
        <f t="shared" si="400"/>
        <v>3.0964545595293388E-4</v>
      </c>
      <c r="Q1010" s="17">
        <f t="shared" si="400"/>
        <v>3.6616623947272064E-4</v>
      </c>
      <c r="R1010" s="17">
        <f t="shared" si="400"/>
        <v>3.9698292973402142E-4</v>
      </c>
      <c r="S1010" s="17">
        <f t="shared" si="400"/>
        <v>4.1870202372644802E-4</v>
      </c>
      <c r="T1010" s="17">
        <f t="shared" si="400"/>
        <v>6.1878242657908511E-4</v>
      </c>
      <c r="U1010" s="17">
        <f t="shared" si="400"/>
        <v>7.6368669753233741E-4</v>
      </c>
      <c r="V1010" s="17">
        <f t="shared" si="400"/>
        <v>6.5826593943953354E-4</v>
      </c>
      <c r="W1010" s="17">
        <f t="shared" si="400"/>
        <v>6.3125619983767697E-4</v>
      </c>
      <c r="X1010" s="17">
        <f t="shared" si="400"/>
        <v>5.8712518347661983E-4</v>
      </c>
      <c r="Y1010" s="17">
        <f t="shared" si="400"/>
        <v>6.5509335080248931E-4</v>
      </c>
      <c r="Z1010" s="17">
        <f>Z392/Z384</f>
        <v>6.785614497265797E-4</v>
      </c>
    </row>
    <row r="1011" spans="1:26">
      <c r="A1011" s="20" t="s">
        <v>57</v>
      </c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</row>
    <row r="1012" spans="1:26">
      <c r="A1012" s="130" t="s">
        <v>37</v>
      </c>
      <c r="B1012" s="26">
        <f t="shared" ref="B1012:Y1012" si="401">SUM(B1013:B1020)</f>
        <v>1</v>
      </c>
      <c r="C1012" s="26">
        <f t="shared" si="401"/>
        <v>1</v>
      </c>
      <c r="D1012" s="26">
        <f t="shared" si="401"/>
        <v>1</v>
      </c>
      <c r="E1012" s="26">
        <f t="shared" si="401"/>
        <v>1</v>
      </c>
      <c r="F1012" s="26">
        <f t="shared" si="401"/>
        <v>1</v>
      </c>
      <c r="G1012" s="26">
        <f t="shared" si="401"/>
        <v>1</v>
      </c>
      <c r="H1012" s="26">
        <f t="shared" si="401"/>
        <v>1</v>
      </c>
      <c r="I1012" s="26">
        <f t="shared" si="401"/>
        <v>1</v>
      </c>
      <c r="J1012" s="26">
        <f t="shared" si="401"/>
        <v>1.0000000000000002</v>
      </c>
      <c r="K1012" s="26">
        <f t="shared" si="401"/>
        <v>1</v>
      </c>
      <c r="L1012" s="26">
        <f t="shared" si="401"/>
        <v>0.99999999999999989</v>
      </c>
      <c r="M1012" s="26">
        <f t="shared" si="401"/>
        <v>0.99999999999999989</v>
      </c>
      <c r="N1012" s="26">
        <f t="shared" si="401"/>
        <v>1</v>
      </c>
      <c r="O1012" s="26">
        <f t="shared" si="401"/>
        <v>1</v>
      </c>
      <c r="P1012" s="26">
        <f t="shared" si="401"/>
        <v>0.99999999999999989</v>
      </c>
      <c r="Q1012" s="26">
        <f t="shared" si="401"/>
        <v>1</v>
      </c>
      <c r="R1012" s="26">
        <f t="shared" si="401"/>
        <v>1</v>
      </c>
      <c r="S1012" s="26">
        <f t="shared" si="401"/>
        <v>0.99999999999999989</v>
      </c>
      <c r="T1012" s="26">
        <f t="shared" si="401"/>
        <v>1</v>
      </c>
      <c r="U1012" s="26">
        <f t="shared" si="401"/>
        <v>1</v>
      </c>
      <c r="V1012" s="26">
        <f t="shared" si="401"/>
        <v>0.99999999999999989</v>
      </c>
      <c r="W1012" s="26">
        <f t="shared" si="401"/>
        <v>1</v>
      </c>
      <c r="X1012" s="26">
        <f t="shared" si="401"/>
        <v>0.99999999999999989</v>
      </c>
      <c r="Y1012" s="26">
        <f t="shared" si="401"/>
        <v>1</v>
      </c>
      <c r="Z1012" s="26">
        <f>SUM(Z1013:Z1020)</f>
        <v>1</v>
      </c>
    </row>
    <row r="1013" spans="1:26">
      <c r="A1013" s="130" t="s">
        <v>78</v>
      </c>
      <c r="B1013" s="17">
        <f t="shared" ref="B1013:Y1013" si="402">B395/B394</f>
        <v>6.3912704598597034E-2</v>
      </c>
      <c r="C1013" s="17">
        <f t="shared" si="402"/>
        <v>6.6996574038827555E-2</v>
      </c>
      <c r="D1013" s="17">
        <f t="shared" si="402"/>
        <v>7.7513711151736747E-2</v>
      </c>
      <c r="E1013" s="17">
        <f t="shared" si="402"/>
        <v>7.7642980935875211E-2</v>
      </c>
      <c r="F1013" s="17">
        <f t="shared" si="402"/>
        <v>7.4775672981056834E-2</v>
      </c>
      <c r="G1013" s="17">
        <f t="shared" si="402"/>
        <v>7.4507183427998669E-2</v>
      </c>
      <c r="H1013" s="17">
        <f t="shared" si="402"/>
        <v>7.571428571428572E-2</v>
      </c>
      <c r="I1013" s="17">
        <f t="shared" si="402"/>
        <v>7.2448979591836729E-2</v>
      </c>
      <c r="J1013" s="17">
        <f t="shared" si="402"/>
        <v>7.1405902887972078E-2</v>
      </c>
      <c r="K1013" s="17">
        <f t="shared" si="402"/>
        <v>7.4538051988725332E-2</v>
      </c>
      <c r="L1013" s="17">
        <f t="shared" si="402"/>
        <v>7.6162790697674412E-2</v>
      </c>
      <c r="M1013" s="17">
        <f t="shared" si="402"/>
        <v>7.5461600214075455E-2</v>
      </c>
      <c r="N1013" s="17">
        <f t="shared" si="402"/>
        <v>7.5158613958028309E-2</v>
      </c>
      <c r="O1013" s="17">
        <f t="shared" si="402"/>
        <v>7.1428571428571425E-2</v>
      </c>
      <c r="P1013" s="17">
        <f t="shared" si="402"/>
        <v>6.5043816942551125E-2</v>
      </c>
      <c r="Q1013" s="17">
        <f t="shared" si="402"/>
        <v>5.8914429206103923E-2</v>
      </c>
      <c r="R1013" s="17">
        <f t="shared" si="402"/>
        <v>5.8269230769230768E-2</v>
      </c>
      <c r="S1013" s="17">
        <f t="shared" si="402"/>
        <v>4.8934490923441203E-2</v>
      </c>
      <c r="T1013" s="17">
        <f t="shared" si="402"/>
        <v>4.6516043288399471E-2</v>
      </c>
      <c r="U1013" s="17">
        <f t="shared" si="402"/>
        <v>4.4424131627056676E-2</v>
      </c>
      <c r="V1013" s="17">
        <f t="shared" si="402"/>
        <v>4.3831168831168832E-2</v>
      </c>
      <c r="W1013" s="17">
        <f t="shared" si="402"/>
        <v>4.3542164247657542E-2</v>
      </c>
      <c r="X1013" s="17">
        <f t="shared" si="402"/>
        <v>4.4825677919203097E-2</v>
      </c>
      <c r="Y1013" s="17">
        <f t="shared" si="402"/>
        <v>4.3995468277945621E-2</v>
      </c>
      <c r="Z1013" s="17">
        <f>Z395/Z394</f>
        <v>4.6105552285658227E-2</v>
      </c>
    </row>
    <row r="1014" spans="1:26">
      <c r="A1014" s="130" t="s">
        <v>79</v>
      </c>
      <c r="B1014" s="17">
        <f t="shared" ref="B1014:Y1014" si="403">B396/B394</f>
        <v>1.0132501948558068E-2</v>
      </c>
      <c r="C1014" s="17">
        <f t="shared" si="403"/>
        <v>1.0277883517320136E-2</v>
      </c>
      <c r="D1014" s="17">
        <f t="shared" si="403"/>
        <v>1.3893967093235832E-2</v>
      </c>
      <c r="E1014" s="17">
        <f t="shared" si="403"/>
        <v>1.1438474870017331E-2</v>
      </c>
      <c r="F1014" s="17">
        <f t="shared" si="403"/>
        <v>1.0634762379528082E-2</v>
      </c>
      <c r="G1014" s="17">
        <f t="shared" si="403"/>
        <v>1.1359839625793518E-2</v>
      </c>
      <c r="H1014" s="17">
        <f t="shared" si="403"/>
        <v>1.1428571428571429E-2</v>
      </c>
      <c r="I1014" s="17">
        <f t="shared" si="403"/>
        <v>1.0544217687074829E-2</v>
      </c>
      <c r="J1014" s="17">
        <f t="shared" si="403"/>
        <v>1.1424944462075532E-2</v>
      </c>
      <c r="K1014" s="17">
        <f t="shared" si="403"/>
        <v>1.1587848418415283E-2</v>
      </c>
      <c r="L1014" s="17">
        <f t="shared" si="403"/>
        <v>1.2790697674418604E-2</v>
      </c>
      <c r="M1014" s="17">
        <f t="shared" si="403"/>
        <v>1.2576933369012578E-2</v>
      </c>
      <c r="N1014" s="17">
        <f t="shared" si="403"/>
        <v>1.171303074670571E-2</v>
      </c>
      <c r="O1014" s="17">
        <f t="shared" si="403"/>
        <v>1.0517090271691499E-2</v>
      </c>
      <c r="P1014" s="17">
        <f t="shared" si="403"/>
        <v>1.0905550146056476E-2</v>
      </c>
      <c r="Q1014" s="17">
        <f t="shared" si="403"/>
        <v>9.6581031485416264E-3</v>
      </c>
      <c r="R1014" s="17">
        <f t="shared" si="403"/>
        <v>1.1538461538461539E-2</v>
      </c>
      <c r="S1014" s="17">
        <f t="shared" si="403"/>
        <v>9.2738752959747438E-3</v>
      </c>
      <c r="T1014" s="17">
        <f t="shared" si="403"/>
        <v>8.9234858553256125E-3</v>
      </c>
      <c r="U1014" s="17">
        <f t="shared" si="403"/>
        <v>7.4954296160877516E-3</v>
      </c>
      <c r="V1014" s="17">
        <f t="shared" si="403"/>
        <v>7.034632034632035E-3</v>
      </c>
      <c r="W1014" s="17">
        <f t="shared" si="403"/>
        <v>6.9814440565864411E-3</v>
      </c>
      <c r="X1014" s="17">
        <f t="shared" si="403"/>
        <v>8.1165836561520009E-3</v>
      </c>
      <c r="Y1014" s="17">
        <f t="shared" si="403"/>
        <v>8.4969788519637466E-3</v>
      </c>
      <c r="Z1014" s="17">
        <f>Z396/Z394</f>
        <v>8.2401412595644492E-3</v>
      </c>
    </row>
    <row r="1015" spans="1:26">
      <c r="A1015" s="130" t="s">
        <v>80</v>
      </c>
      <c r="B1015" s="17">
        <f t="shared" ref="B1015:Y1015" si="404">B397/B394</f>
        <v>0.8612626656274357</v>
      </c>
      <c r="C1015" s="17">
        <f t="shared" si="404"/>
        <v>0.8568709554625048</v>
      </c>
      <c r="D1015" s="17">
        <f t="shared" si="404"/>
        <v>0.84277879341864714</v>
      </c>
      <c r="E1015" s="17">
        <f t="shared" si="404"/>
        <v>0.84540727902946278</v>
      </c>
      <c r="F1015" s="17">
        <f t="shared" si="404"/>
        <v>0.84646061814556328</v>
      </c>
      <c r="G1015" s="17">
        <f t="shared" si="404"/>
        <v>0.84931506849315064</v>
      </c>
      <c r="H1015" s="17">
        <f t="shared" si="404"/>
        <v>0.84178571428571425</v>
      </c>
      <c r="I1015" s="17">
        <f t="shared" si="404"/>
        <v>0.84863945578231292</v>
      </c>
      <c r="J1015" s="17">
        <f t="shared" si="404"/>
        <v>0.84576324976198036</v>
      </c>
      <c r="K1015" s="17">
        <f t="shared" si="404"/>
        <v>0.83996241778891323</v>
      </c>
      <c r="L1015" s="17">
        <f t="shared" si="404"/>
        <v>0.83255813953488367</v>
      </c>
      <c r="M1015" s="17">
        <f t="shared" si="404"/>
        <v>0.83569708322183567</v>
      </c>
      <c r="N1015" s="17">
        <f t="shared" si="404"/>
        <v>0.8350414836505613</v>
      </c>
      <c r="O1015" s="17">
        <f t="shared" si="404"/>
        <v>0.82537248028045573</v>
      </c>
      <c r="P1015" s="17">
        <f t="shared" si="404"/>
        <v>0.83661148977604671</v>
      </c>
      <c r="Q1015" s="17">
        <f t="shared" si="404"/>
        <v>0.84856094263086734</v>
      </c>
      <c r="R1015" s="17">
        <f t="shared" si="404"/>
        <v>0.84288461538461534</v>
      </c>
      <c r="S1015" s="17">
        <f t="shared" si="404"/>
        <v>0.85477505919494867</v>
      </c>
      <c r="T1015" s="17">
        <f t="shared" si="404"/>
        <v>0.86273020694892733</v>
      </c>
      <c r="U1015" s="17">
        <f t="shared" si="404"/>
        <v>0.87312614259597809</v>
      </c>
      <c r="V1015" s="17">
        <f t="shared" si="404"/>
        <v>0.87644300144300147</v>
      </c>
      <c r="W1015" s="17">
        <f t="shared" si="404"/>
        <v>0.87855961785779901</v>
      </c>
      <c r="X1015" s="17">
        <f t="shared" si="404"/>
        <v>0.87806677734735283</v>
      </c>
      <c r="Y1015" s="17">
        <f t="shared" si="404"/>
        <v>0.87518882175226587</v>
      </c>
      <c r="Z1015" s="17">
        <f>Z397/Z394</f>
        <v>0.86835393368648228</v>
      </c>
    </row>
    <row r="1016" spans="1:26">
      <c r="A1016" s="130" t="s">
        <v>81</v>
      </c>
      <c r="B1016" s="17">
        <f t="shared" ref="B1016:Y1016" si="405">B398/B394</f>
        <v>3.1176929072486361E-3</v>
      </c>
      <c r="C1016" s="17">
        <f t="shared" si="405"/>
        <v>3.4259611724400457E-3</v>
      </c>
      <c r="D1016" s="17">
        <f t="shared" si="405"/>
        <v>3.6563071297989031E-3</v>
      </c>
      <c r="E1016" s="17">
        <f t="shared" si="405"/>
        <v>3.8128249566724438E-3</v>
      </c>
      <c r="F1016" s="17">
        <f t="shared" si="405"/>
        <v>3.6556995679627785E-3</v>
      </c>
      <c r="G1016" s="17">
        <f t="shared" si="405"/>
        <v>3.341129301703976E-3</v>
      </c>
      <c r="H1016" s="17">
        <f t="shared" si="405"/>
        <v>3.2142857142857142E-3</v>
      </c>
      <c r="I1016" s="17">
        <f t="shared" si="405"/>
        <v>3.7414965986394557E-3</v>
      </c>
      <c r="J1016" s="17">
        <f t="shared" si="405"/>
        <v>2.8562361155188829E-3</v>
      </c>
      <c r="K1016" s="17">
        <f t="shared" si="405"/>
        <v>3.7582211086752272E-3</v>
      </c>
      <c r="L1016" s="17">
        <f t="shared" si="405"/>
        <v>3.4883720930232558E-3</v>
      </c>
      <c r="M1016" s="17">
        <f t="shared" si="405"/>
        <v>4.2815092320042814E-3</v>
      </c>
      <c r="N1016" s="17">
        <f t="shared" si="405"/>
        <v>4.880429477794046E-3</v>
      </c>
      <c r="O1016" s="17">
        <f t="shared" si="405"/>
        <v>4.601226993865031E-3</v>
      </c>
      <c r="P1016" s="17">
        <f t="shared" si="405"/>
        <v>4.2843232716650442E-3</v>
      </c>
      <c r="Q1016" s="17">
        <f t="shared" si="405"/>
        <v>4.6358895112999805E-3</v>
      </c>
      <c r="R1016" s="17">
        <f t="shared" si="405"/>
        <v>4.6153846153846158E-3</v>
      </c>
      <c r="S1016" s="17">
        <f t="shared" si="405"/>
        <v>4.7355958958168907E-3</v>
      </c>
      <c r="T1016" s="17">
        <f t="shared" si="405"/>
        <v>4.3668122270742356E-3</v>
      </c>
      <c r="U1016" s="17">
        <f t="shared" si="405"/>
        <v>4.3875685557586835E-3</v>
      </c>
      <c r="V1016" s="17">
        <f t="shared" si="405"/>
        <v>4.148629148629149E-3</v>
      </c>
      <c r="W1016" s="17">
        <f t="shared" si="405"/>
        <v>4.2256108763549516E-3</v>
      </c>
      <c r="X1016" s="17">
        <f t="shared" si="405"/>
        <v>4.4272274488101823E-3</v>
      </c>
      <c r="Y1016" s="17">
        <f t="shared" si="405"/>
        <v>4.3429003021148039E-3</v>
      </c>
      <c r="Z1016" s="17">
        <f>Z398/Z394</f>
        <v>4.5124583088091037E-3</v>
      </c>
    </row>
    <row r="1017" spans="1:26">
      <c r="A1017" s="130" t="s">
        <v>82</v>
      </c>
      <c r="B1017" s="17">
        <f t="shared" ref="B1017:Y1017" si="406">B399/B394</f>
        <v>4.2868277474668749E-3</v>
      </c>
      <c r="C1017" s="17">
        <f t="shared" si="406"/>
        <v>4.5679482299200609E-3</v>
      </c>
      <c r="D1017" s="17">
        <f t="shared" si="406"/>
        <v>4.7531992687385744E-3</v>
      </c>
      <c r="E1017" s="17">
        <f t="shared" si="406"/>
        <v>4.1594454072790294E-3</v>
      </c>
      <c r="F1017" s="17">
        <f t="shared" si="406"/>
        <v>6.979062811565304E-3</v>
      </c>
      <c r="G1017" s="17">
        <f t="shared" si="406"/>
        <v>6.3481456732375546E-3</v>
      </c>
      <c r="H1017" s="17">
        <f t="shared" si="406"/>
        <v>7.1428571428571426E-3</v>
      </c>
      <c r="I1017" s="17">
        <f t="shared" si="406"/>
        <v>6.4625850340136052E-3</v>
      </c>
      <c r="J1017" s="17">
        <f t="shared" si="406"/>
        <v>6.664550936210727E-3</v>
      </c>
      <c r="K1017" s="17">
        <f t="shared" si="406"/>
        <v>3.1318509238960224E-3</v>
      </c>
      <c r="L1017" s="17">
        <f t="shared" si="406"/>
        <v>3.7790697674418604E-3</v>
      </c>
      <c r="M1017" s="17">
        <f t="shared" si="406"/>
        <v>3.7463205780037465E-3</v>
      </c>
      <c r="N1017" s="17">
        <f t="shared" si="406"/>
        <v>3.6603221083455345E-3</v>
      </c>
      <c r="O1017" s="17">
        <f t="shared" si="406"/>
        <v>3.7248028045574057E-3</v>
      </c>
      <c r="P1017" s="17">
        <f t="shared" si="406"/>
        <v>3.8948393378773127E-3</v>
      </c>
      <c r="Q1017" s="17">
        <f t="shared" si="406"/>
        <v>3.6700791964458181E-3</v>
      </c>
      <c r="R1017" s="17">
        <f t="shared" si="406"/>
        <v>3.0769230769230769E-3</v>
      </c>
      <c r="S1017" s="17">
        <f t="shared" si="406"/>
        <v>2.5651144435674821E-3</v>
      </c>
      <c r="T1017" s="17">
        <f t="shared" si="406"/>
        <v>2.278336814125688E-3</v>
      </c>
      <c r="U1017" s="17">
        <f t="shared" si="406"/>
        <v>2.1937842778793418E-3</v>
      </c>
      <c r="V1017" s="17">
        <f t="shared" si="406"/>
        <v>2.5252525252525255E-3</v>
      </c>
      <c r="W1017" s="17">
        <f t="shared" si="406"/>
        <v>2.9395553922469228E-3</v>
      </c>
      <c r="X1017" s="17">
        <f t="shared" si="406"/>
        <v>2.3980815347721821E-3</v>
      </c>
      <c r="Y1017" s="17">
        <f t="shared" si="406"/>
        <v>3.0211480362537764E-3</v>
      </c>
      <c r="Z1017" s="17">
        <f>Z399/Z394</f>
        <v>3.3352952717284677E-3</v>
      </c>
    </row>
    <row r="1018" spans="1:26">
      <c r="A1018" s="130" t="s">
        <v>83</v>
      </c>
      <c r="B1018" s="17">
        <f t="shared" ref="B1018:Y1018" si="407">B400/B394</f>
        <v>1.4809041309431021E-2</v>
      </c>
      <c r="C1018" s="17">
        <f t="shared" si="407"/>
        <v>1.6749143509706889E-2</v>
      </c>
      <c r="D1018" s="17">
        <f t="shared" si="407"/>
        <v>1.9378427787934187E-2</v>
      </c>
      <c r="E1018" s="17">
        <f t="shared" si="407"/>
        <v>2.0450606585788563E-2</v>
      </c>
      <c r="F1018" s="17">
        <f t="shared" si="407"/>
        <v>2.1934197407776669E-2</v>
      </c>
      <c r="G1018" s="17">
        <f t="shared" si="407"/>
        <v>1.971266288005346E-2</v>
      </c>
      <c r="H1018" s="17">
        <f t="shared" si="407"/>
        <v>2.3214285714285715E-2</v>
      </c>
      <c r="I1018" s="17">
        <f t="shared" si="407"/>
        <v>2.3129251700680271E-2</v>
      </c>
      <c r="J1018" s="17">
        <f t="shared" si="407"/>
        <v>2.5388765471278957E-2</v>
      </c>
      <c r="K1018" s="17">
        <f t="shared" si="407"/>
        <v>3.1944879423739428E-2</v>
      </c>
      <c r="L1018" s="17">
        <f t="shared" si="407"/>
        <v>3.6337209302325583E-2</v>
      </c>
      <c r="M1018" s="17">
        <f t="shared" si="407"/>
        <v>3.3181696548033185E-2</v>
      </c>
      <c r="N1018" s="17">
        <f t="shared" si="407"/>
        <v>3.6847242557345047E-2</v>
      </c>
      <c r="O1018" s="17">
        <f t="shared" si="407"/>
        <v>5.0175284837861524E-2</v>
      </c>
      <c r="P1018" s="17">
        <f t="shared" si="407"/>
        <v>4.849074975657254E-2</v>
      </c>
      <c r="Q1018" s="17">
        <f t="shared" si="407"/>
        <v>4.3654626231408152E-2</v>
      </c>
      <c r="R1018" s="17">
        <f t="shared" si="407"/>
        <v>4.7692307692307694E-2</v>
      </c>
      <c r="S1018" s="17">
        <f t="shared" si="407"/>
        <v>5.0315706393054459E-2</v>
      </c>
      <c r="T1018" s="17">
        <f t="shared" si="407"/>
        <v>4.708562749193089E-2</v>
      </c>
      <c r="U1018" s="17">
        <f t="shared" si="407"/>
        <v>4.1681901279707494E-2</v>
      </c>
      <c r="V1018" s="17">
        <f t="shared" si="407"/>
        <v>3.9862914862914864E-2</v>
      </c>
      <c r="W1018" s="17">
        <f t="shared" si="407"/>
        <v>3.7663053463163697E-2</v>
      </c>
      <c r="X1018" s="17">
        <f t="shared" si="407"/>
        <v>3.707802988378528E-2</v>
      </c>
      <c r="Y1018" s="17">
        <f t="shared" si="407"/>
        <v>3.9274924471299093E-2</v>
      </c>
      <c r="Z1018" s="17">
        <f>Z400/Z394</f>
        <v>4.2181675495389447E-2</v>
      </c>
    </row>
    <row r="1019" spans="1:26">
      <c r="A1019" s="130" t="s">
        <v>84</v>
      </c>
      <c r="B1019" s="17">
        <f t="shared" ref="B1019:Y1019" si="408">B401/B394</f>
        <v>4.2088854247856584E-2</v>
      </c>
      <c r="C1019" s="17">
        <f t="shared" si="408"/>
        <v>4.1111534069280545E-2</v>
      </c>
      <c r="D1019" s="17">
        <f t="shared" si="408"/>
        <v>3.8025594149908595E-2</v>
      </c>
      <c r="E1019" s="17">
        <f t="shared" si="408"/>
        <v>3.7088388214904677E-2</v>
      </c>
      <c r="F1019" s="17">
        <f t="shared" si="408"/>
        <v>3.5559986706547024E-2</v>
      </c>
      <c r="G1019" s="17">
        <f t="shared" si="408"/>
        <v>3.5415970598062146E-2</v>
      </c>
      <c r="H1019" s="17">
        <f t="shared" si="408"/>
        <v>3.7499999999999999E-2</v>
      </c>
      <c r="I1019" s="17">
        <f t="shared" si="408"/>
        <v>3.5034013605442178E-2</v>
      </c>
      <c r="J1019" s="17">
        <f t="shared" si="408"/>
        <v>3.6496350364963501E-2</v>
      </c>
      <c r="K1019" s="17">
        <f t="shared" si="408"/>
        <v>3.5076730347635456E-2</v>
      </c>
      <c r="L1019" s="17">
        <f t="shared" si="408"/>
        <v>3.4883720930232558E-2</v>
      </c>
      <c r="M1019" s="17">
        <f t="shared" si="408"/>
        <v>3.5054856837035055E-2</v>
      </c>
      <c r="N1019" s="17">
        <f t="shared" si="408"/>
        <v>3.2454856027330406E-2</v>
      </c>
      <c r="O1019" s="17">
        <f t="shared" si="408"/>
        <v>3.3742331288343558E-2</v>
      </c>
      <c r="P1019" s="17">
        <f t="shared" si="408"/>
        <v>3.0379746835443037E-2</v>
      </c>
      <c r="Q1019" s="17">
        <f t="shared" si="408"/>
        <v>3.0326443886420706E-2</v>
      </c>
      <c r="R1019" s="17">
        <f t="shared" si="408"/>
        <v>3.1538461538461536E-2</v>
      </c>
      <c r="S1019" s="17">
        <f t="shared" si="408"/>
        <v>2.9202841357537489E-2</v>
      </c>
      <c r="T1019" s="17">
        <f t="shared" si="408"/>
        <v>2.809948737421682E-2</v>
      </c>
      <c r="U1019" s="17">
        <f t="shared" si="408"/>
        <v>2.6691042047531994E-2</v>
      </c>
      <c r="V1019" s="17">
        <f t="shared" si="408"/>
        <v>2.6154401154401156E-2</v>
      </c>
      <c r="W1019" s="17">
        <f t="shared" si="408"/>
        <v>2.6088554106191437E-2</v>
      </c>
      <c r="X1019" s="17">
        <f t="shared" si="408"/>
        <v>2.4903154399557276E-2</v>
      </c>
      <c r="Y1019" s="17">
        <f t="shared" si="408"/>
        <v>2.5490936555891238E-2</v>
      </c>
      <c r="Z1019" s="17">
        <f>Z401/Z394</f>
        <v>2.7270943692368061E-2</v>
      </c>
    </row>
    <row r="1020" spans="1:26">
      <c r="A1020" s="130" t="s">
        <v>85</v>
      </c>
      <c r="B1020" s="17">
        <f t="shared" ref="B1020:Y1020" si="409">B402/B394</f>
        <v>3.8971161340607951E-4</v>
      </c>
      <c r="C1020" s="17">
        <f t="shared" si="409"/>
        <v>0</v>
      </c>
      <c r="D1020" s="17">
        <f t="shared" si="409"/>
        <v>0</v>
      </c>
      <c r="E1020" s="17">
        <f t="shared" si="409"/>
        <v>0</v>
      </c>
      <c r="F1020" s="17">
        <f t="shared" si="409"/>
        <v>0</v>
      </c>
      <c r="G1020" s="17">
        <f t="shared" si="409"/>
        <v>0</v>
      </c>
      <c r="H1020" s="17">
        <f t="shared" si="409"/>
        <v>0</v>
      </c>
      <c r="I1020" s="17">
        <f t="shared" si="409"/>
        <v>0</v>
      </c>
      <c r="J1020" s="17">
        <f t="shared" si="409"/>
        <v>0</v>
      </c>
      <c r="K1020" s="17">
        <f t="shared" si="409"/>
        <v>0</v>
      </c>
      <c r="L1020" s="17">
        <f t="shared" si="409"/>
        <v>0</v>
      </c>
      <c r="M1020" s="17">
        <f t="shared" si="409"/>
        <v>0</v>
      </c>
      <c r="N1020" s="17">
        <f t="shared" si="409"/>
        <v>2.440214738897023E-4</v>
      </c>
      <c r="O1020" s="17">
        <f t="shared" si="409"/>
        <v>4.3821209465381246E-4</v>
      </c>
      <c r="P1020" s="17">
        <f t="shared" si="409"/>
        <v>3.8948393378773126E-4</v>
      </c>
      <c r="Q1020" s="17">
        <f t="shared" si="409"/>
        <v>5.7948618891249756E-4</v>
      </c>
      <c r="R1020" s="17">
        <f t="shared" si="409"/>
        <v>3.8461538461538462E-4</v>
      </c>
      <c r="S1020" s="17">
        <f t="shared" si="409"/>
        <v>1.973164956590371E-4</v>
      </c>
      <c r="T1020" s="17">
        <f t="shared" si="409"/>
        <v>0</v>
      </c>
      <c r="U1020" s="17">
        <f t="shared" si="409"/>
        <v>0</v>
      </c>
      <c r="V1020" s="17">
        <f t="shared" si="409"/>
        <v>0</v>
      </c>
      <c r="W1020" s="17">
        <f t="shared" si="409"/>
        <v>0</v>
      </c>
      <c r="X1020" s="17">
        <f t="shared" si="409"/>
        <v>1.8446781036709093E-4</v>
      </c>
      <c r="Y1020" s="17">
        <f t="shared" si="409"/>
        <v>1.8882175226586103E-4</v>
      </c>
      <c r="Z1020" s="17">
        <f>Z402/Z394</f>
        <v>0</v>
      </c>
    </row>
    <row r="1021" spans="1:26">
      <c r="A1021" s="20" t="s">
        <v>58</v>
      </c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</row>
    <row r="1022" spans="1:26">
      <c r="A1022" s="130" t="s">
        <v>37</v>
      </c>
      <c r="B1022" s="26">
        <f t="shared" ref="B1022:Y1022" si="410">SUM(B1023:B1030)</f>
        <v>1</v>
      </c>
      <c r="C1022" s="26">
        <f t="shared" si="410"/>
        <v>1</v>
      </c>
      <c r="D1022" s="26">
        <f t="shared" si="410"/>
        <v>0.99999999999999989</v>
      </c>
      <c r="E1022" s="26">
        <f t="shared" si="410"/>
        <v>1</v>
      </c>
      <c r="F1022" s="26">
        <f t="shared" si="410"/>
        <v>1</v>
      </c>
      <c r="G1022" s="26">
        <f t="shared" si="410"/>
        <v>1</v>
      </c>
      <c r="H1022" s="26">
        <f t="shared" si="410"/>
        <v>1</v>
      </c>
      <c r="I1022" s="26">
        <f t="shared" si="410"/>
        <v>1</v>
      </c>
      <c r="J1022" s="26">
        <f t="shared" si="410"/>
        <v>1</v>
      </c>
      <c r="K1022" s="26">
        <f t="shared" si="410"/>
        <v>1</v>
      </c>
      <c r="L1022" s="26">
        <f t="shared" si="410"/>
        <v>1</v>
      </c>
      <c r="M1022" s="26">
        <f t="shared" si="410"/>
        <v>1</v>
      </c>
      <c r="N1022" s="26">
        <f t="shared" si="410"/>
        <v>1</v>
      </c>
      <c r="O1022" s="26">
        <f t="shared" si="410"/>
        <v>1</v>
      </c>
      <c r="P1022" s="26">
        <f t="shared" si="410"/>
        <v>1</v>
      </c>
      <c r="Q1022" s="26">
        <f t="shared" si="410"/>
        <v>1</v>
      </c>
      <c r="R1022" s="26">
        <f t="shared" si="410"/>
        <v>1</v>
      </c>
      <c r="S1022" s="26">
        <f t="shared" si="410"/>
        <v>1</v>
      </c>
      <c r="T1022" s="26">
        <f t="shared" si="410"/>
        <v>1</v>
      </c>
      <c r="U1022" s="26">
        <f t="shared" si="410"/>
        <v>0.99999999999999989</v>
      </c>
      <c r="V1022" s="26">
        <f t="shared" si="410"/>
        <v>1</v>
      </c>
      <c r="W1022" s="26">
        <f t="shared" si="410"/>
        <v>0.99999999999999989</v>
      </c>
      <c r="X1022" s="26">
        <f t="shared" si="410"/>
        <v>0.99999999999999989</v>
      </c>
      <c r="Y1022" s="26">
        <f t="shared" si="410"/>
        <v>0.99999999999999978</v>
      </c>
      <c r="Z1022" s="26">
        <f>SUM(Z1023:Z1030)</f>
        <v>0.99999999999999989</v>
      </c>
    </row>
    <row r="1023" spans="1:26">
      <c r="A1023" s="130" t="s">
        <v>78</v>
      </c>
      <c r="B1023" s="17">
        <f t="shared" ref="B1023:Y1023" si="411">B405/B404</f>
        <v>3.6053593179049936E-2</v>
      </c>
      <c r="C1023" s="17">
        <f t="shared" si="411"/>
        <v>3.4194938072159398E-2</v>
      </c>
      <c r="D1023" s="17">
        <f t="shared" si="411"/>
        <v>4.3343653250773995E-2</v>
      </c>
      <c r="E1023" s="17">
        <f t="shared" si="411"/>
        <v>3.8739669421487606E-2</v>
      </c>
      <c r="F1023" s="17">
        <f t="shared" si="411"/>
        <v>4.0282320537097606E-2</v>
      </c>
      <c r="G1023" s="17">
        <f t="shared" si="411"/>
        <v>4.0171673819742487E-2</v>
      </c>
      <c r="H1023" s="17">
        <f t="shared" si="411"/>
        <v>4.2617152961980549E-2</v>
      </c>
      <c r="I1023" s="17">
        <f t="shared" si="411"/>
        <v>5.170975813177648E-2</v>
      </c>
      <c r="J1023" s="17">
        <f t="shared" si="411"/>
        <v>5.2710001862544237E-2</v>
      </c>
      <c r="K1023" s="17">
        <f t="shared" si="411"/>
        <v>5.4629476811355007E-2</v>
      </c>
      <c r="L1023" s="17">
        <f t="shared" si="411"/>
        <v>5.5840539352191118E-2</v>
      </c>
      <c r="M1023" s="17">
        <f t="shared" si="411"/>
        <v>5.6479742420177087E-2</v>
      </c>
      <c r="N1023" s="17">
        <f t="shared" si="411"/>
        <v>5.4753309265944648E-2</v>
      </c>
      <c r="O1023" s="17">
        <f t="shared" si="411"/>
        <v>5.8242733525626804E-2</v>
      </c>
      <c r="P1023" s="17">
        <f t="shared" si="411"/>
        <v>5.3502144169899936E-2</v>
      </c>
      <c r="Q1023" s="17">
        <f t="shared" si="411"/>
        <v>5.3916386352715041E-2</v>
      </c>
      <c r="R1023" s="17">
        <f t="shared" si="411"/>
        <v>4.8396733718382795E-2</v>
      </c>
      <c r="S1023" s="17">
        <f t="shared" si="411"/>
        <v>4.5875211463827247E-2</v>
      </c>
      <c r="T1023" s="17">
        <f t="shared" si="411"/>
        <v>4.111353279175748E-2</v>
      </c>
      <c r="U1023" s="17">
        <f t="shared" si="411"/>
        <v>3.8705137227304717E-2</v>
      </c>
      <c r="V1023" s="17">
        <f t="shared" si="411"/>
        <v>3.8050060557125558E-2</v>
      </c>
      <c r="W1023" s="17">
        <f t="shared" si="411"/>
        <v>3.899578145899784E-2</v>
      </c>
      <c r="X1023" s="17">
        <f t="shared" si="411"/>
        <v>4.0826663965150438E-2</v>
      </c>
      <c r="Y1023" s="17">
        <f t="shared" si="411"/>
        <v>4.1080058835889895E-2</v>
      </c>
      <c r="Z1023" s="17">
        <f>Z405/Z404</f>
        <v>4.1592724046140193E-2</v>
      </c>
    </row>
    <row r="1024" spans="1:26">
      <c r="A1024" s="130" t="s">
        <v>79</v>
      </c>
      <c r="B1024" s="17">
        <f t="shared" ref="B1024:Y1024" si="412">B406/B404</f>
        <v>5.8465286236297201E-3</v>
      </c>
      <c r="C1024" s="17">
        <f t="shared" si="412"/>
        <v>5.3850296176628969E-3</v>
      </c>
      <c r="D1024" s="17">
        <f t="shared" si="412"/>
        <v>6.5789473684210523E-3</v>
      </c>
      <c r="E1024" s="17">
        <f t="shared" si="412"/>
        <v>5.681818181818182E-3</v>
      </c>
      <c r="F1024" s="17">
        <f t="shared" si="412"/>
        <v>6.0251334136684452E-3</v>
      </c>
      <c r="G1024" s="17">
        <f t="shared" si="412"/>
        <v>6.0085836909871248E-3</v>
      </c>
      <c r="H1024" s="17">
        <f t="shared" si="412"/>
        <v>5.6587091069849691E-3</v>
      </c>
      <c r="I1024" s="17">
        <f t="shared" si="412"/>
        <v>7.5062552126772307E-3</v>
      </c>
      <c r="J1024" s="17">
        <f t="shared" si="412"/>
        <v>8.5677034829577201E-3</v>
      </c>
      <c r="K1024" s="17">
        <f t="shared" si="412"/>
        <v>8.9123617758706062E-3</v>
      </c>
      <c r="L1024" s="17">
        <f t="shared" si="412"/>
        <v>1.0112853583467684E-2</v>
      </c>
      <c r="M1024" s="17">
        <f t="shared" si="412"/>
        <v>1.1269117252481888E-2</v>
      </c>
      <c r="N1024" s="17">
        <f t="shared" si="412"/>
        <v>1.0709987966305656E-2</v>
      </c>
      <c r="O1024" s="17">
        <f t="shared" si="412"/>
        <v>1.1759485245174173E-2</v>
      </c>
      <c r="P1024" s="17">
        <f t="shared" si="412"/>
        <v>1.0925056156830712E-2</v>
      </c>
      <c r="Q1024" s="17">
        <f t="shared" si="412"/>
        <v>1.0764055742431524E-2</v>
      </c>
      <c r="R1024" s="17">
        <f t="shared" si="412"/>
        <v>9.4602668791077468E-3</v>
      </c>
      <c r="S1024" s="17">
        <f t="shared" si="412"/>
        <v>8.458553089859688E-3</v>
      </c>
      <c r="T1024" s="17">
        <f t="shared" si="412"/>
        <v>8.321775312066574E-3</v>
      </c>
      <c r="U1024" s="17">
        <f t="shared" si="412"/>
        <v>8.7463556851311956E-3</v>
      </c>
      <c r="V1024" s="17">
        <f t="shared" si="412"/>
        <v>8.9826402906742035E-3</v>
      </c>
      <c r="W1024" s="17">
        <f t="shared" si="412"/>
        <v>8.4370820043214324E-3</v>
      </c>
      <c r="X1024" s="17">
        <f t="shared" si="412"/>
        <v>7.8006281025225404E-3</v>
      </c>
      <c r="Y1024" s="17">
        <f t="shared" si="412"/>
        <v>7.5646144147930236E-3</v>
      </c>
      <c r="Z1024" s="17">
        <f>Z406/Z404</f>
        <v>8.984028393966283E-3</v>
      </c>
    </row>
    <row r="1025" spans="1:26">
      <c r="A1025" s="130" t="s">
        <v>80</v>
      </c>
      <c r="B1025" s="17">
        <f t="shared" ref="B1025:Y1025" si="413">B407/B404</f>
        <v>0.94104750304506701</v>
      </c>
      <c r="C1025" s="17">
        <f t="shared" si="413"/>
        <v>0.94345718901453957</v>
      </c>
      <c r="D1025" s="17">
        <f t="shared" si="413"/>
        <v>0.92879256965944268</v>
      </c>
      <c r="E1025" s="17">
        <f t="shared" si="413"/>
        <v>0.93595041322314054</v>
      </c>
      <c r="F1025" s="17">
        <f t="shared" si="413"/>
        <v>0.93320709244276123</v>
      </c>
      <c r="G1025" s="17">
        <f t="shared" si="413"/>
        <v>0.93218884120171674</v>
      </c>
      <c r="H1025" s="17">
        <f t="shared" si="413"/>
        <v>0.93138815207780723</v>
      </c>
      <c r="I1025" s="17">
        <f t="shared" si="413"/>
        <v>0.91680567139282731</v>
      </c>
      <c r="J1025" s="17">
        <f t="shared" si="413"/>
        <v>0.91767554479418889</v>
      </c>
      <c r="K1025" s="17">
        <f t="shared" si="413"/>
        <v>0.91104142597788418</v>
      </c>
      <c r="L1025" s="17">
        <f t="shared" si="413"/>
        <v>0.90517367726806386</v>
      </c>
      <c r="M1025" s="17">
        <f t="shared" si="413"/>
        <v>0.90313925409176277</v>
      </c>
      <c r="N1025" s="17">
        <f t="shared" si="413"/>
        <v>0.90072202166064985</v>
      </c>
      <c r="O1025" s="17">
        <f t="shared" si="413"/>
        <v>0.88284890170845354</v>
      </c>
      <c r="P1025" s="17">
        <f t="shared" si="413"/>
        <v>0.89217888503165199</v>
      </c>
      <c r="Q1025" s="17">
        <f t="shared" si="413"/>
        <v>0.89235944257568478</v>
      </c>
      <c r="R1025" s="17">
        <f t="shared" si="413"/>
        <v>0.90061740689105751</v>
      </c>
      <c r="S1025" s="17">
        <f t="shared" si="413"/>
        <v>0.90675689123295855</v>
      </c>
      <c r="T1025" s="17">
        <f t="shared" si="413"/>
        <v>0.91262135922330101</v>
      </c>
      <c r="U1025" s="17">
        <f t="shared" si="413"/>
        <v>0.91635669045943502</v>
      </c>
      <c r="V1025" s="17">
        <f t="shared" si="413"/>
        <v>0.91814695195801377</v>
      </c>
      <c r="W1025" s="17">
        <f t="shared" si="413"/>
        <v>0.91624652742051649</v>
      </c>
      <c r="X1025" s="17">
        <f t="shared" si="413"/>
        <v>0.91358524972140609</v>
      </c>
      <c r="Y1025" s="17">
        <f t="shared" si="413"/>
        <v>0.91174616516074802</v>
      </c>
      <c r="Z1025" s="17">
        <f>Z407/Z404</f>
        <v>0.90627772848269739</v>
      </c>
    </row>
    <row r="1026" spans="1:26">
      <c r="A1026" s="130" t="s">
        <v>81</v>
      </c>
      <c r="B1026" s="17">
        <f t="shared" ref="B1026:Y1026" si="414">B408/B404</f>
        <v>9.7442143727162001E-4</v>
      </c>
      <c r="C1026" s="17">
        <f t="shared" si="414"/>
        <v>8.0775444264943462E-4</v>
      </c>
      <c r="D1026" s="17">
        <f t="shared" si="414"/>
        <v>1.3544891640866873E-3</v>
      </c>
      <c r="E1026" s="17">
        <f t="shared" si="414"/>
        <v>1.2052341597796144E-3</v>
      </c>
      <c r="F1026" s="17">
        <f t="shared" si="414"/>
        <v>1.2050266827336891E-3</v>
      </c>
      <c r="G1026" s="17">
        <f t="shared" si="414"/>
        <v>1.3733905579399143E-3</v>
      </c>
      <c r="H1026" s="17">
        <f t="shared" si="414"/>
        <v>1.4146772767462423E-3</v>
      </c>
      <c r="I1026" s="17">
        <f t="shared" si="414"/>
        <v>1.2510425354462051E-3</v>
      </c>
      <c r="J1026" s="17">
        <f t="shared" si="414"/>
        <v>1.4900353883404731E-3</v>
      </c>
      <c r="K1026" s="17">
        <f t="shared" si="414"/>
        <v>1.6504373659019639E-3</v>
      </c>
      <c r="L1026" s="17">
        <f t="shared" si="414"/>
        <v>2.1984464311886266E-3</v>
      </c>
      <c r="M1026" s="17">
        <f t="shared" si="414"/>
        <v>2.817279313120472E-3</v>
      </c>
      <c r="N1026" s="17">
        <f t="shared" si="414"/>
        <v>2.1660649819494585E-3</v>
      </c>
      <c r="O1026" s="17">
        <f t="shared" si="414"/>
        <v>2.5515864211226981E-3</v>
      </c>
      <c r="P1026" s="17">
        <f t="shared" si="414"/>
        <v>2.6546865427812946E-3</v>
      </c>
      <c r="Q1026" s="17">
        <f t="shared" si="414"/>
        <v>2.691013935607881E-3</v>
      </c>
      <c r="R1026" s="17">
        <f t="shared" si="414"/>
        <v>2.9874526986656044E-3</v>
      </c>
      <c r="S1026" s="17">
        <f t="shared" si="414"/>
        <v>2.9853716787740072E-3</v>
      </c>
      <c r="T1026" s="17">
        <f t="shared" si="414"/>
        <v>3.5664751337428175E-3</v>
      </c>
      <c r="U1026" s="17">
        <f t="shared" si="414"/>
        <v>3.4181160148788578E-3</v>
      </c>
      <c r="V1026" s="17">
        <f t="shared" si="414"/>
        <v>3.3306419055308843E-3</v>
      </c>
      <c r="W1026" s="17">
        <f t="shared" si="414"/>
        <v>3.2925198065644613E-3</v>
      </c>
      <c r="X1026" s="17">
        <f t="shared" si="414"/>
        <v>3.4444331881268364E-3</v>
      </c>
      <c r="Y1026" s="17">
        <f t="shared" si="414"/>
        <v>4.4126917419625971E-3</v>
      </c>
      <c r="Z1026" s="17">
        <f>Z408/Z404</f>
        <v>4.5474711623779947E-3</v>
      </c>
    </row>
    <row r="1027" spans="1:26">
      <c r="A1027" s="130" t="s">
        <v>82</v>
      </c>
      <c r="B1027" s="17">
        <f t="shared" ref="B1027:Y1027" si="415">B409/B404</f>
        <v>7.3081607795371501E-4</v>
      </c>
      <c r="C1027" s="17">
        <f t="shared" si="415"/>
        <v>5.3850296176628971E-4</v>
      </c>
      <c r="D1027" s="17">
        <f t="shared" si="415"/>
        <v>2.3219814241486067E-3</v>
      </c>
      <c r="E1027" s="17">
        <f t="shared" si="415"/>
        <v>2.5826446280991736E-3</v>
      </c>
      <c r="F1027" s="17">
        <f t="shared" si="415"/>
        <v>2.4100533654673783E-3</v>
      </c>
      <c r="G1027" s="17">
        <f t="shared" si="415"/>
        <v>2.2317596566523604E-3</v>
      </c>
      <c r="H1027" s="17">
        <f t="shared" si="415"/>
        <v>2.1220159151193632E-3</v>
      </c>
      <c r="I1027" s="17">
        <f t="shared" si="415"/>
        <v>2.5020850708924102E-3</v>
      </c>
      <c r="J1027" s="17">
        <f t="shared" si="415"/>
        <v>7.4501769417023654E-4</v>
      </c>
      <c r="K1027" s="17">
        <f t="shared" si="415"/>
        <v>2.3106123122627496E-3</v>
      </c>
      <c r="L1027" s="17">
        <f t="shared" si="415"/>
        <v>1.9053202403634766E-3</v>
      </c>
      <c r="M1027" s="17">
        <f t="shared" si="415"/>
        <v>2.0123423665146232E-3</v>
      </c>
      <c r="N1027" s="17">
        <f t="shared" si="415"/>
        <v>1.8050541516245488E-3</v>
      </c>
      <c r="O1027" s="17">
        <f t="shared" si="415"/>
        <v>1.9968937208786333E-3</v>
      </c>
      <c r="P1027" s="17">
        <f t="shared" si="415"/>
        <v>2.4504798856442721E-3</v>
      </c>
      <c r="Q1027" s="17">
        <f t="shared" si="415"/>
        <v>2.691013935607881E-3</v>
      </c>
      <c r="R1027" s="17">
        <f t="shared" si="415"/>
        <v>2.2903804023102969E-3</v>
      </c>
      <c r="S1027" s="17">
        <f t="shared" si="415"/>
        <v>1.7912230072644043E-3</v>
      </c>
      <c r="T1027" s="17">
        <f t="shared" si="415"/>
        <v>1.5851000594412521E-3</v>
      </c>
      <c r="U1027" s="17">
        <f t="shared" si="415"/>
        <v>1.7090580074394289E-3</v>
      </c>
      <c r="V1027" s="17">
        <f t="shared" si="415"/>
        <v>1.7157852240613646E-3</v>
      </c>
      <c r="W1027" s="17">
        <f t="shared" si="415"/>
        <v>2.263607367013067E-3</v>
      </c>
      <c r="X1027" s="17">
        <f t="shared" si="415"/>
        <v>2.8365920372809238E-3</v>
      </c>
      <c r="Y1027" s="17">
        <f t="shared" si="415"/>
        <v>3.4671149401134692E-3</v>
      </c>
      <c r="Z1027" s="17">
        <f>Z409/Z404</f>
        <v>3.2165039929015083E-3</v>
      </c>
    </row>
    <row r="1028" spans="1:26">
      <c r="A1028" s="130" t="s">
        <v>83</v>
      </c>
      <c r="B1028" s="17">
        <f t="shared" ref="B1028:Y1028" si="416">B410/B404</f>
        <v>9.5006090133982948E-3</v>
      </c>
      <c r="C1028" s="17">
        <f t="shared" si="416"/>
        <v>9.4238018309100707E-3</v>
      </c>
      <c r="D1028" s="17">
        <f t="shared" si="416"/>
        <v>1.044891640866873E-2</v>
      </c>
      <c r="E1028" s="17">
        <f t="shared" si="416"/>
        <v>8.9531680440771352E-3</v>
      </c>
      <c r="F1028" s="17">
        <f t="shared" si="416"/>
        <v>9.468066792907558E-3</v>
      </c>
      <c r="G1028" s="17">
        <f t="shared" si="416"/>
        <v>1.1158798283261802E-2</v>
      </c>
      <c r="H1028" s="17">
        <f t="shared" si="416"/>
        <v>1.0610079575596816E-2</v>
      </c>
      <c r="I1028" s="17">
        <f t="shared" si="416"/>
        <v>1.3135946622185155E-2</v>
      </c>
      <c r="J1028" s="17">
        <f t="shared" si="416"/>
        <v>1.1920283106723785E-2</v>
      </c>
      <c r="K1028" s="17">
        <f t="shared" si="416"/>
        <v>1.4358805083347087E-2</v>
      </c>
      <c r="L1028" s="17">
        <f t="shared" si="416"/>
        <v>1.7880697640334165E-2</v>
      </c>
      <c r="M1028" s="17">
        <f t="shared" si="416"/>
        <v>1.6903675878722834E-2</v>
      </c>
      <c r="N1028" s="17">
        <f t="shared" si="416"/>
        <v>2.2864019253910951E-2</v>
      </c>
      <c r="O1028" s="17">
        <f t="shared" si="416"/>
        <v>3.5278455735522518E-2</v>
      </c>
      <c r="P1028" s="17">
        <f t="shared" si="416"/>
        <v>3.0937308556258935E-2</v>
      </c>
      <c r="Q1028" s="17">
        <f t="shared" si="416"/>
        <v>2.960115329168669E-2</v>
      </c>
      <c r="R1028" s="17">
        <f t="shared" si="416"/>
        <v>2.8679545907189803E-2</v>
      </c>
      <c r="S1028" s="17">
        <f t="shared" si="416"/>
        <v>2.5674196437456463E-2</v>
      </c>
      <c r="T1028" s="17">
        <f t="shared" si="416"/>
        <v>2.4668119675054487E-2</v>
      </c>
      <c r="U1028" s="17">
        <f t="shared" si="416"/>
        <v>2.4027344928119032E-2</v>
      </c>
      <c r="V1028" s="17">
        <f t="shared" si="416"/>
        <v>2.3819136051675415E-2</v>
      </c>
      <c r="W1028" s="17">
        <f t="shared" si="416"/>
        <v>2.4385224817368042E-2</v>
      </c>
      <c r="X1028" s="17">
        <f t="shared" si="416"/>
        <v>2.4718873467733767E-2</v>
      </c>
      <c r="Y1028" s="17">
        <f t="shared" si="416"/>
        <v>2.4690060937171673E-2</v>
      </c>
      <c r="Z1028" s="17">
        <f>Z410/Z404</f>
        <v>2.7506654835847383E-2</v>
      </c>
    </row>
    <row r="1029" spans="1:26">
      <c r="A1029" s="130" t="s">
        <v>84</v>
      </c>
      <c r="B1029" s="17">
        <f t="shared" ref="B1029:Y1029" si="417">B411/B404</f>
        <v>5.6029232643118147E-3</v>
      </c>
      <c r="C1029" s="17">
        <f t="shared" si="417"/>
        <v>5.9235325794291865E-3</v>
      </c>
      <c r="D1029" s="17">
        <f t="shared" si="417"/>
        <v>6.5789473684210523E-3</v>
      </c>
      <c r="E1029" s="17">
        <f t="shared" si="417"/>
        <v>6.3705234159779616E-3</v>
      </c>
      <c r="F1029" s="17">
        <f t="shared" si="417"/>
        <v>6.8858667584782238E-3</v>
      </c>
      <c r="G1029" s="17">
        <f t="shared" si="417"/>
        <v>6.5236051502145925E-3</v>
      </c>
      <c r="H1029" s="17">
        <f t="shared" si="417"/>
        <v>5.8355437665782491E-3</v>
      </c>
      <c r="I1029" s="17">
        <f t="shared" si="417"/>
        <v>6.672226855713094E-3</v>
      </c>
      <c r="J1029" s="17">
        <f t="shared" si="417"/>
        <v>6.51890482398957E-3</v>
      </c>
      <c r="K1029" s="17">
        <f t="shared" si="417"/>
        <v>6.7667932001980527E-3</v>
      </c>
      <c r="L1029" s="17">
        <f t="shared" si="417"/>
        <v>6.5953392935658803E-3</v>
      </c>
      <c r="M1029" s="17">
        <f t="shared" si="417"/>
        <v>7.2444325194526427E-3</v>
      </c>
      <c r="N1029" s="17">
        <f t="shared" si="417"/>
        <v>6.8592057761732855E-3</v>
      </c>
      <c r="O1029" s="17">
        <f t="shared" si="417"/>
        <v>7.2110051031728422E-3</v>
      </c>
      <c r="P1029" s="17">
        <f t="shared" si="417"/>
        <v>7.2493363283643048E-3</v>
      </c>
      <c r="Q1029" s="17">
        <f t="shared" si="417"/>
        <v>7.8808265257087947E-3</v>
      </c>
      <c r="R1029" s="17">
        <f t="shared" si="417"/>
        <v>7.3690499900418245E-3</v>
      </c>
      <c r="S1029" s="17">
        <f t="shared" si="417"/>
        <v>8.160015921982287E-3</v>
      </c>
      <c r="T1029" s="17">
        <f t="shared" si="417"/>
        <v>7.8264315434911826E-3</v>
      </c>
      <c r="U1029" s="17">
        <f t="shared" si="417"/>
        <v>6.7356992057906904E-3</v>
      </c>
      <c r="V1029" s="17">
        <f t="shared" si="417"/>
        <v>5.6519983851433184E-3</v>
      </c>
      <c r="W1029" s="17">
        <f t="shared" si="417"/>
        <v>6.0705833933532259E-3</v>
      </c>
      <c r="X1029" s="17">
        <f t="shared" si="417"/>
        <v>6.584945800830716E-3</v>
      </c>
      <c r="Y1029" s="17">
        <f t="shared" si="417"/>
        <v>6.8291657911325908E-3</v>
      </c>
      <c r="Z1029" s="17">
        <f>Z411/Z404</f>
        <v>7.763975155279503E-3</v>
      </c>
    </row>
    <row r="1030" spans="1:26">
      <c r="A1030" s="31" t="s">
        <v>85</v>
      </c>
      <c r="B1030" s="17">
        <f t="shared" ref="B1030:Y1030" si="418">B412/B404</f>
        <v>2.43605359317905E-4</v>
      </c>
      <c r="C1030" s="17">
        <f t="shared" si="418"/>
        <v>2.6925148088314486E-4</v>
      </c>
      <c r="D1030" s="17">
        <f t="shared" si="418"/>
        <v>5.8049535603715168E-4</v>
      </c>
      <c r="E1030" s="17">
        <f t="shared" si="418"/>
        <v>5.1652892561983473E-4</v>
      </c>
      <c r="F1030" s="17">
        <f t="shared" si="418"/>
        <v>5.1644000688586672E-4</v>
      </c>
      <c r="G1030" s="17">
        <f t="shared" si="418"/>
        <v>3.4334763948497857E-4</v>
      </c>
      <c r="H1030" s="17">
        <f t="shared" si="418"/>
        <v>3.5366931918656057E-4</v>
      </c>
      <c r="I1030" s="17">
        <f t="shared" si="418"/>
        <v>4.1701417848206837E-4</v>
      </c>
      <c r="J1030" s="17">
        <f t="shared" si="418"/>
        <v>3.7250884708511827E-4</v>
      </c>
      <c r="K1030" s="17">
        <f t="shared" si="418"/>
        <v>3.3008747318039283E-4</v>
      </c>
      <c r="L1030" s="17">
        <f t="shared" si="418"/>
        <v>2.9312619082515022E-4</v>
      </c>
      <c r="M1030" s="17">
        <f t="shared" si="418"/>
        <v>1.3415615776764153E-4</v>
      </c>
      <c r="N1030" s="17">
        <f t="shared" si="418"/>
        <v>1.2033694344163658E-4</v>
      </c>
      <c r="O1030" s="17">
        <f t="shared" si="418"/>
        <v>1.1093854004881296E-4</v>
      </c>
      <c r="P1030" s="17">
        <f t="shared" si="418"/>
        <v>1.0210332856851133E-4</v>
      </c>
      <c r="Q1030" s="17">
        <f t="shared" si="418"/>
        <v>9.6107640557424316E-5</v>
      </c>
      <c r="R1030" s="17">
        <f t="shared" si="418"/>
        <v>1.9916351324437363E-4</v>
      </c>
      <c r="S1030" s="17">
        <f t="shared" si="418"/>
        <v>2.9853716787740076E-4</v>
      </c>
      <c r="T1030" s="17">
        <f t="shared" si="418"/>
        <v>2.9720626114523478E-4</v>
      </c>
      <c r="U1030" s="17">
        <f t="shared" si="418"/>
        <v>3.0159847190107571E-4</v>
      </c>
      <c r="V1030" s="17">
        <f t="shared" si="418"/>
        <v>3.0278562777553492E-4</v>
      </c>
      <c r="W1030" s="17">
        <f t="shared" si="418"/>
        <v>3.0867373186541823E-4</v>
      </c>
      <c r="X1030" s="17">
        <f t="shared" si="418"/>
        <v>2.0261371694863743E-4</v>
      </c>
      <c r="Y1030" s="17">
        <f t="shared" si="418"/>
        <v>2.101281781886951E-4</v>
      </c>
      <c r="Z1030" s="17">
        <f>Z412/Z404</f>
        <v>1.1091393078970719E-4</v>
      </c>
    </row>
    <row r="1031" spans="1:26">
      <c r="A1031" s="13" t="s">
        <v>63</v>
      </c>
    </row>
    <row r="1032" spans="1:26">
      <c r="A1032" s="49" t="s">
        <v>86</v>
      </c>
    </row>
    <row r="1036" spans="1:26">
      <c r="A1036" s="42" t="s">
        <v>61</v>
      </c>
      <c r="B1036" s="43" t="s">
        <v>11</v>
      </c>
      <c r="C1036" s="43" t="s">
        <v>12</v>
      </c>
      <c r="D1036" s="43" t="s">
        <v>13</v>
      </c>
      <c r="E1036" s="43" t="s">
        <v>14</v>
      </c>
      <c r="F1036" s="43" t="s">
        <v>15</v>
      </c>
      <c r="G1036" s="43" t="s">
        <v>16</v>
      </c>
      <c r="H1036" s="43" t="s">
        <v>17</v>
      </c>
      <c r="I1036" s="43" t="s">
        <v>18</v>
      </c>
      <c r="J1036" s="43" t="s">
        <v>19</v>
      </c>
      <c r="K1036" s="43" t="s">
        <v>20</v>
      </c>
      <c r="L1036" s="43" t="s">
        <v>21</v>
      </c>
      <c r="M1036" s="43" t="s">
        <v>22</v>
      </c>
      <c r="N1036" s="43" t="s">
        <v>23</v>
      </c>
      <c r="O1036" s="43" t="s">
        <v>24</v>
      </c>
      <c r="P1036" s="43" t="s">
        <v>25</v>
      </c>
      <c r="Q1036" s="43" t="s">
        <v>26</v>
      </c>
      <c r="R1036" s="43" t="s">
        <v>27</v>
      </c>
      <c r="S1036" s="43" t="s">
        <v>28</v>
      </c>
      <c r="T1036" s="43" t="s">
        <v>29</v>
      </c>
      <c r="U1036" s="43" t="s">
        <v>30</v>
      </c>
      <c r="V1036" s="43" t="s">
        <v>31</v>
      </c>
      <c r="W1036" s="43" t="s">
        <v>32</v>
      </c>
      <c r="X1036" s="43" t="s">
        <v>33</v>
      </c>
      <c r="Y1036" s="43" t="s">
        <v>34</v>
      </c>
      <c r="Z1036" s="43" t="s">
        <v>35</v>
      </c>
    </row>
    <row r="1037" spans="1:26">
      <c r="A1037" s="20" t="s">
        <v>36</v>
      </c>
      <c r="B1037" s="23"/>
      <c r="C1037" s="23"/>
      <c r="D1037" s="23"/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</row>
    <row r="1038" spans="1:26">
      <c r="A1038" s="130" t="s">
        <v>37</v>
      </c>
      <c r="B1038" s="26">
        <f t="shared" ref="B1038:Y1038" si="419">SUM(B1039:B1046)</f>
        <v>1</v>
      </c>
      <c r="C1038" s="26">
        <f t="shared" si="419"/>
        <v>1</v>
      </c>
      <c r="D1038" s="26">
        <f t="shared" si="419"/>
        <v>1</v>
      </c>
      <c r="E1038" s="26">
        <f t="shared" si="419"/>
        <v>1</v>
      </c>
      <c r="F1038" s="26">
        <f t="shared" si="419"/>
        <v>1</v>
      </c>
      <c r="G1038" s="26">
        <f t="shared" si="419"/>
        <v>1</v>
      </c>
      <c r="H1038" s="26">
        <f t="shared" si="419"/>
        <v>1</v>
      </c>
      <c r="I1038" s="26">
        <f t="shared" si="419"/>
        <v>1</v>
      </c>
      <c r="J1038" s="26">
        <f t="shared" si="419"/>
        <v>1</v>
      </c>
      <c r="K1038" s="26">
        <f t="shared" si="419"/>
        <v>1</v>
      </c>
      <c r="L1038" s="26">
        <f t="shared" si="419"/>
        <v>1</v>
      </c>
      <c r="M1038" s="26">
        <f t="shared" si="419"/>
        <v>1</v>
      </c>
      <c r="N1038" s="26">
        <f t="shared" si="419"/>
        <v>1</v>
      </c>
      <c r="O1038" s="26">
        <f t="shared" si="419"/>
        <v>1</v>
      </c>
      <c r="P1038" s="26">
        <f t="shared" si="419"/>
        <v>0.99999999999999989</v>
      </c>
      <c r="Q1038" s="26">
        <f t="shared" si="419"/>
        <v>1</v>
      </c>
      <c r="R1038" s="26">
        <f t="shared" si="419"/>
        <v>1.0000000000000002</v>
      </c>
      <c r="S1038" s="26">
        <f t="shared" si="419"/>
        <v>1.0000000000000002</v>
      </c>
      <c r="T1038" s="26">
        <f t="shared" si="419"/>
        <v>1.0000000000000002</v>
      </c>
      <c r="U1038" s="26">
        <f t="shared" si="419"/>
        <v>0.99999999999999989</v>
      </c>
      <c r="V1038" s="26">
        <f t="shared" si="419"/>
        <v>1</v>
      </c>
      <c r="W1038" s="26">
        <f t="shared" si="419"/>
        <v>1</v>
      </c>
      <c r="X1038" s="26">
        <f t="shared" si="419"/>
        <v>1</v>
      </c>
      <c r="Y1038" s="26">
        <f t="shared" si="419"/>
        <v>1</v>
      </c>
      <c r="Z1038" s="26">
        <f t="shared" ref="Z1038" si="420">SUM(Z1039:Z1046)</f>
        <v>1</v>
      </c>
    </row>
    <row r="1039" spans="1:26">
      <c r="A1039" s="130" t="s">
        <v>78</v>
      </c>
      <c r="B1039" s="17">
        <f t="shared" ref="B1039:Y1039" si="421">B420/B419</f>
        <v>0.35855342491272013</v>
      </c>
      <c r="C1039" s="17">
        <f t="shared" si="421"/>
        <v>0.3582605828437937</v>
      </c>
      <c r="D1039" s="17">
        <f t="shared" si="421"/>
        <v>0.34068094642009922</v>
      </c>
      <c r="E1039" s="17">
        <f t="shared" si="421"/>
        <v>0.29927053039353968</v>
      </c>
      <c r="F1039" s="17">
        <f t="shared" si="421"/>
        <v>0.26851987951759365</v>
      </c>
      <c r="G1039" s="17">
        <f t="shared" si="421"/>
        <v>0.2574536615851224</v>
      </c>
      <c r="H1039" s="17">
        <f t="shared" si="421"/>
        <v>0.2478867660071338</v>
      </c>
      <c r="I1039" s="17">
        <f t="shared" si="421"/>
        <v>0.25474937864841235</v>
      </c>
      <c r="J1039" s="17">
        <f t="shared" si="421"/>
        <v>0.26684024147173846</v>
      </c>
      <c r="K1039" s="17">
        <f t="shared" si="421"/>
        <v>0.28381906598972695</v>
      </c>
      <c r="L1039" s="17">
        <f t="shared" si="421"/>
        <v>0.29637618577095598</v>
      </c>
      <c r="M1039" s="17">
        <f t="shared" si="421"/>
        <v>0.29533971377425228</v>
      </c>
      <c r="N1039" s="17">
        <f t="shared" si="421"/>
        <v>0.29536937338429819</v>
      </c>
      <c r="O1039" s="17">
        <f t="shared" si="421"/>
        <v>0.29585083481775243</v>
      </c>
      <c r="P1039" s="17">
        <f t="shared" si="421"/>
        <v>0.29611367789327381</v>
      </c>
      <c r="Q1039" s="17">
        <f t="shared" si="421"/>
        <v>0.29078715096075597</v>
      </c>
      <c r="R1039" s="17">
        <f t="shared" si="421"/>
        <v>0.27690844027305589</v>
      </c>
      <c r="S1039" s="17">
        <f t="shared" si="421"/>
        <v>0.26978229898177103</v>
      </c>
      <c r="T1039" s="17">
        <f t="shared" si="421"/>
        <v>0.26020704484352092</v>
      </c>
      <c r="U1039" s="17">
        <f t="shared" si="421"/>
        <v>0.2488465379137699</v>
      </c>
      <c r="V1039" s="17">
        <f t="shared" si="421"/>
        <v>0.23928728386998085</v>
      </c>
      <c r="W1039" s="17">
        <f t="shared" si="421"/>
        <v>0.22802893755284814</v>
      </c>
      <c r="X1039" s="17">
        <f t="shared" si="421"/>
        <v>0.21462778283183714</v>
      </c>
      <c r="Y1039" s="17">
        <f t="shared" si="421"/>
        <v>0.20783334846867818</v>
      </c>
      <c r="Z1039" s="17">
        <f t="shared" ref="Z1039" si="422">Z420/Z419</f>
        <v>0.20292524563823741</v>
      </c>
    </row>
    <row r="1040" spans="1:26">
      <c r="A1040" s="130" t="s">
        <v>79</v>
      </c>
      <c r="B1040" s="17">
        <f t="shared" ref="B1040:Y1040" si="423">B421/B419</f>
        <v>0.13297140680641423</v>
      </c>
      <c r="C1040" s="17">
        <f t="shared" si="423"/>
        <v>0.13232579154554547</v>
      </c>
      <c r="D1040" s="17">
        <f t="shared" si="423"/>
        <v>0.12978296240105719</v>
      </c>
      <c r="E1040" s="17">
        <f t="shared" si="423"/>
        <v>0.11809785227136146</v>
      </c>
      <c r="F1040" s="17">
        <f t="shared" si="423"/>
        <v>0.11180138041501438</v>
      </c>
      <c r="G1040" s="17">
        <f t="shared" si="423"/>
        <v>0.10980574363088461</v>
      </c>
      <c r="H1040" s="17">
        <f t="shared" si="423"/>
        <v>0.10690761695659518</v>
      </c>
      <c r="I1040" s="17">
        <f t="shared" si="423"/>
        <v>0.11124531838780738</v>
      </c>
      <c r="J1040" s="17">
        <f t="shared" si="423"/>
        <v>0.11506222053689889</v>
      </c>
      <c r="K1040" s="17">
        <f t="shared" si="423"/>
        <v>0.11445461880509965</v>
      </c>
      <c r="L1040" s="17">
        <f t="shared" si="423"/>
        <v>0.11072416127383902</v>
      </c>
      <c r="M1040" s="17">
        <f t="shared" si="423"/>
        <v>0.10929201291354243</v>
      </c>
      <c r="N1040" s="17">
        <f t="shared" si="423"/>
        <v>0.10931937564374856</v>
      </c>
      <c r="O1040" s="17">
        <f t="shared" si="423"/>
        <v>0.10964053844706549</v>
      </c>
      <c r="P1040" s="17">
        <f t="shared" si="423"/>
        <v>0.11033976238160922</v>
      </c>
      <c r="Q1040" s="17">
        <f t="shared" si="423"/>
        <v>0.11051742207818865</v>
      </c>
      <c r="R1040" s="17">
        <f t="shared" si="423"/>
        <v>0.10277201780502569</v>
      </c>
      <c r="S1040" s="17">
        <f t="shared" si="423"/>
        <v>0.1029176797166345</v>
      </c>
      <c r="T1040" s="17">
        <f t="shared" si="423"/>
        <v>0.10107875944421946</v>
      </c>
      <c r="U1040" s="17">
        <f t="shared" si="423"/>
        <v>9.8805486752185728E-2</v>
      </c>
      <c r="V1040" s="17">
        <f t="shared" si="423"/>
        <v>9.7491908402877761E-2</v>
      </c>
      <c r="W1040" s="17">
        <f t="shared" si="423"/>
        <v>9.5766870391383208E-2</v>
      </c>
      <c r="X1040" s="17">
        <f t="shared" si="423"/>
        <v>9.3685632262826349E-2</v>
      </c>
      <c r="Y1040" s="17">
        <f t="shared" si="423"/>
        <v>9.4213417893578316E-2</v>
      </c>
      <c r="Z1040" s="17">
        <f t="shared" ref="Z1040" si="424">Z421/Z419</f>
        <v>9.4422661685838835E-2</v>
      </c>
    </row>
    <row r="1041" spans="1:26">
      <c r="A1041" s="130" t="s">
        <v>80</v>
      </c>
      <c r="B1041" s="17">
        <f t="shared" ref="B1041:Y1041" si="425">B422/B419</f>
        <v>0.16951667173962578</v>
      </c>
      <c r="C1041" s="17">
        <f t="shared" si="425"/>
        <v>0.16096405480355425</v>
      </c>
      <c r="D1041" s="17">
        <f t="shared" si="425"/>
        <v>0.16397770921732976</v>
      </c>
      <c r="E1041" s="17">
        <f t="shared" si="425"/>
        <v>0.15239761384030154</v>
      </c>
      <c r="F1041" s="17">
        <f t="shared" si="425"/>
        <v>0.13976006807526098</v>
      </c>
      <c r="G1041" s="17">
        <f t="shared" si="425"/>
        <v>0.12858694005194504</v>
      </c>
      <c r="H1041" s="17">
        <f t="shared" si="425"/>
        <v>0.12572122088113652</v>
      </c>
      <c r="I1041" s="17">
        <f t="shared" si="425"/>
        <v>0.12281858824337893</v>
      </c>
      <c r="J1041" s="17">
        <f t="shared" si="425"/>
        <v>0.12126648577401029</v>
      </c>
      <c r="K1041" s="17">
        <f t="shared" si="425"/>
        <v>0.11666266873105524</v>
      </c>
      <c r="L1041" s="17">
        <f t="shared" si="425"/>
        <v>0.11384058066215787</v>
      </c>
      <c r="M1041" s="17">
        <f t="shared" si="425"/>
        <v>0.11796793741601791</v>
      </c>
      <c r="N1041" s="17">
        <f t="shared" si="425"/>
        <v>0.12160548750368134</v>
      </c>
      <c r="O1041" s="17">
        <f t="shared" si="425"/>
        <v>0.12251619421821816</v>
      </c>
      <c r="P1041" s="17">
        <f t="shared" si="425"/>
        <v>0.12378480388443582</v>
      </c>
      <c r="Q1041" s="17">
        <f t="shared" si="425"/>
        <v>0.12681628395005085</v>
      </c>
      <c r="R1041" s="17">
        <f t="shared" si="425"/>
        <v>0.13356011153875422</v>
      </c>
      <c r="S1041" s="17">
        <f t="shared" si="425"/>
        <v>0.13641164261481384</v>
      </c>
      <c r="T1041" s="17">
        <f t="shared" si="425"/>
        <v>0.13968446869603046</v>
      </c>
      <c r="U1041" s="17">
        <f t="shared" si="425"/>
        <v>0.1410186102796642</v>
      </c>
      <c r="V1041" s="17">
        <f t="shared" si="425"/>
        <v>0.14029117609209246</v>
      </c>
      <c r="W1041" s="17">
        <f t="shared" si="425"/>
        <v>0.13960258191534888</v>
      </c>
      <c r="X1041" s="17">
        <f t="shared" si="425"/>
        <v>0.13833994533033522</v>
      </c>
      <c r="Y1041" s="17">
        <f t="shared" si="425"/>
        <v>0.13867055896549432</v>
      </c>
      <c r="Z1041" s="17">
        <f t="shared" ref="Z1041" si="426">Z422/Z419</f>
        <v>0.13935818960958554</v>
      </c>
    </row>
    <row r="1042" spans="1:26">
      <c r="A1042" s="130" t="s">
        <v>81</v>
      </c>
      <c r="B1042" s="17">
        <f t="shared" ref="B1042:Y1042" si="427">B423/B419</f>
        <v>6.7087805437879539E-2</v>
      </c>
      <c r="C1042" s="17">
        <f t="shared" si="427"/>
        <v>6.9996002805812571E-2</v>
      </c>
      <c r="D1042" s="17">
        <f t="shared" si="427"/>
        <v>7.3092377013367502E-2</v>
      </c>
      <c r="E1042" s="17">
        <f t="shared" si="427"/>
        <v>6.8342703814383315E-2</v>
      </c>
      <c r="F1042" s="17">
        <f t="shared" si="427"/>
        <v>6.2197334036756508E-2</v>
      </c>
      <c r="G1042" s="17">
        <f t="shared" si="427"/>
        <v>5.6596335679935016E-2</v>
      </c>
      <c r="H1042" s="17">
        <f t="shared" si="427"/>
        <v>5.4165560836731248E-2</v>
      </c>
      <c r="I1042" s="17">
        <f t="shared" si="427"/>
        <v>5.2736619465580364E-2</v>
      </c>
      <c r="J1042" s="17">
        <f t="shared" si="427"/>
        <v>5.1952694863822889E-2</v>
      </c>
      <c r="K1042" s="17">
        <f t="shared" si="427"/>
        <v>5.2733497612142091E-2</v>
      </c>
      <c r="L1042" s="17">
        <f t="shared" si="427"/>
        <v>5.4665951233948573E-2</v>
      </c>
      <c r="M1042" s="17">
        <f t="shared" si="427"/>
        <v>5.6737960450185795E-2</v>
      </c>
      <c r="N1042" s="17">
        <f t="shared" si="427"/>
        <v>5.810558333554084E-2</v>
      </c>
      <c r="O1042" s="17">
        <f t="shared" si="427"/>
        <v>6.0616528731756304E-2</v>
      </c>
      <c r="P1042" s="17">
        <f t="shared" si="427"/>
        <v>6.4621531288577214E-2</v>
      </c>
      <c r="Q1042" s="17">
        <f t="shared" si="427"/>
        <v>6.8657767066488615E-2</v>
      </c>
      <c r="R1042" s="17">
        <f t="shared" si="427"/>
        <v>7.3660289279567137E-2</v>
      </c>
      <c r="S1042" s="17">
        <f t="shared" si="427"/>
        <v>7.7376205639908519E-2</v>
      </c>
      <c r="T1042" s="17">
        <f t="shared" si="427"/>
        <v>8.1161553088843513E-2</v>
      </c>
      <c r="U1042" s="17">
        <f t="shared" si="427"/>
        <v>8.5677614902327198E-2</v>
      </c>
      <c r="V1042" s="17">
        <f t="shared" si="427"/>
        <v>9.0119024783475415E-2</v>
      </c>
      <c r="W1042" s="17">
        <f t="shared" si="427"/>
        <v>9.5283851211735646E-2</v>
      </c>
      <c r="X1042" s="17">
        <f t="shared" si="427"/>
        <v>0.10072236693043135</v>
      </c>
      <c r="Y1042" s="17">
        <f t="shared" si="427"/>
        <v>0.10298777002359789</v>
      </c>
      <c r="Z1042" s="17">
        <f t="shared" ref="Z1042" si="428">Z423/Z419</f>
        <v>0.10318671593970409</v>
      </c>
    </row>
    <row r="1043" spans="1:26">
      <c r="A1043" s="130" t="s">
        <v>82</v>
      </c>
      <c r="B1043" s="17">
        <f t="shared" ref="B1043:Y1043" si="429">B424/B419</f>
        <v>3.1681877227735945E-2</v>
      </c>
      <c r="C1043" s="17">
        <f t="shared" si="429"/>
        <v>3.1297874954701058E-2</v>
      </c>
      <c r="D1043" s="17">
        <f t="shared" si="429"/>
        <v>2.9883211952748689E-2</v>
      </c>
      <c r="E1043" s="17">
        <f t="shared" si="429"/>
        <v>2.5447713126651991E-2</v>
      </c>
      <c r="F1043" s="17">
        <f t="shared" si="429"/>
        <v>2.241287391536834E-2</v>
      </c>
      <c r="G1043" s="17">
        <f t="shared" si="429"/>
        <v>2.1120672582106433E-2</v>
      </c>
      <c r="H1043" s="17">
        <f t="shared" si="429"/>
        <v>1.9794963699788073E-2</v>
      </c>
      <c r="I1043" s="17">
        <f t="shared" si="429"/>
        <v>1.9409362842602383E-2</v>
      </c>
      <c r="J1043" s="17">
        <f t="shared" si="429"/>
        <v>1.8320370902256355E-2</v>
      </c>
      <c r="K1043" s="17">
        <f t="shared" si="429"/>
        <v>1.6281840583473921E-2</v>
      </c>
      <c r="L1043" s="17">
        <f t="shared" si="429"/>
        <v>1.5325910257908424E-2</v>
      </c>
      <c r="M1043" s="17">
        <f t="shared" si="429"/>
        <v>1.5127549855369097E-2</v>
      </c>
      <c r="N1043" s="17">
        <f t="shared" si="429"/>
        <v>1.5274195986281242E-2</v>
      </c>
      <c r="O1043" s="17">
        <f t="shared" si="429"/>
        <v>1.5474610935587206E-2</v>
      </c>
      <c r="P1043" s="17">
        <f t="shared" si="429"/>
        <v>1.5770265694140501E-2</v>
      </c>
      <c r="Q1043" s="17">
        <f t="shared" si="429"/>
        <v>1.6386702760920645E-2</v>
      </c>
      <c r="R1043" s="17">
        <f t="shared" si="429"/>
        <v>1.7223713131569566E-2</v>
      </c>
      <c r="S1043" s="17">
        <f t="shared" si="429"/>
        <v>1.7646151453378729E-2</v>
      </c>
      <c r="T1043" s="17">
        <f t="shared" si="429"/>
        <v>1.8278082698391339E-2</v>
      </c>
      <c r="U1043" s="17">
        <f t="shared" si="429"/>
        <v>1.8671667520849835E-2</v>
      </c>
      <c r="V1043" s="17">
        <f t="shared" si="429"/>
        <v>1.8793083353769724E-2</v>
      </c>
      <c r="W1043" s="17">
        <f t="shared" si="429"/>
        <v>1.8810499299564822E-2</v>
      </c>
      <c r="X1043" s="17">
        <f t="shared" si="429"/>
        <v>1.8917946154242263E-2</v>
      </c>
      <c r="Y1043" s="17">
        <f t="shared" si="429"/>
        <v>1.8909561504790402E-2</v>
      </c>
      <c r="Z1043" s="17">
        <f t="shared" ref="Z1043" si="430">Z424/Z419</f>
        <v>1.9482252262614894E-2</v>
      </c>
    </row>
    <row r="1044" spans="1:26">
      <c r="A1044" s="130" t="s">
        <v>83</v>
      </c>
      <c r="B1044" s="17">
        <f t="shared" ref="B1044:Y1044" si="431">B425/B419</f>
        <v>0.19628360003792245</v>
      </c>
      <c r="C1044" s="17">
        <f t="shared" si="431"/>
        <v>0.20192985157500337</v>
      </c>
      <c r="D1044" s="17">
        <f t="shared" si="431"/>
        <v>0.21643449335109591</v>
      </c>
      <c r="E1044" s="17">
        <f t="shared" si="431"/>
        <v>0.29312433034361396</v>
      </c>
      <c r="F1044" s="17">
        <f t="shared" si="431"/>
        <v>0.35475728325045069</v>
      </c>
      <c r="G1044" s="17">
        <f t="shared" si="431"/>
        <v>0.38681581639293139</v>
      </c>
      <c r="H1044" s="17">
        <f t="shared" si="431"/>
        <v>0.4067419248230158</v>
      </c>
      <c r="I1044" s="17">
        <f t="shared" si="431"/>
        <v>0.398108361426188</v>
      </c>
      <c r="J1044" s="17">
        <f t="shared" si="431"/>
        <v>0.3842392572930487</v>
      </c>
      <c r="K1044" s="17">
        <f t="shared" si="431"/>
        <v>0.3754049644448057</v>
      </c>
      <c r="L1044" s="17">
        <f t="shared" si="431"/>
        <v>0.36799194585022516</v>
      </c>
      <c r="M1044" s="17">
        <f t="shared" si="431"/>
        <v>0.36175961488363595</v>
      </c>
      <c r="N1044" s="17">
        <f t="shared" si="431"/>
        <v>0.35465111749297623</v>
      </c>
      <c r="O1044" s="17">
        <f t="shared" si="431"/>
        <v>0.34740568746319495</v>
      </c>
      <c r="P1044" s="17">
        <f t="shared" si="431"/>
        <v>0.33853928853409376</v>
      </c>
      <c r="Q1044" s="17">
        <f t="shared" si="431"/>
        <v>0.33384578882929528</v>
      </c>
      <c r="R1044" s="17">
        <f t="shared" si="431"/>
        <v>0.33884269859117749</v>
      </c>
      <c r="S1044" s="17">
        <f t="shared" si="431"/>
        <v>0.3361905786911879</v>
      </c>
      <c r="T1044" s="17">
        <f t="shared" si="431"/>
        <v>0.33706238227189317</v>
      </c>
      <c r="U1044" s="17">
        <f t="shared" si="431"/>
        <v>0.34213970994709941</v>
      </c>
      <c r="V1044" s="17">
        <f t="shared" si="431"/>
        <v>0.34851777480472118</v>
      </c>
      <c r="W1044" s="17">
        <f t="shared" si="431"/>
        <v>0.35712900742426867</v>
      </c>
      <c r="X1044" s="17">
        <f t="shared" si="431"/>
        <v>0.36896445184435023</v>
      </c>
      <c r="Y1044" s="17">
        <f t="shared" si="431"/>
        <v>0.37326143206132012</v>
      </c>
      <c r="Z1044" s="17">
        <f t="shared" ref="Z1044" si="432">Z425/Z419</f>
        <v>0.37727840835840343</v>
      </c>
    </row>
    <row r="1045" spans="1:26">
      <c r="A1045" s="130" t="s">
        <v>84</v>
      </c>
      <c r="B1045" s="17">
        <f t="shared" ref="B1045:Y1045" si="433">B426/B419</f>
        <v>4.0532111831304979E-2</v>
      </c>
      <c r="C1045" s="17">
        <f t="shared" si="433"/>
        <v>4.1975204953410138E-2</v>
      </c>
      <c r="D1045" s="17">
        <f t="shared" si="433"/>
        <v>4.3126070512425313E-2</v>
      </c>
      <c r="E1045" s="17">
        <f t="shared" si="433"/>
        <v>4.0862008922930577E-2</v>
      </c>
      <c r="F1045" s="17">
        <f t="shared" si="433"/>
        <v>3.8517980592830008E-2</v>
      </c>
      <c r="G1045" s="17">
        <f t="shared" si="433"/>
        <v>3.7904417843897024E-2</v>
      </c>
      <c r="H1045" s="17">
        <f t="shared" si="433"/>
        <v>3.7282693897109281E-2</v>
      </c>
      <c r="I1045" s="17">
        <f t="shared" si="433"/>
        <v>3.955079429921849E-2</v>
      </c>
      <c r="J1045" s="17">
        <f t="shared" si="433"/>
        <v>4.1019304376046159E-2</v>
      </c>
      <c r="K1045" s="17">
        <f t="shared" si="433"/>
        <v>3.9430482507875272E-2</v>
      </c>
      <c r="L1045" s="17">
        <f t="shared" si="433"/>
        <v>3.9955442186513583E-2</v>
      </c>
      <c r="M1045" s="17">
        <f t="shared" si="433"/>
        <v>4.2714519759147897E-2</v>
      </c>
      <c r="N1045" s="17">
        <f t="shared" si="433"/>
        <v>4.4616820594967813E-2</v>
      </c>
      <c r="O1045" s="17">
        <f t="shared" si="433"/>
        <v>4.7467813151342332E-2</v>
      </c>
      <c r="P1045" s="17">
        <f t="shared" si="433"/>
        <v>4.9825248892704045E-2</v>
      </c>
      <c r="Q1045" s="17">
        <f t="shared" si="433"/>
        <v>5.1958640524896099E-2</v>
      </c>
      <c r="R1045" s="17">
        <f t="shared" si="433"/>
        <v>5.5970831434831579E-2</v>
      </c>
      <c r="S1045" s="17">
        <f t="shared" si="433"/>
        <v>5.85956724229941E-2</v>
      </c>
      <c r="T1045" s="17">
        <f t="shared" si="433"/>
        <v>6.1424944406282753E-2</v>
      </c>
      <c r="U1045" s="17">
        <f t="shared" si="433"/>
        <v>6.372059521665821E-2</v>
      </c>
      <c r="V1045" s="17">
        <f t="shared" si="433"/>
        <v>6.4386471189543687E-2</v>
      </c>
      <c r="W1045" s="17">
        <f t="shared" si="433"/>
        <v>6.4266218143393589E-2</v>
      </c>
      <c r="X1045" s="17">
        <f t="shared" si="433"/>
        <v>6.3645745721691072E-2</v>
      </c>
      <c r="Y1045" s="17">
        <f t="shared" si="433"/>
        <v>6.3048992714118582E-2</v>
      </c>
      <c r="Z1045" s="17">
        <f t="shared" ref="Z1045" si="434">Z426/Z419</f>
        <v>6.2320819762533189E-2</v>
      </c>
    </row>
    <row r="1046" spans="1:26">
      <c r="A1046" s="130" t="s">
        <v>85</v>
      </c>
      <c r="B1046" s="17">
        <f t="shared" ref="B1046:Y1046" si="435">B427/B419</f>
        <v>3.3731020063969184E-3</v>
      </c>
      <c r="C1046" s="17">
        <f t="shared" si="435"/>
        <v>3.2506365181794567E-3</v>
      </c>
      <c r="D1046" s="17">
        <f t="shared" si="435"/>
        <v>3.0222291318764091E-3</v>
      </c>
      <c r="E1046" s="17">
        <f t="shared" si="435"/>
        <v>2.457247287217486E-3</v>
      </c>
      <c r="F1046" s="17">
        <f t="shared" si="435"/>
        <v>2.0332001967254274E-3</v>
      </c>
      <c r="G1046" s="17">
        <f t="shared" si="435"/>
        <v>1.7164122331780598E-3</v>
      </c>
      <c r="H1046" s="17">
        <f t="shared" si="435"/>
        <v>1.4992528984901423E-3</v>
      </c>
      <c r="I1046" s="17">
        <f t="shared" si="435"/>
        <v>1.3815766868120751E-3</v>
      </c>
      <c r="J1046" s="17">
        <f t="shared" si="435"/>
        <v>1.2994247821782265E-3</v>
      </c>
      <c r="K1046" s="17">
        <f t="shared" si="435"/>
        <v>1.2128613258211793E-3</v>
      </c>
      <c r="L1046" s="17">
        <f t="shared" si="435"/>
        <v>1.1198227644513836E-3</v>
      </c>
      <c r="M1046" s="17">
        <f t="shared" si="435"/>
        <v>1.0606909478486112E-3</v>
      </c>
      <c r="N1046" s="17">
        <f t="shared" si="435"/>
        <v>1.0580460585057397E-3</v>
      </c>
      <c r="O1046" s="17">
        <f t="shared" si="435"/>
        <v>1.0277922350831153E-3</v>
      </c>
      <c r="P1046" s="17">
        <f t="shared" si="435"/>
        <v>1.0054214311656091E-3</v>
      </c>
      <c r="Q1046" s="17">
        <f t="shared" si="435"/>
        <v>1.0302438294039376E-3</v>
      </c>
      <c r="R1046" s="17">
        <f t="shared" si="435"/>
        <v>1.0618979460184511E-3</v>
      </c>
      <c r="S1046" s="17">
        <f t="shared" si="435"/>
        <v>1.0797704793114253E-3</v>
      </c>
      <c r="T1046" s="17">
        <f t="shared" si="435"/>
        <v>1.1027645508184271E-3</v>
      </c>
      <c r="U1046" s="17">
        <f t="shared" si="435"/>
        <v>1.1197774674455473E-3</v>
      </c>
      <c r="V1046" s="17">
        <f t="shared" si="435"/>
        <v>1.1132775035389356E-3</v>
      </c>
      <c r="W1046" s="17">
        <f t="shared" si="435"/>
        <v>1.1120340614570198E-3</v>
      </c>
      <c r="X1046" s="17">
        <f t="shared" si="435"/>
        <v>1.0961289242863764E-3</v>
      </c>
      <c r="Y1046" s="17">
        <f t="shared" si="435"/>
        <v>1.0749183684221814E-3</v>
      </c>
      <c r="Z1046" s="17">
        <f t="shared" ref="Z1046" si="436">Z427/Z419</f>
        <v>1.025706743082591E-3</v>
      </c>
    </row>
    <row r="1047" spans="1:26">
      <c r="A1047" s="20" t="s">
        <v>40</v>
      </c>
      <c r="B1047" s="25"/>
      <c r="C1047" s="25"/>
      <c r="D1047" s="25"/>
      <c r="E1047" s="25"/>
      <c r="F1047" s="25"/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</row>
    <row r="1048" spans="1:26">
      <c r="A1048" s="130" t="s">
        <v>37</v>
      </c>
      <c r="B1048" s="26">
        <f t="shared" ref="B1048:Y1048" si="437">SUM(B1049:B1056)</f>
        <v>0.99999999999999989</v>
      </c>
      <c r="C1048" s="26">
        <f t="shared" si="437"/>
        <v>1</v>
      </c>
      <c r="D1048" s="26">
        <f t="shared" si="437"/>
        <v>1</v>
      </c>
      <c r="E1048" s="26">
        <f t="shared" si="437"/>
        <v>1</v>
      </c>
      <c r="F1048" s="26">
        <f t="shared" si="437"/>
        <v>0.99999999999999989</v>
      </c>
      <c r="G1048" s="26">
        <f t="shared" si="437"/>
        <v>0.99999999999999989</v>
      </c>
      <c r="H1048" s="26">
        <f t="shared" si="437"/>
        <v>1</v>
      </c>
      <c r="I1048" s="26">
        <f t="shared" si="437"/>
        <v>1</v>
      </c>
      <c r="J1048" s="26">
        <f t="shared" si="437"/>
        <v>1</v>
      </c>
      <c r="K1048" s="26">
        <f t="shared" si="437"/>
        <v>1</v>
      </c>
      <c r="L1048" s="26">
        <f t="shared" si="437"/>
        <v>1</v>
      </c>
      <c r="M1048" s="26">
        <f t="shared" si="437"/>
        <v>1</v>
      </c>
      <c r="N1048" s="26">
        <f t="shared" si="437"/>
        <v>0.99999999999999989</v>
      </c>
      <c r="O1048" s="26">
        <f t="shared" si="437"/>
        <v>0.99999999999999989</v>
      </c>
      <c r="P1048" s="26">
        <f t="shared" si="437"/>
        <v>0.99999999999999989</v>
      </c>
      <c r="Q1048" s="26">
        <f t="shared" si="437"/>
        <v>1</v>
      </c>
      <c r="R1048" s="26">
        <f t="shared" si="437"/>
        <v>1</v>
      </c>
      <c r="S1048" s="26">
        <f t="shared" si="437"/>
        <v>0.99999999999999989</v>
      </c>
      <c r="T1048" s="26">
        <f t="shared" si="437"/>
        <v>1</v>
      </c>
      <c r="U1048" s="26">
        <f t="shared" si="437"/>
        <v>1.0000000000000002</v>
      </c>
      <c r="V1048" s="26">
        <f t="shared" si="437"/>
        <v>0.99999999999999989</v>
      </c>
      <c r="W1048" s="26">
        <f t="shared" si="437"/>
        <v>1</v>
      </c>
      <c r="X1048" s="26">
        <f t="shared" si="437"/>
        <v>0.99999999999999989</v>
      </c>
      <c r="Y1048" s="26">
        <f t="shared" si="437"/>
        <v>0.99999999999999989</v>
      </c>
      <c r="Z1048" s="26">
        <f t="shared" ref="Y1048:Z1048" si="438">SUM(Z1049:Z1056)</f>
        <v>1</v>
      </c>
    </row>
    <row r="1049" spans="1:26">
      <c r="A1049" s="130" t="s">
        <v>78</v>
      </c>
      <c r="B1049" s="17">
        <f t="shared" ref="B1049:Y1049" si="439">B430/B429</f>
        <v>0.38795843654777823</v>
      </c>
      <c r="C1049" s="17">
        <f t="shared" si="439"/>
        <v>0.39295764257032345</v>
      </c>
      <c r="D1049" s="17">
        <f t="shared" si="439"/>
        <v>0.3823930071517766</v>
      </c>
      <c r="E1049" s="17">
        <f t="shared" si="439"/>
        <v>0.36053120021024621</v>
      </c>
      <c r="F1049" s="17">
        <f t="shared" si="439"/>
        <v>0.33361118191274636</v>
      </c>
      <c r="G1049" s="17">
        <f t="shared" si="439"/>
        <v>0.30461110338110475</v>
      </c>
      <c r="H1049" s="17">
        <f t="shared" si="439"/>
        <v>0.28818538837425428</v>
      </c>
      <c r="I1049" s="17">
        <f t="shared" si="439"/>
        <v>0.28448364693032169</v>
      </c>
      <c r="J1049" s="17">
        <f t="shared" si="439"/>
        <v>0.29674180716044707</v>
      </c>
      <c r="K1049" s="17">
        <f t="shared" si="439"/>
        <v>0.31077364183433631</v>
      </c>
      <c r="L1049" s="17">
        <f t="shared" si="439"/>
        <v>0.32668283108186119</v>
      </c>
      <c r="M1049" s="17">
        <f t="shared" si="439"/>
        <v>0.32480695624341516</v>
      </c>
      <c r="N1049" s="17">
        <f t="shared" si="439"/>
        <v>0.3249710132343101</v>
      </c>
      <c r="O1049" s="17">
        <f t="shared" si="439"/>
        <v>0.32649199703539367</v>
      </c>
      <c r="P1049" s="17">
        <f t="shared" si="439"/>
        <v>0.32928860000189225</v>
      </c>
      <c r="Q1049" s="17">
        <f t="shared" si="439"/>
        <v>0.32124834787992806</v>
      </c>
      <c r="R1049" s="17">
        <f t="shared" si="439"/>
        <v>0.31075605013671131</v>
      </c>
      <c r="S1049" s="17">
        <f t="shared" si="439"/>
        <v>0.30529234393284921</v>
      </c>
      <c r="T1049" s="17">
        <f t="shared" si="439"/>
        <v>0.29514541747567846</v>
      </c>
      <c r="U1049" s="17">
        <f t="shared" si="439"/>
        <v>0.28332940428846703</v>
      </c>
      <c r="V1049" s="17">
        <f t="shared" si="439"/>
        <v>0.27641629774142717</v>
      </c>
      <c r="W1049" s="17">
        <f t="shared" si="439"/>
        <v>0.26722243255921385</v>
      </c>
      <c r="X1049" s="17">
        <f t="shared" si="439"/>
        <v>0.25270255758595384</v>
      </c>
      <c r="Y1049" s="17">
        <f t="shared" si="439"/>
        <v>0.24416668857170395</v>
      </c>
      <c r="Z1049" s="17">
        <f t="shared" ref="Z1049" si="440">Z430/Z429</f>
        <v>0.2393884263412128</v>
      </c>
    </row>
    <row r="1050" spans="1:26">
      <c r="A1050" s="130" t="s">
        <v>79</v>
      </c>
      <c r="B1050" s="17">
        <f t="shared" ref="B1050:Y1050" si="441">B431/B429</f>
        <v>0.19828134248196944</v>
      </c>
      <c r="C1050" s="17">
        <f t="shared" si="441"/>
        <v>0.2027022754339555</v>
      </c>
      <c r="D1050" s="17">
        <f t="shared" si="441"/>
        <v>0.20047678510614145</v>
      </c>
      <c r="E1050" s="17">
        <f t="shared" si="441"/>
        <v>0.19701548923309406</v>
      </c>
      <c r="F1050" s="17">
        <f t="shared" si="441"/>
        <v>0.19416104654767399</v>
      </c>
      <c r="G1050" s="17">
        <f t="shared" si="441"/>
        <v>0.19509113677473217</v>
      </c>
      <c r="H1050" s="17">
        <f t="shared" si="441"/>
        <v>0.19410718389943141</v>
      </c>
      <c r="I1050" s="17">
        <f t="shared" si="441"/>
        <v>0.20372194629351029</v>
      </c>
      <c r="J1050" s="17">
        <f t="shared" si="441"/>
        <v>0.21012138079764525</v>
      </c>
      <c r="K1050" s="17">
        <f t="shared" si="441"/>
        <v>0.21056527029955491</v>
      </c>
      <c r="L1050" s="17">
        <f t="shared" si="441"/>
        <v>0.20360812839164069</v>
      </c>
      <c r="M1050" s="17">
        <f t="shared" si="441"/>
        <v>0.2026192603656829</v>
      </c>
      <c r="N1050" s="17">
        <f t="shared" si="441"/>
        <v>0.20265963152329924</v>
      </c>
      <c r="O1050" s="17">
        <f t="shared" si="441"/>
        <v>0.20250126388432146</v>
      </c>
      <c r="P1050" s="17">
        <f t="shared" si="441"/>
        <v>0.2020521699639522</v>
      </c>
      <c r="Q1050" s="17">
        <f t="shared" si="441"/>
        <v>0.19954990891013658</v>
      </c>
      <c r="R1050" s="17">
        <f t="shared" si="441"/>
        <v>0.18067528103171149</v>
      </c>
      <c r="S1050" s="17">
        <f t="shared" si="441"/>
        <v>0.17909399034998369</v>
      </c>
      <c r="T1050" s="17">
        <f t="shared" si="441"/>
        <v>0.17452399407534747</v>
      </c>
      <c r="U1050" s="17">
        <f t="shared" si="441"/>
        <v>0.17187179697429381</v>
      </c>
      <c r="V1050" s="17">
        <f t="shared" si="441"/>
        <v>0.16853505415072159</v>
      </c>
      <c r="W1050" s="17">
        <f t="shared" si="441"/>
        <v>0.16552489397825035</v>
      </c>
      <c r="X1050" s="17">
        <f t="shared" si="441"/>
        <v>0.16275079197465681</v>
      </c>
      <c r="Y1050" s="17">
        <f t="shared" si="441"/>
        <v>0.16556922429881976</v>
      </c>
      <c r="Z1050" s="17">
        <f t="shared" ref="Z1050" si="442">Z431/Z429</f>
        <v>0.16501581365575504</v>
      </c>
    </row>
    <row r="1051" spans="1:26">
      <c r="A1051" s="130" t="s">
        <v>80</v>
      </c>
      <c r="B1051" s="17">
        <f t="shared" ref="B1051:Y1051" si="443">B432/B429</f>
        <v>0.23704978407172764</v>
      </c>
      <c r="C1051" s="17">
        <f t="shared" si="443"/>
        <v>0.22265316231569407</v>
      </c>
      <c r="D1051" s="17">
        <f t="shared" si="443"/>
        <v>0.22283081696749538</v>
      </c>
      <c r="E1051" s="17">
        <f t="shared" si="443"/>
        <v>0.21967444687176624</v>
      </c>
      <c r="F1051" s="17">
        <f t="shared" si="443"/>
        <v>0.20696045135468405</v>
      </c>
      <c r="G1051" s="17">
        <f t="shared" si="443"/>
        <v>0.19131209127591484</v>
      </c>
      <c r="H1051" s="17">
        <f t="shared" si="443"/>
        <v>0.18304503802300368</v>
      </c>
      <c r="I1051" s="17">
        <f t="shared" si="443"/>
        <v>0.17360427013993365</v>
      </c>
      <c r="J1051" s="17">
        <f t="shared" si="443"/>
        <v>0.16263642589651303</v>
      </c>
      <c r="K1051" s="17">
        <f t="shared" si="443"/>
        <v>0.15594525663038222</v>
      </c>
      <c r="L1051" s="17">
        <f t="shared" si="443"/>
        <v>0.14883385290382173</v>
      </c>
      <c r="M1051" s="17">
        <f t="shared" si="443"/>
        <v>0.15251990451168931</v>
      </c>
      <c r="N1051" s="17">
        <f t="shared" si="443"/>
        <v>0.15714402464002777</v>
      </c>
      <c r="O1051" s="17">
        <f t="shared" si="443"/>
        <v>0.15836102426167067</v>
      </c>
      <c r="P1051" s="17">
        <f t="shared" si="443"/>
        <v>0.15970073704029594</v>
      </c>
      <c r="Q1051" s="17">
        <f t="shared" si="443"/>
        <v>0.16621697248252623</v>
      </c>
      <c r="R1051" s="17">
        <f t="shared" si="443"/>
        <v>0.17908807127603113</v>
      </c>
      <c r="S1051" s="17">
        <f t="shared" si="443"/>
        <v>0.18352723513637156</v>
      </c>
      <c r="T1051" s="17">
        <f t="shared" si="443"/>
        <v>0.19166097480487787</v>
      </c>
      <c r="U1051" s="17">
        <f t="shared" si="443"/>
        <v>0.19596879996720101</v>
      </c>
      <c r="V1051" s="17">
        <f t="shared" si="443"/>
        <v>0.19660088542057477</v>
      </c>
      <c r="W1051" s="17">
        <f t="shared" si="443"/>
        <v>0.19818030721900368</v>
      </c>
      <c r="X1051" s="17">
        <f t="shared" si="443"/>
        <v>0.19883262040699443</v>
      </c>
      <c r="Y1051" s="17">
        <f t="shared" si="443"/>
        <v>0.19765353240631214</v>
      </c>
      <c r="Z1051" s="17">
        <f t="shared" ref="Z1051" si="444">Z432/Z429</f>
        <v>0.19963950760782134</v>
      </c>
    </row>
    <row r="1052" spans="1:26">
      <c r="A1052" s="130" t="s">
        <v>81</v>
      </c>
      <c r="B1052" s="17">
        <f t="shared" ref="B1052:Y1052" si="445">B433/B429</f>
        <v>1.9652761032071378E-2</v>
      </c>
      <c r="C1052" s="17">
        <f t="shared" si="445"/>
        <v>2.0667558993708042E-2</v>
      </c>
      <c r="D1052" s="17">
        <f t="shared" si="445"/>
        <v>2.2978393309872478E-2</v>
      </c>
      <c r="E1052" s="17">
        <f t="shared" si="445"/>
        <v>2.4276867988370757E-2</v>
      </c>
      <c r="F1052" s="17">
        <f t="shared" si="445"/>
        <v>2.4055716677114692E-2</v>
      </c>
      <c r="G1052" s="17">
        <f t="shared" si="445"/>
        <v>2.3303186308612774E-2</v>
      </c>
      <c r="H1052" s="17">
        <f t="shared" si="445"/>
        <v>2.3303454547271438E-2</v>
      </c>
      <c r="I1052" s="17">
        <f t="shared" si="445"/>
        <v>2.2846897347649567E-2</v>
      </c>
      <c r="J1052" s="17">
        <f t="shared" si="445"/>
        <v>2.2294432220554591E-2</v>
      </c>
      <c r="K1052" s="17">
        <f t="shared" si="445"/>
        <v>2.2187401023520979E-2</v>
      </c>
      <c r="L1052" s="17">
        <f t="shared" si="445"/>
        <v>2.3146865258053342E-2</v>
      </c>
      <c r="M1052" s="17">
        <f t="shared" si="445"/>
        <v>2.4720269927850314E-2</v>
      </c>
      <c r="N1052" s="17">
        <f t="shared" si="445"/>
        <v>2.6011472119073037E-2</v>
      </c>
      <c r="O1052" s="17">
        <f t="shared" si="445"/>
        <v>2.7481508022597762E-2</v>
      </c>
      <c r="P1052" s="17">
        <f t="shared" si="445"/>
        <v>2.9606974917922663E-2</v>
      </c>
      <c r="Q1052" s="17">
        <f t="shared" si="445"/>
        <v>3.2494671540668943E-2</v>
      </c>
      <c r="R1052" s="17">
        <f t="shared" si="445"/>
        <v>3.5977592924716958E-2</v>
      </c>
      <c r="S1052" s="17">
        <f t="shared" si="445"/>
        <v>3.8038958971001929E-2</v>
      </c>
      <c r="T1052" s="17">
        <f t="shared" si="445"/>
        <v>4.0510707095513278E-2</v>
      </c>
      <c r="U1052" s="17">
        <f t="shared" si="445"/>
        <v>4.3097351482104057E-2</v>
      </c>
      <c r="V1052" s="17">
        <f t="shared" si="445"/>
        <v>4.6579625322027966E-2</v>
      </c>
      <c r="W1052" s="17">
        <f t="shared" si="445"/>
        <v>5.1766711670845629E-2</v>
      </c>
      <c r="X1052" s="17">
        <f t="shared" si="445"/>
        <v>5.9952928963900275E-2</v>
      </c>
      <c r="Y1052" s="17">
        <f t="shared" si="445"/>
        <v>6.3531179630067727E-2</v>
      </c>
      <c r="Z1052" s="17">
        <f t="shared" ref="Z1052" si="446">Z433/Z429</f>
        <v>6.4027407529068908E-2</v>
      </c>
    </row>
    <row r="1053" spans="1:26">
      <c r="A1053" s="130" t="s">
        <v>82</v>
      </c>
      <c r="B1053" s="17">
        <f t="shared" ref="B1053:Y1053" si="447">B434/B429</f>
        <v>2.5560646250301421E-2</v>
      </c>
      <c r="C1053" s="17">
        <f t="shared" si="447"/>
        <v>2.6084757016536154E-2</v>
      </c>
      <c r="D1053" s="17">
        <f t="shared" si="447"/>
        <v>2.5929920157414764E-2</v>
      </c>
      <c r="E1053" s="17">
        <f t="shared" si="447"/>
        <v>2.4794270790558629E-2</v>
      </c>
      <c r="F1053" s="17">
        <f t="shared" si="447"/>
        <v>2.3428835171496867E-2</v>
      </c>
      <c r="G1053" s="17">
        <f t="shared" si="447"/>
        <v>2.1438708779741199E-2</v>
      </c>
      <c r="H1053" s="17">
        <f t="shared" si="447"/>
        <v>1.9186377671852984E-2</v>
      </c>
      <c r="I1053" s="17">
        <f t="shared" si="447"/>
        <v>1.8222286338437442E-2</v>
      </c>
      <c r="J1053" s="17">
        <f t="shared" si="447"/>
        <v>1.6389321986973057E-2</v>
      </c>
      <c r="K1053" s="17">
        <f t="shared" si="447"/>
        <v>1.4736034939738952E-2</v>
      </c>
      <c r="L1053" s="17">
        <f t="shared" si="447"/>
        <v>1.3765731439787553E-2</v>
      </c>
      <c r="M1053" s="17">
        <f t="shared" si="447"/>
        <v>1.3317685342010856E-2</v>
      </c>
      <c r="N1053" s="17">
        <f t="shared" si="447"/>
        <v>1.3420744819413726E-2</v>
      </c>
      <c r="O1053" s="17">
        <f t="shared" si="447"/>
        <v>1.364013409444529E-2</v>
      </c>
      <c r="P1053" s="17">
        <f t="shared" si="447"/>
        <v>1.3690594457532665E-2</v>
      </c>
      <c r="Q1053" s="17">
        <f t="shared" si="447"/>
        <v>1.412428705809509E-2</v>
      </c>
      <c r="R1053" s="17">
        <f t="shared" si="447"/>
        <v>1.5145150457926365E-2</v>
      </c>
      <c r="S1053" s="17">
        <f t="shared" si="447"/>
        <v>1.558712690858265E-2</v>
      </c>
      <c r="T1053" s="17">
        <f t="shared" si="447"/>
        <v>1.6497445697080396E-2</v>
      </c>
      <c r="U1053" s="17">
        <f t="shared" si="447"/>
        <v>1.7293776392931819E-2</v>
      </c>
      <c r="V1053" s="17">
        <f t="shared" si="447"/>
        <v>1.7805957829969236E-2</v>
      </c>
      <c r="W1053" s="17">
        <f t="shared" si="447"/>
        <v>1.7930236379092343E-2</v>
      </c>
      <c r="X1053" s="17">
        <f t="shared" si="447"/>
        <v>1.7993932668730873E-2</v>
      </c>
      <c r="Y1053" s="17">
        <f t="shared" si="447"/>
        <v>1.8417755347019601E-2</v>
      </c>
      <c r="Z1053" s="17">
        <f t="shared" ref="Z1053" si="448">Z434/Z429</f>
        <v>1.9168003773378312E-2</v>
      </c>
    </row>
    <row r="1054" spans="1:26">
      <c r="A1054" s="130" t="s">
        <v>83</v>
      </c>
      <c r="B1054" s="17">
        <f t="shared" ref="B1054:Y1054" si="449">B435/B429</f>
        <v>9.4087730451366813E-2</v>
      </c>
      <c r="C1054" s="17">
        <f t="shared" si="449"/>
        <v>9.6592645679415695E-2</v>
      </c>
      <c r="D1054" s="17">
        <f t="shared" si="449"/>
        <v>0.10594278578726303</v>
      </c>
      <c r="E1054" s="17">
        <f t="shared" si="449"/>
        <v>0.13410587868136201</v>
      </c>
      <c r="F1054" s="17">
        <f t="shared" si="449"/>
        <v>0.17966010622541556</v>
      </c>
      <c r="G1054" s="17">
        <f t="shared" si="449"/>
        <v>0.2293919577014053</v>
      </c>
      <c r="H1054" s="17">
        <f t="shared" si="449"/>
        <v>0.26000039971620148</v>
      </c>
      <c r="I1054" s="17">
        <f t="shared" si="449"/>
        <v>0.26435298724316303</v>
      </c>
      <c r="J1054" s="17">
        <f t="shared" si="449"/>
        <v>0.25932213268830051</v>
      </c>
      <c r="K1054" s="17">
        <f t="shared" si="449"/>
        <v>0.25424661187884445</v>
      </c>
      <c r="L1054" s="17">
        <f t="shared" si="449"/>
        <v>0.25225147211638377</v>
      </c>
      <c r="M1054" s="17">
        <f t="shared" si="449"/>
        <v>0.24804288972167024</v>
      </c>
      <c r="N1054" s="17">
        <f t="shared" si="449"/>
        <v>0.240010419912248</v>
      </c>
      <c r="O1054" s="17">
        <f t="shared" si="449"/>
        <v>0.23391676524146326</v>
      </c>
      <c r="P1054" s="17">
        <f t="shared" si="449"/>
        <v>0.22634895404615255</v>
      </c>
      <c r="Q1054" s="17">
        <f t="shared" si="449"/>
        <v>0.22499077194194064</v>
      </c>
      <c r="R1054" s="17">
        <f t="shared" si="449"/>
        <v>0.23383548860151979</v>
      </c>
      <c r="S1054" s="17">
        <f t="shared" si="449"/>
        <v>0.23184303179349269</v>
      </c>
      <c r="T1054" s="17">
        <f t="shared" si="449"/>
        <v>0.23265005410466374</v>
      </c>
      <c r="U1054" s="17">
        <f t="shared" si="449"/>
        <v>0.2376491328768808</v>
      </c>
      <c r="V1054" s="17">
        <f t="shared" si="449"/>
        <v>0.24223756284235012</v>
      </c>
      <c r="W1054" s="17">
        <f t="shared" si="449"/>
        <v>0.24760870652274855</v>
      </c>
      <c r="X1054" s="17">
        <f t="shared" si="449"/>
        <v>0.25676534283106328</v>
      </c>
      <c r="Y1054" s="17">
        <f t="shared" si="449"/>
        <v>0.26042898825013799</v>
      </c>
      <c r="Z1054" s="17">
        <f t="shared" ref="Z1054" si="450">Z435/Z429</f>
        <v>0.2631257554126501</v>
      </c>
    </row>
    <row r="1055" spans="1:26">
      <c r="A1055" s="130" t="s">
        <v>84</v>
      </c>
      <c r="B1055" s="17">
        <f t="shared" ref="B1055:Y1055" si="451">B436/B429</f>
        <v>3.361685336606967E-2</v>
      </c>
      <c r="C1055" s="17">
        <f t="shared" si="451"/>
        <v>3.4516193627941782E-2</v>
      </c>
      <c r="D1055" s="17">
        <f t="shared" si="451"/>
        <v>3.5730502894766716E-2</v>
      </c>
      <c r="E1055" s="17">
        <f t="shared" si="451"/>
        <v>3.6127855981340648E-2</v>
      </c>
      <c r="F1055" s="17">
        <f t="shared" si="451"/>
        <v>3.5029587429303607E-2</v>
      </c>
      <c r="G1055" s="17">
        <f t="shared" si="451"/>
        <v>3.2197022401558369E-2</v>
      </c>
      <c r="H1055" s="17">
        <f t="shared" si="451"/>
        <v>2.9823825084190226E-2</v>
      </c>
      <c r="I1055" s="17">
        <f t="shared" si="451"/>
        <v>3.0707087360633101E-2</v>
      </c>
      <c r="J1055" s="17">
        <f t="shared" si="451"/>
        <v>3.0720416162734784E-2</v>
      </c>
      <c r="K1055" s="17">
        <f t="shared" si="451"/>
        <v>2.9965493673840205E-2</v>
      </c>
      <c r="L1055" s="17">
        <f t="shared" si="451"/>
        <v>3.0247661932802216E-2</v>
      </c>
      <c r="M1055" s="17">
        <f t="shared" si="451"/>
        <v>3.2572716482402675E-2</v>
      </c>
      <c r="N1055" s="17">
        <f t="shared" si="451"/>
        <v>3.437549481813678E-2</v>
      </c>
      <c r="O1055" s="17">
        <f t="shared" si="451"/>
        <v>3.6215807634352129E-2</v>
      </c>
      <c r="P1055" s="17">
        <f t="shared" si="451"/>
        <v>3.8046512067970439E-2</v>
      </c>
      <c r="Q1055" s="17">
        <f t="shared" si="451"/>
        <v>4.0060488432182705E-2</v>
      </c>
      <c r="R1055" s="17">
        <f t="shared" si="451"/>
        <v>4.3219394646751501E-2</v>
      </c>
      <c r="S1055" s="17">
        <f t="shared" si="451"/>
        <v>4.5265097422702558E-2</v>
      </c>
      <c r="T1055" s="17">
        <f t="shared" si="451"/>
        <v>4.7586522694540161E-2</v>
      </c>
      <c r="U1055" s="17">
        <f t="shared" si="451"/>
        <v>4.9365032184002296E-2</v>
      </c>
      <c r="V1055" s="17">
        <f t="shared" si="451"/>
        <v>5.0386433555939074E-2</v>
      </c>
      <c r="W1055" s="17">
        <f t="shared" si="451"/>
        <v>5.0283240586625901E-2</v>
      </c>
      <c r="X1055" s="17">
        <f t="shared" si="451"/>
        <v>4.9538685948490327E-2</v>
      </c>
      <c r="Y1055" s="17">
        <f t="shared" si="451"/>
        <v>4.8797851553943346E-2</v>
      </c>
      <c r="Z1055" s="17">
        <f t="shared" ref="Z1055" si="452">Z436/Z429</f>
        <v>4.8234808572643846E-2</v>
      </c>
    </row>
    <row r="1056" spans="1:26">
      <c r="A1056" s="130" t="s">
        <v>85</v>
      </c>
      <c r="B1056" s="17">
        <f t="shared" ref="B1056:Y1056" si="453">B437/B429</f>
        <v>3.7924457987153913E-3</v>
      </c>
      <c r="C1056" s="17">
        <f t="shared" si="453"/>
        <v>3.8257643624253026E-3</v>
      </c>
      <c r="D1056" s="17">
        <f t="shared" si="453"/>
        <v>3.7177886252696105E-3</v>
      </c>
      <c r="E1056" s="17">
        <f t="shared" si="453"/>
        <v>3.4739902432614446E-3</v>
      </c>
      <c r="F1056" s="17">
        <f t="shared" si="453"/>
        <v>3.0930746815648618E-3</v>
      </c>
      <c r="G1056" s="17">
        <f t="shared" si="453"/>
        <v>2.6547933769305691E-3</v>
      </c>
      <c r="H1056" s="17">
        <f t="shared" si="453"/>
        <v>2.3483326837945061E-3</v>
      </c>
      <c r="I1056" s="17">
        <f t="shared" si="453"/>
        <v>2.060878346351215E-3</v>
      </c>
      <c r="J1056" s="17">
        <f t="shared" si="453"/>
        <v>1.7740830868317136E-3</v>
      </c>
      <c r="K1056" s="17">
        <f t="shared" si="453"/>
        <v>1.5802897197819601E-3</v>
      </c>
      <c r="L1056" s="17">
        <f t="shared" si="453"/>
        <v>1.463456875649463E-3</v>
      </c>
      <c r="M1056" s="17">
        <f t="shared" si="453"/>
        <v>1.4003174052785298E-3</v>
      </c>
      <c r="N1056" s="17">
        <f t="shared" si="453"/>
        <v>1.4071989334913347E-3</v>
      </c>
      <c r="O1056" s="17">
        <f t="shared" si="453"/>
        <v>1.3914998257557537E-3</v>
      </c>
      <c r="P1056" s="17">
        <f t="shared" si="453"/>
        <v>1.2654575042812673E-3</v>
      </c>
      <c r="Q1056" s="17">
        <f t="shared" si="453"/>
        <v>1.3145517545217484E-3</v>
      </c>
      <c r="R1056" s="17">
        <f t="shared" si="453"/>
        <v>1.3029709246314327E-3</v>
      </c>
      <c r="S1056" s="17">
        <f t="shared" si="453"/>
        <v>1.3522154850156831E-3</v>
      </c>
      <c r="T1056" s="17">
        <f t="shared" si="453"/>
        <v>1.4248840522986168E-3</v>
      </c>
      <c r="U1056" s="17">
        <f t="shared" si="453"/>
        <v>1.4247058341191423E-3</v>
      </c>
      <c r="V1056" s="17">
        <f t="shared" si="453"/>
        <v>1.4381831369900703E-3</v>
      </c>
      <c r="W1056" s="17">
        <f t="shared" si="453"/>
        <v>1.4834710842197253E-3</v>
      </c>
      <c r="X1056" s="17">
        <f t="shared" si="453"/>
        <v>1.4631396202101194E-3</v>
      </c>
      <c r="Y1056" s="17">
        <f t="shared" si="453"/>
        <v>1.4347799419954612E-3</v>
      </c>
      <c r="Z1056" s="17">
        <f t="shared" ref="Z1056" si="454">Z437/Z429</f>
        <v>1.4002771074696886E-3</v>
      </c>
    </row>
    <row r="1057" spans="1:26">
      <c r="A1057" s="20" t="s">
        <v>41</v>
      </c>
      <c r="B1057" s="25"/>
      <c r="C1057" s="25"/>
      <c r="D1057" s="25"/>
      <c r="E1057" s="25"/>
      <c r="F1057" s="25"/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</row>
    <row r="1058" spans="1:26">
      <c r="A1058" s="130" t="s">
        <v>37</v>
      </c>
      <c r="B1058" s="26">
        <f t="shared" ref="B1058:Y1058" si="455">SUM(B1059:B1066)</f>
        <v>1</v>
      </c>
      <c r="C1058" s="26">
        <f t="shared" si="455"/>
        <v>1</v>
      </c>
      <c r="D1058" s="26">
        <f t="shared" si="455"/>
        <v>1</v>
      </c>
      <c r="E1058" s="26">
        <f t="shared" si="455"/>
        <v>1</v>
      </c>
      <c r="F1058" s="26">
        <f t="shared" si="455"/>
        <v>1</v>
      </c>
      <c r="G1058" s="26">
        <f t="shared" si="455"/>
        <v>0.99999999999999989</v>
      </c>
      <c r="H1058" s="26">
        <f t="shared" si="455"/>
        <v>0.99999999999999989</v>
      </c>
      <c r="I1058" s="26">
        <f t="shared" si="455"/>
        <v>1</v>
      </c>
      <c r="J1058" s="26">
        <f t="shared" si="455"/>
        <v>0.99999999999999978</v>
      </c>
      <c r="K1058" s="26">
        <f t="shared" si="455"/>
        <v>1</v>
      </c>
      <c r="L1058" s="26">
        <f t="shared" si="455"/>
        <v>1</v>
      </c>
      <c r="M1058" s="26">
        <f t="shared" si="455"/>
        <v>0.99999999999999989</v>
      </c>
      <c r="N1058" s="26">
        <f t="shared" si="455"/>
        <v>0.99999999999999989</v>
      </c>
      <c r="O1058" s="26">
        <f t="shared" si="455"/>
        <v>1</v>
      </c>
      <c r="P1058" s="26">
        <f t="shared" si="455"/>
        <v>1</v>
      </c>
      <c r="Q1058" s="26">
        <f t="shared" si="455"/>
        <v>1</v>
      </c>
      <c r="R1058" s="26">
        <f t="shared" si="455"/>
        <v>1.0000000000000002</v>
      </c>
      <c r="S1058" s="26">
        <f t="shared" si="455"/>
        <v>1</v>
      </c>
      <c r="T1058" s="26">
        <f t="shared" si="455"/>
        <v>0.99999999999999989</v>
      </c>
      <c r="U1058" s="26">
        <f t="shared" si="455"/>
        <v>1</v>
      </c>
      <c r="V1058" s="26">
        <f t="shared" si="455"/>
        <v>1</v>
      </c>
      <c r="W1058" s="26">
        <f t="shared" si="455"/>
        <v>0.99999999999999989</v>
      </c>
      <c r="X1058" s="26">
        <f t="shared" si="455"/>
        <v>1</v>
      </c>
      <c r="Y1058" s="26">
        <f t="shared" si="455"/>
        <v>1</v>
      </c>
      <c r="Z1058" s="26">
        <f t="shared" ref="Y1058:Z1058" si="456">SUM(Z1059:Z1066)</f>
        <v>1</v>
      </c>
    </row>
    <row r="1059" spans="1:26">
      <c r="A1059" s="130" t="s">
        <v>78</v>
      </c>
      <c r="B1059" s="17">
        <f t="shared" ref="B1059:Y1059" si="457">B440/B439</f>
        <v>0.38262567105905321</v>
      </c>
      <c r="C1059" s="17">
        <f t="shared" si="457"/>
        <v>0.3761211415259173</v>
      </c>
      <c r="D1059" s="17">
        <f t="shared" si="457"/>
        <v>0.34246710851716294</v>
      </c>
      <c r="E1059" s="17">
        <f t="shared" si="457"/>
        <v>0.289815712900097</v>
      </c>
      <c r="F1059" s="17">
        <f t="shared" si="457"/>
        <v>0.26502685650950636</v>
      </c>
      <c r="G1059" s="17">
        <f t="shared" si="457"/>
        <v>0.29631868656336502</v>
      </c>
      <c r="H1059" s="17">
        <f t="shared" si="457"/>
        <v>0.31748078609377417</v>
      </c>
      <c r="I1059" s="17">
        <f t="shared" si="457"/>
        <v>0.35102275878250111</v>
      </c>
      <c r="J1059" s="17">
        <f t="shared" si="457"/>
        <v>0.3830051170724143</v>
      </c>
      <c r="K1059" s="17">
        <f t="shared" si="457"/>
        <v>0.43126090247835963</v>
      </c>
      <c r="L1059" s="17">
        <f t="shared" si="457"/>
        <v>0.46367062446812823</v>
      </c>
      <c r="M1059" s="17">
        <f t="shared" si="457"/>
        <v>0.46239687098942739</v>
      </c>
      <c r="N1059" s="17">
        <f t="shared" si="457"/>
        <v>0.4608646948065877</v>
      </c>
      <c r="O1059" s="17">
        <f t="shared" si="457"/>
        <v>0.46309653659852457</v>
      </c>
      <c r="P1059" s="17">
        <f t="shared" si="457"/>
        <v>0.46017180348567177</v>
      </c>
      <c r="Q1059" s="17">
        <f t="shared" si="457"/>
        <v>0.4468630672231596</v>
      </c>
      <c r="R1059" s="17">
        <f t="shared" si="457"/>
        <v>0.40464182480074501</v>
      </c>
      <c r="S1059" s="17">
        <f t="shared" si="457"/>
        <v>0.39389654621239134</v>
      </c>
      <c r="T1059" s="17">
        <f t="shared" si="457"/>
        <v>0.38821682055147289</v>
      </c>
      <c r="U1059" s="17">
        <f t="shared" si="457"/>
        <v>0.36429229724485834</v>
      </c>
      <c r="V1059" s="17">
        <f t="shared" si="457"/>
        <v>0.34377462800682235</v>
      </c>
      <c r="W1059" s="17">
        <f t="shared" si="457"/>
        <v>0.33407843052149572</v>
      </c>
      <c r="X1059" s="17">
        <f t="shared" si="457"/>
        <v>0.31758097165991905</v>
      </c>
      <c r="Y1059" s="17">
        <f t="shared" si="457"/>
        <v>0.30576780378236368</v>
      </c>
      <c r="Z1059" s="17">
        <f t="shared" ref="Z1059" si="458">Z440/Z439</f>
        <v>0.29609583745216445</v>
      </c>
    </row>
    <row r="1060" spans="1:26">
      <c r="A1060" s="130" t="s">
        <v>79</v>
      </c>
      <c r="B1060" s="17">
        <f t="shared" ref="B1060:Y1060" si="459">B441/B439</f>
        <v>6.8570034163006346E-2</v>
      </c>
      <c r="C1060" s="17">
        <f t="shared" si="459"/>
        <v>7.0704717530576583E-2</v>
      </c>
      <c r="D1060" s="17">
        <f t="shared" si="459"/>
        <v>6.6871104955979824E-2</v>
      </c>
      <c r="E1060" s="17">
        <f t="shared" si="459"/>
        <v>5.935984481086324E-2</v>
      </c>
      <c r="F1060" s="17">
        <f t="shared" si="459"/>
        <v>5.8785915252792226E-2</v>
      </c>
      <c r="G1060" s="17">
        <f t="shared" si="459"/>
        <v>5.8067389990136498E-2</v>
      </c>
      <c r="H1060" s="17">
        <f t="shared" si="459"/>
        <v>5.4778975602207666E-2</v>
      </c>
      <c r="I1060" s="17">
        <f t="shared" si="459"/>
        <v>5.1511208753706031E-2</v>
      </c>
      <c r="J1060" s="17">
        <f t="shared" si="459"/>
        <v>4.7139091331989458E-2</v>
      </c>
      <c r="K1060" s="17">
        <f t="shared" si="459"/>
        <v>4.1635124905374715E-2</v>
      </c>
      <c r="L1060" s="17">
        <f t="shared" si="459"/>
        <v>3.7903040618119437E-2</v>
      </c>
      <c r="M1060" s="17">
        <f t="shared" si="459"/>
        <v>3.6325857116665645E-2</v>
      </c>
      <c r="N1060" s="17">
        <f t="shared" si="459"/>
        <v>3.5286126272135759E-2</v>
      </c>
      <c r="O1060" s="17">
        <f t="shared" si="459"/>
        <v>3.5759942765326111E-2</v>
      </c>
      <c r="P1060" s="17">
        <f t="shared" si="459"/>
        <v>3.6389872161973258E-2</v>
      </c>
      <c r="Q1060" s="17">
        <f t="shared" si="459"/>
        <v>3.70193588491253E-2</v>
      </c>
      <c r="R1060" s="17">
        <f t="shared" si="459"/>
        <v>3.8496426109357426E-2</v>
      </c>
      <c r="S1060" s="17">
        <f t="shared" si="459"/>
        <v>3.9640481489223049E-2</v>
      </c>
      <c r="T1060" s="17">
        <f t="shared" si="459"/>
        <v>4.0474844544940644E-2</v>
      </c>
      <c r="U1060" s="17">
        <f t="shared" si="459"/>
        <v>4.0635913853317808E-2</v>
      </c>
      <c r="V1060" s="17">
        <f t="shared" si="459"/>
        <v>4.0957478092101395E-2</v>
      </c>
      <c r="W1060" s="17">
        <f t="shared" si="459"/>
        <v>4.049567047896005E-2</v>
      </c>
      <c r="X1060" s="17">
        <f t="shared" si="459"/>
        <v>3.9625506072874496E-2</v>
      </c>
      <c r="Y1060" s="17">
        <f t="shared" si="459"/>
        <v>4.0139983554940535E-2</v>
      </c>
      <c r="Z1060" s="17">
        <f t="shared" ref="Z1060" si="460">Z441/Z439</f>
        <v>3.9296095837452166E-2</v>
      </c>
    </row>
    <row r="1061" spans="1:26">
      <c r="A1061" s="130" t="s">
        <v>80</v>
      </c>
      <c r="B1061" s="17">
        <f t="shared" ref="B1061:Y1061" si="461">B442/B439</f>
        <v>0.20656417764763299</v>
      </c>
      <c r="C1061" s="17">
        <f t="shared" si="461"/>
        <v>0.20454280722189866</v>
      </c>
      <c r="D1061" s="17">
        <f t="shared" si="461"/>
        <v>0.21614403007221289</v>
      </c>
      <c r="E1061" s="17">
        <f t="shared" si="461"/>
        <v>0.20012932428063368</v>
      </c>
      <c r="F1061" s="17">
        <f t="shared" si="461"/>
        <v>0.17303265410520932</v>
      </c>
      <c r="G1061" s="17">
        <f t="shared" si="461"/>
        <v>0.16392503738585382</v>
      </c>
      <c r="H1061" s="17">
        <f t="shared" si="461"/>
        <v>0.15610976427502965</v>
      </c>
      <c r="I1061" s="17">
        <f t="shared" si="461"/>
        <v>0.15201672247936351</v>
      </c>
      <c r="J1061" s="17">
        <f t="shared" si="461"/>
        <v>0.14754225461311832</v>
      </c>
      <c r="K1061" s="17">
        <f t="shared" si="461"/>
        <v>0.13331468255274331</v>
      </c>
      <c r="L1061" s="17">
        <f t="shared" si="461"/>
        <v>0.12225959395388418</v>
      </c>
      <c r="M1061" s="17">
        <f t="shared" si="461"/>
        <v>0.12687160056224409</v>
      </c>
      <c r="N1061" s="17">
        <f t="shared" si="461"/>
        <v>0.13161093500488596</v>
      </c>
      <c r="O1061" s="17">
        <f t="shared" si="461"/>
        <v>0.12972801801484818</v>
      </c>
      <c r="P1061" s="17">
        <f t="shared" si="461"/>
        <v>0.13100579442202331</v>
      </c>
      <c r="Q1061" s="17">
        <f t="shared" si="461"/>
        <v>0.13509013409111092</v>
      </c>
      <c r="R1061" s="17">
        <f t="shared" si="461"/>
        <v>0.14951078214385061</v>
      </c>
      <c r="S1061" s="17">
        <f t="shared" si="461"/>
        <v>0.15305357120901009</v>
      </c>
      <c r="T1061" s="17">
        <f t="shared" si="461"/>
        <v>0.15602035048049745</v>
      </c>
      <c r="U1061" s="17">
        <f t="shared" si="461"/>
        <v>0.15969392704695382</v>
      </c>
      <c r="V1061" s="17">
        <f t="shared" si="461"/>
        <v>0.16271246250661647</v>
      </c>
      <c r="W1061" s="17">
        <f t="shared" si="461"/>
        <v>0.16088673799344605</v>
      </c>
      <c r="X1061" s="17">
        <f t="shared" si="461"/>
        <v>0.15896761133603238</v>
      </c>
      <c r="Y1061" s="17">
        <f t="shared" si="461"/>
        <v>0.16321721516956461</v>
      </c>
      <c r="Z1061" s="17">
        <f t="shared" ref="Z1061" si="462">Z442/Z439</f>
        <v>0.16866491147367699</v>
      </c>
    </row>
    <row r="1062" spans="1:26">
      <c r="A1062" s="130" t="s">
        <v>81</v>
      </c>
      <c r="B1062" s="17">
        <f t="shared" ref="B1062:Y1062" si="463">B443/B439</f>
        <v>8.7359687652513424E-2</v>
      </c>
      <c r="C1062" s="17">
        <f t="shared" si="463"/>
        <v>9.1788002329644736E-2</v>
      </c>
      <c r="D1062" s="17">
        <f t="shared" si="463"/>
        <v>9.8624987634780892E-2</v>
      </c>
      <c r="E1062" s="17">
        <f t="shared" si="463"/>
        <v>8.1603621079857747E-2</v>
      </c>
      <c r="F1062" s="17">
        <f t="shared" si="463"/>
        <v>7.04663654190468E-2</v>
      </c>
      <c r="G1062" s="17">
        <f t="shared" si="463"/>
        <v>6.131280027999618E-2</v>
      </c>
      <c r="H1062" s="17">
        <f t="shared" si="463"/>
        <v>5.8415433022128233E-2</v>
      </c>
      <c r="I1062" s="17">
        <f t="shared" si="463"/>
        <v>5.7696819742763902E-2</v>
      </c>
      <c r="J1062" s="17">
        <f t="shared" si="463"/>
        <v>6.0900914870522564E-2</v>
      </c>
      <c r="K1062" s="17">
        <f t="shared" si="463"/>
        <v>6.7225092979626769E-2</v>
      </c>
      <c r="L1062" s="17">
        <f t="shared" si="463"/>
        <v>7.5779065526603726E-2</v>
      </c>
      <c r="M1062" s="17">
        <f t="shared" si="463"/>
        <v>7.7944142272199479E-2</v>
      </c>
      <c r="N1062" s="17">
        <f t="shared" si="463"/>
        <v>7.9152465619562892E-2</v>
      </c>
      <c r="O1062" s="17">
        <f t="shared" si="463"/>
        <v>8.3342129645919097E-2</v>
      </c>
      <c r="P1062" s="17">
        <f t="shared" si="463"/>
        <v>8.8776407458345544E-2</v>
      </c>
      <c r="Q1062" s="17">
        <f t="shared" si="463"/>
        <v>9.6716543823816711E-2</v>
      </c>
      <c r="R1062" s="17">
        <f t="shared" si="463"/>
        <v>0.10249990929211567</v>
      </c>
      <c r="S1062" s="17">
        <f t="shared" si="463"/>
        <v>0.10826130257835266</v>
      </c>
      <c r="T1062" s="17">
        <f t="shared" si="463"/>
        <v>0.10912631116135921</v>
      </c>
      <c r="U1062" s="17">
        <f t="shared" si="463"/>
        <v>0.12549718665114473</v>
      </c>
      <c r="V1062" s="17">
        <f t="shared" si="463"/>
        <v>0.13584661530318179</v>
      </c>
      <c r="W1062" s="17">
        <f t="shared" si="463"/>
        <v>0.14794157859328544</v>
      </c>
      <c r="X1062" s="17">
        <f t="shared" si="463"/>
        <v>0.15917004048582997</v>
      </c>
      <c r="Y1062" s="17">
        <f t="shared" si="463"/>
        <v>0.16256542927621684</v>
      </c>
      <c r="Z1062" s="17">
        <f t="shared" ref="Z1062" si="464">Z443/Z439</f>
        <v>0.16225421588873773</v>
      </c>
    </row>
    <row r="1063" spans="1:26">
      <c r="A1063" s="130" t="s">
        <v>82</v>
      </c>
      <c r="B1063" s="17">
        <f t="shared" ref="B1063:Y1063" si="465">B444/B439</f>
        <v>3.5383113714006834E-2</v>
      </c>
      <c r="C1063" s="17">
        <f t="shared" si="465"/>
        <v>3.4711706464764125E-2</v>
      </c>
      <c r="D1063" s="17">
        <f t="shared" si="465"/>
        <v>3.5512909288752594E-2</v>
      </c>
      <c r="E1063" s="17">
        <f t="shared" si="465"/>
        <v>2.5994180407371482E-2</v>
      </c>
      <c r="F1063" s="17">
        <f t="shared" si="465"/>
        <v>1.9865291158666552E-2</v>
      </c>
      <c r="G1063" s="17">
        <f t="shared" si="465"/>
        <v>1.6608864424576028E-2</v>
      </c>
      <c r="H1063" s="17">
        <f t="shared" si="465"/>
        <v>1.573219167483365E-2</v>
      </c>
      <c r="I1063" s="17">
        <f t="shared" si="465"/>
        <v>1.4632169443081714E-2</v>
      </c>
      <c r="J1063" s="17">
        <f t="shared" si="465"/>
        <v>1.2618235385331059E-2</v>
      </c>
      <c r="K1063" s="17">
        <f t="shared" si="465"/>
        <v>1.1124642069578382E-2</v>
      </c>
      <c r="L1063" s="17">
        <f t="shared" si="465"/>
        <v>9.779686887925328E-3</v>
      </c>
      <c r="M1063" s="17">
        <f t="shared" si="465"/>
        <v>9.3870317179001409E-3</v>
      </c>
      <c r="N1063" s="17">
        <f t="shared" si="465"/>
        <v>9.2356460185427942E-3</v>
      </c>
      <c r="O1063" s="17">
        <f t="shared" si="465"/>
        <v>9.2185355898807223E-3</v>
      </c>
      <c r="P1063" s="17">
        <f t="shared" si="465"/>
        <v>9.4807566568214097E-3</v>
      </c>
      <c r="Q1063" s="17">
        <f t="shared" si="465"/>
        <v>9.6461237900719293E-3</v>
      </c>
      <c r="R1063" s="17">
        <f t="shared" si="465"/>
        <v>9.9778672762236495E-3</v>
      </c>
      <c r="S1063" s="17">
        <f t="shared" si="465"/>
        <v>1.0451119499329899E-2</v>
      </c>
      <c r="T1063" s="17">
        <f t="shared" si="465"/>
        <v>1.0753093398655864E-2</v>
      </c>
      <c r="U1063" s="17">
        <f t="shared" si="465"/>
        <v>1.1047244858362436E-2</v>
      </c>
      <c r="V1063" s="17">
        <f t="shared" si="465"/>
        <v>1.1468564370993355E-2</v>
      </c>
      <c r="W1063" s="17">
        <f t="shared" si="465"/>
        <v>1.1295818051607023E-2</v>
      </c>
      <c r="X1063" s="17">
        <f t="shared" si="465"/>
        <v>1.1194331983805667E-2</v>
      </c>
      <c r="Y1063" s="17">
        <f t="shared" si="465"/>
        <v>1.1070332711629867E-2</v>
      </c>
      <c r="Z1063" s="17">
        <f t="shared" ref="Z1063" si="466">Z444/Z439</f>
        <v>1.0775840975600208E-2</v>
      </c>
    </row>
    <row r="1064" spans="1:26">
      <c r="A1064" s="130" t="s">
        <v>83</v>
      </c>
      <c r="B1064" s="17">
        <f t="shared" ref="B1064:Y1064" si="467">B445/B439</f>
        <v>0.18789653489507077</v>
      </c>
      <c r="C1064" s="17">
        <f t="shared" si="467"/>
        <v>0.19021549213744904</v>
      </c>
      <c r="D1064" s="17">
        <f t="shared" si="467"/>
        <v>0.20813136808784252</v>
      </c>
      <c r="E1064" s="17">
        <f t="shared" si="467"/>
        <v>0.31432266408018106</v>
      </c>
      <c r="F1064" s="17">
        <f t="shared" si="467"/>
        <v>0.38673373689146562</v>
      </c>
      <c r="G1064" s="17">
        <f t="shared" si="467"/>
        <v>0.37990391040122179</v>
      </c>
      <c r="H1064" s="17">
        <f t="shared" si="467"/>
        <v>0.37182132356733893</v>
      </c>
      <c r="I1064" s="17">
        <f t="shared" si="467"/>
        <v>0.34438922423906321</v>
      </c>
      <c r="J1064" s="17">
        <f t="shared" si="467"/>
        <v>0.31739416963870365</v>
      </c>
      <c r="K1064" s="17">
        <f t="shared" si="467"/>
        <v>0.28489615903630322</v>
      </c>
      <c r="L1064" s="17">
        <f t="shared" si="467"/>
        <v>0.26085018438221824</v>
      </c>
      <c r="M1064" s="17">
        <f t="shared" si="467"/>
        <v>0.25393876428527778</v>
      </c>
      <c r="N1064" s="17">
        <f t="shared" si="467"/>
        <v>0.24971995137879258</v>
      </c>
      <c r="O1064" s="17">
        <f t="shared" si="467"/>
        <v>0.24362267337532106</v>
      </c>
      <c r="P1064" s="17">
        <f t="shared" si="467"/>
        <v>0.23740220503686335</v>
      </c>
      <c r="Q1064" s="17">
        <f t="shared" si="467"/>
        <v>0.23626898144036942</v>
      </c>
      <c r="R1064" s="17">
        <f t="shared" si="467"/>
        <v>0.25162367112949457</v>
      </c>
      <c r="S1064" s="17">
        <f t="shared" si="467"/>
        <v>0.25168754841327418</v>
      </c>
      <c r="T1064" s="17">
        <f t="shared" si="467"/>
        <v>0.25184347716851957</v>
      </c>
      <c r="U1064" s="17">
        <f t="shared" si="467"/>
        <v>0.25341967403958093</v>
      </c>
      <c r="V1064" s="17">
        <f t="shared" si="467"/>
        <v>0.25835440804563903</v>
      </c>
      <c r="W1064" s="17">
        <f t="shared" si="467"/>
        <v>0.25915275939147986</v>
      </c>
      <c r="X1064" s="17">
        <f t="shared" si="467"/>
        <v>0.26787449392712548</v>
      </c>
      <c r="Y1064" s="17">
        <f t="shared" si="467"/>
        <v>0.27226600886428814</v>
      </c>
      <c r="Z1064" s="17">
        <f t="shared" ref="Z1064" si="468">Z445/Z439</f>
        <v>0.27689311266185784</v>
      </c>
    </row>
    <row r="1065" spans="1:26">
      <c r="A1065" s="130" t="s">
        <v>84</v>
      </c>
      <c r="B1065" s="17">
        <f t="shared" ref="B1065:Y1065" si="469">B446/B439</f>
        <v>2.8550512445095169E-2</v>
      </c>
      <c r="C1065" s="17">
        <f t="shared" si="469"/>
        <v>2.9120559114735003E-2</v>
      </c>
      <c r="D1065" s="17">
        <f t="shared" si="469"/>
        <v>2.9775447620931844E-2</v>
      </c>
      <c r="E1065" s="17">
        <f t="shared" si="469"/>
        <v>2.6705463950856774E-2</v>
      </c>
      <c r="F1065" s="17">
        <f t="shared" si="469"/>
        <v>2.4341376076391849E-2</v>
      </c>
      <c r="G1065" s="17">
        <f t="shared" si="469"/>
        <v>2.2463330045499379E-2</v>
      </c>
      <c r="H1065" s="17">
        <f t="shared" si="469"/>
        <v>2.4655697116624541E-2</v>
      </c>
      <c r="I1065" s="17">
        <f t="shared" si="469"/>
        <v>2.7621952520103236E-2</v>
      </c>
      <c r="J1065" s="17">
        <f t="shared" si="469"/>
        <v>3.043107458520701E-2</v>
      </c>
      <c r="K1065" s="17">
        <f t="shared" si="469"/>
        <v>2.9720567422571832E-2</v>
      </c>
      <c r="L1065" s="17">
        <f t="shared" si="469"/>
        <v>2.9068903567424458E-2</v>
      </c>
      <c r="M1065" s="17">
        <f t="shared" si="469"/>
        <v>3.2549043573916761E-2</v>
      </c>
      <c r="N1065" s="17">
        <f t="shared" si="469"/>
        <v>3.3486664918845485E-2</v>
      </c>
      <c r="O1065" s="17">
        <f t="shared" si="469"/>
        <v>3.4622286337567289E-2</v>
      </c>
      <c r="P1065" s="17">
        <f t="shared" si="469"/>
        <v>3.6265867021396524E-2</v>
      </c>
      <c r="Q1065" s="17">
        <f t="shared" si="469"/>
        <v>3.7907379451203267E-2</v>
      </c>
      <c r="R1065" s="17">
        <f t="shared" si="469"/>
        <v>4.269317755765998E-2</v>
      </c>
      <c r="S1065" s="17">
        <f t="shared" si="469"/>
        <v>4.2333181689638635E-2</v>
      </c>
      <c r="T1065" s="17">
        <f t="shared" si="469"/>
        <v>4.2823943219647005E-2</v>
      </c>
      <c r="U1065" s="17">
        <f t="shared" si="469"/>
        <v>4.4734672099340317E-2</v>
      </c>
      <c r="V1065" s="17">
        <f t="shared" si="469"/>
        <v>4.6121272716579426E-2</v>
      </c>
      <c r="W1065" s="17">
        <f t="shared" si="469"/>
        <v>4.5497949174244233E-2</v>
      </c>
      <c r="X1065" s="17">
        <f t="shared" si="469"/>
        <v>4.4898785425101215E-2</v>
      </c>
      <c r="Y1065" s="17">
        <f t="shared" si="469"/>
        <v>4.4431742975753565E-2</v>
      </c>
      <c r="Z1065" s="17">
        <f t="shared" ref="Z1065" si="470">Z446/Z439</f>
        <v>4.55697689213393E-2</v>
      </c>
    </row>
    <row r="1066" spans="1:26">
      <c r="A1066" s="130" t="s">
        <v>85</v>
      </c>
      <c r="B1066" s="17">
        <f t="shared" ref="B1066:Y1066" si="471">B447/B439</f>
        <v>3.0502684236212788E-3</v>
      </c>
      <c r="C1066" s="17">
        <f t="shared" si="471"/>
        <v>2.7955736750145603E-3</v>
      </c>
      <c r="D1066" s="17">
        <f t="shared" si="471"/>
        <v>2.4730438223365316E-3</v>
      </c>
      <c r="E1066" s="17">
        <f t="shared" si="471"/>
        <v>2.0691884901390236E-3</v>
      </c>
      <c r="F1066" s="17">
        <f t="shared" si="471"/>
        <v>1.7478045869213062E-3</v>
      </c>
      <c r="G1066" s="17">
        <f t="shared" si="471"/>
        <v>1.3999809093512361E-3</v>
      </c>
      <c r="H1066" s="17">
        <f t="shared" si="471"/>
        <v>1.0058286480631351E-3</v>
      </c>
      <c r="I1066" s="17">
        <f t="shared" si="471"/>
        <v>1.1091440394172729E-3</v>
      </c>
      <c r="J1066" s="17">
        <f t="shared" si="471"/>
        <v>9.6914250271359903E-4</v>
      </c>
      <c r="K1066" s="17">
        <f t="shared" si="471"/>
        <v>8.2282855544218807E-4</v>
      </c>
      <c r="L1066" s="17">
        <f t="shared" si="471"/>
        <v>6.8890059569639748E-4</v>
      </c>
      <c r="M1066" s="17">
        <f t="shared" si="471"/>
        <v>5.8668948236875881E-4</v>
      </c>
      <c r="N1066" s="17">
        <f t="shared" si="471"/>
        <v>6.4351598064685278E-4</v>
      </c>
      <c r="O1066" s="17">
        <f t="shared" si="471"/>
        <v>6.0987767261297399E-4</v>
      </c>
      <c r="P1066" s="17">
        <f t="shared" si="471"/>
        <v>5.072937569048317E-4</v>
      </c>
      <c r="Q1066" s="17">
        <f t="shared" si="471"/>
        <v>4.8841133114288255E-4</v>
      </c>
      <c r="R1066" s="17">
        <f t="shared" si="471"/>
        <v>5.5634169055307622E-4</v>
      </c>
      <c r="S1066" s="17">
        <f t="shared" si="471"/>
        <v>6.7624890878016989E-4</v>
      </c>
      <c r="T1066" s="17">
        <f t="shared" si="471"/>
        <v>7.4115947490735511E-4</v>
      </c>
      <c r="U1066" s="17">
        <f t="shared" si="471"/>
        <v>6.7908420644159878E-4</v>
      </c>
      <c r="V1066" s="17">
        <f t="shared" si="471"/>
        <v>7.6457095806622358E-4</v>
      </c>
      <c r="W1066" s="17">
        <f t="shared" si="471"/>
        <v>6.5105579548167282E-4</v>
      </c>
      <c r="X1066" s="17">
        <f t="shared" si="471"/>
        <v>6.8825910931174085E-4</v>
      </c>
      <c r="Y1066" s="17">
        <f t="shared" si="471"/>
        <v>5.4148366524276522E-4</v>
      </c>
      <c r="Z1066" s="17">
        <f t="shared" ref="Z1066" si="472">Z447/Z439</f>
        <v>4.5021678917130749E-4</v>
      </c>
    </row>
    <row r="1067" spans="1:26">
      <c r="A1067" s="20" t="s">
        <v>42</v>
      </c>
      <c r="B1067" s="25"/>
      <c r="C1067" s="25"/>
      <c r="D1067" s="25"/>
      <c r="E1067" s="25"/>
      <c r="F1067" s="25"/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</row>
    <row r="1068" spans="1:26">
      <c r="A1068" s="130" t="s">
        <v>37</v>
      </c>
      <c r="B1068" s="26">
        <f t="shared" ref="B1068:Y1068" si="473">SUM(B1069:B1076)</f>
        <v>1</v>
      </c>
      <c r="C1068" s="26">
        <f t="shared" si="473"/>
        <v>1</v>
      </c>
      <c r="D1068" s="26">
        <f t="shared" si="473"/>
        <v>1</v>
      </c>
      <c r="E1068" s="26">
        <f t="shared" si="473"/>
        <v>0.99999999999999989</v>
      </c>
      <c r="F1068" s="26">
        <f t="shared" si="473"/>
        <v>1</v>
      </c>
      <c r="G1068" s="26">
        <f t="shared" si="473"/>
        <v>1</v>
      </c>
      <c r="H1068" s="26">
        <f t="shared" si="473"/>
        <v>1.0000000000000002</v>
      </c>
      <c r="I1068" s="26">
        <f t="shared" si="473"/>
        <v>1.0000000000000002</v>
      </c>
      <c r="J1068" s="26">
        <f t="shared" si="473"/>
        <v>1</v>
      </c>
      <c r="K1068" s="26">
        <f t="shared" si="473"/>
        <v>1</v>
      </c>
      <c r="L1068" s="26">
        <f t="shared" si="473"/>
        <v>1</v>
      </c>
      <c r="M1068" s="26">
        <f t="shared" si="473"/>
        <v>0.99999999999999989</v>
      </c>
      <c r="N1068" s="26">
        <f t="shared" si="473"/>
        <v>0.99999999999999989</v>
      </c>
      <c r="O1068" s="26">
        <f t="shared" si="473"/>
        <v>1</v>
      </c>
      <c r="P1068" s="26">
        <f t="shared" si="473"/>
        <v>1</v>
      </c>
      <c r="Q1068" s="26">
        <f t="shared" si="473"/>
        <v>1</v>
      </c>
      <c r="R1068" s="26">
        <f t="shared" si="473"/>
        <v>1</v>
      </c>
      <c r="S1068" s="26">
        <f t="shared" si="473"/>
        <v>1</v>
      </c>
      <c r="T1068" s="26">
        <f t="shared" si="473"/>
        <v>1</v>
      </c>
      <c r="U1068" s="26">
        <f t="shared" si="473"/>
        <v>0.99999999999999989</v>
      </c>
      <c r="V1068" s="26">
        <f t="shared" si="473"/>
        <v>1</v>
      </c>
      <c r="W1068" s="26">
        <f t="shared" si="473"/>
        <v>0.99999999999999989</v>
      </c>
      <c r="X1068" s="26">
        <f t="shared" si="473"/>
        <v>0.99999999999999989</v>
      </c>
      <c r="Y1068" s="26">
        <f t="shared" si="473"/>
        <v>1</v>
      </c>
      <c r="Z1068" s="26">
        <f t="shared" ref="Y1068:Z1068" si="474">SUM(Z1069:Z1076)</f>
        <v>0.99999999999999989</v>
      </c>
    </row>
    <row r="1069" spans="1:26">
      <c r="A1069" s="130" t="s">
        <v>78</v>
      </c>
      <c r="B1069" s="17">
        <f t="shared" ref="B1069:Y1069" si="475">B450/B449</f>
        <v>0.39187944746755965</v>
      </c>
      <c r="C1069" s="17">
        <f t="shared" si="475"/>
        <v>0.39538215218673634</v>
      </c>
      <c r="D1069" s="17">
        <f t="shared" si="475"/>
        <v>0.3711487758945386</v>
      </c>
      <c r="E1069" s="17">
        <f t="shared" si="475"/>
        <v>0.3260756192959583</v>
      </c>
      <c r="F1069" s="17">
        <f t="shared" si="475"/>
        <v>0.2922895357985838</v>
      </c>
      <c r="G1069" s="17">
        <f t="shared" si="475"/>
        <v>0.26931620629708325</v>
      </c>
      <c r="H1069" s="17">
        <f t="shared" si="475"/>
        <v>0.25771179660414262</v>
      </c>
      <c r="I1069" s="17">
        <f t="shared" si="475"/>
        <v>0.25190080012738347</v>
      </c>
      <c r="J1069" s="17">
        <f t="shared" si="475"/>
        <v>0.25451343020695727</v>
      </c>
      <c r="K1069" s="17">
        <f t="shared" si="475"/>
        <v>0.26607370634674388</v>
      </c>
      <c r="L1069" s="17">
        <f t="shared" si="475"/>
        <v>0.27977980989050655</v>
      </c>
      <c r="M1069" s="17">
        <f t="shared" si="475"/>
        <v>0.28479803493449779</v>
      </c>
      <c r="N1069" s="17">
        <f t="shared" si="475"/>
        <v>0.28879063719115733</v>
      </c>
      <c r="O1069" s="17">
        <f t="shared" si="475"/>
        <v>0.29121687317693401</v>
      </c>
      <c r="P1069" s="17">
        <f t="shared" si="475"/>
        <v>0.2976618488043819</v>
      </c>
      <c r="Q1069" s="17">
        <f t="shared" si="475"/>
        <v>0.29124037805709829</v>
      </c>
      <c r="R1069" s="17">
        <f t="shared" si="475"/>
        <v>0.29531894251758428</v>
      </c>
      <c r="S1069" s="17">
        <f t="shared" si="475"/>
        <v>0.28537683619989668</v>
      </c>
      <c r="T1069" s="17">
        <f t="shared" si="475"/>
        <v>0.27914864333464412</v>
      </c>
      <c r="U1069" s="17">
        <f t="shared" si="475"/>
        <v>0.26469297176023021</v>
      </c>
      <c r="V1069" s="17">
        <f t="shared" si="475"/>
        <v>0.25525144743767647</v>
      </c>
      <c r="W1069" s="17">
        <f t="shared" si="475"/>
        <v>0.24110900430097582</v>
      </c>
      <c r="X1069" s="17">
        <f t="shared" si="475"/>
        <v>0.22545901243775637</v>
      </c>
      <c r="Y1069" s="17">
        <f t="shared" si="475"/>
        <v>0.2160164271047228</v>
      </c>
      <c r="Z1069" s="17">
        <f t="shared" ref="Z1069" si="476">Z450/Z449</f>
        <v>0.20606355725869624</v>
      </c>
    </row>
    <row r="1070" spans="1:26">
      <c r="A1070" s="130" t="s">
        <v>79</v>
      </c>
      <c r="B1070" s="17">
        <f t="shared" ref="B1070:Y1070" si="477">B451/B449</f>
        <v>9.4014231896190875E-2</v>
      </c>
      <c r="C1070" s="17">
        <f t="shared" si="477"/>
        <v>9.0418808460436498E-2</v>
      </c>
      <c r="D1070" s="17">
        <f t="shared" si="477"/>
        <v>9.152542372881356E-2</v>
      </c>
      <c r="E1070" s="17">
        <f t="shared" si="477"/>
        <v>9.0743155149934807E-2</v>
      </c>
      <c r="F1070" s="17">
        <f t="shared" si="477"/>
        <v>8.5703045970551867E-2</v>
      </c>
      <c r="G1070" s="17">
        <f t="shared" si="477"/>
        <v>8.4266949971025684E-2</v>
      </c>
      <c r="H1070" s="17">
        <f t="shared" si="477"/>
        <v>8.0984976442350434E-2</v>
      </c>
      <c r="I1070" s="17">
        <f t="shared" si="477"/>
        <v>7.9136977031169148E-2</v>
      </c>
      <c r="J1070" s="17">
        <f t="shared" si="477"/>
        <v>7.6838397181858212E-2</v>
      </c>
      <c r="K1070" s="17">
        <f t="shared" si="477"/>
        <v>7.3947667804323089E-2</v>
      </c>
      <c r="L1070" s="17">
        <f t="shared" si="477"/>
        <v>6.8553723980267114E-2</v>
      </c>
      <c r="M1070" s="17">
        <f t="shared" si="477"/>
        <v>6.536572052401747E-2</v>
      </c>
      <c r="N1070" s="17">
        <f t="shared" si="477"/>
        <v>6.4083224967490249E-2</v>
      </c>
      <c r="O1070" s="17">
        <f t="shared" si="477"/>
        <v>6.2725935528907276E-2</v>
      </c>
      <c r="P1070" s="17">
        <f t="shared" si="477"/>
        <v>6.2616123350143577E-2</v>
      </c>
      <c r="Q1070" s="17">
        <f t="shared" si="477"/>
        <v>6.3236870310825297E-2</v>
      </c>
      <c r="R1070" s="17">
        <f t="shared" si="477"/>
        <v>6.3958282803783656E-2</v>
      </c>
      <c r="S1070" s="17">
        <f t="shared" si="477"/>
        <v>6.4712974582318353E-2</v>
      </c>
      <c r="T1070" s="17">
        <f t="shared" si="477"/>
        <v>6.5719622493118371E-2</v>
      </c>
      <c r="U1070" s="17">
        <f t="shared" si="477"/>
        <v>6.6453689703945759E-2</v>
      </c>
      <c r="V1070" s="17">
        <f t="shared" si="477"/>
        <v>6.7634815062921669E-2</v>
      </c>
      <c r="W1070" s="17">
        <f t="shared" si="477"/>
        <v>6.7659436710909682E-2</v>
      </c>
      <c r="X1070" s="17">
        <f t="shared" si="477"/>
        <v>6.6795358325838508E-2</v>
      </c>
      <c r="Y1070" s="17">
        <f t="shared" si="477"/>
        <v>6.6897222522425165E-2</v>
      </c>
      <c r="Z1070" s="17">
        <f t="shared" ref="Z1070" si="478">Z451/Z449</f>
        <v>6.578028073592615E-2</v>
      </c>
    </row>
    <row r="1071" spans="1:26">
      <c r="A1071" s="130" t="s">
        <v>80</v>
      </c>
      <c r="B1071" s="17">
        <f t="shared" ref="B1071:Y1071" si="479">B452/B449</f>
        <v>4.6128087065717874E-2</v>
      </c>
      <c r="C1071" s="17">
        <f t="shared" si="479"/>
        <v>4.6009943540911771E-2</v>
      </c>
      <c r="D1071" s="17">
        <f t="shared" si="479"/>
        <v>4.5273069679849343E-2</v>
      </c>
      <c r="E1071" s="17">
        <f t="shared" si="479"/>
        <v>4.5371577574967403E-2</v>
      </c>
      <c r="F1071" s="17">
        <f t="shared" si="479"/>
        <v>4.4509385186017762E-2</v>
      </c>
      <c r="G1071" s="17">
        <f t="shared" si="479"/>
        <v>4.4427274483291479E-2</v>
      </c>
      <c r="H1071" s="17">
        <f t="shared" si="479"/>
        <v>4.3114943550537826E-2</v>
      </c>
      <c r="I1071" s="17">
        <f t="shared" si="479"/>
        <v>4.4902671072011464E-2</v>
      </c>
      <c r="J1071" s="17">
        <f t="shared" si="479"/>
        <v>4.854689564068692E-2</v>
      </c>
      <c r="K1071" s="17">
        <f t="shared" si="479"/>
        <v>4.5471782673147859E-2</v>
      </c>
      <c r="L1071" s="17">
        <f t="shared" si="479"/>
        <v>4.6534713030922874E-2</v>
      </c>
      <c r="M1071" s="17">
        <f t="shared" si="479"/>
        <v>4.9263100436681223E-2</v>
      </c>
      <c r="N1071" s="17">
        <f t="shared" si="479"/>
        <v>5.1105331599479845E-2</v>
      </c>
      <c r="O1071" s="17">
        <f t="shared" si="479"/>
        <v>5.3875495499987533E-2</v>
      </c>
      <c r="P1071" s="17">
        <f t="shared" si="479"/>
        <v>5.4267306903457761E-2</v>
      </c>
      <c r="Q1071" s="17">
        <f t="shared" si="479"/>
        <v>5.663548669979538E-2</v>
      </c>
      <c r="R1071" s="17">
        <f t="shared" si="479"/>
        <v>5.7094348775163714E-2</v>
      </c>
      <c r="S1071" s="17">
        <f t="shared" si="479"/>
        <v>5.9225904874387933E-2</v>
      </c>
      <c r="T1071" s="17">
        <f t="shared" si="479"/>
        <v>6.0779591034211558E-2</v>
      </c>
      <c r="U1071" s="17">
        <f t="shared" si="479"/>
        <v>6.2990781836804371E-2</v>
      </c>
      <c r="V1071" s="17">
        <f t="shared" si="479"/>
        <v>6.4285372505861527E-2</v>
      </c>
      <c r="W1071" s="17">
        <f t="shared" si="479"/>
        <v>6.4491513666003794E-2</v>
      </c>
      <c r="X1071" s="17">
        <f t="shared" si="479"/>
        <v>6.3132033255094658E-2</v>
      </c>
      <c r="Y1071" s="17">
        <f t="shared" si="479"/>
        <v>6.3287582405706255E-2</v>
      </c>
      <c r="Z1071" s="17">
        <f t="shared" ref="Z1071" si="480">Z452/Z449</f>
        <v>6.3303199034573279E-2</v>
      </c>
    </row>
    <row r="1072" spans="1:26">
      <c r="A1072" s="130" t="s">
        <v>81</v>
      </c>
      <c r="B1072" s="17">
        <f t="shared" ref="B1072:Y1072" si="481">B453/B449</f>
        <v>0.16458769359564671</v>
      </c>
      <c r="C1072" s="17">
        <f t="shared" si="481"/>
        <v>0.16550096907390241</v>
      </c>
      <c r="D1072" s="17">
        <f t="shared" si="481"/>
        <v>0.16670433145009417</v>
      </c>
      <c r="E1072" s="17">
        <f t="shared" si="481"/>
        <v>0.15925684485006519</v>
      </c>
      <c r="F1072" s="17">
        <f t="shared" si="481"/>
        <v>0.15005057884680228</v>
      </c>
      <c r="G1072" s="17">
        <f t="shared" si="481"/>
        <v>0.13762796986671819</v>
      </c>
      <c r="H1072" s="17">
        <f t="shared" si="481"/>
        <v>0.13210063116721488</v>
      </c>
      <c r="I1072" s="17">
        <f t="shared" si="481"/>
        <v>0.13032920663986305</v>
      </c>
      <c r="J1072" s="17">
        <f t="shared" si="481"/>
        <v>0.1261558784676354</v>
      </c>
      <c r="K1072" s="17">
        <f t="shared" si="481"/>
        <v>0.12400455062571103</v>
      </c>
      <c r="L1072" s="17">
        <f t="shared" si="481"/>
        <v>0.11920948141017929</v>
      </c>
      <c r="M1072" s="17">
        <f t="shared" si="481"/>
        <v>0.11754912663755458</v>
      </c>
      <c r="N1072" s="17">
        <f t="shared" si="481"/>
        <v>0.11713914174252275</v>
      </c>
      <c r="O1072" s="17">
        <f t="shared" si="481"/>
        <v>0.11834658821769589</v>
      </c>
      <c r="P1072" s="17">
        <f t="shared" si="481"/>
        <v>0.12233670342397993</v>
      </c>
      <c r="Q1072" s="17">
        <f t="shared" si="481"/>
        <v>0.12713144304784177</v>
      </c>
      <c r="R1072" s="17">
        <f t="shared" si="481"/>
        <v>0.12963861266068397</v>
      </c>
      <c r="S1072" s="17">
        <f t="shared" si="481"/>
        <v>0.13355970571590267</v>
      </c>
      <c r="T1072" s="17">
        <f t="shared" si="481"/>
        <v>0.1357894219425875</v>
      </c>
      <c r="U1072" s="17">
        <f t="shared" si="481"/>
        <v>0.13929668828951861</v>
      </c>
      <c r="V1072" s="17">
        <f t="shared" si="481"/>
        <v>0.14067658739652614</v>
      </c>
      <c r="W1072" s="17">
        <f t="shared" si="481"/>
        <v>0.14436017203903251</v>
      </c>
      <c r="X1072" s="17">
        <f t="shared" si="481"/>
        <v>0.14679623576896922</v>
      </c>
      <c r="Y1072" s="17">
        <f t="shared" si="481"/>
        <v>0.14909758997082029</v>
      </c>
      <c r="Z1072" s="17">
        <f t="shared" ref="Z1072" si="482">Z453/Z449</f>
        <v>0.15137721508267524</v>
      </c>
    </row>
    <row r="1073" spans="1:26">
      <c r="A1073" s="130" t="s">
        <v>82</v>
      </c>
      <c r="B1073" s="17">
        <f t="shared" ref="B1073:Y1073" si="483">B454/B449</f>
        <v>7.308497279196316E-2</v>
      </c>
      <c r="C1073" s="17">
        <f t="shared" si="483"/>
        <v>7.3481081992078881E-2</v>
      </c>
      <c r="D1073" s="17">
        <f t="shared" si="483"/>
        <v>7.0131826741996237E-2</v>
      </c>
      <c r="E1073" s="17">
        <f t="shared" si="483"/>
        <v>6.2451108213820078E-2</v>
      </c>
      <c r="F1073" s="17">
        <f t="shared" si="483"/>
        <v>5.7210295605260197E-2</v>
      </c>
      <c r="G1073" s="17">
        <f t="shared" si="483"/>
        <v>5.3312729379949776E-2</v>
      </c>
      <c r="H1073" s="17">
        <f t="shared" si="483"/>
        <v>4.9782202862476664E-2</v>
      </c>
      <c r="I1073" s="17">
        <f t="shared" si="483"/>
        <v>4.8047450340352696E-2</v>
      </c>
      <c r="J1073" s="17">
        <f t="shared" si="483"/>
        <v>4.5537942169382062E-2</v>
      </c>
      <c r="K1073" s="17">
        <f t="shared" si="483"/>
        <v>4.2886199882786913E-2</v>
      </c>
      <c r="L1073" s="17">
        <f t="shared" si="483"/>
        <v>3.961617133918903E-2</v>
      </c>
      <c r="M1073" s="17">
        <f t="shared" si="483"/>
        <v>3.7745633187772923E-2</v>
      </c>
      <c r="N1073" s="17">
        <f t="shared" si="483"/>
        <v>3.7191157347204164E-2</v>
      </c>
      <c r="O1073" s="17">
        <f t="shared" si="483"/>
        <v>3.6324200344045272E-2</v>
      </c>
      <c r="P1073" s="17">
        <f t="shared" si="483"/>
        <v>3.5277368916342929E-2</v>
      </c>
      <c r="Q1073" s="17">
        <f t="shared" si="483"/>
        <v>3.5808243203741597E-2</v>
      </c>
      <c r="R1073" s="17">
        <f t="shared" si="483"/>
        <v>3.5968954644676206E-2</v>
      </c>
      <c r="S1073" s="17">
        <f t="shared" si="483"/>
        <v>3.6883934942545708E-2</v>
      </c>
      <c r="T1073" s="17">
        <f t="shared" si="483"/>
        <v>3.6325206449075893E-2</v>
      </c>
      <c r="U1073" s="17">
        <f t="shared" si="483"/>
        <v>3.5750865726966785E-2</v>
      </c>
      <c r="V1073" s="17">
        <f t="shared" si="483"/>
        <v>3.638930092348916E-2</v>
      </c>
      <c r="W1073" s="17">
        <f t="shared" si="483"/>
        <v>3.5656476899597653E-2</v>
      </c>
      <c r="X1073" s="17">
        <f t="shared" si="483"/>
        <v>3.4966108759076055E-2</v>
      </c>
      <c r="Y1073" s="17">
        <f t="shared" si="483"/>
        <v>3.4950826758889011E-2</v>
      </c>
      <c r="Z1073" s="17">
        <f t="shared" ref="Z1073" si="484">Z454/Z449</f>
        <v>3.7092710604873715E-2</v>
      </c>
    </row>
    <row r="1074" spans="1:26">
      <c r="A1074" s="130" t="s">
        <v>83</v>
      </c>
      <c r="B1074" s="17">
        <f t="shared" ref="B1074:Y1074" si="485">B455/B449</f>
        <v>0.21054834658853078</v>
      </c>
      <c r="C1074" s="17">
        <f t="shared" si="485"/>
        <v>0.20948849751411477</v>
      </c>
      <c r="D1074" s="17">
        <f t="shared" si="485"/>
        <v>0.23435028248587569</v>
      </c>
      <c r="E1074" s="17">
        <f t="shared" si="485"/>
        <v>0.29524119947848759</v>
      </c>
      <c r="F1074" s="17">
        <f t="shared" si="485"/>
        <v>0.34905024165449028</v>
      </c>
      <c r="G1074" s="17">
        <f t="shared" si="485"/>
        <v>0.38994591462236816</v>
      </c>
      <c r="H1074" s="17">
        <f t="shared" si="485"/>
        <v>0.41688150057782913</v>
      </c>
      <c r="I1074" s="17">
        <f t="shared" si="485"/>
        <v>0.42482385255364036</v>
      </c>
      <c r="J1074" s="17">
        <f t="shared" si="485"/>
        <v>0.42323499192719799</v>
      </c>
      <c r="K1074" s="17">
        <f t="shared" si="485"/>
        <v>0.42144999482883444</v>
      </c>
      <c r="L1074" s="17">
        <f t="shared" si="485"/>
        <v>0.42046685116111177</v>
      </c>
      <c r="M1074" s="17">
        <f t="shared" si="485"/>
        <v>0.41896834061135368</v>
      </c>
      <c r="N1074" s="17">
        <f t="shared" si="485"/>
        <v>0.41505851755526657</v>
      </c>
      <c r="O1074" s="17">
        <f t="shared" si="485"/>
        <v>0.40938894567574979</v>
      </c>
      <c r="P1074" s="17">
        <f t="shared" si="485"/>
        <v>0.39893347489322684</v>
      </c>
      <c r="Q1074" s="17">
        <f t="shared" si="485"/>
        <v>0.394962486602358</v>
      </c>
      <c r="R1074" s="17">
        <f t="shared" si="485"/>
        <v>0.38605384428813971</v>
      </c>
      <c r="S1074" s="17">
        <f t="shared" si="485"/>
        <v>0.38712137988730594</v>
      </c>
      <c r="T1074" s="17">
        <f t="shared" si="485"/>
        <v>0.38844376720408968</v>
      </c>
      <c r="U1074" s="17">
        <f t="shared" si="485"/>
        <v>0.39630785738672392</v>
      </c>
      <c r="V1074" s="17">
        <f t="shared" si="485"/>
        <v>0.40104789702856597</v>
      </c>
      <c r="W1074" s="17">
        <f t="shared" si="485"/>
        <v>0.41236183693289552</v>
      </c>
      <c r="X1074" s="17">
        <f t="shared" si="485"/>
        <v>0.4291574352337289</v>
      </c>
      <c r="Y1074" s="17">
        <f t="shared" si="485"/>
        <v>0.43583702582946071</v>
      </c>
      <c r="Z1074" s="17">
        <f t="shared" ref="Z1074" si="486">Z455/Z449</f>
        <v>0.44293184849575507</v>
      </c>
    </row>
    <row r="1075" spans="1:26">
      <c r="A1075" s="130" t="s">
        <v>84</v>
      </c>
      <c r="B1075" s="17">
        <f t="shared" ref="B1075:Y1075" si="487">B456/B449</f>
        <v>1.289242360820427E-2</v>
      </c>
      <c r="C1075" s="17">
        <f t="shared" si="487"/>
        <v>1.2892896266958793E-2</v>
      </c>
      <c r="D1075" s="17">
        <f t="shared" si="487"/>
        <v>1.4011299435028249E-2</v>
      </c>
      <c r="E1075" s="17">
        <f t="shared" si="487"/>
        <v>1.4732724902216427E-2</v>
      </c>
      <c r="F1075" s="17">
        <f t="shared" si="487"/>
        <v>1.579183994604923E-2</v>
      </c>
      <c r="G1075" s="17">
        <f t="shared" si="487"/>
        <v>1.6418775352520766E-2</v>
      </c>
      <c r="H1075" s="17">
        <f t="shared" si="487"/>
        <v>1.5245799626633479E-2</v>
      </c>
      <c r="I1075" s="17">
        <f t="shared" si="487"/>
        <v>1.7077345647068191E-2</v>
      </c>
      <c r="J1075" s="17">
        <f t="shared" si="487"/>
        <v>2.1466314398943198E-2</v>
      </c>
      <c r="K1075" s="17">
        <f t="shared" si="487"/>
        <v>2.2684179680766713E-2</v>
      </c>
      <c r="L1075" s="17">
        <f t="shared" si="487"/>
        <v>2.2771026350619662E-2</v>
      </c>
      <c r="M1075" s="17">
        <f t="shared" si="487"/>
        <v>2.3417030567685588E-2</v>
      </c>
      <c r="N1075" s="17">
        <f t="shared" si="487"/>
        <v>2.4005201560468141E-2</v>
      </c>
      <c r="O1075" s="17">
        <f t="shared" si="487"/>
        <v>2.5554087407444342E-2</v>
      </c>
      <c r="P1075" s="17">
        <f t="shared" si="487"/>
        <v>2.6421832396303357E-2</v>
      </c>
      <c r="Q1075" s="17">
        <f t="shared" si="487"/>
        <v>2.8597875864756893E-2</v>
      </c>
      <c r="R1075" s="17">
        <f t="shared" si="487"/>
        <v>2.9493087557603687E-2</v>
      </c>
      <c r="S1075" s="17">
        <f t="shared" si="487"/>
        <v>3.0609483034374153E-2</v>
      </c>
      <c r="T1075" s="17">
        <f t="shared" si="487"/>
        <v>3.1237711364530081E-2</v>
      </c>
      <c r="U1075" s="17">
        <f t="shared" si="487"/>
        <v>3.2019704433497539E-2</v>
      </c>
      <c r="V1075" s="17">
        <f t="shared" si="487"/>
        <v>3.2226422316857267E-2</v>
      </c>
      <c r="W1075" s="17">
        <f t="shared" si="487"/>
        <v>3.1910465707811128E-2</v>
      </c>
      <c r="X1075" s="17">
        <f t="shared" si="487"/>
        <v>3.1346655844868052E-2</v>
      </c>
      <c r="Y1075" s="17">
        <f t="shared" si="487"/>
        <v>3.162217659137577E-2</v>
      </c>
      <c r="Z1075" s="17">
        <f t="shared" ref="Z1075" si="488">Z456/Z449</f>
        <v>3.1270510024770819E-2</v>
      </c>
    </row>
    <row r="1076" spans="1:26">
      <c r="A1076" s="130" t="s">
        <v>85</v>
      </c>
      <c r="B1076" s="17">
        <f t="shared" ref="B1076:Y1076" si="489">B457/B449</f>
        <v>6.864796986186689E-3</v>
      </c>
      <c r="C1076" s="17">
        <f t="shared" si="489"/>
        <v>6.8256509648605378E-3</v>
      </c>
      <c r="D1076" s="17">
        <f t="shared" si="489"/>
        <v>6.8549905838041431E-3</v>
      </c>
      <c r="E1076" s="17">
        <f t="shared" si="489"/>
        <v>6.1277705345501952E-3</v>
      </c>
      <c r="F1076" s="17">
        <f t="shared" si="489"/>
        <v>5.3950769922445768E-3</v>
      </c>
      <c r="G1076" s="17">
        <f t="shared" si="489"/>
        <v>4.6841800270426889E-3</v>
      </c>
      <c r="H1076" s="17">
        <f t="shared" si="489"/>
        <v>4.1781491688150062E-3</v>
      </c>
      <c r="I1076" s="17">
        <f t="shared" si="489"/>
        <v>3.7816965885116038E-3</v>
      </c>
      <c r="J1076" s="17">
        <f t="shared" si="489"/>
        <v>3.7061500073389108E-3</v>
      </c>
      <c r="K1076" s="17">
        <f t="shared" si="489"/>
        <v>3.4819181576860756E-3</v>
      </c>
      <c r="L1076" s="17">
        <f t="shared" si="489"/>
        <v>3.0682228372037059E-3</v>
      </c>
      <c r="M1076" s="17">
        <f t="shared" si="489"/>
        <v>2.8930131004366814E-3</v>
      </c>
      <c r="N1076" s="17">
        <f t="shared" si="489"/>
        <v>2.6267880364109234E-3</v>
      </c>
      <c r="O1076" s="17">
        <f t="shared" si="489"/>
        <v>2.5678741492358706E-3</v>
      </c>
      <c r="P1076" s="17">
        <f t="shared" si="489"/>
        <v>2.4853413121636949E-3</v>
      </c>
      <c r="Q1076" s="17">
        <f t="shared" si="489"/>
        <v>2.3872162135827732E-3</v>
      </c>
      <c r="R1076" s="17">
        <f t="shared" si="489"/>
        <v>2.4739267523647829E-3</v>
      </c>
      <c r="S1076" s="17">
        <f t="shared" si="489"/>
        <v>2.5097807632686203E-3</v>
      </c>
      <c r="T1076" s="17">
        <f t="shared" si="489"/>
        <v>2.5560361777428233E-3</v>
      </c>
      <c r="U1076" s="17">
        <f t="shared" si="489"/>
        <v>2.4874408623128323E-3</v>
      </c>
      <c r="V1076" s="17">
        <f t="shared" si="489"/>
        <v>2.488157328101823E-3</v>
      </c>
      <c r="W1076" s="17">
        <f t="shared" si="489"/>
        <v>2.4510937427738981E-3</v>
      </c>
      <c r="X1076" s="17">
        <f t="shared" si="489"/>
        <v>2.3471603746682166E-3</v>
      </c>
      <c r="Y1076" s="17">
        <f t="shared" si="489"/>
        <v>2.2911488166000218E-3</v>
      </c>
      <c r="Z1076" s="17">
        <f t="shared" ref="Z1076" si="490">Z457/Z449</f>
        <v>2.1806787627294474E-3</v>
      </c>
    </row>
    <row r="1077" spans="1:26">
      <c r="A1077" s="20" t="s">
        <v>43</v>
      </c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</row>
    <row r="1078" spans="1:26">
      <c r="A1078" s="130" t="s">
        <v>37</v>
      </c>
      <c r="B1078" s="26">
        <f t="shared" ref="B1078:Y1078" si="491">SUM(B1079:B1086)</f>
        <v>0.99999999999999989</v>
      </c>
      <c r="C1078" s="26">
        <f t="shared" si="491"/>
        <v>0.99999999999999989</v>
      </c>
      <c r="D1078" s="26">
        <f t="shared" si="491"/>
        <v>1</v>
      </c>
      <c r="E1078" s="26">
        <f t="shared" si="491"/>
        <v>1.0000000000000002</v>
      </c>
      <c r="F1078" s="26">
        <f t="shared" si="491"/>
        <v>0.99999999999999978</v>
      </c>
      <c r="G1078" s="26">
        <f t="shared" si="491"/>
        <v>1</v>
      </c>
      <c r="H1078" s="26">
        <f t="shared" si="491"/>
        <v>1</v>
      </c>
      <c r="I1078" s="26">
        <f t="shared" si="491"/>
        <v>1.0000000000000002</v>
      </c>
      <c r="J1078" s="26">
        <f t="shared" si="491"/>
        <v>1</v>
      </c>
      <c r="K1078" s="26">
        <f t="shared" si="491"/>
        <v>1</v>
      </c>
      <c r="L1078" s="26">
        <f t="shared" si="491"/>
        <v>0.99999999999999989</v>
      </c>
      <c r="M1078" s="26">
        <f t="shared" si="491"/>
        <v>0.99999999999999989</v>
      </c>
      <c r="N1078" s="26">
        <f t="shared" si="491"/>
        <v>1</v>
      </c>
      <c r="O1078" s="26">
        <f t="shared" si="491"/>
        <v>1</v>
      </c>
      <c r="P1078" s="26">
        <f t="shared" si="491"/>
        <v>0.99999999999999989</v>
      </c>
      <c r="Q1078" s="26">
        <f t="shared" si="491"/>
        <v>1</v>
      </c>
      <c r="R1078" s="26">
        <f t="shared" si="491"/>
        <v>0.99999999999999989</v>
      </c>
      <c r="S1078" s="26">
        <f t="shared" si="491"/>
        <v>1</v>
      </c>
      <c r="T1078" s="26">
        <f t="shared" si="491"/>
        <v>1.0000000000000002</v>
      </c>
      <c r="U1078" s="26">
        <f t="shared" si="491"/>
        <v>1</v>
      </c>
      <c r="V1078" s="26">
        <f t="shared" si="491"/>
        <v>0.99999999999999978</v>
      </c>
      <c r="W1078" s="26">
        <f t="shared" si="491"/>
        <v>1</v>
      </c>
      <c r="X1078" s="26">
        <f t="shared" si="491"/>
        <v>0.99999999999999989</v>
      </c>
      <c r="Y1078" s="26">
        <f t="shared" si="491"/>
        <v>1</v>
      </c>
      <c r="Z1078" s="26">
        <f t="shared" ref="Y1078:Z1078" si="492">SUM(Z1079:Z1086)</f>
        <v>1</v>
      </c>
    </row>
    <row r="1079" spans="1:26">
      <c r="A1079" s="130" t="s">
        <v>78</v>
      </c>
      <c r="B1079" s="17">
        <f t="shared" ref="B1079:Y1079" si="493">B460/B459</f>
        <v>0.47657069391345536</v>
      </c>
      <c r="C1079" s="17">
        <f t="shared" si="493"/>
        <v>0.47653682288496652</v>
      </c>
      <c r="D1079" s="17">
        <f t="shared" si="493"/>
        <v>0.47269136828976771</v>
      </c>
      <c r="E1079" s="17">
        <f t="shared" si="493"/>
        <v>0.43775583407182345</v>
      </c>
      <c r="F1079" s="17">
        <f t="shared" si="493"/>
        <v>0.39326446628033929</v>
      </c>
      <c r="G1079" s="17">
        <f t="shared" si="493"/>
        <v>0.36074859087964939</v>
      </c>
      <c r="H1079" s="17">
        <f t="shared" si="493"/>
        <v>0.32205550391714249</v>
      </c>
      <c r="I1079" s="17">
        <f t="shared" si="493"/>
        <v>0.32393167308908954</v>
      </c>
      <c r="J1079" s="17">
        <f t="shared" si="493"/>
        <v>0.34668432442908365</v>
      </c>
      <c r="K1079" s="17">
        <f t="shared" si="493"/>
        <v>0.35557070042906919</v>
      </c>
      <c r="L1079" s="17">
        <f t="shared" si="493"/>
        <v>0.35841232227488151</v>
      </c>
      <c r="M1079" s="17">
        <f t="shared" si="493"/>
        <v>0.36016497302722367</v>
      </c>
      <c r="N1079" s="17">
        <f t="shared" si="493"/>
        <v>0.36101770818310852</v>
      </c>
      <c r="O1079" s="17">
        <f t="shared" si="493"/>
        <v>0.36522618445706806</v>
      </c>
      <c r="P1079" s="17">
        <f t="shared" si="493"/>
        <v>0.36826828875988826</v>
      </c>
      <c r="Q1079" s="17">
        <f t="shared" si="493"/>
        <v>0.34467539211044762</v>
      </c>
      <c r="R1079" s="17">
        <f t="shared" si="493"/>
        <v>0.32359934551492336</v>
      </c>
      <c r="S1079" s="17">
        <f t="shared" si="493"/>
        <v>0.32032297107394381</v>
      </c>
      <c r="T1079" s="17">
        <f t="shared" si="493"/>
        <v>0.31029801486009723</v>
      </c>
      <c r="U1079" s="17">
        <f t="shared" si="493"/>
        <v>0.29928278030935113</v>
      </c>
      <c r="V1079" s="17">
        <f t="shared" si="493"/>
        <v>0.28779695526146049</v>
      </c>
      <c r="W1079" s="17">
        <f t="shared" si="493"/>
        <v>0.27742888806797195</v>
      </c>
      <c r="X1079" s="17">
        <f t="shared" si="493"/>
        <v>0.26363731109953098</v>
      </c>
      <c r="Y1079" s="17">
        <f t="shared" si="493"/>
        <v>0.25448472953895945</v>
      </c>
      <c r="Z1079" s="17">
        <f t="shared" ref="Z1079" si="494">Z460/Z459</f>
        <v>0.25238285023338758</v>
      </c>
    </row>
    <row r="1080" spans="1:26">
      <c r="A1080" s="130" t="s">
        <v>79</v>
      </c>
      <c r="B1080" s="17">
        <f t="shared" ref="B1080:Y1080" si="495">B461/B459</f>
        <v>0.22069222180870859</v>
      </c>
      <c r="C1080" s="17">
        <f t="shared" si="495"/>
        <v>0.21454656116859402</v>
      </c>
      <c r="D1080" s="17">
        <f t="shared" si="495"/>
        <v>0.20189159694434339</v>
      </c>
      <c r="E1080" s="17">
        <f t="shared" si="495"/>
        <v>0.18270245178714606</v>
      </c>
      <c r="F1080" s="17">
        <f t="shared" si="495"/>
        <v>0.16188796506256825</v>
      </c>
      <c r="G1080" s="17">
        <f t="shared" si="495"/>
        <v>0.1472237917395918</v>
      </c>
      <c r="H1080" s="17">
        <f t="shared" si="495"/>
        <v>0.13513477625813305</v>
      </c>
      <c r="I1080" s="17">
        <f t="shared" si="495"/>
        <v>0.13377811008224536</v>
      </c>
      <c r="J1080" s="17">
        <f t="shared" si="495"/>
        <v>0.14034691042992345</v>
      </c>
      <c r="K1080" s="17">
        <f t="shared" si="495"/>
        <v>0.1364190479847186</v>
      </c>
      <c r="L1080" s="17">
        <f t="shared" si="495"/>
        <v>0.1300397169748348</v>
      </c>
      <c r="M1080" s="17">
        <f t="shared" si="495"/>
        <v>0.12731307238740433</v>
      </c>
      <c r="N1080" s="17">
        <f t="shared" si="495"/>
        <v>0.12610533826197182</v>
      </c>
      <c r="O1080" s="17">
        <f t="shared" si="495"/>
        <v>0.12517473158254766</v>
      </c>
      <c r="P1080" s="17">
        <f t="shared" si="495"/>
        <v>0.12431823831317902</v>
      </c>
      <c r="Q1080" s="17">
        <f t="shared" si="495"/>
        <v>0.12384123153988301</v>
      </c>
      <c r="R1080" s="17">
        <f t="shared" si="495"/>
        <v>0.1168320343040454</v>
      </c>
      <c r="S1080" s="17">
        <f t="shared" si="495"/>
        <v>0.11497315343562917</v>
      </c>
      <c r="T1080" s="17">
        <f t="shared" si="495"/>
        <v>0.1115726665257613</v>
      </c>
      <c r="U1080" s="17">
        <f t="shared" si="495"/>
        <v>0.10659617482831654</v>
      </c>
      <c r="V1080" s="17">
        <f t="shared" si="495"/>
        <v>0.10411793504868629</v>
      </c>
      <c r="W1080" s="17">
        <f t="shared" si="495"/>
        <v>0.10156630956778721</v>
      </c>
      <c r="X1080" s="17">
        <f t="shared" si="495"/>
        <v>0.10061490359562272</v>
      </c>
      <c r="Y1080" s="17">
        <f t="shared" si="495"/>
        <v>0.10550562958372069</v>
      </c>
      <c r="Z1080" s="17">
        <f t="shared" ref="Z1080" si="496">Z461/Z459</f>
        <v>0.10957395786188588</v>
      </c>
    </row>
    <row r="1081" spans="1:26">
      <c r="A1081" s="130" t="s">
        <v>80</v>
      </c>
      <c r="B1081" s="17">
        <f t="shared" ref="B1081:Y1081" si="497">B462/B459</f>
        <v>6.5060730114693641E-2</v>
      </c>
      <c r="C1081" s="17">
        <f t="shared" si="497"/>
        <v>7.2276323797930614E-2</v>
      </c>
      <c r="D1081" s="17">
        <f t="shared" si="497"/>
        <v>7.9535415475757418E-2</v>
      </c>
      <c r="E1081" s="17">
        <f t="shared" si="497"/>
        <v>8.1803603831708649E-2</v>
      </c>
      <c r="F1081" s="17">
        <f t="shared" si="497"/>
        <v>8.1363903586125802E-2</v>
      </c>
      <c r="G1081" s="17">
        <f t="shared" si="497"/>
        <v>7.8648898198806549E-2</v>
      </c>
      <c r="H1081" s="17">
        <f t="shared" si="497"/>
        <v>8.3680786084185374E-2</v>
      </c>
      <c r="I1081" s="17">
        <f t="shared" si="497"/>
        <v>8.6018289526657854E-2</v>
      </c>
      <c r="J1081" s="17">
        <f t="shared" si="497"/>
        <v>8.4272747827772221E-2</v>
      </c>
      <c r="K1081" s="17">
        <f t="shared" si="497"/>
        <v>8.1935898789583309E-2</v>
      </c>
      <c r="L1081" s="17">
        <f t="shared" si="497"/>
        <v>8.264635204592484E-2</v>
      </c>
      <c r="M1081" s="17">
        <f t="shared" si="497"/>
        <v>8.8712206749466824E-2</v>
      </c>
      <c r="N1081" s="17">
        <f t="shared" si="497"/>
        <v>9.2776306101846714E-2</v>
      </c>
      <c r="O1081" s="17">
        <f t="shared" si="497"/>
        <v>9.2392112542009935E-2</v>
      </c>
      <c r="P1081" s="17">
        <f t="shared" si="497"/>
        <v>9.2514878123674857E-2</v>
      </c>
      <c r="Q1081" s="17">
        <f t="shared" si="497"/>
        <v>9.968081369599413E-2</v>
      </c>
      <c r="R1081" s="17">
        <f t="shared" si="497"/>
        <v>0.10582185432064933</v>
      </c>
      <c r="S1081" s="17">
        <f t="shared" si="497"/>
        <v>0.10667143216876376</v>
      </c>
      <c r="T1081" s="17">
        <f t="shared" si="497"/>
        <v>0.11049148877363552</v>
      </c>
      <c r="U1081" s="17">
        <f t="shared" si="497"/>
        <v>0.11345549066170335</v>
      </c>
      <c r="V1081" s="17">
        <f t="shared" si="497"/>
        <v>0.1134277787707587</v>
      </c>
      <c r="W1081" s="17">
        <f t="shared" si="497"/>
        <v>0.11291466568156631</v>
      </c>
      <c r="X1081" s="17">
        <f t="shared" si="497"/>
        <v>0.11154420705228417</v>
      </c>
      <c r="Y1081" s="17">
        <f t="shared" si="497"/>
        <v>0.11237819784457528</v>
      </c>
      <c r="Z1081" s="17">
        <f t="shared" ref="Z1081" si="498">Z462/Z459</f>
        <v>0.11124921472334619</v>
      </c>
    </row>
    <row r="1082" spans="1:26">
      <c r="A1082" s="130" t="s">
        <v>81</v>
      </c>
      <c r="B1082" s="17">
        <f t="shared" ref="B1082:Y1082" si="499">B463/B459</f>
        <v>3.7825219068241024E-2</v>
      </c>
      <c r="C1082" s="17">
        <f t="shared" si="499"/>
        <v>3.8831405964698723E-2</v>
      </c>
      <c r="D1082" s="17">
        <f t="shared" si="499"/>
        <v>4.0742088032011639E-2</v>
      </c>
      <c r="E1082" s="17">
        <f t="shared" si="499"/>
        <v>4.1671941595982614E-2</v>
      </c>
      <c r="F1082" s="17">
        <f t="shared" si="499"/>
        <v>3.8968673889308809E-2</v>
      </c>
      <c r="G1082" s="17">
        <f t="shared" si="499"/>
        <v>3.647864614197318E-2</v>
      </c>
      <c r="H1082" s="17">
        <f t="shared" si="499"/>
        <v>3.7883415217102645E-2</v>
      </c>
      <c r="I1082" s="17">
        <f t="shared" si="499"/>
        <v>3.708517858169897E-2</v>
      </c>
      <c r="J1082" s="17">
        <f t="shared" si="499"/>
        <v>3.6026142101919741E-2</v>
      </c>
      <c r="K1082" s="17">
        <f t="shared" si="499"/>
        <v>3.6091726739554034E-2</v>
      </c>
      <c r="L1082" s="17">
        <f t="shared" si="499"/>
        <v>3.6562979774380881E-2</v>
      </c>
      <c r="M1082" s="17">
        <f t="shared" si="499"/>
        <v>3.740904528917325E-2</v>
      </c>
      <c r="N1082" s="17">
        <f t="shared" si="499"/>
        <v>3.7852854334444047E-2</v>
      </c>
      <c r="O1082" s="17">
        <f t="shared" si="499"/>
        <v>3.8909377509442941E-2</v>
      </c>
      <c r="P1082" s="17">
        <f t="shared" si="499"/>
        <v>4.0627878752430943E-2</v>
      </c>
      <c r="Q1082" s="17">
        <f t="shared" si="499"/>
        <v>4.4395913193542969E-2</v>
      </c>
      <c r="R1082" s="17">
        <f t="shared" si="499"/>
        <v>4.8691432854828437E-2</v>
      </c>
      <c r="S1082" s="17">
        <f t="shared" si="499"/>
        <v>5.1215609185505294E-2</v>
      </c>
      <c r="T1082" s="17">
        <f t="shared" si="499"/>
        <v>5.3481717528086233E-2</v>
      </c>
      <c r="U1082" s="17">
        <f t="shared" si="499"/>
        <v>5.5147294782106414E-2</v>
      </c>
      <c r="V1082" s="17">
        <f t="shared" si="499"/>
        <v>5.64807547345762E-2</v>
      </c>
      <c r="W1082" s="17">
        <f t="shared" si="499"/>
        <v>5.8936091614333212E-2</v>
      </c>
      <c r="X1082" s="17">
        <f t="shared" si="499"/>
        <v>6.1219385096404379E-2</v>
      </c>
      <c r="Y1082" s="17">
        <f t="shared" si="499"/>
        <v>6.1956409461832458E-2</v>
      </c>
      <c r="Z1082" s="17">
        <f t="shared" ref="Z1082" si="500">Z463/Z459</f>
        <v>6.098475381154711E-2</v>
      </c>
    </row>
    <row r="1083" spans="1:26">
      <c r="A1083" s="130" t="s">
        <v>82</v>
      </c>
      <c r="B1083" s="17">
        <f t="shared" ref="B1083:Y1083" si="501">B464/B459</f>
        <v>2.0536590317014582E-2</v>
      </c>
      <c r="C1083" s="17">
        <f t="shared" si="501"/>
        <v>1.9506999391357274E-2</v>
      </c>
      <c r="D1083" s="17">
        <f t="shared" si="501"/>
        <v>1.8058514784596996E-2</v>
      </c>
      <c r="E1083" s="17">
        <f t="shared" si="501"/>
        <v>1.6267882010381061E-2</v>
      </c>
      <c r="F1083" s="17">
        <f t="shared" si="501"/>
        <v>1.4260519022423784E-2</v>
      </c>
      <c r="G1083" s="17">
        <f t="shared" si="501"/>
        <v>1.334013202320742E-2</v>
      </c>
      <c r="H1083" s="17">
        <f t="shared" si="501"/>
        <v>1.2109945558358783E-2</v>
      </c>
      <c r="I1083" s="17">
        <f t="shared" si="501"/>
        <v>1.1962960832806119E-2</v>
      </c>
      <c r="J1083" s="17">
        <f t="shared" si="501"/>
        <v>1.0551589736963941E-2</v>
      </c>
      <c r="K1083" s="17">
        <f t="shared" si="501"/>
        <v>9.8580328089154252E-3</v>
      </c>
      <c r="L1083" s="17">
        <f t="shared" si="501"/>
        <v>9.4452973766771236E-3</v>
      </c>
      <c r="M1083" s="17">
        <f t="shared" si="501"/>
        <v>9.2679713963116292E-3</v>
      </c>
      <c r="N1083" s="17">
        <f t="shared" si="501"/>
        <v>9.9129391940613442E-3</v>
      </c>
      <c r="O1083" s="17">
        <f t="shared" si="501"/>
        <v>1.0156737947238497E-2</v>
      </c>
      <c r="P1083" s="17">
        <f t="shared" si="501"/>
        <v>1.0213630847066049E-2</v>
      </c>
      <c r="Q1083" s="17">
        <f t="shared" si="501"/>
        <v>1.0995891812642222E-2</v>
      </c>
      <c r="R1083" s="17">
        <f t="shared" si="501"/>
        <v>1.1792015604471778E-2</v>
      </c>
      <c r="S1083" s="17">
        <f t="shared" si="501"/>
        <v>1.2160153362522033E-2</v>
      </c>
      <c r="T1083" s="17">
        <f t="shared" si="501"/>
        <v>1.2909099777261126E-2</v>
      </c>
      <c r="U1083" s="17">
        <f t="shared" si="501"/>
        <v>1.3349592452345805E-2</v>
      </c>
      <c r="V1083" s="17">
        <f t="shared" si="501"/>
        <v>1.378602901749287E-2</v>
      </c>
      <c r="W1083" s="17">
        <f t="shared" si="501"/>
        <v>1.3542667159216846E-2</v>
      </c>
      <c r="X1083" s="17">
        <f t="shared" si="501"/>
        <v>1.3486190724335592E-2</v>
      </c>
      <c r="Y1083" s="17">
        <f t="shared" si="501"/>
        <v>1.3834658953964811E-2</v>
      </c>
      <c r="Z1083" s="17">
        <f t="shared" ref="Z1083" si="502">Z464/Z459</f>
        <v>1.454366138195181E-2</v>
      </c>
    </row>
    <row r="1084" spans="1:26">
      <c r="A1084" s="130" t="s">
        <v>83</v>
      </c>
      <c r="B1084" s="17">
        <f t="shared" ref="B1084:Y1084" si="503">B465/B459</f>
        <v>0.14473728727543392</v>
      </c>
      <c r="C1084" s="17">
        <f t="shared" si="503"/>
        <v>0.14245283018867924</v>
      </c>
      <c r="D1084" s="17">
        <f t="shared" si="503"/>
        <v>0.1504183339396144</v>
      </c>
      <c r="E1084" s="17">
        <f t="shared" si="503"/>
        <v>0.2040342659408364</v>
      </c>
      <c r="F1084" s="17">
        <f t="shared" si="503"/>
        <v>0.27676156882506087</v>
      </c>
      <c r="G1084" s="17">
        <f t="shared" si="503"/>
        <v>0.33165662941168367</v>
      </c>
      <c r="H1084" s="17">
        <f t="shared" si="503"/>
        <v>0.37701500464745719</v>
      </c>
      <c r="I1084" s="17">
        <f t="shared" si="503"/>
        <v>0.37457870823028699</v>
      </c>
      <c r="J1084" s="17">
        <f t="shared" si="503"/>
        <v>0.35096956189368733</v>
      </c>
      <c r="K1084" s="17">
        <f t="shared" si="503"/>
        <v>0.34981138233233183</v>
      </c>
      <c r="L1084" s="17">
        <f t="shared" si="503"/>
        <v>0.35184567118349908</v>
      </c>
      <c r="M1084" s="17">
        <f t="shared" si="503"/>
        <v>0.34382448877179778</v>
      </c>
      <c r="N1084" s="17">
        <f t="shared" si="503"/>
        <v>0.33724487085094917</v>
      </c>
      <c r="O1084" s="17">
        <f t="shared" si="503"/>
        <v>0.3318933468161675</v>
      </c>
      <c r="P1084" s="17">
        <f t="shared" si="503"/>
        <v>0.32601003085291497</v>
      </c>
      <c r="Q1084" s="17">
        <f t="shared" si="503"/>
        <v>0.33469509308327861</v>
      </c>
      <c r="R1084" s="17">
        <f t="shared" si="503"/>
        <v>0.34715919624074087</v>
      </c>
      <c r="S1084" s="17">
        <f t="shared" si="503"/>
        <v>0.34633286490613857</v>
      </c>
      <c r="T1084" s="17">
        <f t="shared" si="503"/>
        <v>0.35002520038369617</v>
      </c>
      <c r="U1084" s="17">
        <f t="shared" si="503"/>
        <v>0.35953244336050316</v>
      </c>
      <c r="V1084" s="17">
        <f t="shared" si="503"/>
        <v>0.37044318897117678</v>
      </c>
      <c r="W1084" s="17">
        <f t="shared" si="503"/>
        <v>0.38103435537495384</v>
      </c>
      <c r="X1084" s="17">
        <f t="shared" si="503"/>
        <v>0.395372589890568</v>
      </c>
      <c r="Y1084" s="17">
        <f t="shared" si="503"/>
        <v>0.39743828116930069</v>
      </c>
      <c r="Z1084" s="17">
        <f t="shared" ref="Z1084" si="504">Z465/Z459</f>
        <v>0.39743442517748939</v>
      </c>
    </row>
    <row r="1085" spans="1:26">
      <c r="A1085" s="130" t="s">
        <v>84</v>
      </c>
      <c r="B1085" s="17">
        <f t="shared" ref="B1085:Y1085" si="505">B466/B459</f>
        <v>3.2242785127042664E-2</v>
      </c>
      <c r="C1085" s="17">
        <f t="shared" si="505"/>
        <v>3.3627510651247715E-2</v>
      </c>
      <c r="D1085" s="17">
        <f t="shared" si="505"/>
        <v>3.4532037624071088E-2</v>
      </c>
      <c r="E1085" s="17">
        <f t="shared" si="505"/>
        <v>3.3843946491117022E-2</v>
      </c>
      <c r="F1085" s="17">
        <f t="shared" si="505"/>
        <v>3.179642227261275E-2</v>
      </c>
      <c r="G1085" s="17">
        <f t="shared" si="505"/>
        <v>3.0456293152157435E-2</v>
      </c>
      <c r="H1085" s="17">
        <f t="shared" si="505"/>
        <v>3.0912229451600052E-2</v>
      </c>
      <c r="I1085" s="17">
        <f t="shared" si="505"/>
        <v>3.137976649220682E-2</v>
      </c>
      <c r="J1085" s="17">
        <f t="shared" si="505"/>
        <v>2.9824391399377672E-2</v>
      </c>
      <c r="K1085" s="17">
        <f t="shared" si="505"/>
        <v>2.9017364344061661E-2</v>
      </c>
      <c r="L1085" s="17">
        <f t="shared" si="505"/>
        <v>2.9720979907883319E-2</v>
      </c>
      <c r="M1085" s="17">
        <f t="shared" si="505"/>
        <v>3.2022330949692639E-2</v>
      </c>
      <c r="N1085" s="17">
        <f t="shared" si="505"/>
        <v>3.3807221416806456E-2</v>
      </c>
      <c r="O1085" s="17">
        <f t="shared" si="505"/>
        <v>3.4968622669006334E-2</v>
      </c>
      <c r="P1085" s="17">
        <f t="shared" si="505"/>
        <v>3.6694497653131354E-2</v>
      </c>
      <c r="Q1085" s="17">
        <f t="shared" si="505"/>
        <v>4.025718169184013E-2</v>
      </c>
      <c r="R1085" s="17">
        <f t="shared" si="505"/>
        <v>4.4653292172777609E-2</v>
      </c>
      <c r="S1085" s="17">
        <f t="shared" si="505"/>
        <v>4.6821058103925853E-2</v>
      </c>
      <c r="T1085" s="17">
        <f t="shared" si="505"/>
        <v>4.9644755881444388E-2</v>
      </c>
      <c r="U1085" s="17">
        <f t="shared" si="505"/>
        <v>5.1047750465310314E-2</v>
      </c>
      <c r="V1085" s="17">
        <f t="shared" si="505"/>
        <v>5.2214390624878579E-2</v>
      </c>
      <c r="W1085" s="17">
        <f t="shared" si="505"/>
        <v>5.2774288880679719E-2</v>
      </c>
      <c r="X1085" s="17">
        <f t="shared" si="505"/>
        <v>5.2360604481500782E-2</v>
      </c>
      <c r="Y1085" s="17">
        <f t="shared" si="505"/>
        <v>5.2590985779705952E-2</v>
      </c>
      <c r="Z1085" s="17">
        <f t="shared" ref="Z1085" si="506">Z466/Z459</f>
        <v>5.2000513385167223E-2</v>
      </c>
    </row>
    <row r="1086" spans="1:26">
      <c r="A1086" s="130" t="s">
        <v>85</v>
      </c>
      <c r="B1086" s="17">
        <f t="shared" ref="B1086:Y1086" si="507">B467/B459</f>
        <v>2.3344723754102244E-3</v>
      </c>
      <c r="C1086" s="17">
        <f t="shared" si="507"/>
        <v>2.2215459525258673E-3</v>
      </c>
      <c r="D1086" s="17">
        <f t="shared" si="507"/>
        <v>2.1306449098373436E-3</v>
      </c>
      <c r="E1086" s="17">
        <f t="shared" si="507"/>
        <v>1.9200742710047685E-3</v>
      </c>
      <c r="F1086" s="17">
        <f t="shared" si="507"/>
        <v>1.6964810615604266E-3</v>
      </c>
      <c r="G1086" s="17">
        <f t="shared" si="507"/>
        <v>1.447018452930557E-3</v>
      </c>
      <c r="H1086" s="17">
        <f t="shared" si="507"/>
        <v>1.2083388660204489E-3</v>
      </c>
      <c r="I1086" s="17">
        <f t="shared" si="507"/>
        <v>1.2653131650083396E-3</v>
      </c>
      <c r="J1086" s="17">
        <f t="shared" si="507"/>
        <v>1.3243321812720049E-3</v>
      </c>
      <c r="K1086" s="17">
        <f t="shared" si="507"/>
        <v>1.2958465717659029E-3</v>
      </c>
      <c r="L1086" s="17">
        <f t="shared" si="507"/>
        <v>1.3266804619184299E-3</v>
      </c>
      <c r="M1086" s="17">
        <f t="shared" si="507"/>
        <v>1.2859114289298708E-3</v>
      </c>
      <c r="N1086" s="17">
        <f t="shared" si="507"/>
        <v>1.2827616568119198E-3</v>
      </c>
      <c r="O1086" s="17">
        <f t="shared" si="507"/>
        <v>1.2788864765190494E-3</v>
      </c>
      <c r="P1086" s="17">
        <f t="shared" si="507"/>
        <v>1.3525566977145448E-3</v>
      </c>
      <c r="Q1086" s="17">
        <f t="shared" si="507"/>
        <v>1.4584828723712947E-3</v>
      </c>
      <c r="R1086" s="17">
        <f t="shared" si="507"/>
        <v>1.4508289875631716E-3</v>
      </c>
      <c r="S1086" s="17">
        <f t="shared" si="507"/>
        <v>1.5027577635715272E-3</v>
      </c>
      <c r="T1086" s="17">
        <f t="shared" si="507"/>
        <v>1.5770562700180466E-3</v>
      </c>
      <c r="U1086" s="17">
        <f t="shared" si="507"/>
        <v>1.5884731403632629E-3</v>
      </c>
      <c r="V1086" s="17">
        <f t="shared" si="507"/>
        <v>1.7329675709700733E-3</v>
      </c>
      <c r="W1086" s="17">
        <f t="shared" si="507"/>
        <v>1.8027336534909494E-3</v>
      </c>
      <c r="X1086" s="17">
        <f t="shared" si="507"/>
        <v>1.7648080597533439E-3</v>
      </c>
      <c r="Y1086" s="17">
        <f t="shared" si="507"/>
        <v>1.8111076679406398E-3</v>
      </c>
      <c r="Z1086" s="17">
        <f t="shared" ref="Z1086" si="508">Z467/Z459</f>
        <v>1.8306234252247749E-3</v>
      </c>
    </row>
    <row r="1087" spans="1:26">
      <c r="A1087" s="20" t="s">
        <v>44</v>
      </c>
      <c r="B1087" s="25"/>
      <c r="C1087" s="25"/>
      <c r="D1087" s="25"/>
      <c r="E1087" s="25"/>
      <c r="F1087" s="25"/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</row>
    <row r="1088" spans="1:26">
      <c r="A1088" s="130" t="s">
        <v>37</v>
      </c>
      <c r="B1088" s="26">
        <f t="shared" ref="B1088:Y1088" si="509">SUM(B1089:B1096)</f>
        <v>1</v>
      </c>
      <c r="C1088" s="26">
        <f t="shared" si="509"/>
        <v>1</v>
      </c>
      <c r="D1088" s="26">
        <f t="shared" si="509"/>
        <v>1</v>
      </c>
      <c r="E1088" s="26">
        <f t="shared" si="509"/>
        <v>1</v>
      </c>
      <c r="F1088" s="26">
        <f t="shared" si="509"/>
        <v>1</v>
      </c>
      <c r="G1088" s="26">
        <f t="shared" si="509"/>
        <v>0.99999999999999989</v>
      </c>
      <c r="H1088" s="26">
        <f t="shared" si="509"/>
        <v>1</v>
      </c>
      <c r="I1088" s="26">
        <f t="shared" si="509"/>
        <v>0.99999999999999989</v>
      </c>
      <c r="J1088" s="26">
        <f t="shared" si="509"/>
        <v>0.99999999999999989</v>
      </c>
      <c r="K1088" s="26">
        <f t="shared" si="509"/>
        <v>1.0000000000000002</v>
      </c>
      <c r="L1088" s="26">
        <f t="shared" si="509"/>
        <v>0.99999999999999989</v>
      </c>
      <c r="M1088" s="26">
        <f t="shared" si="509"/>
        <v>0.99999999999999989</v>
      </c>
      <c r="N1088" s="26">
        <f t="shared" si="509"/>
        <v>0.99999999999999989</v>
      </c>
      <c r="O1088" s="26">
        <f t="shared" si="509"/>
        <v>1</v>
      </c>
      <c r="P1088" s="26">
        <f t="shared" si="509"/>
        <v>1</v>
      </c>
      <c r="Q1088" s="26">
        <f t="shared" si="509"/>
        <v>1</v>
      </c>
      <c r="R1088" s="26">
        <f t="shared" si="509"/>
        <v>1.0000000000000002</v>
      </c>
      <c r="S1088" s="26">
        <f t="shared" si="509"/>
        <v>0.99999999999999989</v>
      </c>
      <c r="T1088" s="26">
        <f t="shared" si="509"/>
        <v>0.99999999999999989</v>
      </c>
      <c r="U1088" s="26">
        <f t="shared" si="509"/>
        <v>1</v>
      </c>
      <c r="V1088" s="26">
        <f t="shared" si="509"/>
        <v>0.99999999999999989</v>
      </c>
      <c r="W1088" s="26">
        <f t="shared" si="509"/>
        <v>1</v>
      </c>
      <c r="X1088" s="26">
        <f t="shared" si="509"/>
        <v>0.99999999999999989</v>
      </c>
      <c r="Y1088" s="26">
        <f t="shared" si="509"/>
        <v>1.0000000000000002</v>
      </c>
      <c r="Z1088" s="26">
        <f t="shared" ref="Y1088:Z1088" si="510">SUM(Z1089:Z1096)</f>
        <v>0.99999999999999989</v>
      </c>
    </row>
    <row r="1089" spans="1:26">
      <c r="A1089" s="130" t="s">
        <v>78</v>
      </c>
      <c r="B1089" s="17">
        <f t="shared" ref="B1089:Y1089" si="511">B470/B469</f>
        <v>0.27128240109140517</v>
      </c>
      <c r="C1089" s="17">
        <f t="shared" si="511"/>
        <v>0.3119944350591275</v>
      </c>
      <c r="D1089" s="17">
        <f t="shared" si="511"/>
        <v>0.32733685471758611</v>
      </c>
      <c r="E1089" s="17">
        <f t="shared" si="511"/>
        <v>0.32336738514200142</v>
      </c>
      <c r="F1089" s="17">
        <f t="shared" si="511"/>
        <v>0.30173939315464632</v>
      </c>
      <c r="G1089" s="17">
        <f t="shared" si="511"/>
        <v>0.28382870991864351</v>
      </c>
      <c r="H1089" s="17">
        <f t="shared" si="511"/>
        <v>0.25251485759860043</v>
      </c>
      <c r="I1089" s="17">
        <f t="shared" si="511"/>
        <v>0.25347317311464246</v>
      </c>
      <c r="J1089" s="17">
        <f t="shared" si="511"/>
        <v>0.27175590562128943</v>
      </c>
      <c r="K1089" s="17">
        <f t="shared" si="511"/>
        <v>0.28200753307793841</v>
      </c>
      <c r="L1089" s="17">
        <f t="shared" si="511"/>
        <v>0.28545449346638835</v>
      </c>
      <c r="M1089" s="17">
        <f t="shared" si="511"/>
        <v>0.29048167904146677</v>
      </c>
      <c r="N1089" s="17">
        <f t="shared" si="511"/>
        <v>0.29729603000937793</v>
      </c>
      <c r="O1089" s="17">
        <f t="shared" si="511"/>
        <v>0.2998277967695287</v>
      </c>
      <c r="P1089" s="17">
        <f t="shared" si="511"/>
        <v>0.30530933923590775</v>
      </c>
      <c r="Q1089" s="17">
        <f t="shared" si="511"/>
        <v>0.30261505595829519</v>
      </c>
      <c r="R1089" s="17">
        <f t="shared" si="511"/>
        <v>0.2859983196522411</v>
      </c>
      <c r="S1089" s="17">
        <f t="shared" si="511"/>
        <v>0.28431139872052485</v>
      </c>
      <c r="T1089" s="17">
        <f t="shared" si="511"/>
        <v>0.28260047479989076</v>
      </c>
      <c r="U1089" s="17">
        <f t="shared" si="511"/>
        <v>0.27949498447020399</v>
      </c>
      <c r="V1089" s="17">
        <f t="shared" si="511"/>
        <v>0.27751765106399773</v>
      </c>
      <c r="W1089" s="17">
        <f t="shared" si="511"/>
        <v>0.27096729200083686</v>
      </c>
      <c r="X1089" s="17">
        <f t="shared" si="511"/>
        <v>0.26124659812185452</v>
      </c>
      <c r="Y1089" s="17">
        <f t="shared" si="511"/>
        <v>0.25438217122683143</v>
      </c>
      <c r="Z1089" s="17">
        <f t="shared" ref="Z1089" si="512">Z470/Z469</f>
        <v>0.2540501280819028</v>
      </c>
    </row>
    <row r="1090" spans="1:26">
      <c r="A1090" s="130" t="s">
        <v>79</v>
      </c>
      <c r="B1090" s="17">
        <f t="shared" ref="B1090:Y1090" si="513">B471/B469</f>
        <v>0.13090040927694407</v>
      </c>
      <c r="C1090" s="17">
        <f t="shared" si="513"/>
        <v>0.13433369770446188</v>
      </c>
      <c r="D1090" s="17">
        <f t="shared" si="513"/>
        <v>0.13291256729162798</v>
      </c>
      <c r="E1090" s="17">
        <f t="shared" si="513"/>
        <v>0.13068941541423759</v>
      </c>
      <c r="F1090" s="17">
        <f t="shared" si="513"/>
        <v>0.12542621606456902</v>
      </c>
      <c r="G1090" s="17">
        <f t="shared" si="513"/>
        <v>0.12228699107150902</v>
      </c>
      <c r="H1090" s="17">
        <f t="shared" si="513"/>
        <v>0.11782311525037091</v>
      </c>
      <c r="I1090" s="17">
        <f t="shared" si="513"/>
        <v>0.12159251556173996</v>
      </c>
      <c r="J1090" s="17">
        <f t="shared" si="513"/>
        <v>0.13161297498713903</v>
      </c>
      <c r="K1090" s="17">
        <f t="shared" si="513"/>
        <v>0.13629720245951776</v>
      </c>
      <c r="L1090" s="17">
        <f t="shared" si="513"/>
        <v>0.13513281674434563</v>
      </c>
      <c r="M1090" s="17">
        <f t="shared" si="513"/>
        <v>0.13652665719570053</v>
      </c>
      <c r="N1090" s="17">
        <f t="shared" si="513"/>
        <v>0.13884026258205689</v>
      </c>
      <c r="O1090" s="17">
        <f t="shared" si="513"/>
        <v>0.13744066142392142</v>
      </c>
      <c r="P1090" s="17">
        <f t="shared" si="513"/>
        <v>0.13851032785095338</v>
      </c>
      <c r="Q1090" s="17">
        <f t="shared" si="513"/>
        <v>0.13495029542577833</v>
      </c>
      <c r="R1090" s="17">
        <f t="shared" si="513"/>
        <v>0.12166865838321322</v>
      </c>
      <c r="S1090" s="17">
        <f t="shared" si="513"/>
        <v>0.11519495382603147</v>
      </c>
      <c r="T1090" s="17">
        <f t="shared" si="513"/>
        <v>0.11017038173070863</v>
      </c>
      <c r="U1090" s="17">
        <f t="shared" si="513"/>
        <v>0.10242430193437692</v>
      </c>
      <c r="V1090" s="17">
        <f t="shared" si="513"/>
        <v>9.7647018191327178E-2</v>
      </c>
      <c r="W1090" s="17">
        <f t="shared" si="513"/>
        <v>9.4618406676430247E-2</v>
      </c>
      <c r="X1090" s="17">
        <f t="shared" si="513"/>
        <v>9.3294164869239971E-2</v>
      </c>
      <c r="Y1090" s="17">
        <f t="shared" si="513"/>
        <v>9.6707855251544572E-2</v>
      </c>
      <c r="Z1090" s="17">
        <f t="shared" ref="Z1090" si="514">Z471/Z469</f>
        <v>9.8386037550395558E-2</v>
      </c>
    </row>
    <row r="1091" spans="1:26">
      <c r="A1091" s="130" t="s">
        <v>80</v>
      </c>
      <c r="B1091" s="17">
        <f t="shared" ref="B1091:Y1091" si="515">B472/B469</f>
        <v>0.1301955434288313</v>
      </c>
      <c r="C1091" s="17">
        <f t="shared" si="515"/>
        <v>8.6793202822220014E-2</v>
      </c>
      <c r="D1091" s="17">
        <f t="shared" si="515"/>
        <v>8.3061916735575544E-2</v>
      </c>
      <c r="E1091" s="17">
        <f t="shared" si="515"/>
        <v>8.3168422741616302E-2</v>
      </c>
      <c r="F1091" s="17">
        <f t="shared" si="515"/>
        <v>7.9837282575855664E-2</v>
      </c>
      <c r="G1091" s="17">
        <f t="shared" si="515"/>
        <v>7.8500445974070437E-2</v>
      </c>
      <c r="H1091" s="17">
        <f t="shared" si="515"/>
        <v>7.6599175006646258E-2</v>
      </c>
      <c r="I1091" s="17">
        <f t="shared" si="515"/>
        <v>7.4948004174469118E-2</v>
      </c>
      <c r="J1091" s="17">
        <f t="shared" si="515"/>
        <v>6.9393657105515621E-2</v>
      </c>
      <c r="K1091" s="17">
        <f t="shared" si="515"/>
        <v>6.4256510961594182E-2</v>
      </c>
      <c r="L1091" s="17">
        <f t="shared" si="515"/>
        <v>6.3786349469590831E-2</v>
      </c>
      <c r="M1091" s="17">
        <f t="shared" si="515"/>
        <v>6.5928646098587396E-2</v>
      </c>
      <c r="N1091" s="17">
        <f t="shared" si="515"/>
        <v>6.6864645201625508E-2</v>
      </c>
      <c r="O1091" s="17">
        <f t="shared" si="515"/>
        <v>6.6806677601827291E-2</v>
      </c>
      <c r="P1091" s="17">
        <f t="shared" si="515"/>
        <v>6.6413888254737111E-2</v>
      </c>
      <c r="Q1091" s="17">
        <f t="shared" si="515"/>
        <v>6.6984855989313641E-2</v>
      </c>
      <c r="R1091" s="17">
        <f t="shared" si="515"/>
        <v>6.9609188684266826E-2</v>
      </c>
      <c r="S1091" s="17">
        <f t="shared" si="515"/>
        <v>7.0244555901882291E-2</v>
      </c>
      <c r="T1091" s="17">
        <f t="shared" si="515"/>
        <v>7.1309271203176539E-2</v>
      </c>
      <c r="U1091" s="17">
        <f t="shared" si="515"/>
        <v>7.1075302714742716E-2</v>
      </c>
      <c r="V1091" s="17">
        <f t="shared" si="515"/>
        <v>6.9804962526951481E-2</v>
      </c>
      <c r="W1091" s="17">
        <f t="shared" si="515"/>
        <v>6.8270683683195013E-2</v>
      </c>
      <c r="X1091" s="17">
        <f t="shared" si="515"/>
        <v>6.7834663208550014E-2</v>
      </c>
      <c r="Y1091" s="17">
        <f t="shared" si="515"/>
        <v>6.8093556928508381E-2</v>
      </c>
      <c r="Z1091" s="17">
        <f t="shared" ref="Z1091" si="516">Z472/Z469</f>
        <v>6.8303099625539834E-2</v>
      </c>
    </row>
    <row r="1092" spans="1:26">
      <c r="A1092" s="130" t="s">
        <v>81</v>
      </c>
      <c r="B1092" s="17">
        <f t="shared" ref="B1092:Y1092" si="517">B473/B469</f>
        <v>8.0013642564802187E-2</v>
      </c>
      <c r="C1092" s="17">
        <f t="shared" si="517"/>
        <v>8.4746099572692038E-2</v>
      </c>
      <c r="D1092" s="17">
        <f t="shared" si="517"/>
        <v>8.8445246975040928E-2</v>
      </c>
      <c r="E1092" s="17">
        <f t="shared" si="517"/>
        <v>8.8369791945231854E-2</v>
      </c>
      <c r="F1092" s="17">
        <f t="shared" si="517"/>
        <v>8.6667529889075917E-2</v>
      </c>
      <c r="G1092" s="17">
        <f t="shared" si="517"/>
        <v>8.2347535430162266E-2</v>
      </c>
      <c r="H1092" s="17">
        <f t="shared" si="517"/>
        <v>8.418019501402145E-2</v>
      </c>
      <c r="I1092" s="17">
        <f t="shared" si="517"/>
        <v>8.198686966626452E-2</v>
      </c>
      <c r="J1092" s="17">
        <f t="shared" si="517"/>
        <v>7.9661582525756711E-2</v>
      </c>
      <c r="K1092" s="17">
        <f t="shared" si="517"/>
        <v>7.9786240865338184E-2</v>
      </c>
      <c r="L1092" s="17">
        <f t="shared" si="517"/>
        <v>8.0570725988619793E-2</v>
      </c>
      <c r="M1092" s="17">
        <f t="shared" si="517"/>
        <v>8.2638646902726029E-2</v>
      </c>
      <c r="N1092" s="17">
        <f t="shared" si="517"/>
        <v>8.3666770865895593E-2</v>
      </c>
      <c r="O1092" s="17">
        <f t="shared" si="517"/>
        <v>8.8447053893990255E-2</v>
      </c>
      <c r="P1092" s="17">
        <f t="shared" si="517"/>
        <v>9.4866348377619189E-2</v>
      </c>
      <c r="Q1092" s="17">
        <f t="shared" si="517"/>
        <v>0.10081498491602503</v>
      </c>
      <c r="R1092" s="17">
        <f t="shared" si="517"/>
        <v>0.11036544954521023</v>
      </c>
      <c r="S1092" s="17">
        <f t="shared" si="517"/>
        <v>0.11655037471849965</v>
      </c>
      <c r="T1092" s="17">
        <f t="shared" si="517"/>
        <v>0.12021786171978403</v>
      </c>
      <c r="U1092" s="17">
        <f t="shared" si="517"/>
        <v>0.12295670778660354</v>
      </c>
      <c r="V1092" s="17">
        <f t="shared" si="517"/>
        <v>0.12398916513304289</v>
      </c>
      <c r="W1092" s="17">
        <f t="shared" si="517"/>
        <v>0.12608968547318503</v>
      </c>
      <c r="X1092" s="17">
        <f t="shared" si="517"/>
        <v>0.12866928671933237</v>
      </c>
      <c r="Y1092" s="17">
        <f t="shared" si="517"/>
        <v>0.12957634598411297</v>
      </c>
      <c r="Z1092" s="17">
        <f t="shared" ref="Z1092" si="518">Z473/Z469</f>
        <v>0.13210919797678433</v>
      </c>
    </row>
    <row r="1093" spans="1:26">
      <c r="A1093" s="130" t="s">
        <v>82</v>
      </c>
      <c r="B1093" s="17">
        <f t="shared" ref="B1093:Y1093" si="519">B474/B469</f>
        <v>1.043656207366985E-2</v>
      </c>
      <c r="C1093" s="17">
        <f t="shared" si="519"/>
        <v>1.1050382589684984E-2</v>
      </c>
      <c r="D1093" s="17">
        <f t="shared" si="519"/>
        <v>1.0834163052466376E-2</v>
      </c>
      <c r="E1093" s="17">
        <f t="shared" si="519"/>
        <v>9.6940685671498099E-3</v>
      </c>
      <c r="F1093" s="17">
        <f t="shared" si="519"/>
        <v>9.1069964176270016E-3</v>
      </c>
      <c r="G1093" s="17">
        <f t="shared" si="519"/>
        <v>9.1357112610705171E-3</v>
      </c>
      <c r="H1093" s="17">
        <f t="shared" si="519"/>
        <v>8.4386014561732992E-3</v>
      </c>
      <c r="I1093" s="17">
        <f t="shared" si="519"/>
        <v>8.5043706099609939E-3</v>
      </c>
      <c r="J1093" s="17">
        <f t="shared" si="519"/>
        <v>7.5705963321885906E-3</v>
      </c>
      <c r="K1093" s="17">
        <f t="shared" si="519"/>
        <v>7.2819753404371763E-3</v>
      </c>
      <c r="L1093" s="17">
        <f t="shared" si="519"/>
        <v>7.3771194921796812E-3</v>
      </c>
      <c r="M1093" s="17">
        <f t="shared" si="519"/>
        <v>7.3766317313104781E-3</v>
      </c>
      <c r="N1093" s="17">
        <f t="shared" si="519"/>
        <v>7.4137751380639787E-3</v>
      </c>
      <c r="O1093" s="17">
        <f t="shared" si="519"/>
        <v>7.5064256843417696E-3</v>
      </c>
      <c r="P1093" s="17">
        <f t="shared" si="519"/>
        <v>7.4046869881981593E-3</v>
      </c>
      <c r="Q1093" s="17">
        <f t="shared" si="519"/>
        <v>7.609527668963033E-3</v>
      </c>
      <c r="R1093" s="17">
        <f t="shared" si="519"/>
        <v>7.9320763775459612E-3</v>
      </c>
      <c r="S1093" s="17">
        <f t="shared" si="519"/>
        <v>7.9795790284216475E-3</v>
      </c>
      <c r="T1093" s="17">
        <f t="shared" si="519"/>
        <v>8.2144582869388017E-3</v>
      </c>
      <c r="U1093" s="17">
        <f t="shared" si="519"/>
        <v>8.3721362901100268E-3</v>
      </c>
      <c r="V1093" s="17">
        <f t="shared" si="519"/>
        <v>8.6047395142071943E-3</v>
      </c>
      <c r="W1093" s="17">
        <f t="shared" si="519"/>
        <v>8.6756398633098548E-3</v>
      </c>
      <c r="X1093" s="17">
        <f t="shared" si="519"/>
        <v>8.861423914817413E-3</v>
      </c>
      <c r="Y1093" s="17">
        <f t="shared" si="519"/>
        <v>8.7202118270079433E-3</v>
      </c>
      <c r="Z1093" s="17">
        <f t="shared" ref="Z1093" si="520">Z474/Z469</f>
        <v>8.7808951381066497E-3</v>
      </c>
    </row>
    <row r="1094" spans="1:26">
      <c r="A1094" s="130" t="s">
        <v>83</v>
      </c>
      <c r="B1094" s="17">
        <f t="shared" ref="B1094:Y1094" si="521">B475/B469</f>
        <v>0.31268758526603002</v>
      </c>
      <c r="C1094" s="17">
        <f t="shared" si="521"/>
        <v>0.30714498658451755</v>
      </c>
      <c r="D1094" s="17">
        <f t="shared" si="521"/>
        <v>0.29556001822569483</v>
      </c>
      <c r="E1094" s="17">
        <f t="shared" si="521"/>
        <v>0.30744237043375944</v>
      </c>
      <c r="F1094" s="17">
        <f t="shared" si="521"/>
        <v>0.3449328844576805</v>
      </c>
      <c r="G1094" s="17">
        <f t="shared" si="521"/>
        <v>0.3733839070932401</v>
      </c>
      <c r="H1094" s="17">
        <f t="shared" si="521"/>
        <v>0.41218794755031857</v>
      </c>
      <c r="I1094" s="17">
        <f t="shared" si="521"/>
        <v>0.41117780721946307</v>
      </c>
      <c r="J1094" s="17">
        <f t="shared" si="521"/>
        <v>0.39384480625112966</v>
      </c>
      <c r="K1094" s="17">
        <f t="shared" si="521"/>
        <v>0.38544248784727814</v>
      </c>
      <c r="L1094" s="17">
        <f t="shared" si="521"/>
        <v>0.38186601092271183</v>
      </c>
      <c r="M1094" s="17">
        <f t="shared" si="521"/>
        <v>0.37033264534805799</v>
      </c>
      <c r="N1094" s="17">
        <f t="shared" si="521"/>
        <v>0.358966343649057</v>
      </c>
      <c r="O1094" s="17">
        <f t="shared" si="521"/>
        <v>0.35273557861818405</v>
      </c>
      <c r="P1094" s="17">
        <f t="shared" si="521"/>
        <v>0.33998530973627006</v>
      </c>
      <c r="Q1094" s="17">
        <f t="shared" si="521"/>
        <v>0.33759586954237769</v>
      </c>
      <c r="R1094" s="17">
        <f t="shared" si="521"/>
        <v>0.35102047206291387</v>
      </c>
      <c r="S1094" s="17">
        <f t="shared" si="521"/>
        <v>0.35058989815884267</v>
      </c>
      <c r="T1094" s="17">
        <f t="shared" si="521"/>
        <v>0.35108405638773926</v>
      </c>
      <c r="U1094" s="17">
        <f t="shared" si="521"/>
        <v>0.35892175153359968</v>
      </c>
      <c r="V1094" s="17">
        <f t="shared" si="521"/>
        <v>0.36708292422993993</v>
      </c>
      <c r="W1094" s="17">
        <f t="shared" si="521"/>
        <v>0.37787851314596554</v>
      </c>
      <c r="X1094" s="17">
        <f t="shared" si="521"/>
        <v>0.38785160092275256</v>
      </c>
      <c r="Y1094" s="17">
        <f t="shared" si="521"/>
        <v>0.39072374227714035</v>
      </c>
      <c r="Z1094" s="17">
        <f t="shared" ref="Z1094" si="522">Z475/Z469</f>
        <v>0.38794681882825716</v>
      </c>
    </row>
    <row r="1095" spans="1:26">
      <c r="A1095" s="130" t="s">
        <v>84</v>
      </c>
      <c r="B1095" s="17">
        <f t="shared" ref="B1095:Y1095" si="523">B476/B469</f>
        <v>6.2869486130059118E-2</v>
      </c>
      <c r="C1095" s="17">
        <f t="shared" si="523"/>
        <v>6.22478386167147E-2</v>
      </c>
      <c r="D1095" s="17">
        <f t="shared" si="523"/>
        <v>6.0279798167305131E-2</v>
      </c>
      <c r="E1095" s="17">
        <f t="shared" si="523"/>
        <v>5.5797721559608493E-2</v>
      </c>
      <c r="F1095" s="17">
        <f t="shared" si="523"/>
        <v>5.1016444386896287E-2</v>
      </c>
      <c r="G1095" s="17">
        <f t="shared" si="523"/>
        <v>4.9435549989638984E-2</v>
      </c>
      <c r="H1095" s="17">
        <f t="shared" si="523"/>
        <v>4.7252737828775287E-2</v>
      </c>
      <c r="I1095" s="17">
        <f t="shared" si="523"/>
        <v>4.7384665487354469E-2</v>
      </c>
      <c r="J1095" s="17">
        <f t="shared" si="523"/>
        <v>4.5249781015808573E-2</v>
      </c>
      <c r="K1095" s="17">
        <f t="shared" si="523"/>
        <v>4.4084602259923382E-2</v>
      </c>
      <c r="L1095" s="17">
        <f t="shared" si="523"/>
        <v>4.4954679324049979E-2</v>
      </c>
      <c r="M1095" s="17">
        <f t="shared" si="523"/>
        <v>4.5927037821320398E-2</v>
      </c>
      <c r="N1095" s="17">
        <f t="shared" si="523"/>
        <v>4.6149838491195166E-2</v>
      </c>
      <c r="O1095" s="17">
        <f t="shared" si="523"/>
        <v>4.6489762339102396E-2</v>
      </c>
      <c r="P1095" s="17">
        <f t="shared" si="523"/>
        <v>4.6820252712239573E-2</v>
      </c>
      <c r="Q1095" s="17">
        <f t="shared" si="523"/>
        <v>4.8678963983570224E-2</v>
      </c>
      <c r="R1095" s="17">
        <f t="shared" si="523"/>
        <v>5.2638720013359286E-2</v>
      </c>
      <c r="S1095" s="17">
        <f t="shared" si="523"/>
        <v>5.4364508013860099E-2</v>
      </c>
      <c r="T1095" s="17">
        <f t="shared" si="523"/>
        <v>5.563142082816866E-2</v>
      </c>
      <c r="U1095" s="17">
        <f t="shared" si="523"/>
        <v>5.5958945524266272E-2</v>
      </c>
      <c r="V1095" s="17">
        <f t="shared" si="523"/>
        <v>5.4618386710019291E-2</v>
      </c>
      <c r="W1095" s="17">
        <f t="shared" si="523"/>
        <v>5.2788432480182251E-2</v>
      </c>
      <c r="X1095" s="17">
        <f t="shared" si="523"/>
        <v>5.1483593794797826E-2</v>
      </c>
      <c r="Y1095" s="17">
        <f t="shared" si="523"/>
        <v>5.1059135039717561E-2</v>
      </c>
      <c r="Z1095" s="17">
        <f t="shared" ref="Z1095" si="524">Z476/Z469</f>
        <v>4.9727961866820915E-2</v>
      </c>
    </row>
    <row r="1096" spans="1:26">
      <c r="A1096" s="130" t="s">
        <v>85</v>
      </c>
      <c r="B1096" s="17">
        <f t="shared" ref="B1096:Y1096" si="525">B477/B469</f>
        <v>1.6143701682582992E-3</v>
      </c>
      <c r="C1096" s="17">
        <f t="shared" si="525"/>
        <v>1.6893570505813376E-3</v>
      </c>
      <c r="D1096" s="17">
        <f t="shared" si="525"/>
        <v>1.5694348347030731E-3</v>
      </c>
      <c r="E1096" s="17">
        <f t="shared" si="525"/>
        <v>1.4708241963951436E-3</v>
      </c>
      <c r="F1096" s="17">
        <f t="shared" si="525"/>
        <v>1.2732530536492728E-3</v>
      </c>
      <c r="G1096" s="17">
        <f t="shared" si="525"/>
        <v>1.08114926166515E-3</v>
      </c>
      <c r="H1096" s="17">
        <f t="shared" si="525"/>
        <v>1.0033702950937766E-3</v>
      </c>
      <c r="I1096" s="17">
        <f t="shared" si="525"/>
        <v>9.3259416610538316E-4</v>
      </c>
      <c r="J1096" s="17">
        <f t="shared" si="525"/>
        <v>9.1069616117236485E-4</v>
      </c>
      <c r="K1096" s="17">
        <f t="shared" si="525"/>
        <v>8.4344718797282946E-4</v>
      </c>
      <c r="L1096" s="17">
        <f t="shared" si="525"/>
        <v>8.5780459211391648E-4</v>
      </c>
      <c r="M1096" s="17">
        <f t="shared" si="525"/>
        <v>7.8805586083040714E-4</v>
      </c>
      <c r="N1096" s="17">
        <f t="shared" si="525"/>
        <v>8.0233406272793583E-4</v>
      </c>
      <c r="O1096" s="17">
        <f t="shared" si="525"/>
        <v>7.4604366910408328E-4</v>
      </c>
      <c r="P1096" s="17">
        <f t="shared" si="525"/>
        <v>6.8984684407476151E-4</v>
      </c>
      <c r="Q1096" s="17">
        <f t="shared" si="525"/>
        <v>7.5044651567682773E-4</v>
      </c>
      <c r="R1096" s="17">
        <f t="shared" si="525"/>
        <v>7.6711528124951073E-4</v>
      </c>
      <c r="S1096" s="17">
        <f t="shared" si="525"/>
        <v>7.6473163193730256E-4</v>
      </c>
      <c r="T1096" s="17">
        <f t="shared" si="525"/>
        <v>7.7207504359335277E-4</v>
      </c>
      <c r="U1096" s="17">
        <f t="shared" si="525"/>
        <v>7.958697460968791E-4</v>
      </c>
      <c r="V1096" s="17">
        <f t="shared" si="525"/>
        <v>7.3515263051426145E-4</v>
      </c>
      <c r="W1096" s="17">
        <f t="shared" si="525"/>
        <v>7.1134667689518093E-4</v>
      </c>
      <c r="X1096" s="17">
        <f t="shared" si="525"/>
        <v>7.5866844865534844E-4</v>
      </c>
      <c r="Y1096" s="17">
        <f t="shared" si="525"/>
        <v>7.3698146513680499E-4</v>
      </c>
      <c r="Z1096" s="17">
        <f t="shared" ref="Z1096" si="526">Z477/Z469</f>
        <v>6.9586093219270125E-4</v>
      </c>
    </row>
    <row r="1097" spans="1:26">
      <c r="A1097" s="20" t="s">
        <v>45</v>
      </c>
      <c r="B1097" s="25"/>
      <c r="C1097" s="25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</row>
    <row r="1098" spans="1:26">
      <c r="A1098" s="130" t="s">
        <v>37</v>
      </c>
      <c r="B1098" s="26">
        <f t="shared" ref="B1098:Y1098" si="527">SUM(B1099:B1106)</f>
        <v>1</v>
      </c>
      <c r="C1098" s="26">
        <f t="shared" si="527"/>
        <v>0.99999999999999989</v>
      </c>
      <c r="D1098" s="26">
        <f t="shared" si="527"/>
        <v>1</v>
      </c>
      <c r="E1098" s="26">
        <f t="shared" si="527"/>
        <v>1</v>
      </c>
      <c r="F1098" s="26">
        <f t="shared" si="527"/>
        <v>1</v>
      </c>
      <c r="G1098" s="26">
        <f t="shared" si="527"/>
        <v>0.99999999999999989</v>
      </c>
      <c r="H1098" s="26">
        <f t="shared" si="527"/>
        <v>1</v>
      </c>
      <c r="I1098" s="26">
        <f t="shared" si="527"/>
        <v>1</v>
      </c>
      <c r="J1098" s="26">
        <f t="shared" si="527"/>
        <v>1</v>
      </c>
      <c r="K1098" s="26">
        <f t="shared" si="527"/>
        <v>1</v>
      </c>
      <c r="L1098" s="26">
        <f t="shared" si="527"/>
        <v>1.0000000000000002</v>
      </c>
      <c r="M1098" s="26">
        <f t="shared" si="527"/>
        <v>1</v>
      </c>
      <c r="N1098" s="26">
        <f t="shared" si="527"/>
        <v>0.99999999999999989</v>
      </c>
      <c r="O1098" s="26">
        <f t="shared" si="527"/>
        <v>0.99999999999999989</v>
      </c>
      <c r="P1098" s="26">
        <f t="shared" si="527"/>
        <v>1</v>
      </c>
      <c r="Q1098" s="26">
        <f t="shared" si="527"/>
        <v>1</v>
      </c>
      <c r="R1098" s="26">
        <f t="shared" si="527"/>
        <v>0.99999999999999989</v>
      </c>
      <c r="S1098" s="26">
        <f t="shared" si="527"/>
        <v>1</v>
      </c>
      <c r="T1098" s="26">
        <f t="shared" si="527"/>
        <v>1</v>
      </c>
      <c r="U1098" s="26">
        <f t="shared" si="527"/>
        <v>1</v>
      </c>
      <c r="V1098" s="26">
        <f t="shared" si="527"/>
        <v>0.99999999999999989</v>
      </c>
      <c r="W1098" s="26">
        <f t="shared" si="527"/>
        <v>0.99999999999999989</v>
      </c>
      <c r="X1098" s="26">
        <f t="shared" si="527"/>
        <v>1</v>
      </c>
      <c r="Y1098" s="26">
        <f t="shared" si="527"/>
        <v>0.99999999999999989</v>
      </c>
      <c r="Z1098" s="26">
        <f t="shared" ref="Y1098:Z1098" si="528">SUM(Z1099:Z1106)</f>
        <v>1</v>
      </c>
    </row>
    <row r="1099" spans="1:26">
      <c r="A1099" s="130" t="s">
        <v>78</v>
      </c>
      <c r="B1099" s="17">
        <f t="shared" ref="B1099:Y1099" si="529">B480/B479</f>
        <v>0.34805357890330685</v>
      </c>
      <c r="C1099" s="17">
        <f t="shared" si="529"/>
        <v>0.34272875816993464</v>
      </c>
      <c r="D1099" s="17">
        <f t="shared" si="529"/>
        <v>0.31933381607530775</v>
      </c>
      <c r="E1099" s="17">
        <f t="shared" si="529"/>
        <v>0.26743360318136628</v>
      </c>
      <c r="F1099" s="17">
        <f t="shared" si="529"/>
        <v>0.2261317794710892</v>
      </c>
      <c r="G1099" s="17">
        <f t="shared" si="529"/>
        <v>0.20977331846897065</v>
      </c>
      <c r="H1099" s="17">
        <f t="shared" si="529"/>
        <v>0.2059900708065435</v>
      </c>
      <c r="I1099" s="17">
        <f t="shared" si="529"/>
        <v>0.20748322843903452</v>
      </c>
      <c r="J1099" s="17">
        <f t="shared" si="529"/>
        <v>0.21665343996093034</v>
      </c>
      <c r="K1099" s="17">
        <f t="shared" si="529"/>
        <v>0.22563681183237469</v>
      </c>
      <c r="L1099" s="17">
        <f t="shared" si="529"/>
        <v>0.24929762127739277</v>
      </c>
      <c r="M1099" s="17">
        <f t="shared" si="529"/>
        <v>0.2420943278620403</v>
      </c>
      <c r="N1099" s="17">
        <f t="shared" si="529"/>
        <v>0.2364883510072141</v>
      </c>
      <c r="O1099" s="17">
        <f t="shared" si="529"/>
        <v>0.23803318897788678</v>
      </c>
      <c r="P1099" s="17">
        <f t="shared" si="529"/>
        <v>0.24046975141703406</v>
      </c>
      <c r="Q1099" s="17">
        <f t="shared" si="529"/>
        <v>0.2399084093511098</v>
      </c>
      <c r="R1099" s="17">
        <f t="shared" si="529"/>
        <v>0.22833578126765336</v>
      </c>
      <c r="S1099" s="17">
        <f t="shared" si="529"/>
        <v>0.22190301080211447</v>
      </c>
      <c r="T1099" s="17">
        <f t="shared" si="529"/>
        <v>0.21353179972936401</v>
      </c>
      <c r="U1099" s="17">
        <f t="shared" si="529"/>
        <v>0.20113618916014125</v>
      </c>
      <c r="V1099" s="17">
        <f t="shared" si="529"/>
        <v>0.19258872651356992</v>
      </c>
      <c r="W1099" s="17">
        <f t="shared" si="529"/>
        <v>0.18121207845350643</v>
      </c>
      <c r="X1099" s="17">
        <f t="shared" si="529"/>
        <v>0.17125492772667542</v>
      </c>
      <c r="Y1099" s="17">
        <f t="shared" si="529"/>
        <v>0.16739297615995899</v>
      </c>
      <c r="Z1099" s="17">
        <f t="shared" ref="Z1099" si="530">Z480/Z479</f>
        <v>0.16312056737588654</v>
      </c>
    </row>
    <row r="1100" spans="1:26">
      <c r="A1100" s="130" t="s">
        <v>79</v>
      </c>
      <c r="B1100" s="17">
        <f t="shared" ref="B1100:Y1100" si="531">B481/B479</f>
        <v>6.2578484721640848E-2</v>
      </c>
      <c r="C1100" s="17">
        <f t="shared" si="531"/>
        <v>5.6168300653594773E-2</v>
      </c>
      <c r="D1100" s="17">
        <f t="shared" si="531"/>
        <v>6.5894279507603182E-2</v>
      </c>
      <c r="E1100" s="17">
        <f t="shared" si="531"/>
        <v>6.8172134639965909E-2</v>
      </c>
      <c r="F1100" s="17">
        <f t="shared" si="531"/>
        <v>7.6199013895114298E-2</v>
      </c>
      <c r="G1100" s="17">
        <f t="shared" si="531"/>
        <v>8.2311408398364927E-2</v>
      </c>
      <c r="H1100" s="17">
        <f t="shared" si="531"/>
        <v>8.7653617644665088E-2</v>
      </c>
      <c r="I1100" s="17">
        <f t="shared" si="531"/>
        <v>9.0946815132443459E-2</v>
      </c>
      <c r="J1100" s="17">
        <f t="shared" si="531"/>
        <v>9.0775898907270614E-2</v>
      </c>
      <c r="K1100" s="17">
        <f t="shared" si="531"/>
        <v>9.4385099972610242E-2</v>
      </c>
      <c r="L1100" s="17">
        <f t="shared" si="531"/>
        <v>9.3978273084847352E-2</v>
      </c>
      <c r="M1100" s="17">
        <f t="shared" si="531"/>
        <v>9.7236650737585709E-2</v>
      </c>
      <c r="N1100" s="17">
        <f t="shared" si="531"/>
        <v>9.8080182914810576E-2</v>
      </c>
      <c r="O1100" s="17">
        <f t="shared" si="531"/>
        <v>9.9720231479707197E-2</v>
      </c>
      <c r="P1100" s="17">
        <f t="shared" si="531"/>
        <v>0.10050753899159041</v>
      </c>
      <c r="Q1100" s="17">
        <f t="shared" si="531"/>
        <v>0.10052812349964915</v>
      </c>
      <c r="R1100" s="17">
        <f t="shared" si="531"/>
        <v>0.10239897563363838</v>
      </c>
      <c r="S1100" s="17">
        <f t="shared" si="531"/>
        <v>0.10419060752317474</v>
      </c>
      <c r="T1100" s="17">
        <f t="shared" si="531"/>
        <v>0.1086023583993814</v>
      </c>
      <c r="U1100" s="17">
        <f t="shared" si="531"/>
        <v>0.11039459542453554</v>
      </c>
      <c r="V1100" s="17">
        <f t="shared" si="531"/>
        <v>0.11098270205785864</v>
      </c>
      <c r="W1100" s="17">
        <f t="shared" si="531"/>
        <v>0.11309439819387611</v>
      </c>
      <c r="X1100" s="17">
        <f t="shared" si="531"/>
        <v>0.11123521681997373</v>
      </c>
      <c r="Y1100" s="17">
        <f t="shared" si="531"/>
        <v>0.11150986926429121</v>
      </c>
      <c r="Z1100" s="17">
        <f t="shared" ref="Z1100" si="532">Z481/Z479</f>
        <v>0.11034717705720214</v>
      </c>
    </row>
    <row r="1101" spans="1:26">
      <c r="A1101" s="130" t="s">
        <v>80</v>
      </c>
      <c r="B1101" s="17">
        <f t="shared" ref="B1101:Y1101" si="533">B482/B479</f>
        <v>4.8974466303892843E-2</v>
      </c>
      <c r="C1101" s="17">
        <f t="shared" si="533"/>
        <v>4.7181372549019607E-2</v>
      </c>
      <c r="D1101" s="17">
        <f t="shared" si="533"/>
        <v>4.8515568428674875E-2</v>
      </c>
      <c r="E1101" s="17">
        <f t="shared" si="533"/>
        <v>4.6442266723476781E-2</v>
      </c>
      <c r="F1101" s="17">
        <f t="shared" si="533"/>
        <v>4.8857014791573283E-2</v>
      </c>
      <c r="G1101" s="17">
        <f t="shared" si="533"/>
        <v>4.9888517279821624E-2</v>
      </c>
      <c r="H1101" s="17">
        <f t="shared" si="533"/>
        <v>5.0541222430210794E-2</v>
      </c>
      <c r="I1101" s="17">
        <f t="shared" si="533"/>
        <v>5.0141780206100009E-2</v>
      </c>
      <c r="J1101" s="17">
        <f t="shared" si="533"/>
        <v>4.8165557658262623E-2</v>
      </c>
      <c r="K1101" s="17">
        <f t="shared" si="533"/>
        <v>4.7712955354697342E-2</v>
      </c>
      <c r="L1101" s="17">
        <f t="shared" si="533"/>
        <v>4.5560966473122307E-2</v>
      </c>
      <c r="M1101" s="17">
        <f t="shared" si="533"/>
        <v>4.857677124454602E-2</v>
      </c>
      <c r="N1101" s="17">
        <f t="shared" si="533"/>
        <v>5.1996688611187766E-2</v>
      </c>
      <c r="O1101" s="17">
        <f t="shared" si="533"/>
        <v>5.1852987391254358E-2</v>
      </c>
      <c r="P1101" s="17">
        <f t="shared" si="533"/>
        <v>5.2680324528581485E-2</v>
      </c>
      <c r="Q1101" s="17">
        <f t="shared" si="533"/>
        <v>5.3735642796469328E-2</v>
      </c>
      <c r="R1101" s="17">
        <f t="shared" si="533"/>
        <v>5.5097352464881559E-2</v>
      </c>
      <c r="S1101" s="17">
        <f t="shared" si="533"/>
        <v>5.665364284072627E-2</v>
      </c>
      <c r="T1101" s="17">
        <f t="shared" si="533"/>
        <v>5.6678909723564666E-2</v>
      </c>
      <c r="U1101" s="17">
        <f t="shared" si="533"/>
        <v>5.9381237524950101E-2</v>
      </c>
      <c r="V1101" s="17">
        <f t="shared" si="533"/>
        <v>5.9387116015508501E-2</v>
      </c>
      <c r="W1101" s="17">
        <f t="shared" si="533"/>
        <v>6.0286439960491038E-2</v>
      </c>
      <c r="X1101" s="17">
        <f t="shared" si="533"/>
        <v>5.969119579500657E-2</v>
      </c>
      <c r="Y1101" s="17">
        <f t="shared" si="533"/>
        <v>5.8286336836708537E-2</v>
      </c>
      <c r="Z1101" s="17">
        <f t="shared" ref="Z1101" si="534">Z482/Z479</f>
        <v>5.8595806621450031E-2</v>
      </c>
    </row>
    <row r="1102" spans="1:26">
      <c r="A1102" s="130" t="s">
        <v>81</v>
      </c>
      <c r="B1102" s="17">
        <f t="shared" ref="B1102:Y1102" si="535">B483/B479</f>
        <v>0.1479698618668899</v>
      </c>
      <c r="C1102" s="17">
        <f t="shared" si="535"/>
        <v>0.14950980392156862</v>
      </c>
      <c r="D1102" s="17">
        <f t="shared" si="535"/>
        <v>0.14753801593048516</v>
      </c>
      <c r="E1102" s="17">
        <f t="shared" si="535"/>
        <v>0.13222553614543389</v>
      </c>
      <c r="F1102" s="17">
        <f t="shared" si="535"/>
        <v>0.11743612729717616</v>
      </c>
      <c r="G1102" s="17">
        <f t="shared" si="535"/>
        <v>0.10562987736900781</v>
      </c>
      <c r="H1102" s="17">
        <f t="shared" si="535"/>
        <v>9.7013103279889309E-2</v>
      </c>
      <c r="I1102" s="17">
        <f t="shared" si="535"/>
        <v>9.4197385711321663E-2</v>
      </c>
      <c r="J1102" s="17">
        <f t="shared" si="535"/>
        <v>8.9432879555582684E-2</v>
      </c>
      <c r="K1102" s="17">
        <f t="shared" si="535"/>
        <v>8.8523692139139964E-2</v>
      </c>
      <c r="L1102" s="17">
        <f t="shared" si="535"/>
        <v>8.4660048698258106E-2</v>
      </c>
      <c r="M1102" s="17">
        <f t="shared" si="535"/>
        <v>8.6848119675877827E-2</v>
      </c>
      <c r="N1102" s="17">
        <f t="shared" si="535"/>
        <v>8.885559979500926E-2</v>
      </c>
      <c r="O1102" s="17">
        <f t="shared" si="535"/>
        <v>9.033074004522286E-2</v>
      </c>
      <c r="P1102" s="17">
        <f t="shared" si="535"/>
        <v>9.3024117363760969E-2</v>
      </c>
      <c r="Q1102" s="17">
        <f t="shared" si="535"/>
        <v>9.7462791298888352E-2</v>
      </c>
      <c r="R1102" s="17">
        <f t="shared" si="535"/>
        <v>0.10217301246563477</v>
      </c>
      <c r="S1102" s="17">
        <f t="shared" si="535"/>
        <v>0.10476518807936873</v>
      </c>
      <c r="T1102" s="17">
        <f t="shared" si="535"/>
        <v>0.10790643727044269</v>
      </c>
      <c r="U1102" s="17">
        <f t="shared" si="535"/>
        <v>0.10905112851220636</v>
      </c>
      <c r="V1102" s="17">
        <f t="shared" si="535"/>
        <v>0.11120638234416939</v>
      </c>
      <c r="W1102" s="17">
        <f t="shared" si="535"/>
        <v>0.11291801890785946</v>
      </c>
      <c r="X1102" s="17">
        <f t="shared" si="535"/>
        <v>0.1133377135348226</v>
      </c>
      <c r="Y1102" s="17">
        <f t="shared" si="535"/>
        <v>0.11365675467828762</v>
      </c>
      <c r="Z1102" s="17">
        <f t="shared" ref="Z1102" si="536">Z483/Z479</f>
        <v>0.1145591377868624</v>
      </c>
    </row>
    <row r="1103" spans="1:26">
      <c r="A1103" s="130" t="s">
        <v>82</v>
      </c>
      <c r="B1103" s="17">
        <f t="shared" ref="B1103:Y1103" si="537">B484/B479</f>
        <v>0.13185433235663457</v>
      </c>
      <c r="C1103" s="17">
        <f t="shared" si="537"/>
        <v>0.13153594771241831</v>
      </c>
      <c r="D1103" s="17">
        <f t="shared" si="537"/>
        <v>0.12110789283128168</v>
      </c>
      <c r="E1103" s="17">
        <f t="shared" si="537"/>
        <v>0.10026984803294986</v>
      </c>
      <c r="F1103" s="17">
        <f t="shared" si="537"/>
        <v>8.4939489018377404E-2</v>
      </c>
      <c r="G1103" s="17">
        <f t="shared" si="537"/>
        <v>7.4693422519509473E-2</v>
      </c>
      <c r="H1103" s="17">
        <f t="shared" si="537"/>
        <v>6.6899975583950513E-2</v>
      </c>
      <c r="I1103" s="17">
        <f t="shared" si="537"/>
        <v>6.0031814095027315E-2</v>
      </c>
      <c r="J1103" s="17">
        <f t="shared" si="537"/>
        <v>5.4941700750869911E-2</v>
      </c>
      <c r="K1103" s="17">
        <f t="shared" si="537"/>
        <v>5.1492741714598743E-2</v>
      </c>
      <c r="L1103" s="17">
        <f t="shared" si="537"/>
        <v>4.7059374414684399E-2</v>
      </c>
      <c r="M1103" s="17">
        <f t="shared" si="537"/>
        <v>4.2426760856014961E-2</v>
      </c>
      <c r="N1103" s="17">
        <f t="shared" si="537"/>
        <v>4.0761619426814368E-2</v>
      </c>
      <c r="O1103" s="17">
        <f t="shared" si="537"/>
        <v>3.9972406392519068E-2</v>
      </c>
      <c r="P1103" s="17">
        <f t="shared" si="537"/>
        <v>3.9751046567628644E-2</v>
      </c>
      <c r="Q1103" s="17">
        <f t="shared" si="537"/>
        <v>3.9516933190530706E-2</v>
      </c>
      <c r="R1103" s="17">
        <f t="shared" si="537"/>
        <v>3.9392912288630288E-2</v>
      </c>
      <c r="S1103" s="17">
        <f t="shared" si="537"/>
        <v>3.9875890599862102E-2</v>
      </c>
      <c r="T1103" s="17">
        <f t="shared" si="537"/>
        <v>4.0788710612797215E-2</v>
      </c>
      <c r="U1103" s="17">
        <f t="shared" si="537"/>
        <v>4.13020113618916E-2</v>
      </c>
      <c r="V1103" s="17">
        <f t="shared" si="537"/>
        <v>4.1231732776617951E-2</v>
      </c>
      <c r="W1103" s="17">
        <f t="shared" si="537"/>
        <v>3.9438408353322983E-2</v>
      </c>
      <c r="X1103" s="17">
        <f t="shared" si="537"/>
        <v>3.9290407358738504E-2</v>
      </c>
      <c r="Y1103" s="17">
        <f t="shared" si="537"/>
        <v>3.9316841835426816E-2</v>
      </c>
      <c r="Z1103" s="17">
        <f t="shared" ref="Z1103" si="538">Z484/Z479</f>
        <v>4.0540122022979963E-2</v>
      </c>
    </row>
    <row r="1104" spans="1:26">
      <c r="A1104" s="130" t="s">
        <v>83</v>
      </c>
      <c r="B1104" s="17">
        <f t="shared" ref="B1104:Y1104" si="539">B485/B479</f>
        <v>0.21578066136458771</v>
      </c>
      <c r="C1104" s="17">
        <f t="shared" si="539"/>
        <v>0.22834967320261437</v>
      </c>
      <c r="D1104" s="17">
        <f t="shared" si="539"/>
        <v>0.25506879073135408</v>
      </c>
      <c r="E1104" s="17">
        <f t="shared" si="539"/>
        <v>0.34157079960232922</v>
      </c>
      <c r="F1104" s="17">
        <f t="shared" si="539"/>
        <v>0.40856118332586283</v>
      </c>
      <c r="G1104" s="17">
        <f t="shared" si="539"/>
        <v>0.44156447417316985</v>
      </c>
      <c r="H1104" s="17">
        <f t="shared" si="539"/>
        <v>0.45951005127370392</v>
      </c>
      <c r="I1104" s="17">
        <f t="shared" si="539"/>
        <v>0.46441662632270558</v>
      </c>
      <c r="J1104" s="17">
        <f t="shared" si="539"/>
        <v>0.46468469568402415</v>
      </c>
      <c r="K1104" s="17">
        <f t="shared" si="539"/>
        <v>0.45949055053410026</v>
      </c>
      <c r="L1104" s="17">
        <f t="shared" si="539"/>
        <v>0.44863270275332462</v>
      </c>
      <c r="M1104" s="17">
        <f t="shared" si="539"/>
        <v>0.44998961146893829</v>
      </c>
      <c r="N1104" s="17">
        <f t="shared" si="539"/>
        <v>0.44944218867031971</v>
      </c>
      <c r="O1104" s="17">
        <f t="shared" si="539"/>
        <v>0.4446786494462116</v>
      </c>
      <c r="P1104" s="17">
        <f t="shared" si="539"/>
        <v>0.43740969881080283</v>
      </c>
      <c r="Q1104" s="17">
        <f t="shared" si="539"/>
        <v>0.43154706946855265</v>
      </c>
      <c r="R1104" s="17">
        <f t="shared" si="539"/>
        <v>0.43384928256694161</v>
      </c>
      <c r="S1104" s="17">
        <f t="shared" si="539"/>
        <v>0.43162491381291657</v>
      </c>
      <c r="T1104" s="17">
        <f t="shared" si="539"/>
        <v>0.43046588053353951</v>
      </c>
      <c r="U1104" s="17">
        <f t="shared" si="539"/>
        <v>0.43758636573007831</v>
      </c>
      <c r="V1104" s="17">
        <f t="shared" si="539"/>
        <v>0.44266328660900683</v>
      </c>
      <c r="W1104" s="17">
        <f t="shared" si="539"/>
        <v>0.45191900663186113</v>
      </c>
      <c r="X1104" s="17">
        <f t="shared" si="539"/>
        <v>0.46553876478318001</v>
      </c>
      <c r="Y1104" s="17">
        <f t="shared" si="539"/>
        <v>0.47068059471930274</v>
      </c>
      <c r="Z1104" s="17">
        <f t="shared" ref="Z1104" si="540">Z485/Z479</f>
        <v>0.47260677010746693</v>
      </c>
    </row>
    <row r="1105" spans="1:26">
      <c r="A1105" s="130" t="s">
        <v>84</v>
      </c>
      <c r="B1105" s="17">
        <f t="shared" ref="B1105:Y1105" si="541">B486/B479</f>
        <v>3.3486814566764334E-2</v>
      </c>
      <c r="C1105" s="17">
        <f t="shared" si="541"/>
        <v>3.3292483660130719E-2</v>
      </c>
      <c r="D1105" s="17">
        <f t="shared" si="541"/>
        <v>3.276611151339609E-2</v>
      </c>
      <c r="E1105" s="17">
        <f t="shared" si="541"/>
        <v>3.5222269563982389E-2</v>
      </c>
      <c r="F1105" s="17">
        <f t="shared" si="541"/>
        <v>3.1151949798296729E-2</v>
      </c>
      <c r="G1105" s="17">
        <f t="shared" si="541"/>
        <v>2.9542920847268672E-2</v>
      </c>
      <c r="H1105" s="17">
        <f t="shared" si="541"/>
        <v>2.6694880768291691E-2</v>
      </c>
      <c r="I1105" s="17">
        <f t="shared" si="541"/>
        <v>2.8079396915416003E-2</v>
      </c>
      <c r="J1105" s="17">
        <f t="shared" si="541"/>
        <v>3.1499908430498748E-2</v>
      </c>
      <c r="K1105" s="17">
        <f t="shared" si="541"/>
        <v>2.9471377704738427E-2</v>
      </c>
      <c r="L1105" s="17">
        <f t="shared" si="541"/>
        <v>2.7626896422551041E-2</v>
      </c>
      <c r="M1105" s="17">
        <f t="shared" si="541"/>
        <v>2.996052358196551E-2</v>
      </c>
      <c r="N1105" s="17">
        <f t="shared" si="541"/>
        <v>3.1458193716245517E-2</v>
      </c>
      <c r="O1105" s="17">
        <f t="shared" si="541"/>
        <v>3.2690759973939373E-2</v>
      </c>
      <c r="P1105" s="17">
        <f t="shared" si="541"/>
        <v>3.3601304041788613E-2</v>
      </c>
      <c r="Q1105" s="17">
        <f t="shared" si="541"/>
        <v>3.4568083613398824E-2</v>
      </c>
      <c r="R1105" s="17">
        <f t="shared" si="541"/>
        <v>3.5815162128573046E-2</v>
      </c>
      <c r="S1105" s="17">
        <f t="shared" si="541"/>
        <v>3.81904543016931E-2</v>
      </c>
      <c r="T1105" s="17">
        <f t="shared" si="541"/>
        <v>3.9512855209742896E-2</v>
      </c>
      <c r="U1105" s="17">
        <f t="shared" si="541"/>
        <v>3.8576692768309537E-2</v>
      </c>
      <c r="V1105" s="17">
        <f t="shared" si="541"/>
        <v>3.9255890247539518E-2</v>
      </c>
      <c r="W1105" s="17">
        <f t="shared" si="541"/>
        <v>3.8556511923239736E-2</v>
      </c>
      <c r="X1105" s="17">
        <f t="shared" si="541"/>
        <v>3.7450722733245727E-2</v>
      </c>
      <c r="Y1105" s="17">
        <f t="shared" si="541"/>
        <v>3.7137913355549862E-2</v>
      </c>
      <c r="Z1105" s="17">
        <f t="shared" ref="Z1105" si="542">Z486/Z479</f>
        <v>3.8124438663321873E-2</v>
      </c>
    </row>
    <row r="1106" spans="1:26">
      <c r="A1106" s="130" t="s">
        <v>85</v>
      </c>
      <c r="B1106" s="17">
        <f t="shared" ref="B1106:Y1106" si="543">B487/B479</f>
        <v>1.1301799916282964E-2</v>
      </c>
      <c r="C1106" s="17">
        <f t="shared" si="543"/>
        <v>1.1233660130718954E-2</v>
      </c>
      <c r="D1106" s="17">
        <f t="shared" si="543"/>
        <v>9.7755249818971754E-3</v>
      </c>
      <c r="E1106" s="17">
        <f t="shared" si="543"/>
        <v>8.6635421104956679E-3</v>
      </c>
      <c r="F1106" s="17">
        <f t="shared" si="543"/>
        <v>6.7234424025100848E-3</v>
      </c>
      <c r="G1106" s="17">
        <f t="shared" si="543"/>
        <v>6.596060943887031E-3</v>
      </c>
      <c r="H1106" s="17">
        <f t="shared" si="543"/>
        <v>5.6970782127451778E-3</v>
      </c>
      <c r="I1106" s="17">
        <f t="shared" si="543"/>
        <v>4.7029531779514489E-3</v>
      </c>
      <c r="J1106" s="17">
        <f t="shared" si="543"/>
        <v>3.8459190525608937E-3</v>
      </c>
      <c r="K1106" s="17">
        <f t="shared" si="543"/>
        <v>3.286770747740345E-3</v>
      </c>
      <c r="L1106" s="17">
        <f t="shared" si="543"/>
        <v>3.184116875819442E-3</v>
      </c>
      <c r="M1106" s="17">
        <f t="shared" si="543"/>
        <v>2.8672345730313734E-3</v>
      </c>
      <c r="N1106" s="17">
        <f t="shared" si="543"/>
        <v>2.9171758583987069E-3</v>
      </c>
      <c r="O1106" s="17">
        <f t="shared" si="543"/>
        <v>2.7210362932587285E-3</v>
      </c>
      <c r="P1106" s="17">
        <f t="shared" si="543"/>
        <v>2.5562182788130255E-3</v>
      </c>
      <c r="Q1106" s="17">
        <f t="shared" si="543"/>
        <v>2.7329467814011894E-3</v>
      </c>
      <c r="R1106" s="17">
        <f t="shared" si="543"/>
        <v>2.9375211840470005E-3</v>
      </c>
      <c r="S1106" s="17">
        <f t="shared" si="543"/>
        <v>2.796292040144028E-3</v>
      </c>
      <c r="T1106" s="17">
        <f t="shared" si="543"/>
        <v>2.5130485211676012E-3</v>
      </c>
      <c r="U1106" s="17">
        <f t="shared" si="543"/>
        <v>2.5717795178873022E-3</v>
      </c>
      <c r="V1106" s="17">
        <f t="shared" si="543"/>
        <v>2.6841634357291978E-3</v>
      </c>
      <c r="W1106" s="17">
        <f t="shared" si="543"/>
        <v>2.5751375758430932E-3</v>
      </c>
      <c r="X1106" s="17">
        <f t="shared" si="543"/>
        <v>2.2010512483574243E-3</v>
      </c>
      <c r="Y1106" s="17">
        <f t="shared" si="543"/>
        <v>2.0187131504742373E-3</v>
      </c>
      <c r="Z1106" s="17">
        <f t="shared" ref="Z1106" si="544">Z487/Z479</f>
        <v>2.1059803648301278E-3</v>
      </c>
    </row>
    <row r="1107" spans="1:26">
      <c r="A1107" s="20" t="s">
        <v>46</v>
      </c>
      <c r="B1107" s="25"/>
      <c r="C1107" s="25"/>
      <c r="D1107" s="25"/>
      <c r="E1107" s="25"/>
      <c r="F1107" s="25"/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</row>
    <row r="1108" spans="1:26">
      <c r="A1108" s="130" t="s">
        <v>37</v>
      </c>
      <c r="B1108" s="26">
        <f t="shared" ref="B1108:Y1108" si="545">SUM(B1109:B1116)</f>
        <v>1</v>
      </c>
      <c r="C1108" s="26">
        <f t="shared" si="545"/>
        <v>1</v>
      </c>
      <c r="D1108" s="26">
        <f t="shared" si="545"/>
        <v>1</v>
      </c>
      <c r="E1108" s="26">
        <f t="shared" si="545"/>
        <v>0.99999999999999989</v>
      </c>
      <c r="F1108" s="26">
        <f t="shared" si="545"/>
        <v>0.99999999999999989</v>
      </c>
      <c r="G1108" s="26">
        <f t="shared" si="545"/>
        <v>1</v>
      </c>
      <c r="H1108" s="26">
        <f t="shared" si="545"/>
        <v>0.99999999999999989</v>
      </c>
      <c r="I1108" s="26">
        <f t="shared" si="545"/>
        <v>0.99999999999999989</v>
      </c>
      <c r="J1108" s="26">
        <f t="shared" si="545"/>
        <v>0.99999999999999989</v>
      </c>
      <c r="K1108" s="26">
        <f t="shared" si="545"/>
        <v>1</v>
      </c>
      <c r="L1108" s="26">
        <f t="shared" si="545"/>
        <v>1</v>
      </c>
      <c r="M1108" s="26">
        <f t="shared" si="545"/>
        <v>1</v>
      </c>
      <c r="N1108" s="26">
        <f t="shared" si="545"/>
        <v>1</v>
      </c>
      <c r="O1108" s="26">
        <f t="shared" si="545"/>
        <v>1</v>
      </c>
      <c r="P1108" s="26">
        <f t="shared" si="545"/>
        <v>1.0000000000000002</v>
      </c>
      <c r="Q1108" s="26">
        <f t="shared" si="545"/>
        <v>1</v>
      </c>
      <c r="R1108" s="26">
        <f t="shared" si="545"/>
        <v>1</v>
      </c>
      <c r="S1108" s="26">
        <f t="shared" si="545"/>
        <v>0.99999999999999989</v>
      </c>
      <c r="T1108" s="26">
        <f t="shared" si="545"/>
        <v>1</v>
      </c>
      <c r="U1108" s="26">
        <f t="shared" si="545"/>
        <v>0.99999999999999989</v>
      </c>
      <c r="V1108" s="26">
        <f t="shared" si="545"/>
        <v>1</v>
      </c>
      <c r="W1108" s="26">
        <f t="shared" si="545"/>
        <v>1</v>
      </c>
      <c r="X1108" s="26">
        <f t="shared" si="545"/>
        <v>0.99999999999999989</v>
      </c>
      <c r="Y1108" s="26">
        <f t="shared" si="545"/>
        <v>1.0000000000000002</v>
      </c>
      <c r="Z1108" s="26">
        <f t="shared" ref="Y1108:Z1108" si="546">SUM(Z1109:Z1116)</f>
        <v>1</v>
      </c>
    </row>
    <row r="1109" spans="1:26">
      <c r="A1109" s="130" t="s">
        <v>78</v>
      </c>
      <c r="B1109" s="17">
        <f t="shared" ref="B1109:Y1109" si="547">B490/B489</f>
        <v>0.51812939796716184</v>
      </c>
      <c r="C1109" s="17">
        <f t="shared" si="547"/>
        <v>0.52034757422157851</v>
      </c>
      <c r="D1109" s="17">
        <f t="shared" si="547"/>
        <v>0.49689002602673255</v>
      </c>
      <c r="E1109" s="17">
        <f t="shared" si="547"/>
        <v>0.43885785226567348</v>
      </c>
      <c r="F1109" s="17">
        <f t="shared" si="547"/>
        <v>0.40364996599410563</v>
      </c>
      <c r="G1109" s="17">
        <f t="shared" si="547"/>
        <v>0.39289203990274274</v>
      </c>
      <c r="H1109" s="17">
        <f t="shared" si="547"/>
        <v>0.38691767328013371</v>
      </c>
      <c r="I1109" s="17">
        <f t="shared" si="547"/>
        <v>0.39372473017676346</v>
      </c>
      <c r="J1109" s="17">
        <f t="shared" si="547"/>
        <v>0.39197832459802789</v>
      </c>
      <c r="K1109" s="17">
        <f t="shared" si="547"/>
        <v>0.41318060864749506</v>
      </c>
      <c r="L1109" s="17">
        <f t="shared" si="547"/>
        <v>0.43849141570503802</v>
      </c>
      <c r="M1109" s="17">
        <f t="shared" si="547"/>
        <v>0.43510737628384688</v>
      </c>
      <c r="N1109" s="17">
        <f t="shared" si="547"/>
        <v>0.43022024996946628</v>
      </c>
      <c r="O1109" s="17">
        <f t="shared" si="547"/>
        <v>0.42919426428761231</v>
      </c>
      <c r="P1109" s="17">
        <f t="shared" si="547"/>
        <v>0.43228664997110383</v>
      </c>
      <c r="Q1109" s="17">
        <f t="shared" si="547"/>
        <v>0.41683679478622748</v>
      </c>
      <c r="R1109" s="17">
        <f t="shared" si="547"/>
        <v>0.40194188547542714</v>
      </c>
      <c r="S1109" s="17">
        <f t="shared" si="547"/>
        <v>0.39054359783308079</v>
      </c>
      <c r="T1109" s="17">
        <f t="shared" si="547"/>
        <v>0.37853824746304349</v>
      </c>
      <c r="U1109" s="17">
        <f t="shared" si="547"/>
        <v>0.3636024354613408</v>
      </c>
      <c r="V1109" s="17">
        <f t="shared" si="547"/>
        <v>0.34809385390744263</v>
      </c>
      <c r="W1109" s="17">
        <f t="shared" si="547"/>
        <v>0.32974258533855622</v>
      </c>
      <c r="X1109" s="17">
        <f t="shared" si="547"/>
        <v>0.30735618848010776</v>
      </c>
      <c r="Y1109" s="17">
        <f t="shared" si="547"/>
        <v>0.29875514882501758</v>
      </c>
      <c r="Z1109" s="17">
        <f t="shared" ref="Z1109" si="548">Z490/Z489</f>
        <v>0.28822305748747845</v>
      </c>
    </row>
    <row r="1110" spans="1:26">
      <c r="A1110" s="130" t="s">
        <v>79</v>
      </c>
      <c r="B1110" s="17">
        <f t="shared" ref="B1110:Y1110" si="549">B491/B489</f>
        <v>8.7861610633307274E-2</v>
      </c>
      <c r="C1110" s="17">
        <f t="shared" si="549"/>
        <v>9.0852039584841907E-2</v>
      </c>
      <c r="D1110" s="17">
        <f t="shared" si="549"/>
        <v>9.1711147381887154E-2</v>
      </c>
      <c r="E1110" s="17">
        <f t="shared" si="549"/>
        <v>8.2630445101690583E-2</v>
      </c>
      <c r="F1110" s="17">
        <f t="shared" si="549"/>
        <v>7.1525731126728637E-2</v>
      </c>
      <c r="G1110" s="17">
        <f t="shared" si="549"/>
        <v>6.41261617469948E-2</v>
      </c>
      <c r="H1110" s="17">
        <f t="shared" si="549"/>
        <v>6.0476408429682993E-2</v>
      </c>
      <c r="I1110" s="17">
        <f t="shared" si="549"/>
        <v>5.6855013867076552E-2</v>
      </c>
      <c r="J1110" s="17">
        <f t="shared" si="549"/>
        <v>5.3329779988747744E-2</v>
      </c>
      <c r="K1110" s="17">
        <f t="shared" si="549"/>
        <v>4.9964205151756647E-2</v>
      </c>
      <c r="L1110" s="17">
        <f t="shared" si="549"/>
        <v>4.4007880664227415E-2</v>
      </c>
      <c r="M1110" s="17">
        <f t="shared" si="549"/>
        <v>4.2719709606689117E-2</v>
      </c>
      <c r="N1110" s="17">
        <f t="shared" si="549"/>
        <v>4.2767577250335871E-2</v>
      </c>
      <c r="O1110" s="17">
        <f t="shared" si="549"/>
        <v>4.2456868978141701E-2</v>
      </c>
      <c r="P1110" s="17">
        <f t="shared" si="549"/>
        <v>4.2063186283952995E-2</v>
      </c>
      <c r="Q1110" s="17">
        <f t="shared" si="549"/>
        <v>4.2970436967531701E-2</v>
      </c>
      <c r="R1110" s="17">
        <f t="shared" si="549"/>
        <v>4.4042449575910067E-2</v>
      </c>
      <c r="S1110" s="17">
        <f t="shared" si="549"/>
        <v>4.5071504182320095E-2</v>
      </c>
      <c r="T1110" s="17">
        <f t="shared" si="549"/>
        <v>4.6315989968572426E-2</v>
      </c>
      <c r="U1110" s="17">
        <f t="shared" si="549"/>
        <v>4.7035113722395792E-2</v>
      </c>
      <c r="V1110" s="17">
        <f t="shared" si="549"/>
        <v>4.7522951128212636E-2</v>
      </c>
      <c r="W1110" s="17">
        <f t="shared" si="549"/>
        <v>4.6696378607402673E-2</v>
      </c>
      <c r="X1110" s="17">
        <f t="shared" si="549"/>
        <v>4.5725887944908117E-2</v>
      </c>
      <c r="Y1110" s="17">
        <f t="shared" si="549"/>
        <v>4.5200062105561191E-2</v>
      </c>
      <c r="Z1110" s="17">
        <f t="shared" ref="Z1110" si="550">Z491/Z489</f>
        <v>4.4809699393787886E-2</v>
      </c>
    </row>
    <row r="1111" spans="1:26">
      <c r="A1111" s="130" t="s">
        <v>80</v>
      </c>
      <c r="B1111" s="17">
        <f t="shared" ref="B1111:Y1111" si="551">B492/B489</f>
        <v>9.6120015637216574E-2</v>
      </c>
      <c r="C1111" s="17">
        <f t="shared" si="551"/>
        <v>8.2741974414675359E-2</v>
      </c>
      <c r="D1111" s="17">
        <f t="shared" si="551"/>
        <v>8.4653050421280157E-2</v>
      </c>
      <c r="E1111" s="17">
        <f t="shared" si="551"/>
        <v>8.4273560448387921E-2</v>
      </c>
      <c r="F1111" s="17">
        <f t="shared" si="551"/>
        <v>7.7788483337111761E-2</v>
      </c>
      <c r="G1111" s="17">
        <f t="shared" si="551"/>
        <v>7.4283636694162297E-2</v>
      </c>
      <c r="H1111" s="17">
        <f t="shared" si="551"/>
        <v>7.6058187896758278E-2</v>
      </c>
      <c r="I1111" s="17">
        <f t="shared" si="551"/>
        <v>7.7321482273532263E-2</v>
      </c>
      <c r="J1111" s="17">
        <f t="shared" si="551"/>
        <v>8.0794172514879636E-2</v>
      </c>
      <c r="K1111" s="17">
        <f t="shared" si="551"/>
        <v>8.3840989828860096E-2</v>
      </c>
      <c r="L1111" s="17">
        <f t="shared" si="551"/>
        <v>8.514494793132564E-2</v>
      </c>
      <c r="M1111" s="17">
        <f t="shared" si="551"/>
        <v>9.0485632455229281E-2</v>
      </c>
      <c r="N1111" s="17">
        <f t="shared" si="551"/>
        <v>9.5458616618491227E-2</v>
      </c>
      <c r="O1111" s="17">
        <f t="shared" si="551"/>
        <v>9.8564103573502343E-2</v>
      </c>
      <c r="P1111" s="17">
        <f t="shared" si="551"/>
        <v>9.8131381236755924E-2</v>
      </c>
      <c r="Q1111" s="17">
        <f t="shared" si="551"/>
        <v>0.10202779631738056</v>
      </c>
      <c r="R1111" s="17">
        <f t="shared" si="551"/>
        <v>0.10504849640842498</v>
      </c>
      <c r="S1111" s="17">
        <f t="shared" si="551"/>
        <v>0.10764025820378173</v>
      </c>
      <c r="T1111" s="17">
        <f t="shared" si="551"/>
        <v>0.11080071532120674</v>
      </c>
      <c r="U1111" s="17">
        <f t="shared" si="551"/>
        <v>0.11295464966251159</v>
      </c>
      <c r="V1111" s="17">
        <f t="shared" si="551"/>
        <v>0.11425374851000648</v>
      </c>
      <c r="W1111" s="17">
        <f t="shared" si="551"/>
        <v>0.1159465185066752</v>
      </c>
      <c r="X1111" s="17">
        <f t="shared" si="551"/>
        <v>0.11692990007111044</v>
      </c>
      <c r="Y1111" s="17">
        <f t="shared" si="551"/>
        <v>0.11893214967440247</v>
      </c>
      <c r="Z1111" s="17">
        <f t="shared" ref="Z1111" si="552">Z492/Z489</f>
        <v>0.12149240672457971</v>
      </c>
    </row>
    <row r="1112" spans="1:26">
      <c r="A1112" s="130" t="s">
        <v>81</v>
      </c>
      <c r="B1112" s="17">
        <f t="shared" ref="B1112:Y1112" si="553">B493/B489</f>
        <v>8.4050039093041443E-2</v>
      </c>
      <c r="C1112" s="17">
        <f t="shared" si="553"/>
        <v>8.6748732802317166E-2</v>
      </c>
      <c r="D1112" s="17">
        <f t="shared" si="553"/>
        <v>9.2328730865940276E-2</v>
      </c>
      <c r="E1112" s="17">
        <f t="shared" si="553"/>
        <v>9.0553912440208856E-2</v>
      </c>
      <c r="F1112" s="17">
        <f t="shared" si="553"/>
        <v>8.2861029245069148E-2</v>
      </c>
      <c r="G1112" s="17">
        <f t="shared" si="553"/>
        <v>7.8873815529347607E-2</v>
      </c>
      <c r="H1112" s="17">
        <f t="shared" si="553"/>
        <v>7.6058187896758278E-2</v>
      </c>
      <c r="I1112" s="17">
        <f t="shared" si="553"/>
        <v>7.5734286764460187E-2</v>
      </c>
      <c r="J1112" s="17">
        <f t="shared" si="553"/>
        <v>7.7699801604927302E-2</v>
      </c>
      <c r="K1112" s="17">
        <f t="shared" si="553"/>
        <v>7.9032323423338241E-2</v>
      </c>
      <c r="L1112" s="17">
        <f t="shared" si="553"/>
        <v>7.8491415705037995E-2</v>
      </c>
      <c r="M1112" s="17">
        <f t="shared" si="553"/>
        <v>8.1893431529915336E-2</v>
      </c>
      <c r="N1112" s="17">
        <f t="shared" si="553"/>
        <v>8.3530106257378986E-2</v>
      </c>
      <c r="O1112" s="17">
        <f t="shared" si="553"/>
        <v>8.4126406125441644E-2</v>
      </c>
      <c r="P1112" s="17">
        <f t="shared" si="553"/>
        <v>8.8412637256790605E-2</v>
      </c>
      <c r="Q1112" s="17">
        <f t="shared" si="553"/>
        <v>9.4990381217855607E-2</v>
      </c>
      <c r="R1112" s="17">
        <f t="shared" si="553"/>
        <v>0.10198449738241143</v>
      </c>
      <c r="S1112" s="17">
        <f t="shared" si="553"/>
        <v>0.10745345482471616</v>
      </c>
      <c r="T1112" s="17">
        <f t="shared" si="553"/>
        <v>0.11074780694792757</v>
      </c>
      <c r="U1112" s="17">
        <f t="shared" si="553"/>
        <v>0.11554579285782834</v>
      </c>
      <c r="V1112" s="17">
        <f t="shared" si="553"/>
        <v>0.12005688115602585</v>
      </c>
      <c r="W1112" s="17">
        <f t="shared" si="553"/>
        <v>0.12557958270045566</v>
      </c>
      <c r="X1112" s="17">
        <f t="shared" si="553"/>
        <v>0.13017889891088738</v>
      </c>
      <c r="Y1112" s="17">
        <f t="shared" si="553"/>
        <v>0.13165465654711347</v>
      </c>
      <c r="Z1112" s="17">
        <f t="shared" ref="Z1112" si="554">Z493/Z489</f>
        <v>0.13222387886471382</v>
      </c>
    </row>
    <row r="1113" spans="1:26">
      <c r="A1113" s="130" t="s">
        <v>82</v>
      </c>
      <c r="B1113" s="17">
        <f t="shared" ref="B1113:Y1113" si="555">B494/B489</f>
        <v>3.3913213448006255E-2</v>
      </c>
      <c r="C1113" s="17">
        <f t="shared" si="555"/>
        <v>3.4516051170649285E-2</v>
      </c>
      <c r="D1113" s="17">
        <f t="shared" si="555"/>
        <v>3.4143544046936342E-2</v>
      </c>
      <c r="E1113" s="17">
        <f t="shared" si="555"/>
        <v>3.2643224887720451E-2</v>
      </c>
      <c r="F1113" s="17">
        <f t="shared" si="555"/>
        <v>2.7601450918159149E-2</v>
      </c>
      <c r="G1113" s="17">
        <f t="shared" si="555"/>
        <v>2.5655009430317902E-2</v>
      </c>
      <c r="H1113" s="17">
        <f t="shared" si="555"/>
        <v>2.30642176275099E-2</v>
      </c>
      <c r="I1113" s="17">
        <f t="shared" si="555"/>
        <v>2.230427373274969E-2</v>
      </c>
      <c r="J1113" s="17">
        <f t="shared" si="555"/>
        <v>2.0994344259867934E-2</v>
      </c>
      <c r="K1113" s="17">
        <f t="shared" si="555"/>
        <v>1.7870409141869166E-2</v>
      </c>
      <c r="L1113" s="17">
        <f t="shared" si="555"/>
        <v>1.6538136785814804E-2</v>
      </c>
      <c r="M1113" s="17">
        <f t="shared" si="555"/>
        <v>1.6775249425612943E-2</v>
      </c>
      <c r="N1113" s="17">
        <f t="shared" si="555"/>
        <v>1.6467858160648129E-2</v>
      </c>
      <c r="O1113" s="17">
        <f t="shared" si="555"/>
        <v>1.6396185377279573E-2</v>
      </c>
      <c r="P1113" s="17">
        <f t="shared" si="555"/>
        <v>1.6557503371219418E-2</v>
      </c>
      <c r="Q1113" s="17">
        <f t="shared" si="555"/>
        <v>1.6754348082132622E-2</v>
      </c>
      <c r="R1113" s="17">
        <f t="shared" si="555"/>
        <v>1.7338987865752203E-2</v>
      </c>
      <c r="S1113" s="17">
        <f t="shared" si="555"/>
        <v>1.7933124390294528E-2</v>
      </c>
      <c r="T1113" s="17">
        <f t="shared" si="555"/>
        <v>1.8909452609970054E-2</v>
      </c>
      <c r="U1113" s="17">
        <f t="shared" si="555"/>
        <v>1.9268295283692859E-2</v>
      </c>
      <c r="V1113" s="17">
        <f t="shared" si="555"/>
        <v>1.9375143771304292E-2</v>
      </c>
      <c r="W1113" s="17">
        <f t="shared" si="555"/>
        <v>1.9156207530577982E-2</v>
      </c>
      <c r="X1113" s="17">
        <f t="shared" si="555"/>
        <v>1.8675848647030202E-2</v>
      </c>
      <c r="Y1113" s="17">
        <f t="shared" si="555"/>
        <v>1.8549469819437215E-2</v>
      </c>
      <c r="Z1113" s="17">
        <f t="shared" ref="Z1113" si="556">Z494/Z489</f>
        <v>1.9132732775630094E-2</v>
      </c>
    </row>
    <row r="1114" spans="1:26">
      <c r="A1114" s="130" t="s">
        <v>83</v>
      </c>
      <c r="B1114" s="17">
        <f t="shared" ref="B1114:Y1114" si="557">B495/B489</f>
        <v>0.15231626270523846</v>
      </c>
      <c r="C1114" s="17">
        <f t="shared" si="557"/>
        <v>0.15640839971035481</v>
      </c>
      <c r="D1114" s="17">
        <f t="shared" si="557"/>
        <v>0.17089417265869689</v>
      </c>
      <c r="E1114" s="17">
        <f t="shared" si="557"/>
        <v>0.24204914740570344</v>
      </c>
      <c r="F1114" s="17">
        <f t="shared" si="557"/>
        <v>0.30945363863069597</v>
      </c>
      <c r="G1114" s="17">
        <f t="shared" si="557"/>
        <v>0.33765082827731951</v>
      </c>
      <c r="H1114" s="17">
        <f t="shared" si="557"/>
        <v>0.35197309506278485</v>
      </c>
      <c r="I1114" s="17">
        <f t="shared" si="557"/>
        <v>0.34649313329100812</v>
      </c>
      <c r="J1114" s="17">
        <f t="shared" si="557"/>
        <v>0.34260164046075037</v>
      </c>
      <c r="K1114" s="17">
        <f t="shared" si="557"/>
        <v>0.32342333824105468</v>
      </c>
      <c r="L1114" s="17">
        <f t="shared" si="557"/>
        <v>0.30713200112580918</v>
      </c>
      <c r="M1114" s="17">
        <f t="shared" si="557"/>
        <v>0.30251051731554046</v>
      </c>
      <c r="N1114" s="17">
        <f t="shared" si="557"/>
        <v>0.29953588731018199</v>
      </c>
      <c r="O1114" s="17">
        <f t="shared" si="557"/>
        <v>0.29613518487535551</v>
      </c>
      <c r="P1114" s="17">
        <f t="shared" si="557"/>
        <v>0.28869196686572912</v>
      </c>
      <c r="Q1114" s="17">
        <f t="shared" si="557"/>
        <v>0.29120372187978483</v>
      </c>
      <c r="R1114" s="17">
        <f t="shared" si="557"/>
        <v>0.29315977435980684</v>
      </c>
      <c r="S1114" s="17">
        <f t="shared" si="557"/>
        <v>0.29408040847672223</v>
      </c>
      <c r="T1114" s="17">
        <f t="shared" si="557"/>
        <v>0.29557791816132822</v>
      </c>
      <c r="U1114" s="17">
        <f t="shared" si="557"/>
        <v>0.30110576769281622</v>
      </c>
      <c r="V1114" s="17">
        <f t="shared" si="557"/>
        <v>0.3084861665865033</v>
      </c>
      <c r="W1114" s="17">
        <f t="shared" si="557"/>
        <v>0.32060916140378926</v>
      </c>
      <c r="X1114" s="17">
        <f t="shared" si="557"/>
        <v>0.33985179086043638</v>
      </c>
      <c r="Y1114" s="17">
        <f t="shared" si="557"/>
        <v>0.3462841694751167</v>
      </c>
      <c r="Z1114" s="17">
        <f t="shared" ref="Z1114" si="558">Z495/Z489</f>
        <v>0.35356718776505042</v>
      </c>
    </row>
    <row r="1115" spans="1:26">
      <c r="A1115" s="130" t="s">
        <v>84</v>
      </c>
      <c r="B1115" s="17">
        <f t="shared" ref="B1115:Y1115" si="559">B496/B489</f>
        <v>2.0181782642689602E-2</v>
      </c>
      <c r="C1115" s="17">
        <f t="shared" si="559"/>
        <v>2.1240646874245716E-2</v>
      </c>
      <c r="D1115" s="17">
        <f t="shared" si="559"/>
        <v>2.2674136485949976E-2</v>
      </c>
      <c r="E1115" s="17">
        <f t="shared" si="559"/>
        <v>2.3806915689925878E-2</v>
      </c>
      <c r="F1115" s="17">
        <f t="shared" si="559"/>
        <v>2.3209022897302201E-2</v>
      </c>
      <c r="G1115" s="17">
        <f t="shared" si="559"/>
        <v>2.3450814643124956E-2</v>
      </c>
      <c r="H1115" s="17">
        <f t="shared" si="559"/>
        <v>2.2885116714095242E-2</v>
      </c>
      <c r="I1115" s="17">
        <f t="shared" si="559"/>
        <v>2.5395128145153205E-2</v>
      </c>
      <c r="J1115" s="17">
        <f t="shared" si="559"/>
        <v>3.0766041870243701E-2</v>
      </c>
      <c r="K1115" s="17">
        <f t="shared" si="559"/>
        <v>3.1107749246957438E-2</v>
      </c>
      <c r="L1115" s="17">
        <f t="shared" si="559"/>
        <v>2.8865747255840134E-2</v>
      </c>
      <c r="M1115" s="17">
        <f t="shared" si="559"/>
        <v>2.9196697405553983E-2</v>
      </c>
      <c r="N1115" s="17">
        <f t="shared" si="559"/>
        <v>3.0808533159630339E-2</v>
      </c>
      <c r="O1115" s="17">
        <f t="shared" si="559"/>
        <v>3.2172346937771261E-2</v>
      </c>
      <c r="P1115" s="17">
        <f t="shared" si="559"/>
        <v>3.2951261799267967E-2</v>
      </c>
      <c r="Q1115" s="17">
        <f t="shared" si="559"/>
        <v>3.426445761846806E-2</v>
      </c>
      <c r="R1115" s="17">
        <f t="shared" si="559"/>
        <v>3.5570796639746764E-2</v>
      </c>
      <c r="S1115" s="17">
        <f t="shared" si="559"/>
        <v>3.6426658917785758E-2</v>
      </c>
      <c r="T1115" s="17">
        <f t="shared" si="559"/>
        <v>3.8083447086335882E-2</v>
      </c>
      <c r="U1115" s="17">
        <f t="shared" si="559"/>
        <v>3.946428381015344E-2</v>
      </c>
      <c r="V1115" s="17">
        <f t="shared" si="559"/>
        <v>4.1301574687885569E-2</v>
      </c>
      <c r="W1115" s="17">
        <f t="shared" si="559"/>
        <v>4.1340235030777842E-2</v>
      </c>
      <c r="X1115" s="17">
        <f t="shared" si="559"/>
        <v>4.0411317788839406E-2</v>
      </c>
      <c r="Y1115" s="17">
        <f t="shared" si="559"/>
        <v>3.9765825501639401E-2</v>
      </c>
      <c r="Z1115" s="17">
        <f t="shared" ref="Z1115" si="560">Z496/Z489</f>
        <v>3.9738587766836003E-2</v>
      </c>
    </row>
    <row r="1116" spans="1:26">
      <c r="A1116" s="130" t="s">
        <v>85</v>
      </c>
      <c r="B1116" s="17">
        <f t="shared" ref="B1116:Y1116" si="561">B497/B489</f>
        <v>7.4276778733385462E-3</v>
      </c>
      <c r="C1116" s="17">
        <f t="shared" si="561"/>
        <v>7.1445812213371956E-3</v>
      </c>
      <c r="D1116" s="17">
        <f t="shared" si="561"/>
        <v>6.7051921125766464E-3</v>
      </c>
      <c r="E1116" s="17">
        <f t="shared" si="561"/>
        <v>5.184941760689378E-3</v>
      </c>
      <c r="F1116" s="17">
        <f t="shared" si="561"/>
        <v>3.9106778508274766E-3</v>
      </c>
      <c r="G1116" s="17">
        <f t="shared" si="561"/>
        <v>3.0676937759901834E-3</v>
      </c>
      <c r="H1116" s="17">
        <f t="shared" si="561"/>
        <v>2.5671130922767706E-3</v>
      </c>
      <c r="I1116" s="17">
        <f t="shared" si="561"/>
        <v>2.1719517492565241E-3</v>
      </c>
      <c r="J1116" s="17">
        <f t="shared" si="561"/>
        <v>1.835894702555447E-3</v>
      </c>
      <c r="K1116" s="17">
        <f t="shared" si="561"/>
        <v>1.5803763186687018E-3</v>
      </c>
      <c r="L1116" s="17">
        <f t="shared" si="561"/>
        <v>1.3284548269068392E-3</v>
      </c>
      <c r="M1116" s="17">
        <f t="shared" si="561"/>
        <v>1.3113859776120187E-3</v>
      </c>
      <c r="N1116" s="17">
        <f t="shared" si="561"/>
        <v>1.2111712738671987E-3</v>
      </c>
      <c r="O1116" s="17">
        <f t="shared" si="561"/>
        <v>9.5463984489562934E-4</v>
      </c>
      <c r="P1116" s="17">
        <f t="shared" si="561"/>
        <v>9.0541321518011948E-4</v>
      </c>
      <c r="Q1116" s="17">
        <f t="shared" si="561"/>
        <v>9.5206313061913547E-4</v>
      </c>
      <c r="R1116" s="17">
        <f t="shared" si="561"/>
        <v>9.1311229252059574E-4</v>
      </c>
      <c r="S1116" s="17">
        <f t="shared" si="561"/>
        <v>8.5099317129869862E-4</v>
      </c>
      <c r="T1116" s="17">
        <f t="shared" si="561"/>
        <v>1.0264224416156101E-3</v>
      </c>
      <c r="U1116" s="17">
        <f t="shared" si="561"/>
        <v>1.0236615092609378E-3</v>
      </c>
      <c r="V1116" s="17">
        <f t="shared" si="561"/>
        <v>9.0968025261925175E-4</v>
      </c>
      <c r="W1116" s="17">
        <f t="shared" si="561"/>
        <v>9.2933088176512914E-4</v>
      </c>
      <c r="X1116" s="17">
        <f t="shared" si="561"/>
        <v>8.7016729668026502E-4</v>
      </c>
      <c r="Y1116" s="17">
        <f t="shared" si="561"/>
        <v>8.5851805171201288E-4</v>
      </c>
      <c r="Z1116" s="17">
        <f t="shared" ref="Z1116" si="562">Z497/Z489</f>
        <v>8.1244922192362978E-4</v>
      </c>
    </row>
    <row r="1117" spans="1:26">
      <c r="A1117" s="20" t="s">
        <v>47</v>
      </c>
      <c r="B1117" s="25"/>
      <c r="C1117" s="25"/>
      <c r="D1117" s="25"/>
      <c r="E1117" s="25"/>
      <c r="F1117" s="25"/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</row>
    <row r="1118" spans="1:26">
      <c r="A1118" s="130" t="s">
        <v>37</v>
      </c>
      <c r="B1118" s="26">
        <f t="shared" ref="B1118:Y1118" si="563">SUM(B1119:B1126)</f>
        <v>0.99999999999999989</v>
      </c>
      <c r="C1118" s="26">
        <f t="shared" si="563"/>
        <v>1.0000000000000002</v>
      </c>
      <c r="D1118" s="26">
        <f t="shared" si="563"/>
        <v>1</v>
      </c>
      <c r="E1118" s="26">
        <f t="shared" si="563"/>
        <v>1</v>
      </c>
      <c r="F1118" s="26">
        <f t="shared" si="563"/>
        <v>1</v>
      </c>
      <c r="G1118" s="26">
        <f t="shared" si="563"/>
        <v>1</v>
      </c>
      <c r="H1118" s="26">
        <f t="shared" si="563"/>
        <v>1</v>
      </c>
      <c r="I1118" s="26">
        <f t="shared" si="563"/>
        <v>1</v>
      </c>
      <c r="J1118" s="26">
        <f t="shared" si="563"/>
        <v>1</v>
      </c>
      <c r="K1118" s="26">
        <f t="shared" si="563"/>
        <v>1</v>
      </c>
      <c r="L1118" s="26">
        <f t="shared" si="563"/>
        <v>1</v>
      </c>
      <c r="M1118" s="26">
        <f t="shared" si="563"/>
        <v>0.99999999999999989</v>
      </c>
      <c r="N1118" s="26">
        <f t="shared" si="563"/>
        <v>1</v>
      </c>
      <c r="O1118" s="26">
        <f t="shared" si="563"/>
        <v>1</v>
      </c>
      <c r="P1118" s="26">
        <f t="shared" si="563"/>
        <v>1</v>
      </c>
      <c r="Q1118" s="26">
        <f t="shared" si="563"/>
        <v>1.0000000000000002</v>
      </c>
      <c r="R1118" s="26">
        <f t="shared" si="563"/>
        <v>0.99999999999999989</v>
      </c>
      <c r="S1118" s="26">
        <f t="shared" si="563"/>
        <v>1</v>
      </c>
      <c r="T1118" s="26">
        <f t="shared" si="563"/>
        <v>1</v>
      </c>
      <c r="U1118" s="26">
        <f t="shared" si="563"/>
        <v>1.0000000000000002</v>
      </c>
      <c r="V1118" s="26">
        <f t="shared" si="563"/>
        <v>1</v>
      </c>
      <c r="W1118" s="26">
        <f t="shared" si="563"/>
        <v>0.99999999999999989</v>
      </c>
      <c r="X1118" s="26">
        <f t="shared" si="563"/>
        <v>1</v>
      </c>
      <c r="Y1118" s="26">
        <f t="shared" si="563"/>
        <v>1</v>
      </c>
      <c r="Z1118" s="26">
        <f t="shared" ref="Y1118:Z1118" si="564">SUM(Z1119:Z1126)</f>
        <v>0.99999999999999989</v>
      </c>
    </row>
    <row r="1119" spans="1:26">
      <c r="A1119" s="130" t="s">
        <v>78</v>
      </c>
      <c r="B1119" s="17">
        <f t="shared" ref="B1119:Y1119" si="565">B500/B499</f>
        <v>0.38106151990349818</v>
      </c>
      <c r="C1119" s="17">
        <f t="shared" si="565"/>
        <v>0.36588689529866003</v>
      </c>
      <c r="D1119" s="17">
        <f t="shared" si="565"/>
        <v>0.33506108848574601</v>
      </c>
      <c r="E1119" s="17">
        <f t="shared" si="565"/>
        <v>0.27587034813925571</v>
      </c>
      <c r="F1119" s="17">
        <f t="shared" si="565"/>
        <v>0.25458425545368324</v>
      </c>
      <c r="G1119" s="17">
        <f t="shared" si="565"/>
        <v>0.2974491515900663</v>
      </c>
      <c r="H1119" s="17">
        <f t="shared" si="565"/>
        <v>0.33542248563707794</v>
      </c>
      <c r="I1119" s="17">
        <f t="shared" si="565"/>
        <v>0.37911415196254949</v>
      </c>
      <c r="J1119" s="17">
        <f t="shared" si="565"/>
        <v>0.41223122468058587</v>
      </c>
      <c r="K1119" s="17">
        <f t="shared" si="565"/>
        <v>0.44318878782738058</v>
      </c>
      <c r="L1119" s="17">
        <f t="shared" si="565"/>
        <v>0.46920131518708119</v>
      </c>
      <c r="M1119" s="17">
        <f t="shared" si="565"/>
        <v>0.46364372927343983</v>
      </c>
      <c r="N1119" s="17">
        <f t="shared" si="565"/>
        <v>0.4594665842484183</v>
      </c>
      <c r="O1119" s="17">
        <f t="shared" si="565"/>
        <v>0.45884266994987249</v>
      </c>
      <c r="P1119" s="17">
        <f t="shared" si="565"/>
        <v>0.46054596499611733</v>
      </c>
      <c r="Q1119" s="17">
        <f t="shared" si="565"/>
        <v>0.44541651493485152</v>
      </c>
      <c r="R1119" s="17">
        <f t="shared" si="565"/>
        <v>0.42570080226521945</v>
      </c>
      <c r="S1119" s="17">
        <f t="shared" si="565"/>
        <v>0.41208171821849537</v>
      </c>
      <c r="T1119" s="17">
        <f t="shared" si="565"/>
        <v>0.39601776657485238</v>
      </c>
      <c r="U1119" s="17">
        <f t="shared" si="565"/>
        <v>0.37503452932690834</v>
      </c>
      <c r="V1119" s="17">
        <f t="shared" si="565"/>
        <v>0.35860154385404286</v>
      </c>
      <c r="W1119" s="17">
        <f t="shared" si="565"/>
        <v>0.33274911660777384</v>
      </c>
      <c r="X1119" s="17">
        <f t="shared" si="565"/>
        <v>0.30578555570066607</v>
      </c>
      <c r="Y1119" s="17">
        <f t="shared" si="565"/>
        <v>0.29288095904706152</v>
      </c>
      <c r="Z1119" s="17">
        <f t="shared" ref="Z1119" si="566">Z500/Z499</f>
        <v>0.28108241690349683</v>
      </c>
    </row>
    <row r="1120" spans="1:26">
      <c r="A1120" s="130" t="s">
        <v>79</v>
      </c>
      <c r="B1120" s="17">
        <f t="shared" ref="B1120:Y1120" si="567">B501/B499</f>
        <v>6.7551266586248493E-2</v>
      </c>
      <c r="C1120" s="17">
        <f t="shared" si="567"/>
        <v>6.6431978196684074E-2</v>
      </c>
      <c r="D1120" s="17">
        <f t="shared" si="567"/>
        <v>6.2939651980747871E-2</v>
      </c>
      <c r="E1120" s="17">
        <f t="shared" si="567"/>
        <v>6.9567827130852342E-2</v>
      </c>
      <c r="F1120" s="17">
        <f t="shared" si="567"/>
        <v>7.0779323427126145E-2</v>
      </c>
      <c r="G1120" s="17">
        <f t="shared" si="567"/>
        <v>6.6299584222946392E-2</v>
      </c>
      <c r="H1120" s="17">
        <f t="shared" si="567"/>
        <v>6.1493743897177371E-2</v>
      </c>
      <c r="I1120" s="17">
        <f t="shared" si="567"/>
        <v>5.4483255311487219E-2</v>
      </c>
      <c r="J1120" s="17">
        <f t="shared" si="567"/>
        <v>4.9143035213462138E-2</v>
      </c>
      <c r="K1120" s="17">
        <f t="shared" si="567"/>
        <v>4.2685075230650779E-2</v>
      </c>
      <c r="L1120" s="17">
        <f t="shared" si="567"/>
        <v>3.8966579264993549E-2</v>
      </c>
      <c r="M1120" s="17">
        <f t="shared" si="567"/>
        <v>3.6893277057582149E-2</v>
      </c>
      <c r="N1120" s="17">
        <f t="shared" si="567"/>
        <v>3.6660970111264637E-2</v>
      </c>
      <c r="O1120" s="17">
        <f t="shared" si="567"/>
        <v>3.6980036936065427E-2</v>
      </c>
      <c r="P1120" s="17">
        <f t="shared" si="567"/>
        <v>3.7162825228054308E-2</v>
      </c>
      <c r="Q1120" s="17">
        <f t="shared" si="567"/>
        <v>3.7117302756041887E-2</v>
      </c>
      <c r="R1120" s="17">
        <f t="shared" si="567"/>
        <v>3.8914582350165171E-2</v>
      </c>
      <c r="S1120" s="17">
        <f t="shared" si="567"/>
        <v>4.0097697966932994E-2</v>
      </c>
      <c r="T1120" s="17">
        <f t="shared" si="567"/>
        <v>4.1855123136186688E-2</v>
      </c>
      <c r="U1120" s="17">
        <f t="shared" si="567"/>
        <v>4.3041445423201659E-2</v>
      </c>
      <c r="V1120" s="17">
        <f t="shared" si="567"/>
        <v>4.348954952615864E-2</v>
      </c>
      <c r="W1120" s="17">
        <f t="shared" si="567"/>
        <v>4.257243816254417E-2</v>
      </c>
      <c r="X1120" s="17">
        <f t="shared" si="567"/>
        <v>4.0990814505245741E-2</v>
      </c>
      <c r="Y1120" s="17">
        <f t="shared" si="567"/>
        <v>4.0613572925415932E-2</v>
      </c>
      <c r="Z1120" s="17">
        <f t="shared" ref="Z1120" si="568">Z501/Z499</f>
        <v>3.9820420939906918E-2</v>
      </c>
    </row>
    <row r="1121" spans="1:26">
      <c r="A1121" s="130" t="s">
        <v>80</v>
      </c>
      <c r="B1121" s="17">
        <f t="shared" ref="B1121:Y1121" si="569">B502/B499</f>
        <v>0.19445114595898674</v>
      </c>
      <c r="C1121" s="17">
        <f t="shared" si="569"/>
        <v>0.20349761526232116</v>
      </c>
      <c r="D1121" s="17">
        <f t="shared" si="569"/>
        <v>0.21566086634579784</v>
      </c>
      <c r="E1121" s="17">
        <f t="shared" si="569"/>
        <v>0.17575030012004803</v>
      </c>
      <c r="F1121" s="17">
        <f t="shared" si="569"/>
        <v>0.14361365791969649</v>
      </c>
      <c r="G1121" s="17">
        <f t="shared" si="569"/>
        <v>0.12636251264186987</v>
      </c>
      <c r="H1121" s="17">
        <f t="shared" si="569"/>
        <v>0.11865022594636329</v>
      </c>
      <c r="I1121" s="17">
        <f t="shared" si="569"/>
        <v>0.11458408354339215</v>
      </c>
      <c r="J1121" s="17">
        <f t="shared" si="569"/>
        <v>0.11193518229978186</v>
      </c>
      <c r="K1121" s="17">
        <f t="shared" si="569"/>
        <v>0.10996855058657723</v>
      </c>
      <c r="L1121" s="17">
        <f t="shared" si="569"/>
        <v>0.11007408332292837</v>
      </c>
      <c r="M1121" s="17">
        <f t="shared" si="569"/>
        <v>0.11710506481760627</v>
      </c>
      <c r="N1121" s="17">
        <f t="shared" si="569"/>
        <v>0.12340011635517417</v>
      </c>
      <c r="O1121" s="17">
        <f t="shared" si="569"/>
        <v>0.12554744525547445</v>
      </c>
      <c r="P1121" s="17">
        <f t="shared" si="569"/>
        <v>0.12759947775777178</v>
      </c>
      <c r="Q1121" s="17">
        <f t="shared" si="569"/>
        <v>0.13421382195418735</v>
      </c>
      <c r="R1121" s="17">
        <f t="shared" si="569"/>
        <v>0.13938650306748465</v>
      </c>
      <c r="S1121" s="17">
        <f t="shared" si="569"/>
        <v>0.14367929752393008</v>
      </c>
      <c r="T1121" s="17">
        <f t="shared" si="569"/>
        <v>0.14885096608291745</v>
      </c>
      <c r="U1121" s="17">
        <f t="shared" si="569"/>
        <v>0.15383198796844788</v>
      </c>
      <c r="V1121" s="17">
        <f t="shared" si="569"/>
        <v>0.15546390517181119</v>
      </c>
      <c r="W1121" s="17">
        <f t="shared" si="569"/>
        <v>0.15975500588928152</v>
      </c>
      <c r="X1121" s="17">
        <f t="shared" si="569"/>
        <v>0.1632406077227809</v>
      </c>
      <c r="Y1121" s="17">
        <f t="shared" si="569"/>
        <v>0.16489772370553252</v>
      </c>
      <c r="Z1121" s="17">
        <f t="shared" ref="Z1121" si="570">Z502/Z499</f>
        <v>0.16991638864862638</v>
      </c>
    </row>
    <row r="1122" spans="1:26">
      <c r="A1122" s="130" t="s">
        <v>81</v>
      </c>
      <c r="B1122" s="17">
        <f t="shared" ref="B1122:Y1122" si="571">B503/B499</f>
        <v>0.10241254523522315</v>
      </c>
      <c r="C1122" s="17">
        <f t="shared" si="571"/>
        <v>0.10424710424710425</v>
      </c>
      <c r="D1122" s="17">
        <f t="shared" si="571"/>
        <v>0.10736764161421695</v>
      </c>
      <c r="E1122" s="17">
        <f t="shared" si="571"/>
        <v>8.4513805522208885E-2</v>
      </c>
      <c r="F1122" s="17">
        <f t="shared" si="571"/>
        <v>6.4258615238697442E-2</v>
      </c>
      <c r="G1122" s="17">
        <f t="shared" si="571"/>
        <v>5.4107203056523202E-2</v>
      </c>
      <c r="H1122" s="17">
        <f t="shared" si="571"/>
        <v>4.7914253922837616E-2</v>
      </c>
      <c r="I1122" s="17">
        <f t="shared" si="571"/>
        <v>4.4418437162405476E-2</v>
      </c>
      <c r="J1122" s="17">
        <f t="shared" si="571"/>
        <v>4.1804300405110628E-2</v>
      </c>
      <c r="K1122" s="17">
        <f t="shared" si="571"/>
        <v>4.2658976132374626E-2</v>
      </c>
      <c r="L1122" s="17">
        <f t="shared" si="571"/>
        <v>4.3014109127231866E-2</v>
      </c>
      <c r="M1122" s="17">
        <f t="shared" si="571"/>
        <v>4.4995477841422972E-2</v>
      </c>
      <c r="N1122" s="17">
        <f t="shared" si="571"/>
        <v>4.6351174460039272E-2</v>
      </c>
      <c r="O1122" s="17">
        <f t="shared" si="571"/>
        <v>4.8087239468824199E-2</v>
      </c>
      <c r="P1122" s="17">
        <f t="shared" si="571"/>
        <v>5.0739416488177015E-2</v>
      </c>
      <c r="Q1122" s="17">
        <f t="shared" si="571"/>
        <v>5.4277060814111502E-2</v>
      </c>
      <c r="R1122" s="17">
        <f t="shared" si="571"/>
        <v>5.8527607361963191E-2</v>
      </c>
      <c r="S1122" s="17">
        <f t="shared" si="571"/>
        <v>6.1486433035361124E-2</v>
      </c>
      <c r="T1122" s="17">
        <f t="shared" si="571"/>
        <v>6.4805309644566864E-2</v>
      </c>
      <c r="U1122" s="17">
        <f t="shared" si="571"/>
        <v>6.769794256366185E-2</v>
      </c>
      <c r="V1122" s="17">
        <f t="shared" si="571"/>
        <v>7.1260947283276241E-2</v>
      </c>
      <c r="W1122" s="17">
        <f t="shared" si="571"/>
        <v>7.7559481743227326E-2</v>
      </c>
      <c r="X1122" s="17">
        <f t="shared" si="571"/>
        <v>8.4053806974010714E-2</v>
      </c>
      <c r="Y1122" s="17">
        <f t="shared" si="571"/>
        <v>8.6487311970271583E-2</v>
      </c>
      <c r="Z1122" s="17">
        <f t="shared" ref="Z1122" si="572">Z503/Z499</f>
        <v>8.7771325013386053E-2</v>
      </c>
    </row>
    <row r="1123" spans="1:26">
      <c r="A1123" s="130" t="s">
        <v>82</v>
      </c>
      <c r="B1123" s="17">
        <f t="shared" ref="B1123:Y1123" si="573">B504/B499</f>
        <v>3.1363088057901084E-2</v>
      </c>
      <c r="C1123" s="17">
        <f t="shared" si="573"/>
        <v>3.0320236202589144E-2</v>
      </c>
      <c r="D1123" s="17">
        <f t="shared" si="573"/>
        <v>2.9803776379118845E-2</v>
      </c>
      <c r="E1123" s="17">
        <f t="shared" si="573"/>
        <v>2.4249699879951982E-2</v>
      </c>
      <c r="F1123" s="17">
        <f t="shared" si="573"/>
        <v>1.8495099588997786E-2</v>
      </c>
      <c r="G1123" s="17">
        <f t="shared" si="573"/>
        <v>1.4945499494325205E-2</v>
      </c>
      <c r="H1123" s="17">
        <f t="shared" si="573"/>
        <v>1.1285964075663646E-2</v>
      </c>
      <c r="I1123" s="17">
        <f t="shared" si="573"/>
        <v>1.0821029888368743E-2</v>
      </c>
      <c r="J1123" s="17">
        <f t="shared" si="573"/>
        <v>1.0595200997195388E-2</v>
      </c>
      <c r="K1123" s="17">
        <f t="shared" si="573"/>
        <v>9.2521303388967916E-3</v>
      </c>
      <c r="L1123" s="17">
        <f t="shared" si="573"/>
        <v>8.2095142964165313E-3</v>
      </c>
      <c r="M1123" s="17">
        <f t="shared" si="573"/>
        <v>8.2906240578836301E-3</v>
      </c>
      <c r="N1123" s="17">
        <f t="shared" si="573"/>
        <v>8.3630281434077525E-3</v>
      </c>
      <c r="O1123" s="17">
        <f t="shared" si="573"/>
        <v>8.3985577345879869E-3</v>
      </c>
      <c r="P1123" s="17">
        <f t="shared" si="573"/>
        <v>8.3797690870147708E-3</v>
      </c>
      <c r="Q1123" s="17">
        <f t="shared" si="573"/>
        <v>8.730870688966063E-3</v>
      </c>
      <c r="R1123" s="17">
        <f t="shared" si="573"/>
        <v>9.155261915998112E-3</v>
      </c>
      <c r="S1123" s="17">
        <f t="shared" si="573"/>
        <v>9.7104659441499888E-3</v>
      </c>
      <c r="T1123" s="17">
        <f t="shared" si="573"/>
        <v>1.0265583867787411E-2</v>
      </c>
      <c r="U1123" s="17">
        <f t="shared" si="573"/>
        <v>1.1294926490899604E-2</v>
      </c>
      <c r="V1123" s="17">
        <f t="shared" si="573"/>
        <v>1.1344231518189717E-2</v>
      </c>
      <c r="W1123" s="17">
        <f t="shared" si="573"/>
        <v>1.1053003533568905E-2</v>
      </c>
      <c r="X1123" s="17">
        <f t="shared" si="573"/>
        <v>1.1013887075007618E-2</v>
      </c>
      <c r="Y1123" s="17">
        <f t="shared" si="573"/>
        <v>1.106331712862803E-2</v>
      </c>
      <c r="Z1123" s="17">
        <f t="shared" ref="Z1123" si="574">Z504/Z499</f>
        <v>1.0988920466246551E-2</v>
      </c>
    </row>
    <row r="1124" spans="1:26">
      <c r="A1124" s="130" t="s">
        <v>83</v>
      </c>
      <c r="B1124" s="17">
        <f t="shared" ref="B1124:Y1124" si="575">B505/B499</f>
        <v>0.17720144752714112</v>
      </c>
      <c r="C1124" s="17">
        <f t="shared" si="575"/>
        <v>0.18260277083806495</v>
      </c>
      <c r="D1124" s="17">
        <f t="shared" si="575"/>
        <v>0.20362828582006665</v>
      </c>
      <c r="E1124" s="17">
        <f t="shared" si="575"/>
        <v>0.33265306122448979</v>
      </c>
      <c r="F1124" s="17">
        <f t="shared" si="575"/>
        <v>0.41997312677837495</v>
      </c>
      <c r="G1124" s="17">
        <f t="shared" si="575"/>
        <v>0.41709742667715471</v>
      </c>
      <c r="H1124" s="17">
        <f t="shared" si="575"/>
        <v>0.40472784249608285</v>
      </c>
      <c r="I1124" s="17">
        <f t="shared" si="575"/>
        <v>0.37430680590565357</v>
      </c>
      <c r="J1124" s="17">
        <f t="shared" si="575"/>
        <v>0.34995325646618886</v>
      </c>
      <c r="K1124" s="17">
        <f t="shared" si="575"/>
        <v>0.32827445811747202</v>
      </c>
      <c r="L1124" s="17">
        <f t="shared" si="575"/>
        <v>0.30745619511383027</v>
      </c>
      <c r="M1124" s="17">
        <f t="shared" si="575"/>
        <v>0.3046804341272234</v>
      </c>
      <c r="N1124" s="17">
        <f t="shared" si="575"/>
        <v>0.30077812522725622</v>
      </c>
      <c r="O1124" s="17">
        <f t="shared" si="575"/>
        <v>0.29605135871954974</v>
      </c>
      <c r="P1124" s="17">
        <f t="shared" si="575"/>
        <v>0.28757456031812401</v>
      </c>
      <c r="Q1124" s="17">
        <f t="shared" si="575"/>
        <v>0.28862499888976723</v>
      </c>
      <c r="R1124" s="17">
        <f t="shared" si="575"/>
        <v>0.29440302029259086</v>
      </c>
      <c r="S1124" s="17">
        <f t="shared" si="575"/>
        <v>0.2978799145637212</v>
      </c>
      <c r="T1124" s="17">
        <f t="shared" si="575"/>
        <v>0.30050718082673522</v>
      </c>
      <c r="U1124" s="17">
        <f t="shared" si="575"/>
        <v>0.30932138362849515</v>
      </c>
      <c r="V1124" s="17">
        <f t="shared" si="575"/>
        <v>0.31875692787026033</v>
      </c>
      <c r="W1124" s="17">
        <f t="shared" si="575"/>
        <v>0.335283863368669</v>
      </c>
      <c r="X1124" s="17">
        <f t="shared" si="575"/>
        <v>0.35526533455226156</v>
      </c>
      <c r="Y1124" s="17">
        <f t="shared" si="575"/>
        <v>0.3655985135788643</v>
      </c>
      <c r="Z1124" s="17">
        <f t="shared" ref="Z1124" si="576">Z505/Z499</f>
        <v>0.37270892540878947</v>
      </c>
    </row>
    <row r="1125" spans="1:26">
      <c r="A1125" s="130" t="s">
        <v>84</v>
      </c>
      <c r="B1125" s="17">
        <f t="shared" ref="B1125:Y1125" si="577">B506/B499</f>
        <v>4.1254523522316046E-2</v>
      </c>
      <c r="C1125" s="17">
        <f t="shared" si="577"/>
        <v>4.2471042471042469E-2</v>
      </c>
      <c r="D1125" s="17">
        <f t="shared" si="577"/>
        <v>4.1373565346168088E-2</v>
      </c>
      <c r="E1125" s="17">
        <f t="shared" si="577"/>
        <v>3.3973589435774311E-2</v>
      </c>
      <c r="F1125" s="17">
        <f t="shared" si="577"/>
        <v>2.5490041100221308E-2</v>
      </c>
      <c r="G1125" s="17">
        <f t="shared" si="577"/>
        <v>2.1603550960782109E-2</v>
      </c>
      <c r="H1125" s="17">
        <f t="shared" si="577"/>
        <v>1.8938619796988895E-2</v>
      </c>
      <c r="I1125" s="17">
        <f t="shared" si="577"/>
        <v>2.0921858120273678E-2</v>
      </c>
      <c r="J1125" s="17">
        <f t="shared" si="577"/>
        <v>2.3262698660018698E-2</v>
      </c>
      <c r="K1125" s="17">
        <f t="shared" si="577"/>
        <v>2.3202098367501402E-2</v>
      </c>
      <c r="L1125" s="17">
        <f t="shared" si="577"/>
        <v>2.2401881216964247E-2</v>
      </c>
      <c r="M1125" s="17">
        <f t="shared" si="577"/>
        <v>2.3760174856798311E-2</v>
      </c>
      <c r="N1125" s="17">
        <f t="shared" si="577"/>
        <v>2.4407315831575887E-2</v>
      </c>
      <c r="O1125" s="17">
        <f t="shared" si="577"/>
        <v>2.550347374901064E-2</v>
      </c>
      <c r="P1125" s="17">
        <f t="shared" si="577"/>
        <v>2.7468917200713389E-2</v>
      </c>
      <c r="Q1125" s="17">
        <f t="shared" si="577"/>
        <v>3.1059872634093919E-2</v>
      </c>
      <c r="R1125" s="17">
        <f t="shared" si="577"/>
        <v>3.3374233128834356E-2</v>
      </c>
      <c r="S1125" s="17">
        <f t="shared" si="577"/>
        <v>3.44316114231469E-2</v>
      </c>
      <c r="T1125" s="17">
        <f t="shared" si="577"/>
        <v>3.7017085590575989E-2</v>
      </c>
      <c r="U1125" s="17">
        <f t="shared" si="577"/>
        <v>3.9102544427733955E-2</v>
      </c>
      <c r="V1125" s="17">
        <f t="shared" si="577"/>
        <v>4.0413824783550864E-2</v>
      </c>
      <c r="W1125" s="17">
        <f t="shared" si="577"/>
        <v>4.0395759717314489E-2</v>
      </c>
      <c r="X1125" s="17">
        <f t="shared" si="577"/>
        <v>3.9066649253406471E-2</v>
      </c>
      <c r="Y1125" s="17">
        <f t="shared" si="577"/>
        <v>3.7847743643258928E-2</v>
      </c>
      <c r="Z1125" s="17">
        <f t="shared" ref="Z1125" si="578">Z506/Z499</f>
        <v>3.7200873182585775E-2</v>
      </c>
    </row>
    <row r="1126" spans="1:26">
      <c r="A1126" s="130" t="s">
        <v>85</v>
      </c>
      <c r="B1126" s="17">
        <f t="shared" ref="B1126:Y1126" si="579">B507/B499</f>
        <v>4.7044632086851628E-3</v>
      </c>
      <c r="C1126" s="17">
        <f t="shared" si="579"/>
        <v>4.5423574835339545E-3</v>
      </c>
      <c r="D1126" s="17">
        <f t="shared" si="579"/>
        <v>4.1651240281377266E-3</v>
      </c>
      <c r="E1126" s="17">
        <f t="shared" si="579"/>
        <v>3.4213685474189675E-3</v>
      </c>
      <c r="F1126" s="17">
        <f t="shared" si="579"/>
        <v>2.8058804932026555E-3</v>
      </c>
      <c r="G1126" s="17">
        <f t="shared" si="579"/>
        <v>2.1350713563321722E-3</v>
      </c>
      <c r="H1126" s="17">
        <f t="shared" si="579"/>
        <v>1.5668642278084339E-3</v>
      </c>
      <c r="I1126" s="17">
        <f t="shared" si="579"/>
        <v>1.3503781058696435E-3</v>
      </c>
      <c r="J1126" s="17">
        <f t="shared" si="579"/>
        <v>1.0751012776565908E-3</v>
      </c>
      <c r="K1126" s="17">
        <f t="shared" si="579"/>
        <v>7.6992339914655949E-4</v>
      </c>
      <c r="L1126" s="17">
        <f t="shared" si="579"/>
        <v>6.7632247055396009E-4</v>
      </c>
      <c r="M1126" s="17">
        <f t="shared" si="579"/>
        <v>6.3121796804341268E-4</v>
      </c>
      <c r="N1126" s="17">
        <f t="shared" si="579"/>
        <v>5.7268562286379176E-4</v>
      </c>
      <c r="O1126" s="17">
        <f t="shared" si="579"/>
        <v>5.8921818661507341E-4</v>
      </c>
      <c r="P1126" s="17">
        <f t="shared" si="579"/>
        <v>5.2906892402740922E-4</v>
      </c>
      <c r="Q1126" s="17">
        <f t="shared" si="579"/>
        <v>5.59557327980531E-4</v>
      </c>
      <c r="R1126" s="17">
        <f t="shared" si="579"/>
        <v>5.3798961774421895E-4</v>
      </c>
      <c r="S1126" s="17">
        <f t="shared" si="579"/>
        <v>6.3286132426232107E-4</v>
      </c>
      <c r="T1126" s="17">
        <f t="shared" si="579"/>
        <v>6.8098427637797675E-4</v>
      </c>
      <c r="U1126" s="17">
        <f t="shared" si="579"/>
        <v>6.752401706516068E-4</v>
      </c>
      <c r="V1126" s="17">
        <f t="shared" si="579"/>
        <v>6.6906999271013296E-4</v>
      </c>
      <c r="W1126" s="17">
        <f t="shared" si="579"/>
        <v>6.3133097762073029E-4</v>
      </c>
      <c r="X1126" s="17">
        <f t="shared" si="579"/>
        <v>5.8334421662095681E-4</v>
      </c>
      <c r="Y1126" s="17">
        <f t="shared" si="579"/>
        <v>6.1085800096719186E-4</v>
      </c>
      <c r="Z1126" s="17">
        <f t="shared" ref="Z1126" si="580">Z507/Z499</f>
        <v>5.1072943696198365E-4</v>
      </c>
    </row>
    <row r="1127" spans="1:26">
      <c r="A1127" s="20" t="s">
        <v>48</v>
      </c>
      <c r="B1127" s="25"/>
      <c r="C1127" s="25"/>
      <c r="D1127" s="25"/>
      <c r="E1127" s="25"/>
      <c r="F1127" s="25"/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</row>
    <row r="1128" spans="1:26">
      <c r="A1128" s="130" t="s">
        <v>37</v>
      </c>
      <c r="B1128" s="26">
        <f t="shared" ref="B1128:Y1128" si="581">SUM(B1129:B1136)</f>
        <v>1</v>
      </c>
      <c r="C1128" s="26">
        <f t="shared" si="581"/>
        <v>1</v>
      </c>
      <c r="D1128" s="26">
        <f t="shared" si="581"/>
        <v>1</v>
      </c>
      <c r="E1128" s="26">
        <f t="shared" si="581"/>
        <v>1</v>
      </c>
      <c r="F1128" s="26">
        <f t="shared" si="581"/>
        <v>1.0000000000000002</v>
      </c>
      <c r="G1128" s="26">
        <f t="shared" si="581"/>
        <v>0.99999999999999989</v>
      </c>
      <c r="H1128" s="26">
        <f t="shared" si="581"/>
        <v>1</v>
      </c>
      <c r="I1128" s="26">
        <f t="shared" si="581"/>
        <v>1</v>
      </c>
      <c r="J1128" s="26">
        <f t="shared" si="581"/>
        <v>1</v>
      </c>
      <c r="K1128" s="26">
        <f t="shared" si="581"/>
        <v>1</v>
      </c>
      <c r="L1128" s="26">
        <f t="shared" si="581"/>
        <v>1</v>
      </c>
      <c r="M1128" s="26">
        <f t="shared" si="581"/>
        <v>1</v>
      </c>
      <c r="N1128" s="26">
        <f t="shared" si="581"/>
        <v>1.0000000000000002</v>
      </c>
      <c r="O1128" s="26">
        <f t="shared" si="581"/>
        <v>1</v>
      </c>
      <c r="P1128" s="26">
        <f t="shared" si="581"/>
        <v>1</v>
      </c>
      <c r="Q1128" s="26">
        <f t="shared" si="581"/>
        <v>1</v>
      </c>
      <c r="R1128" s="26">
        <f t="shared" si="581"/>
        <v>1</v>
      </c>
      <c r="S1128" s="26">
        <f t="shared" si="581"/>
        <v>1.0000000000000002</v>
      </c>
      <c r="T1128" s="26">
        <f t="shared" si="581"/>
        <v>1.0000000000000002</v>
      </c>
      <c r="U1128" s="26">
        <f t="shared" si="581"/>
        <v>0.99999999999999989</v>
      </c>
      <c r="V1128" s="26">
        <f t="shared" si="581"/>
        <v>1</v>
      </c>
      <c r="W1128" s="26">
        <f t="shared" si="581"/>
        <v>1</v>
      </c>
      <c r="X1128" s="26">
        <f t="shared" si="581"/>
        <v>1.0000000000000002</v>
      </c>
      <c r="Y1128" s="26">
        <f t="shared" si="581"/>
        <v>1</v>
      </c>
      <c r="Z1128" s="26">
        <f t="shared" ref="Y1128:Z1128" si="582">SUM(Z1129:Z1136)</f>
        <v>1</v>
      </c>
    </row>
    <row r="1129" spans="1:26">
      <c r="A1129" s="130" t="s">
        <v>78</v>
      </c>
      <c r="B1129" s="17">
        <f t="shared" ref="B1129:Y1129" si="583">B510/B509</f>
        <v>0.31380640623868772</v>
      </c>
      <c r="C1129" s="17">
        <f t="shared" si="583"/>
        <v>0.30280706090362075</v>
      </c>
      <c r="D1129" s="17">
        <f t="shared" si="583"/>
        <v>0.28003435019542694</v>
      </c>
      <c r="E1129" s="17">
        <f t="shared" si="583"/>
        <v>0.24077300115513098</v>
      </c>
      <c r="F1129" s="17">
        <f t="shared" si="583"/>
        <v>0.20723961159235907</v>
      </c>
      <c r="G1129" s="17">
        <f t="shared" si="583"/>
        <v>0.1907022431651105</v>
      </c>
      <c r="H1129" s="17">
        <f t="shared" si="583"/>
        <v>0.18010502724032282</v>
      </c>
      <c r="I1129" s="17">
        <f t="shared" si="583"/>
        <v>0.18381884115724875</v>
      </c>
      <c r="J1129" s="17">
        <f t="shared" si="583"/>
        <v>0.18999065303951335</v>
      </c>
      <c r="K1129" s="17">
        <f t="shared" si="583"/>
        <v>0.20330528675902204</v>
      </c>
      <c r="L1129" s="17">
        <f t="shared" si="583"/>
        <v>0.21395635406057406</v>
      </c>
      <c r="M1129" s="17">
        <f t="shared" si="583"/>
        <v>0.21342029062332277</v>
      </c>
      <c r="N1129" s="17">
        <f t="shared" si="583"/>
        <v>0.21069156514148987</v>
      </c>
      <c r="O1129" s="17">
        <f t="shared" si="583"/>
        <v>0.20592152784943762</v>
      </c>
      <c r="P1129" s="17">
        <f t="shared" si="583"/>
        <v>0.20492167666006292</v>
      </c>
      <c r="Q1129" s="17">
        <f t="shared" si="583"/>
        <v>0.20412423901663501</v>
      </c>
      <c r="R1129" s="17">
        <f t="shared" si="583"/>
        <v>0.19851380210018577</v>
      </c>
      <c r="S1129" s="17">
        <f t="shared" si="583"/>
        <v>0.19341817791473026</v>
      </c>
      <c r="T1129" s="17">
        <f t="shared" si="583"/>
        <v>0.18715793862419375</v>
      </c>
      <c r="U1129" s="17">
        <f t="shared" si="583"/>
        <v>0.17978824059472853</v>
      </c>
      <c r="V1129" s="17">
        <f t="shared" si="583"/>
        <v>0.1745476413318893</v>
      </c>
      <c r="W1129" s="17">
        <f t="shared" si="583"/>
        <v>0.16776810853360269</v>
      </c>
      <c r="X1129" s="17">
        <f t="shared" si="583"/>
        <v>0.15973876617371138</v>
      </c>
      <c r="Y1129" s="17">
        <f t="shared" si="583"/>
        <v>0.15552545623896905</v>
      </c>
      <c r="Z1129" s="17">
        <f t="shared" ref="Z1129" si="584">Z510/Z509</f>
        <v>0.15294779059898075</v>
      </c>
    </row>
    <row r="1130" spans="1:26">
      <c r="A1130" s="130" t="s">
        <v>79</v>
      </c>
      <c r="B1130" s="17">
        <f t="shared" ref="B1130:Y1130" si="585">B511/B509</f>
        <v>7.7052757868172561E-2</v>
      </c>
      <c r="C1130" s="17">
        <f t="shared" si="585"/>
        <v>7.479158547134479E-2</v>
      </c>
      <c r="D1130" s="17">
        <f t="shared" si="585"/>
        <v>7.5730944871146635E-2</v>
      </c>
      <c r="E1130" s="17">
        <f t="shared" si="585"/>
        <v>7.2198807405326096E-2</v>
      </c>
      <c r="F1130" s="17">
        <f t="shared" si="585"/>
        <v>7.060001122565436E-2</v>
      </c>
      <c r="G1130" s="17">
        <f t="shared" si="585"/>
        <v>7.0559899884293648E-2</v>
      </c>
      <c r="H1130" s="17">
        <f t="shared" si="585"/>
        <v>7.0285397517971457E-2</v>
      </c>
      <c r="I1130" s="17">
        <f t="shared" si="585"/>
        <v>7.1847353949151191E-2</v>
      </c>
      <c r="J1130" s="17">
        <f t="shared" si="585"/>
        <v>7.2823110414527853E-2</v>
      </c>
      <c r="K1130" s="17">
        <f t="shared" si="585"/>
        <v>7.2237129131608444E-2</v>
      </c>
      <c r="L1130" s="17">
        <f t="shared" si="585"/>
        <v>7.1592417555374724E-2</v>
      </c>
      <c r="M1130" s="17">
        <f t="shared" si="585"/>
        <v>7.0861798206961438E-2</v>
      </c>
      <c r="N1130" s="17">
        <f t="shared" si="585"/>
        <v>7.1342713824042392E-2</v>
      </c>
      <c r="O1130" s="17">
        <f t="shared" si="585"/>
        <v>7.1772727633532041E-2</v>
      </c>
      <c r="P1130" s="17">
        <f t="shared" si="585"/>
        <v>7.2903516611859176E-2</v>
      </c>
      <c r="Q1130" s="17">
        <f t="shared" si="585"/>
        <v>7.4858272907053394E-2</v>
      </c>
      <c r="R1130" s="17">
        <f t="shared" si="585"/>
        <v>7.6644311615419458E-2</v>
      </c>
      <c r="S1130" s="17">
        <f t="shared" si="585"/>
        <v>7.9651507880379877E-2</v>
      </c>
      <c r="T1130" s="17">
        <f t="shared" si="585"/>
        <v>8.1792922771525556E-2</v>
      </c>
      <c r="U1130" s="17">
        <f t="shared" si="585"/>
        <v>8.2888037846361798E-2</v>
      </c>
      <c r="V1130" s="17">
        <f t="shared" si="585"/>
        <v>8.2720309883894491E-2</v>
      </c>
      <c r="W1130" s="17">
        <f t="shared" si="585"/>
        <v>8.2017426391915726E-2</v>
      </c>
      <c r="X1130" s="17">
        <f t="shared" si="585"/>
        <v>8.1134560471050846E-2</v>
      </c>
      <c r="Y1130" s="17">
        <f t="shared" si="585"/>
        <v>8.0113278317696476E-2</v>
      </c>
      <c r="Z1130" s="17">
        <f t="shared" ref="Z1130" si="586">Z511/Z509</f>
        <v>7.9842243752345027E-2</v>
      </c>
    </row>
    <row r="1131" spans="1:26">
      <c r="A1131" s="130" t="s">
        <v>80</v>
      </c>
      <c r="B1131" s="17">
        <f t="shared" ref="B1131:Y1131" si="587">B512/B509</f>
        <v>0.23187191659685377</v>
      </c>
      <c r="C1131" s="17">
        <f t="shared" si="587"/>
        <v>0.23665624197948651</v>
      </c>
      <c r="D1131" s="17">
        <f t="shared" si="587"/>
        <v>0.24471303943049302</v>
      </c>
      <c r="E1131" s="17">
        <f t="shared" si="587"/>
        <v>0.23295557428740907</v>
      </c>
      <c r="F1131" s="17">
        <f t="shared" si="587"/>
        <v>0.21234260697113136</v>
      </c>
      <c r="G1131" s="17">
        <f t="shared" si="587"/>
        <v>0.18717512208593032</v>
      </c>
      <c r="H1131" s="17">
        <f t="shared" si="587"/>
        <v>0.18031961184030137</v>
      </c>
      <c r="I1131" s="17">
        <f t="shared" si="587"/>
        <v>0.17601069976886904</v>
      </c>
      <c r="J1131" s="17">
        <f t="shared" si="587"/>
        <v>0.17322303774026832</v>
      </c>
      <c r="K1131" s="17">
        <f t="shared" si="587"/>
        <v>0.16640967424693126</v>
      </c>
      <c r="L1131" s="17">
        <f t="shared" si="587"/>
        <v>0.16228285255978459</v>
      </c>
      <c r="M1131" s="17">
        <f t="shared" si="587"/>
        <v>0.16801453779229641</v>
      </c>
      <c r="N1131" s="17">
        <f t="shared" si="587"/>
        <v>0.17247421333113908</v>
      </c>
      <c r="O1131" s="17">
        <f t="shared" si="587"/>
        <v>0.17407228074074663</v>
      </c>
      <c r="P1131" s="17">
        <f t="shared" si="587"/>
        <v>0.17447524988653842</v>
      </c>
      <c r="Q1131" s="17">
        <f t="shared" si="587"/>
        <v>0.17505758269029431</v>
      </c>
      <c r="R1131" s="17">
        <f t="shared" si="587"/>
        <v>0.17751352272781082</v>
      </c>
      <c r="S1131" s="17">
        <f t="shared" si="587"/>
        <v>0.17755954485754699</v>
      </c>
      <c r="T1131" s="17">
        <f t="shared" si="587"/>
        <v>0.17746587553710833</v>
      </c>
      <c r="U1131" s="17">
        <f t="shared" si="587"/>
        <v>0.1743260494105279</v>
      </c>
      <c r="V1131" s="17">
        <f t="shared" si="587"/>
        <v>0.17184365630691889</v>
      </c>
      <c r="W1131" s="17">
        <f t="shared" si="587"/>
        <v>0.17019622024849398</v>
      </c>
      <c r="X1131" s="17">
        <f t="shared" si="587"/>
        <v>0.1673817027516343</v>
      </c>
      <c r="Y1131" s="17">
        <f t="shared" si="587"/>
        <v>0.16867598434389208</v>
      </c>
      <c r="Z1131" s="17">
        <f t="shared" ref="Z1131" si="588">Z512/Z509</f>
        <v>0.16729909210016647</v>
      </c>
    </row>
    <row r="1132" spans="1:26">
      <c r="A1132" s="130" t="s">
        <v>81</v>
      </c>
      <c r="B1132" s="17">
        <f t="shared" ref="B1132:Y1132" si="589">B513/B509</f>
        <v>7.1829718576437371E-2</v>
      </c>
      <c r="C1132" s="17">
        <f t="shared" si="589"/>
        <v>7.6683238433825421E-2</v>
      </c>
      <c r="D1132" s="17">
        <f t="shared" si="589"/>
        <v>7.9968539073347292E-2</v>
      </c>
      <c r="E1132" s="17">
        <f t="shared" si="589"/>
        <v>7.7724704192813215E-2</v>
      </c>
      <c r="F1132" s="17">
        <f t="shared" si="589"/>
        <v>7.1053714756122655E-2</v>
      </c>
      <c r="G1132" s="17">
        <f t="shared" si="589"/>
        <v>6.511715704952302E-2</v>
      </c>
      <c r="H1132" s="17">
        <f t="shared" si="589"/>
        <v>6.1126807577220652E-2</v>
      </c>
      <c r="I1132" s="17">
        <f t="shared" si="589"/>
        <v>5.9678110305252254E-2</v>
      </c>
      <c r="J1132" s="17">
        <f t="shared" si="589"/>
        <v>5.9227332526328003E-2</v>
      </c>
      <c r="K1132" s="17">
        <f t="shared" si="589"/>
        <v>6.2194189138326673E-2</v>
      </c>
      <c r="L1132" s="17">
        <f t="shared" si="589"/>
        <v>6.5544352774439693E-2</v>
      </c>
      <c r="M1132" s="17">
        <f t="shared" si="589"/>
        <v>6.6809902131635276E-2</v>
      </c>
      <c r="N1132" s="17">
        <f t="shared" si="589"/>
        <v>6.8683778721097391E-2</v>
      </c>
      <c r="O1132" s="17">
        <f t="shared" si="589"/>
        <v>7.2041022058881896E-2</v>
      </c>
      <c r="P1132" s="17">
        <f t="shared" si="589"/>
        <v>7.6896744543388795E-2</v>
      </c>
      <c r="Q1132" s="17">
        <f t="shared" si="589"/>
        <v>8.0747605568265546E-2</v>
      </c>
      <c r="R1132" s="17">
        <f t="shared" si="589"/>
        <v>8.3857485364517814E-2</v>
      </c>
      <c r="S1132" s="17">
        <f t="shared" si="589"/>
        <v>8.7427700040412198E-2</v>
      </c>
      <c r="T1132" s="17">
        <f t="shared" si="589"/>
        <v>9.1013606225322577E-2</v>
      </c>
      <c r="U1132" s="17">
        <f t="shared" si="589"/>
        <v>9.5261695577081931E-2</v>
      </c>
      <c r="V1132" s="17">
        <f t="shared" si="589"/>
        <v>0.10026520685124909</v>
      </c>
      <c r="W1132" s="17">
        <f t="shared" si="589"/>
        <v>0.10474324689926327</v>
      </c>
      <c r="X1132" s="17">
        <f t="shared" si="589"/>
        <v>0.10902160037348037</v>
      </c>
      <c r="Y1132" s="17">
        <f t="shared" si="589"/>
        <v>0.11123217787106056</v>
      </c>
      <c r="Z1132" s="17">
        <f t="shared" ref="Z1132" si="590">Z513/Z509</f>
        <v>0.11115914171470065</v>
      </c>
    </row>
    <row r="1133" spans="1:26">
      <c r="A1133" s="130" t="s">
        <v>82</v>
      </c>
      <c r="B1133" s="17">
        <f t="shared" ref="B1133:Y1133" si="591">B514/B509</f>
        <v>2.4822364950820689E-2</v>
      </c>
      <c r="C1133" s="17">
        <f t="shared" si="591"/>
        <v>2.4715063831405242E-2</v>
      </c>
      <c r="D1133" s="17">
        <f t="shared" si="591"/>
        <v>2.4125394264801484E-2</v>
      </c>
      <c r="E1133" s="17">
        <f t="shared" si="591"/>
        <v>2.231588148980675E-2</v>
      </c>
      <c r="F1133" s="17">
        <f t="shared" si="591"/>
        <v>2.047746449886808E-2</v>
      </c>
      <c r="G1133" s="17">
        <f t="shared" si="591"/>
        <v>2.095997818708074E-2</v>
      </c>
      <c r="H1133" s="17">
        <f t="shared" si="591"/>
        <v>2.1285600181204772E-2</v>
      </c>
      <c r="I1133" s="17">
        <f t="shared" si="591"/>
        <v>2.2206503546664542E-2</v>
      </c>
      <c r="J1133" s="17">
        <f t="shared" si="591"/>
        <v>2.1911727042485986E-2</v>
      </c>
      <c r="K1133" s="17">
        <f t="shared" si="591"/>
        <v>1.8416441039463514E-2</v>
      </c>
      <c r="L1133" s="17">
        <f t="shared" si="591"/>
        <v>1.7016132364062245E-2</v>
      </c>
      <c r="M1133" s="17">
        <f t="shared" si="591"/>
        <v>1.6732707382203463E-2</v>
      </c>
      <c r="N1133" s="17">
        <f t="shared" si="591"/>
        <v>1.7152390218087534E-2</v>
      </c>
      <c r="O1133" s="17">
        <f t="shared" si="591"/>
        <v>1.7337535025122836E-2</v>
      </c>
      <c r="P1133" s="17">
        <f t="shared" si="591"/>
        <v>1.7757317690867157E-2</v>
      </c>
      <c r="Q1133" s="17">
        <f t="shared" si="591"/>
        <v>1.818915041296677E-2</v>
      </c>
      <c r="R1133" s="17">
        <f t="shared" si="591"/>
        <v>1.808344237273957E-2</v>
      </c>
      <c r="S1133" s="17">
        <f t="shared" si="591"/>
        <v>1.8524891392200444E-2</v>
      </c>
      <c r="T1133" s="17">
        <f t="shared" si="591"/>
        <v>1.8932970749571402E-2</v>
      </c>
      <c r="U1133" s="17">
        <f t="shared" si="591"/>
        <v>1.9978974243448223E-2</v>
      </c>
      <c r="V1133" s="17">
        <f t="shared" si="591"/>
        <v>1.9700874360597673E-2</v>
      </c>
      <c r="W1133" s="17">
        <f t="shared" si="591"/>
        <v>1.9396343693367284E-2</v>
      </c>
      <c r="X1133" s="17">
        <f t="shared" si="591"/>
        <v>1.953813434412572E-2</v>
      </c>
      <c r="Y1133" s="17">
        <f t="shared" si="591"/>
        <v>1.8928676335828034E-2</v>
      </c>
      <c r="Z1133" s="17">
        <f t="shared" ref="Z1133" si="592">Z514/Z509</f>
        <v>1.9412323978293945E-2</v>
      </c>
    </row>
    <row r="1134" spans="1:26">
      <c r="A1134" s="130" t="s">
        <v>83</v>
      </c>
      <c r="B1134" s="17">
        <f t="shared" ref="B1134:Y1134" si="593">B515/B509</f>
        <v>0.22474582932555565</v>
      </c>
      <c r="C1134" s="17">
        <f t="shared" si="593"/>
        <v>0.22593370659416914</v>
      </c>
      <c r="D1134" s="17">
        <f t="shared" si="593"/>
        <v>0.23436785206943875</v>
      </c>
      <c r="E1134" s="17">
        <f t="shared" si="593"/>
        <v>0.29320345914894946</v>
      </c>
      <c r="F1134" s="17">
        <f t="shared" si="593"/>
        <v>0.35956706393010157</v>
      </c>
      <c r="G1134" s="17">
        <f t="shared" si="593"/>
        <v>0.40400392912199506</v>
      </c>
      <c r="H1134" s="17">
        <f t="shared" si="593"/>
        <v>0.42493115410750687</v>
      </c>
      <c r="I1134" s="17">
        <f t="shared" si="593"/>
        <v>0.41969693950745196</v>
      </c>
      <c r="J1134" s="17">
        <f t="shared" si="593"/>
        <v>0.41180912937550485</v>
      </c>
      <c r="K1134" s="17">
        <f t="shared" si="593"/>
        <v>0.41123036638620092</v>
      </c>
      <c r="L1134" s="17">
        <f t="shared" si="593"/>
        <v>0.40299116052070477</v>
      </c>
      <c r="M1134" s="17">
        <f t="shared" si="593"/>
        <v>0.39298091003664265</v>
      </c>
      <c r="N1134" s="17">
        <f t="shared" si="593"/>
        <v>0.38591345230777174</v>
      </c>
      <c r="O1134" s="17">
        <f t="shared" si="593"/>
        <v>0.37854438367690368</v>
      </c>
      <c r="P1134" s="17">
        <f t="shared" si="593"/>
        <v>0.36851855580838083</v>
      </c>
      <c r="Q1134" s="17">
        <f t="shared" si="593"/>
        <v>0.3606855636123929</v>
      </c>
      <c r="R1134" s="17">
        <f t="shared" si="593"/>
        <v>0.35548793095556402</v>
      </c>
      <c r="S1134" s="17">
        <f t="shared" si="593"/>
        <v>0.35018911648817941</v>
      </c>
      <c r="T1134" s="17">
        <f t="shared" si="593"/>
        <v>0.34673316801339155</v>
      </c>
      <c r="U1134" s="17">
        <f t="shared" si="593"/>
        <v>0.34764886986558535</v>
      </c>
      <c r="V1134" s="17">
        <f t="shared" si="593"/>
        <v>0.35060807215241535</v>
      </c>
      <c r="W1134" s="17">
        <f t="shared" si="593"/>
        <v>0.35526700391951066</v>
      </c>
      <c r="X1134" s="17">
        <f t="shared" si="593"/>
        <v>0.36295788351005753</v>
      </c>
      <c r="Y1134" s="17">
        <f t="shared" si="593"/>
        <v>0.3659263741146993</v>
      </c>
      <c r="Z1134" s="17">
        <f t="shared" ref="Z1134" si="594">Z515/Z509</f>
        <v>0.36979827551244676</v>
      </c>
    </row>
    <row r="1135" spans="1:26">
      <c r="A1135" s="130" t="s">
        <v>84</v>
      </c>
      <c r="B1135" s="17">
        <f t="shared" ref="B1135:Y1135" si="595">B516/B509</f>
        <v>5.3854189291218053E-2</v>
      </c>
      <c r="C1135" s="17">
        <f t="shared" si="595"/>
        <v>5.6483426648542286E-2</v>
      </c>
      <c r="D1135" s="17">
        <f t="shared" si="595"/>
        <v>5.9238035618263386E-2</v>
      </c>
      <c r="E1135" s="17">
        <f t="shared" si="595"/>
        <v>5.9323780088039714E-2</v>
      </c>
      <c r="F1135" s="17">
        <f t="shared" si="595"/>
        <v>5.7465995621994802E-2</v>
      </c>
      <c r="G1135" s="17">
        <f t="shared" si="595"/>
        <v>6.0324607000408995E-2</v>
      </c>
      <c r="H1135" s="17">
        <f t="shared" si="595"/>
        <v>6.0918183660574846E-2</v>
      </c>
      <c r="I1135" s="17">
        <f t="shared" si="595"/>
        <v>6.569050370606519E-2</v>
      </c>
      <c r="J1135" s="17">
        <f t="shared" si="595"/>
        <v>7.0001510398767161E-2</v>
      </c>
      <c r="K1135" s="17">
        <f t="shared" si="595"/>
        <v>6.5338805045955101E-2</v>
      </c>
      <c r="L1135" s="17">
        <f t="shared" si="595"/>
        <v>6.5785053897292473E-2</v>
      </c>
      <c r="M1135" s="17">
        <f t="shared" si="595"/>
        <v>7.0394654015120892E-2</v>
      </c>
      <c r="N1135" s="17">
        <f t="shared" si="595"/>
        <v>7.2927103551646749E-2</v>
      </c>
      <c r="O1135" s="17">
        <f t="shared" si="595"/>
        <v>7.9475476460736147E-2</v>
      </c>
      <c r="P1135" s="17">
        <f t="shared" si="595"/>
        <v>8.3675008867816106E-2</v>
      </c>
      <c r="Q1135" s="17">
        <f t="shared" si="595"/>
        <v>8.5478304703555774E-2</v>
      </c>
      <c r="R1135" s="17">
        <f t="shared" si="595"/>
        <v>8.9006144613874238E-2</v>
      </c>
      <c r="S1135" s="17">
        <f t="shared" si="595"/>
        <v>9.2294529197817735E-2</v>
      </c>
      <c r="T1135" s="17">
        <f t="shared" si="595"/>
        <v>9.5982538729359634E-2</v>
      </c>
      <c r="U1135" s="17">
        <f t="shared" si="595"/>
        <v>9.9158969737928968E-2</v>
      </c>
      <c r="V1135" s="17">
        <f t="shared" si="595"/>
        <v>9.9372531261672198E-2</v>
      </c>
      <c r="W1135" s="17">
        <f t="shared" si="595"/>
        <v>9.9651825638195038E-2</v>
      </c>
      <c r="X1135" s="17">
        <f t="shared" si="595"/>
        <v>9.9251900612725402E-2</v>
      </c>
      <c r="Y1135" s="17">
        <f t="shared" si="595"/>
        <v>9.8627705486416389E-2</v>
      </c>
      <c r="Z1135" s="17">
        <f t="shared" ref="Z1135" si="596">Z516/Z509</f>
        <v>9.8612225866341899E-2</v>
      </c>
    </row>
    <row r="1136" spans="1:26">
      <c r="A1136" s="130" t="s">
        <v>85</v>
      </c>
      <c r="B1136" s="17">
        <f t="shared" ref="B1136:Y1136" si="597">B517/B509</f>
        <v>2.0168171522541812E-3</v>
      </c>
      <c r="C1136" s="17">
        <f t="shared" si="597"/>
        <v>1.9296761376058709E-3</v>
      </c>
      <c r="D1136" s="17">
        <f t="shared" si="597"/>
        <v>1.8218444770824805E-3</v>
      </c>
      <c r="E1136" s="17">
        <f t="shared" si="597"/>
        <v>1.5047922325247417E-3</v>
      </c>
      <c r="F1136" s="17">
        <f t="shared" si="597"/>
        <v>1.253531403768078E-3</v>
      </c>
      <c r="G1136" s="17">
        <f t="shared" si="597"/>
        <v>1.157063505657726E-3</v>
      </c>
      <c r="H1136" s="17">
        <f t="shared" si="597"/>
        <v>1.0282178748971782E-3</v>
      </c>
      <c r="I1136" s="17">
        <f t="shared" si="597"/>
        <v>1.0510480592970431E-3</v>
      </c>
      <c r="J1136" s="17">
        <f t="shared" si="597"/>
        <v>1.0134994626044965E-3</v>
      </c>
      <c r="K1136" s="17">
        <f t="shared" si="597"/>
        <v>8.6810825249201702E-4</v>
      </c>
      <c r="L1136" s="17">
        <f t="shared" si="597"/>
        <v>8.3167626776742525E-4</v>
      </c>
      <c r="M1136" s="17">
        <f t="shared" si="597"/>
        <v>7.8519981181709151E-4</v>
      </c>
      <c r="N1136" s="17">
        <f t="shared" si="597"/>
        <v>8.1478290472525685E-4</v>
      </c>
      <c r="O1136" s="17">
        <f t="shared" si="597"/>
        <v>8.3504655463919166E-4</v>
      </c>
      <c r="P1136" s="17">
        <f t="shared" si="597"/>
        <v>8.5192993108661338E-4</v>
      </c>
      <c r="Q1136" s="17">
        <f t="shared" si="597"/>
        <v>8.592810888363256E-4</v>
      </c>
      <c r="R1136" s="17">
        <f t="shared" si="597"/>
        <v>8.9336024988832992E-4</v>
      </c>
      <c r="S1136" s="17">
        <f t="shared" si="597"/>
        <v>9.3453222873307736E-4</v>
      </c>
      <c r="T1136" s="17">
        <f t="shared" si="597"/>
        <v>9.2097934952722026E-4</v>
      </c>
      <c r="U1136" s="17">
        <f t="shared" si="597"/>
        <v>9.4916272433731325E-4</v>
      </c>
      <c r="V1136" s="17">
        <f t="shared" si="597"/>
        <v>9.4170785136302474E-4</v>
      </c>
      <c r="W1136" s="17">
        <f t="shared" si="597"/>
        <v>9.5982467565131448E-4</v>
      </c>
      <c r="X1136" s="17">
        <f t="shared" si="597"/>
        <v>9.7545176321446147E-4</v>
      </c>
      <c r="Y1136" s="17">
        <f t="shared" si="597"/>
        <v>9.7034729143809738E-4</v>
      </c>
      <c r="Z1136" s="17">
        <f t="shared" ref="Z1136" si="598">Z517/Z509</f>
        <v>9.2890647672451789E-4</v>
      </c>
    </row>
    <row r="1137" spans="1:26">
      <c r="A1137" s="20" t="s">
        <v>49</v>
      </c>
      <c r="B1137" s="25"/>
      <c r="C1137" s="25"/>
      <c r="D1137" s="25"/>
      <c r="E1137" s="25"/>
      <c r="F1137" s="25"/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</row>
    <row r="1138" spans="1:26">
      <c r="A1138" s="130" t="s">
        <v>37</v>
      </c>
      <c r="B1138" s="26">
        <f t="shared" ref="B1138:Y1138" si="599">SUM(B1139:B1146)</f>
        <v>0.99999999999999989</v>
      </c>
      <c r="C1138" s="26">
        <f t="shared" si="599"/>
        <v>1</v>
      </c>
      <c r="D1138" s="26">
        <f t="shared" si="599"/>
        <v>1</v>
      </c>
      <c r="E1138" s="26">
        <f t="shared" si="599"/>
        <v>1</v>
      </c>
      <c r="F1138" s="26">
        <f t="shared" si="599"/>
        <v>0.99999999999999989</v>
      </c>
      <c r="G1138" s="26">
        <f t="shared" si="599"/>
        <v>0.99999999999999989</v>
      </c>
      <c r="H1138" s="26">
        <f t="shared" si="599"/>
        <v>1</v>
      </c>
      <c r="I1138" s="26">
        <f t="shared" si="599"/>
        <v>0.99999999999999989</v>
      </c>
      <c r="J1138" s="26">
        <f t="shared" si="599"/>
        <v>0.99999999999999989</v>
      </c>
      <c r="K1138" s="26">
        <f t="shared" si="599"/>
        <v>0.99999999999999989</v>
      </c>
      <c r="L1138" s="26">
        <f t="shared" si="599"/>
        <v>1</v>
      </c>
      <c r="M1138" s="26">
        <f t="shared" si="599"/>
        <v>1</v>
      </c>
      <c r="N1138" s="26">
        <f t="shared" si="599"/>
        <v>0.99999999999999978</v>
      </c>
      <c r="O1138" s="26">
        <f t="shared" si="599"/>
        <v>1</v>
      </c>
      <c r="P1138" s="26">
        <f t="shared" si="599"/>
        <v>1</v>
      </c>
      <c r="Q1138" s="26">
        <f t="shared" si="599"/>
        <v>0.99999999999999989</v>
      </c>
      <c r="R1138" s="26">
        <f t="shared" si="599"/>
        <v>0.99999999999999989</v>
      </c>
      <c r="S1138" s="26">
        <f t="shared" si="599"/>
        <v>1.0000000000000002</v>
      </c>
      <c r="T1138" s="26">
        <f t="shared" si="599"/>
        <v>1</v>
      </c>
      <c r="U1138" s="26">
        <f t="shared" si="599"/>
        <v>1.0000000000000002</v>
      </c>
      <c r="V1138" s="26">
        <f t="shared" si="599"/>
        <v>1</v>
      </c>
      <c r="W1138" s="26">
        <f t="shared" si="599"/>
        <v>1</v>
      </c>
      <c r="X1138" s="26">
        <f t="shared" si="599"/>
        <v>0.99999999999999978</v>
      </c>
      <c r="Y1138" s="26">
        <f t="shared" si="599"/>
        <v>1</v>
      </c>
      <c r="Z1138" s="26">
        <f t="shared" ref="Y1138:Z1138" si="600">SUM(Z1139:Z1146)</f>
        <v>0.99999999999999989</v>
      </c>
    </row>
    <row r="1139" spans="1:26">
      <c r="A1139" s="130" t="s">
        <v>78</v>
      </c>
      <c r="B1139" s="17">
        <f t="shared" ref="B1139:Y1139" si="601">B520/B519</f>
        <v>0.47604611033887745</v>
      </c>
      <c r="C1139" s="17">
        <f t="shared" si="601"/>
        <v>0.47617114831726703</v>
      </c>
      <c r="D1139" s="17">
        <f t="shared" si="601"/>
        <v>0.45933293187513358</v>
      </c>
      <c r="E1139" s="17">
        <f t="shared" si="601"/>
        <v>0.42122636486712606</v>
      </c>
      <c r="F1139" s="17">
        <f t="shared" si="601"/>
        <v>0.37605037258499241</v>
      </c>
      <c r="G1139" s="17">
        <f t="shared" si="601"/>
        <v>0.35914269080039279</v>
      </c>
      <c r="H1139" s="17">
        <f t="shared" si="601"/>
        <v>0.33934633221491028</v>
      </c>
      <c r="I1139" s="17">
        <f t="shared" si="601"/>
        <v>0.33782302882098342</v>
      </c>
      <c r="J1139" s="17">
        <f t="shared" si="601"/>
        <v>0.34106815590862521</v>
      </c>
      <c r="K1139" s="17">
        <f t="shared" si="601"/>
        <v>0.35468464302978081</v>
      </c>
      <c r="L1139" s="17">
        <f t="shared" si="601"/>
        <v>0.36304823452625001</v>
      </c>
      <c r="M1139" s="17">
        <f t="shared" si="601"/>
        <v>0.36282532912185422</v>
      </c>
      <c r="N1139" s="17">
        <f t="shared" si="601"/>
        <v>0.36479749371168646</v>
      </c>
      <c r="O1139" s="17">
        <f t="shared" si="601"/>
        <v>0.365770030289155</v>
      </c>
      <c r="P1139" s="17">
        <f t="shared" si="601"/>
        <v>0.36852394503274127</v>
      </c>
      <c r="Q1139" s="17">
        <f t="shared" si="601"/>
        <v>0.3645365688242056</v>
      </c>
      <c r="R1139" s="17">
        <f t="shared" si="601"/>
        <v>0.34569013601064058</v>
      </c>
      <c r="S1139" s="17">
        <f t="shared" si="601"/>
        <v>0.33775352153837163</v>
      </c>
      <c r="T1139" s="17">
        <f t="shared" si="601"/>
        <v>0.3294032598245627</v>
      </c>
      <c r="U1139" s="17">
        <f t="shared" si="601"/>
        <v>0.31736669900033676</v>
      </c>
      <c r="V1139" s="17">
        <f t="shared" si="601"/>
        <v>0.30851854992066474</v>
      </c>
      <c r="W1139" s="17">
        <f t="shared" si="601"/>
        <v>0.2948840660020059</v>
      </c>
      <c r="X1139" s="17">
        <f t="shared" si="601"/>
        <v>0.27833330113944887</v>
      </c>
      <c r="Y1139" s="17">
        <f t="shared" si="601"/>
        <v>0.27016633932714246</v>
      </c>
      <c r="Z1139" s="17">
        <f t="shared" ref="Z1139" si="602">Z520/Z519</f>
        <v>0.26411055865820454</v>
      </c>
    </row>
    <row r="1140" spans="1:26">
      <c r="A1140" s="130" t="s">
        <v>79</v>
      </c>
      <c r="B1140" s="17">
        <f t="shared" ref="B1140:Y1140" si="603">B521/B519</f>
        <v>0.23592004984901499</v>
      </c>
      <c r="C1140" s="17">
        <f t="shared" si="603"/>
        <v>0.23397034782118495</v>
      </c>
      <c r="D1140" s="17">
        <f t="shared" si="603"/>
        <v>0.23531925639581189</v>
      </c>
      <c r="E1140" s="17">
        <f t="shared" si="603"/>
        <v>0.22364197812561798</v>
      </c>
      <c r="F1140" s="17">
        <f t="shared" si="603"/>
        <v>0.21280378700369187</v>
      </c>
      <c r="G1140" s="17">
        <f t="shared" si="603"/>
        <v>0.21108610456982474</v>
      </c>
      <c r="H1140" s="17">
        <f t="shared" si="603"/>
        <v>0.20539517832488288</v>
      </c>
      <c r="I1140" s="17">
        <f t="shared" si="603"/>
        <v>0.21803205655585509</v>
      </c>
      <c r="J1140" s="17">
        <f t="shared" si="603"/>
        <v>0.22519300979840398</v>
      </c>
      <c r="K1140" s="17">
        <f t="shared" si="603"/>
        <v>0.22622212647905676</v>
      </c>
      <c r="L1140" s="17">
        <f t="shared" si="603"/>
        <v>0.21923175922265836</v>
      </c>
      <c r="M1140" s="17">
        <f t="shared" si="603"/>
        <v>0.21804882201552891</v>
      </c>
      <c r="N1140" s="17">
        <f t="shared" si="603"/>
        <v>0.21908505845065421</v>
      </c>
      <c r="O1140" s="17">
        <f t="shared" si="603"/>
        <v>0.22067874363422568</v>
      </c>
      <c r="P1140" s="17">
        <f t="shared" si="603"/>
        <v>0.22140295570671434</v>
      </c>
      <c r="Q1140" s="17">
        <f t="shared" si="603"/>
        <v>0.2230108577193031</v>
      </c>
      <c r="R1140" s="17">
        <f t="shared" si="603"/>
        <v>0.20058113203949218</v>
      </c>
      <c r="S1140" s="17">
        <f t="shared" si="603"/>
        <v>0.19986313246439497</v>
      </c>
      <c r="T1140" s="17">
        <f t="shared" si="603"/>
        <v>0.19138116496123339</v>
      </c>
      <c r="U1140" s="17">
        <f t="shared" si="603"/>
        <v>0.18339724677961672</v>
      </c>
      <c r="V1140" s="17">
        <f t="shared" si="603"/>
        <v>0.18216106878550406</v>
      </c>
      <c r="W1140" s="17">
        <f t="shared" si="603"/>
        <v>0.17935078792985798</v>
      </c>
      <c r="X1140" s="17">
        <f t="shared" si="603"/>
        <v>0.17533862600793687</v>
      </c>
      <c r="Y1140" s="17">
        <f t="shared" si="603"/>
        <v>0.17536923686457467</v>
      </c>
      <c r="Z1140" s="17">
        <f t="shared" ref="Z1140" si="604">Z521/Z519</f>
        <v>0.17412142184851592</v>
      </c>
    </row>
    <row r="1141" spans="1:26">
      <c r="A1141" s="130" t="s">
        <v>80</v>
      </c>
      <c r="B1141" s="17">
        <f t="shared" ref="B1141:Y1141" si="605">B522/B519</f>
        <v>0.11634232852418157</v>
      </c>
      <c r="C1141" s="17">
        <f t="shared" si="605"/>
        <v>0.11591408760358532</v>
      </c>
      <c r="D1141" s="17">
        <f t="shared" si="605"/>
        <v>0.1147749567784922</v>
      </c>
      <c r="E1141" s="17">
        <f t="shared" si="605"/>
        <v>0.10778229057332786</v>
      </c>
      <c r="F1141" s="17">
        <f t="shared" si="605"/>
        <v>9.8372630291499633E-2</v>
      </c>
      <c r="G1141" s="17">
        <f t="shared" si="605"/>
        <v>8.9810655103796461E-2</v>
      </c>
      <c r="H1141" s="17">
        <f t="shared" si="605"/>
        <v>9.067093581720273E-2</v>
      </c>
      <c r="I1141" s="17">
        <f t="shared" si="605"/>
        <v>8.8735980541039747E-2</v>
      </c>
      <c r="J1141" s="17">
        <f t="shared" si="605"/>
        <v>8.8000923560904512E-2</v>
      </c>
      <c r="K1141" s="17">
        <f t="shared" si="605"/>
        <v>8.6276559971417158E-2</v>
      </c>
      <c r="L1141" s="17">
        <f t="shared" si="605"/>
        <v>8.7908274422923122E-2</v>
      </c>
      <c r="M1141" s="17">
        <f t="shared" si="605"/>
        <v>9.0877141665920855E-2</v>
      </c>
      <c r="N1141" s="17">
        <f t="shared" si="605"/>
        <v>9.3574838999808493E-2</v>
      </c>
      <c r="O1141" s="17">
        <f t="shared" si="605"/>
        <v>9.3664213868520557E-2</v>
      </c>
      <c r="P1141" s="17">
        <f t="shared" si="605"/>
        <v>9.4237747146378364E-2</v>
      </c>
      <c r="Q1141" s="17">
        <f t="shared" si="605"/>
        <v>9.7397431768692824E-2</v>
      </c>
      <c r="R1141" s="17">
        <f t="shared" si="605"/>
        <v>0.11026491802653471</v>
      </c>
      <c r="S1141" s="17">
        <f t="shared" si="605"/>
        <v>0.1146034250979017</v>
      </c>
      <c r="T1141" s="17">
        <f t="shared" si="605"/>
        <v>0.12021006764595553</v>
      </c>
      <c r="U1141" s="17">
        <f t="shared" si="605"/>
        <v>0.12456085682550373</v>
      </c>
      <c r="V1141" s="17">
        <f t="shared" si="605"/>
        <v>0.12432019960998535</v>
      </c>
      <c r="W1141" s="17">
        <f t="shared" si="605"/>
        <v>0.12402396076150524</v>
      </c>
      <c r="X1141" s="17">
        <f t="shared" si="605"/>
        <v>0.12436282937026616</v>
      </c>
      <c r="Y1141" s="17">
        <f t="shared" si="605"/>
        <v>0.12352670730337911</v>
      </c>
      <c r="Z1141" s="17">
        <f t="shared" ref="Z1141" si="606">Z522/Z519</f>
        <v>0.12231267043015412</v>
      </c>
    </row>
    <row r="1142" spans="1:26">
      <c r="A1142" s="130" t="s">
        <v>81</v>
      </c>
      <c r="B1142" s="17">
        <f t="shared" ref="B1142:Y1142" si="607">B523/B519</f>
        <v>2.4169582514499351E-2</v>
      </c>
      <c r="C1142" s="17">
        <f t="shared" si="607"/>
        <v>2.4736456395512713E-2</v>
      </c>
      <c r="D1142" s="17">
        <f t="shared" si="607"/>
        <v>2.7574350706113172E-2</v>
      </c>
      <c r="E1142" s="17">
        <f t="shared" si="607"/>
        <v>2.6719299046228266E-2</v>
      </c>
      <c r="F1142" s="17">
        <f t="shared" si="607"/>
        <v>2.412176394645648E-2</v>
      </c>
      <c r="G1142" s="17">
        <f t="shared" si="607"/>
        <v>2.1706450239396598E-2</v>
      </c>
      <c r="H1142" s="17">
        <f t="shared" si="607"/>
        <v>2.1331329874482254E-2</v>
      </c>
      <c r="I1142" s="17">
        <f t="shared" si="607"/>
        <v>2.0769448391806684E-2</v>
      </c>
      <c r="J1142" s="17">
        <f t="shared" si="607"/>
        <v>2.0396265350592378E-2</v>
      </c>
      <c r="K1142" s="17">
        <f t="shared" si="607"/>
        <v>2.046772871524348E-2</v>
      </c>
      <c r="L1142" s="17">
        <f t="shared" si="607"/>
        <v>2.1816769472610107E-2</v>
      </c>
      <c r="M1142" s="17">
        <f t="shared" si="607"/>
        <v>2.2867720409593267E-2</v>
      </c>
      <c r="N1142" s="17">
        <f t="shared" si="607"/>
        <v>2.3330772822436101E-2</v>
      </c>
      <c r="O1142" s="17">
        <f t="shared" si="607"/>
        <v>2.4672010800050732E-2</v>
      </c>
      <c r="P1142" s="17">
        <f t="shared" si="607"/>
        <v>2.6152820827470936E-2</v>
      </c>
      <c r="Q1142" s="17">
        <f t="shared" si="607"/>
        <v>2.7800112181503703E-2</v>
      </c>
      <c r="R1142" s="17">
        <f t="shared" si="607"/>
        <v>3.1850230974957455E-2</v>
      </c>
      <c r="S1142" s="17">
        <f t="shared" si="607"/>
        <v>3.3464355991973033E-2</v>
      </c>
      <c r="T1142" s="17">
        <f t="shared" si="607"/>
        <v>3.5942037626354846E-2</v>
      </c>
      <c r="U1142" s="17">
        <f t="shared" si="607"/>
        <v>3.9395980237928903E-2</v>
      </c>
      <c r="V1142" s="17">
        <f t="shared" si="607"/>
        <v>4.2758687515897335E-2</v>
      </c>
      <c r="W1142" s="17">
        <f t="shared" si="607"/>
        <v>4.6444583869534754E-2</v>
      </c>
      <c r="X1142" s="17">
        <f t="shared" si="607"/>
        <v>5.1231201454305077E-2</v>
      </c>
      <c r="Y1142" s="17">
        <f t="shared" si="607"/>
        <v>5.327053499354855E-2</v>
      </c>
      <c r="Z1142" s="17">
        <f t="shared" ref="Z1142" si="608">Z523/Z519</f>
        <v>5.451144867394507E-2</v>
      </c>
    </row>
    <row r="1143" spans="1:26">
      <c r="A1143" s="130" t="s">
        <v>82</v>
      </c>
      <c r="B1143" s="17">
        <f t="shared" ref="B1143:Y1143" si="609">B524/B519</f>
        <v>1.7471121123520107E-2</v>
      </c>
      <c r="C1143" s="17">
        <f t="shared" si="609"/>
        <v>1.7024634985061165E-2</v>
      </c>
      <c r="D1143" s="17">
        <f t="shared" si="609"/>
        <v>1.6463023757260241E-2</v>
      </c>
      <c r="E1143" s="17">
        <f t="shared" si="609"/>
        <v>1.4192488477159678E-2</v>
      </c>
      <c r="F1143" s="17">
        <f t="shared" si="609"/>
        <v>1.206088197322824E-2</v>
      </c>
      <c r="G1143" s="17">
        <f t="shared" si="609"/>
        <v>1.0909707075885681E-2</v>
      </c>
      <c r="H1143" s="17">
        <f t="shared" si="609"/>
        <v>9.951736046918699E-3</v>
      </c>
      <c r="I1143" s="17">
        <f t="shared" si="609"/>
        <v>9.4140524650509396E-3</v>
      </c>
      <c r="J1143" s="17">
        <f t="shared" si="609"/>
        <v>9.1403668268467617E-3</v>
      </c>
      <c r="K1143" s="17">
        <f t="shared" si="609"/>
        <v>8.0862108824951134E-3</v>
      </c>
      <c r="L1143" s="17">
        <f t="shared" si="609"/>
        <v>7.6070269624291011E-3</v>
      </c>
      <c r="M1143" s="17">
        <f t="shared" si="609"/>
        <v>7.6727794234173665E-3</v>
      </c>
      <c r="N1143" s="17">
        <f t="shared" si="609"/>
        <v>7.7224147984619722E-3</v>
      </c>
      <c r="O1143" s="17">
        <f t="shared" si="609"/>
        <v>7.8420750543334566E-3</v>
      </c>
      <c r="P1143" s="17">
        <f t="shared" si="609"/>
        <v>8.018703255085741E-3</v>
      </c>
      <c r="Q1143" s="17">
        <f t="shared" si="609"/>
        <v>8.221667238948736E-3</v>
      </c>
      <c r="R1143" s="17">
        <f t="shared" si="609"/>
        <v>9.1293507434580933E-3</v>
      </c>
      <c r="S1143" s="17">
        <f t="shared" si="609"/>
        <v>9.5588092037329278E-3</v>
      </c>
      <c r="T1143" s="17">
        <f t="shared" si="609"/>
        <v>1.0289737340915246E-2</v>
      </c>
      <c r="U1143" s="17">
        <f t="shared" si="609"/>
        <v>1.0898792262033403E-2</v>
      </c>
      <c r="V1143" s="17">
        <f t="shared" si="609"/>
        <v>1.1271665798621626E-2</v>
      </c>
      <c r="W1143" s="17">
        <f t="shared" si="609"/>
        <v>1.1859019861969161E-2</v>
      </c>
      <c r="X1143" s="17">
        <f t="shared" si="609"/>
        <v>1.2270162493266113E-2</v>
      </c>
      <c r="Y1143" s="17">
        <f t="shared" si="609"/>
        <v>1.2303304963907904E-2</v>
      </c>
      <c r="Z1143" s="17">
        <f t="shared" ref="Z1143" si="610">Z524/Z519</f>
        <v>1.29995505581745E-2</v>
      </c>
    </row>
    <row r="1144" spans="1:26">
      <c r="A1144" s="130" t="s">
        <v>83</v>
      </c>
      <c r="B1144" s="17">
        <f t="shared" ref="B1144:Y1144" si="611">B525/B519</f>
        <v>0.10282557637923596</v>
      </c>
      <c r="C1144" s="17">
        <f t="shared" si="611"/>
        <v>0.10434635548790799</v>
      </c>
      <c r="D1144" s="17">
        <f t="shared" si="611"/>
        <v>0.11647467899531848</v>
      </c>
      <c r="E1144" s="17">
        <f t="shared" si="611"/>
        <v>0.17712469006221573</v>
      </c>
      <c r="F1144" s="17">
        <f t="shared" si="611"/>
        <v>0.24911100541324091</v>
      </c>
      <c r="G1144" s="17">
        <f t="shared" si="611"/>
        <v>0.28222730077076147</v>
      </c>
      <c r="H1144" s="17">
        <f t="shared" si="611"/>
        <v>0.30913710974837449</v>
      </c>
      <c r="I1144" s="17">
        <f t="shared" si="611"/>
        <v>0.30035217336164594</v>
      </c>
      <c r="J1144" s="17">
        <f t="shared" si="611"/>
        <v>0.29058689409353938</v>
      </c>
      <c r="K1144" s="17">
        <f t="shared" si="611"/>
        <v>0.27975715096361992</v>
      </c>
      <c r="L1144" s="17">
        <f t="shared" si="611"/>
        <v>0.27559500280379845</v>
      </c>
      <c r="M1144" s="17">
        <f t="shared" si="611"/>
        <v>0.2709178739743251</v>
      </c>
      <c r="N1144" s="17">
        <f t="shared" si="611"/>
        <v>0.26258146835617352</v>
      </c>
      <c r="O1144" s="17">
        <f t="shared" si="611"/>
        <v>0.25515119856056651</v>
      </c>
      <c r="P1144" s="17">
        <f t="shared" si="611"/>
        <v>0.24702472257190916</v>
      </c>
      <c r="Q1144" s="17">
        <f t="shared" si="611"/>
        <v>0.24256797537978558</v>
      </c>
      <c r="R1144" s="17">
        <f t="shared" si="611"/>
        <v>0.26058218084218854</v>
      </c>
      <c r="S1144" s="17">
        <f t="shared" si="611"/>
        <v>0.25997282132211119</v>
      </c>
      <c r="T1144" s="17">
        <f t="shared" si="611"/>
        <v>0.264807955541975</v>
      </c>
      <c r="U1144" s="17">
        <f t="shared" si="611"/>
        <v>0.27302768800856425</v>
      </c>
      <c r="V1144" s="17">
        <f t="shared" si="611"/>
        <v>0.27851891328835648</v>
      </c>
      <c r="W1144" s="17">
        <f t="shared" si="611"/>
        <v>0.29032043854788259</v>
      </c>
      <c r="X1144" s="17">
        <f t="shared" si="611"/>
        <v>0.30507783408130457</v>
      </c>
      <c r="Y1144" s="17">
        <f t="shared" si="611"/>
        <v>0.3122289385088996</v>
      </c>
      <c r="Z1144" s="17">
        <f t="shared" ref="Z1144" si="612">Z525/Z519</f>
        <v>0.31919035977515814</v>
      </c>
    </row>
    <row r="1145" spans="1:26">
      <c r="A1145" s="130" t="s">
        <v>84</v>
      </c>
      <c r="B1145" s="17">
        <f t="shared" ref="B1145:Y1145" si="613">B526/B519</f>
        <v>2.487657575612328E-2</v>
      </c>
      <c r="C1145" s="17">
        <f t="shared" si="613"/>
        <v>2.5582050848413102E-2</v>
      </c>
      <c r="D1145" s="17">
        <f t="shared" si="613"/>
        <v>2.7953145943005887E-2</v>
      </c>
      <c r="E1145" s="17">
        <f t="shared" si="613"/>
        <v>2.7631999269839821E-2</v>
      </c>
      <c r="F1145" s="17">
        <f t="shared" si="613"/>
        <v>2.6109261398382821E-2</v>
      </c>
      <c r="G1145" s="17">
        <f t="shared" si="613"/>
        <v>2.4022210443079221E-2</v>
      </c>
      <c r="H1145" s="17">
        <f t="shared" si="613"/>
        <v>2.3239073741184061E-2</v>
      </c>
      <c r="I1145" s="17">
        <f t="shared" si="613"/>
        <v>2.4037539143922815E-2</v>
      </c>
      <c r="J1145" s="17">
        <f t="shared" si="613"/>
        <v>2.4783179647026567E-2</v>
      </c>
      <c r="K1145" s="17">
        <f t="shared" si="613"/>
        <v>2.3475757129946827E-2</v>
      </c>
      <c r="L1145" s="17">
        <f t="shared" si="613"/>
        <v>2.3887443579301532E-2</v>
      </c>
      <c r="M1145" s="17">
        <f t="shared" si="613"/>
        <v>2.6045975556249223E-2</v>
      </c>
      <c r="N1145" s="17">
        <f t="shared" si="613"/>
        <v>2.8159164800075739E-2</v>
      </c>
      <c r="O1145" s="17">
        <f t="shared" si="613"/>
        <v>3.1531676780965773E-2</v>
      </c>
      <c r="P1145" s="17">
        <f t="shared" si="613"/>
        <v>3.3932444011890529E-2</v>
      </c>
      <c r="Q1145" s="17">
        <f t="shared" si="613"/>
        <v>3.5693339276535938E-2</v>
      </c>
      <c r="R1145" s="17">
        <f t="shared" si="613"/>
        <v>4.1072543775594363E-2</v>
      </c>
      <c r="S1145" s="17">
        <f t="shared" si="613"/>
        <v>4.3990005260389271E-2</v>
      </c>
      <c r="T1145" s="17">
        <f t="shared" si="613"/>
        <v>4.713603966840315E-2</v>
      </c>
      <c r="U1145" s="17">
        <f t="shared" si="613"/>
        <v>5.0458116170018143E-2</v>
      </c>
      <c r="V1145" s="17">
        <f t="shared" si="613"/>
        <v>5.1586099974564259E-2</v>
      </c>
      <c r="W1145" s="17">
        <f t="shared" si="613"/>
        <v>5.2263037136432537E-2</v>
      </c>
      <c r="X1145" s="17">
        <f t="shared" si="613"/>
        <v>5.2527541868146725E-2</v>
      </c>
      <c r="Y1145" s="17">
        <f t="shared" si="613"/>
        <v>5.2287457069792175E-2</v>
      </c>
      <c r="Z1145" s="17">
        <f t="shared" ref="Z1145" si="614">Z526/Z519</f>
        <v>5.1957893548796687E-2</v>
      </c>
    </row>
    <row r="1146" spans="1:26">
      <c r="A1146" s="130" t="s">
        <v>85</v>
      </c>
      <c r="B1146" s="17">
        <f t="shared" ref="B1146:Y1146" si="615">B527/B519</f>
        <v>2.3486555145472848E-3</v>
      </c>
      <c r="C1146" s="17">
        <f t="shared" si="615"/>
        <v>2.2549185410677039E-3</v>
      </c>
      <c r="D1146" s="17">
        <f t="shared" si="615"/>
        <v>2.1076555488645857E-3</v>
      </c>
      <c r="E1146" s="17">
        <f t="shared" si="615"/>
        <v>1.6808895784846134E-3</v>
      </c>
      <c r="F1146" s="17">
        <f t="shared" si="615"/>
        <v>1.3702973885076216E-3</v>
      </c>
      <c r="G1146" s="17">
        <f t="shared" si="615"/>
        <v>1.094880996863079E-3</v>
      </c>
      <c r="H1146" s="17">
        <f t="shared" si="615"/>
        <v>9.2830423204459005E-4</v>
      </c>
      <c r="I1146" s="17">
        <f t="shared" si="615"/>
        <v>8.3572071969536838E-4</v>
      </c>
      <c r="J1146" s="17">
        <f t="shared" si="615"/>
        <v>8.3120481406121481E-4</v>
      </c>
      <c r="K1146" s="17">
        <f t="shared" si="615"/>
        <v>1.0298228284399235E-3</v>
      </c>
      <c r="L1146" s="17">
        <f t="shared" si="615"/>
        <v>9.0548901002932502E-4</v>
      </c>
      <c r="M1146" s="17">
        <f t="shared" si="615"/>
        <v>7.4435783311104463E-4</v>
      </c>
      <c r="N1146" s="17">
        <f t="shared" si="615"/>
        <v>7.4878806070347351E-4</v>
      </c>
      <c r="O1146" s="17">
        <f t="shared" si="615"/>
        <v>6.9005101218230249E-4</v>
      </c>
      <c r="P1146" s="17">
        <f t="shared" si="615"/>
        <v>7.0666144780966687E-4</v>
      </c>
      <c r="Q1146" s="17">
        <f t="shared" si="615"/>
        <v>7.7204761102449867E-4</v>
      </c>
      <c r="R1146" s="17">
        <f t="shared" si="615"/>
        <v>8.2950758713405128E-4</v>
      </c>
      <c r="S1146" s="17">
        <f t="shared" si="615"/>
        <v>7.9392912112533369E-4</v>
      </c>
      <c r="T1146" s="17">
        <f t="shared" si="615"/>
        <v>8.2973739060011875E-4</v>
      </c>
      <c r="U1146" s="17">
        <f t="shared" si="615"/>
        <v>8.946207159981303E-4</v>
      </c>
      <c r="V1146" s="17">
        <f t="shared" si="615"/>
        <v>8.648151064061724E-4</v>
      </c>
      <c r="W1146" s="17">
        <f t="shared" si="615"/>
        <v>8.5410589081183561E-4</v>
      </c>
      <c r="X1146" s="17">
        <f t="shared" si="615"/>
        <v>8.5850358532559826E-4</v>
      </c>
      <c r="Y1146" s="17">
        <f t="shared" si="615"/>
        <v>8.4748096875549538E-4</v>
      </c>
      <c r="Z1146" s="17">
        <f t="shared" ref="Z1146" si="616">Z527/Z519</f>
        <v>7.960965070509965E-4</v>
      </c>
    </row>
    <row r="1147" spans="1:26">
      <c r="A1147" s="20" t="s">
        <v>50</v>
      </c>
      <c r="B1147" s="25"/>
      <c r="C1147" s="25"/>
      <c r="D1147" s="25"/>
      <c r="E1147" s="25"/>
      <c r="F1147" s="25"/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</row>
    <row r="1148" spans="1:26">
      <c r="A1148" s="130" t="s">
        <v>37</v>
      </c>
      <c r="B1148" s="26">
        <f t="shared" ref="B1148:Y1148" si="617">SUM(B1149:B1156)</f>
        <v>1</v>
      </c>
      <c r="C1148" s="26">
        <f t="shared" si="617"/>
        <v>1</v>
      </c>
      <c r="D1148" s="26">
        <f t="shared" si="617"/>
        <v>0.99999999999999989</v>
      </c>
      <c r="E1148" s="26">
        <f t="shared" si="617"/>
        <v>0.99999999999999989</v>
      </c>
      <c r="F1148" s="26">
        <f t="shared" si="617"/>
        <v>0.99999999999999989</v>
      </c>
      <c r="G1148" s="26">
        <f t="shared" si="617"/>
        <v>0.99999999999999989</v>
      </c>
      <c r="H1148" s="26">
        <f t="shared" si="617"/>
        <v>0.99999999999999978</v>
      </c>
      <c r="I1148" s="26">
        <f t="shared" si="617"/>
        <v>1</v>
      </c>
      <c r="J1148" s="26">
        <f t="shared" si="617"/>
        <v>0.99999999999999989</v>
      </c>
      <c r="K1148" s="26">
        <f t="shared" si="617"/>
        <v>1</v>
      </c>
      <c r="L1148" s="26">
        <f t="shared" si="617"/>
        <v>0.99999999999999989</v>
      </c>
      <c r="M1148" s="26">
        <f t="shared" si="617"/>
        <v>0.99999999999999989</v>
      </c>
      <c r="N1148" s="26">
        <f t="shared" si="617"/>
        <v>1</v>
      </c>
      <c r="O1148" s="26">
        <f t="shared" si="617"/>
        <v>0.99999999999999989</v>
      </c>
      <c r="P1148" s="26">
        <f t="shared" si="617"/>
        <v>0.99999999999999978</v>
      </c>
      <c r="Q1148" s="26">
        <f t="shared" si="617"/>
        <v>0.99999999999999989</v>
      </c>
      <c r="R1148" s="26">
        <f t="shared" si="617"/>
        <v>1</v>
      </c>
      <c r="S1148" s="26">
        <f t="shared" si="617"/>
        <v>1</v>
      </c>
      <c r="T1148" s="26">
        <f t="shared" si="617"/>
        <v>1</v>
      </c>
      <c r="U1148" s="26">
        <f t="shared" si="617"/>
        <v>1</v>
      </c>
      <c r="V1148" s="26">
        <f t="shared" si="617"/>
        <v>1</v>
      </c>
      <c r="W1148" s="26">
        <f t="shared" si="617"/>
        <v>1</v>
      </c>
      <c r="X1148" s="26">
        <f t="shared" si="617"/>
        <v>1</v>
      </c>
      <c r="Y1148" s="26">
        <f t="shared" si="617"/>
        <v>1</v>
      </c>
      <c r="Z1148" s="26">
        <f t="shared" ref="Y1148:Z1148" si="618">SUM(Z1149:Z1156)</f>
        <v>1.0000000000000002</v>
      </c>
    </row>
    <row r="1149" spans="1:26">
      <c r="A1149" s="130" t="s">
        <v>78</v>
      </c>
      <c r="B1149" s="17">
        <f t="shared" ref="B1149:Y1149" si="619">B530/B529</f>
        <v>0.59619533241812117</v>
      </c>
      <c r="C1149" s="17">
        <f t="shared" si="619"/>
        <v>0.55235962797106442</v>
      </c>
      <c r="D1149" s="17">
        <f t="shared" si="619"/>
        <v>0.49835575485799699</v>
      </c>
      <c r="E1149" s="17">
        <f t="shared" si="619"/>
        <v>0.43409090909090908</v>
      </c>
      <c r="F1149" s="17">
        <f t="shared" si="619"/>
        <v>0.37533567444742821</v>
      </c>
      <c r="G1149" s="17">
        <f t="shared" si="619"/>
        <v>0.34682435392028033</v>
      </c>
      <c r="H1149" s="17">
        <f t="shared" si="619"/>
        <v>0.32983010667720269</v>
      </c>
      <c r="I1149" s="17">
        <f t="shared" si="619"/>
        <v>0.32592889066773395</v>
      </c>
      <c r="J1149" s="17">
        <f t="shared" si="619"/>
        <v>0.34905078895463509</v>
      </c>
      <c r="K1149" s="17">
        <f t="shared" si="619"/>
        <v>0.37209566551156054</v>
      </c>
      <c r="L1149" s="17">
        <f t="shared" si="619"/>
        <v>0.41319478482501715</v>
      </c>
      <c r="M1149" s="17">
        <f t="shared" si="619"/>
        <v>0.42950307706438873</v>
      </c>
      <c r="N1149" s="17">
        <f t="shared" si="619"/>
        <v>0.42696144047670453</v>
      </c>
      <c r="O1149" s="17">
        <f t="shared" si="619"/>
        <v>0.42144689166632743</v>
      </c>
      <c r="P1149" s="17">
        <f t="shared" si="619"/>
        <v>0.42104432875847925</v>
      </c>
      <c r="Q1149" s="17">
        <f t="shared" si="619"/>
        <v>0.41275220680958385</v>
      </c>
      <c r="R1149" s="17">
        <f t="shared" si="619"/>
        <v>0.39704501857067059</v>
      </c>
      <c r="S1149" s="17">
        <f t="shared" si="619"/>
        <v>0.38325506620975591</v>
      </c>
      <c r="T1149" s="17">
        <f t="shared" si="619"/>
        <v>0.37799426450742241</v>
      </c>
      <c r="U1149" s="17">
        <f t="shared" si="619"/>
        <v>0.35757653497520098</v>
      </c>
      <c r="V1149" s="17">
        <f t="shared" si="619"/>
        <v>0.34336432797971261</v>
      </c>
      <c r="W1149" s="17">
        <f t="shared" si="619"/>
        <v>0.32706104210224246</v>
      </c>
      <c r="X1149" s="17">
        <f t="shared" si="619"/>
        <v>0.30979614067849359</v>
      </c>
      <c r="Y1149" s="17">
        <f t="shared" si="619"/>
        <v>0.29894656196131009</v>
      </c>
      <c r="Z1149" s="17">
        <f t="shared" ref="Z1149" si="620">Z530/Z529</f>
        <v>0.28682754206979633</v>
      </c>
    </row>
    <row r="1150" spans="1:26">
      <c r="A1150" s="130" t="s">
        <v>79</v>
      </c>
      <c r="B1150" s="17">
        <f t="shared" ref="B1150:Y1150" si="621">B531/B529</f>
        <v>8.3349676407138654E-2</v>
      </c>
      <c r="C1150" s="17">
        <f t="shared" si="621"/>
        <v>7.3716844643472265E-2</v>
      </c>
      <c r="D1150" s="17">
        <f t="shared" si="621"/>
        <v>7.144992526158446E-2</v>
      </c>
      <c r="E1150" s="17">
        <f t="shared" si="621"/>
        <v>6.5782828282828276E-2</v>
      </c>
      <c r="F1150" s="17">
        <f t="shared" si="621"/>
        <v>5.9698409419541416E-2</v>
      </c>
      <c r="G1150" s="17">
        <f t="shared" si="621"/>
        <v>5.6767411300919841E-2</v>
      </c>
      <c r="H1150" s="17">
        <f t="shared" si="621"/>
        <v>5.5551165547214537E-2</v>
      </c>
      <c r="I1150" s="17">
        <f t="shared" si="621"/>
        <v>5.236475218464412E-2</v>
      </c>
      <c r="J1150" s="17">
        <f t="shared" si="621"/>
        <v>5.0788954635108484E-2</v>
      </c>
      <c r="K1150" s="17">
        <f t="shared" si="621"/>
        <v>5.0048287223768674E-2</v>
      </c>
      <c r="L1150" s="17">
        <f t="shared" si="621"/>
        <v>4.582884030977355E-2</v>
      </c>
      <c r="M1150" s="17">
        <f t="shared" si="621"/>
        <v>4.4594470469367133E-2</v>
      </c>
      <c r="N1150" s="17">
        <f t="shared" si="621"/>
        <v>4.3309296601753096E-2</v>
      </c>
      <c r="O1150" s="17">
        <f t="shared" si="621"/>
        <v>4.2991491267353334E-2</v>
      </c>
      <c r="P1150" s="17">
        <f t="shared" si="621"/>
        <v>4.2001893043066729E-2</v>
      </c>
      <c r="Q1150" s="17">
        <f t="shared" si="621"/>
        <v>4.0077238335435056E-2</v>
      </c>
      <c r="R1150" s="17">
        <f t="shared" si="621"/>
        <v>4.0855475286722988E-2</v>
      </c>
      <c r="S1150" s="17">
        <f t="shared" si="621"/>
        <v>4.1798874645682618E-2</v>
      </c>
      <c r="T1150" s="17">
        <f t="shared" si="621"/>
        <v>4.1413630229419705E-2</v>
      </c>
      <c r="U1150" s="17">
        <f t="shared" si="621"/>
        <v>4.2243885753377799E-2</v>
      </c>
      <c r="V1150" s="17">
        <f t="shared" si="621"/>
        <v>4.2519019442096365E-2</v>
      </c>
      <c r="W1150" s="17">
        <f t="shared" si="621"/>
        <v>4.2758168326979054E-2</v>
      </c>
      <c r="X1150" s="17">
        <f t="shared" si="621"/>
        <v>4.1549953314659195E-2</v>
      </c>
      <c r="Y1150" s="17">
        <f t="shared" si="621"/>
        <v>4.1601225818808658E-2</v>
      </c>
      <c r="Z1150" s="17">
        <f t="shared" ref="Z1150" si="622">Z531/Z529</f>
        <v>4.1373338854798027E-2</v>
      </c>
    </row>
    <row r="1151" spans="1:26">
      <c r="A1151" s="130" t="s">
        <v>80</v>
      </c>
      <c r="B1151" s="17">
        <f t="shared" ref="B1151:Y1151" si="623">B532/B529</f>
        <v>0.16552265150029419</v>
      </c>
      <c r="C1151" s="17">
        <f t="shared" si="623"/>
        <v>0.20582156389941439</v>
      </c>
      <c r="D1151" s="17">
        <f t="shared" si="623"/>
        <v>0.24454409566517191</v>
      </c>
      <c r="E1151" s="17">
        <f t="shared" si="623"/>
        <v>0.25517676767676767</v>
      </c>
      <c r="F1151" s="17">
        <f t="shared" si="623"/>
        <v>0.2738070646560628</v>
      </c>
      <c r="G1151" s="17">
        <f t="shared" si="623"/>
        <v>0.26850635129215944</v>
      </c>
      <c r="H1151" s="17">
        <f t="shared" si="623"/>
        <v>0.27056499407348872</v>
      </c>
      <c r="I1151" s="17">
        <f t="shared" si="623"/>
        <v>0.26782736308451738</v>
      </c>
      <c r="J1151" s="17">
        <f t="shared" si="623"/>
        <v>0.24155571992110453</v>
      </c>
      <c r="K1151" s="17">
        <f t="shared" si="623"/>
        <v>0.21706527296483555</v>
      </c>
      <c r="L1151" s="17">
        <f t="shared" si="623"/>
        <v>0.18929516714047642</v>
      </c>
      <c r="M1151" s="17">
        <f t="shared" si="623"/>
        <v>0.17791861853586846</v>
      </c>
      <c r="N1151" s="17">
        <f t="shared" si="623"/>
        <v>0.17081911999654562</v>
      </c>
      <c r="O1151" s="17">
        <f t="shared" si="623"/>
        <v>0.16598135406912837</v>
      </c>
      <c r="P1151" s="17">
        <f t="shared" si="623"/>
        <v>0.16386654046379556</v>
      </c>
      <c r="Q1151" s="17">
        <f t="shared" si="623"/>
        <v>0.16637767969735182</v>
      </c>
      <c r="R1151" s="17">
        <f t="shared" si="623"/>
        <v>0.17203379453899842</v>
      </c>
      <c r="S1151" s="17">
        <f t="shared" si="623"/>
        <v>0.17591064855946187</v>
      </c>
      <c r="T1151" s="17">
        <f t="shared" si="623"/>
        <v>0.17577597840755735</v>
      </c>
      <c r="U1151" s="17">
        <f t="shared" si="623"/>
        <v>0.17816829143150334</v>
      </c>
      <c r="V1151" s="17">
        <f t="shared" si="623"/>
        <v>0.17941673710904479</v>
      </c>
      <c r="W1151" s="17">
        <f t="shared" si="623"/>
        <v>0.17837084409461731</v>
      </c>
      <c r="X1151" s="17">
        <f t="shared" si="623"/>
        <v>0.17623716153127919</v>
      </c>
      <c r="Y1151" s="17">
        <f t="shared" si="623"/>
        <v>0.17284045202068568</v>
      </c>
      <c r="Z1151" s="17">
        <f t="shared" ref="Z1151" si="624">Z532/Z529</f>
        <v>0.17272145465497121</v>
      </c>
    </row>
    <row r="1152" spans="1:26">
      <c r="A1152" s="130" t="s">
        <v>81</v>
      </c>
      <c r="B1152" s="17">
        <f t="shared" ref="B1152:Y1152" si="625">B533/B529</f>
        <v>3.0005883506569915E-2</v>
      </c>
      <c r="C1152" s="17">
        <f t="shared" si="625"/>
        <v>3.3930416810196345E-2</v>
      </c>
      <c r="D1152" s="17">
        <f t="shared" si="625"/>
        <v>3.7070254110612856E-2</v>
      </c>
      <c r="E1152" s="17">
        <f t="shared" si="625"/>
        <v>3.7373737373737372E-2</v>
      </c>
      <c r="F1152" s="17">
        <f t="shared" si="625"/>
        <v>3.7698822557322868E-2</v>
      </c>
      <c r="G1152" s="17">
        <f t="shared" si="625"/>
        <v>3.6881296539640826E-2</v>
      </c>
      <c r="H1152" s="17">
        <f t="shared" si="625"/>
        <v>3.8719873567759779E-2</v>
      </c>
      <c r="I1152" s="17">
        <f t="shared" si="625"/>
        <v>3.72890400907211E-2</v>
      </c>
      <c r="J1152" s="17">
        <f t="shared" si="625"/>
        <v>3.7660256410256408E-2</v>
      </c>
      <c r="K1152" s="17">
        <f t="shared" si="625"/>
        <v>4.1015735954098735E-2</v>
      </c>
      <c r="L1152" s="17">
        <f t="shared" si="625"/>
        <v>4.3868248210959707E-2</v>
      </c>
      <c r="M1152" s="17">
        <f t="shared" si="625"/>
        <v>4.7166345182327547E-2</v>
      </c>
      <c r="N1152" s="17">
        <f t="shared" si="625"/>
        <v>5.0908933891791526E-2</v>
      </c>
      <c r="O1152" s="17">
        <f t="shared" si="625"/>
        <v>5.3942922281480274E-2</v>
      </c>
      <c r="P1152" s="17">
        <f t="shared" si="625"/>
        <v>5.9315349424199401E-2</v>
      </c>
      <c r="Q1152" s="17">
        <f t="shared" si="625"/>
        <v>6.2263556116015133E-2</v>
      </c>
      <c r="R1152" s="17">
        <f t="shared" si="625"/>
        <v>6.7425819354312064E-2</v>
      </c>
      <c r="S1152" s="17">
        <f t="shared" si="625"/>
        <v>7.2471125777382919E-2</v>
      </c>
      <c r="T1152" s="17">
        <f t="shared" si="625"/>
        <v>7.8146086369770579E-2</v>
      </c>
      <c r="U1152" s="17">
        <f t="shared" si="625"/>
        <v>8.5684966649563876E-2</v>
      </c>
      <c r="V1152" s="17">
        <f t="shared" si="625"/>
        <v>9.3237531699070161E-2</v>
      </c>
      <c r="W1152" s="17">
        <f t="shared" si="625"/>
        <v>0.10691591850120936</v>
      </c>
      <c r="X1152" s="17">
        <f t="shared" si="625"/>
        <v>0.12091503267973856</v>
      </c>
      <c r="Y1152" s="17">
        <f t="shared" si="625"/>
        <v>0.1292089638000383</v>
      </c>
      <c r="Z1152" s="17">
        <f t="shared" ref="Z1152" si="626">Z533/Z529</f>
        <v>0.13511275081880811</v>
      </c>
    </row>
    <row r="1153" spans="1:26">
      <c r="A1153" s="130" t="s">
        <v>82</v>
      </c>
      <c r="B1153" s="17">
        <f t="shared" ref="B1153:Y1153" si="627">B534/B529</f>
        <v>1.8631104138066287E-2</v>
      </c>
      <c r="C1153" s="17">
        <f t="shared" si="627"/>
        <v>1.9290389252497417E-2</v>
      </c>
      <c r="D1153" s="17">
        <f t="shared" si="627"/>
        <v>2.062780269058296E-2</v>
      </c>
      <c r="E1153" s="17">
        <f t="shared" si="627"/>
        <v>1.9696969696969695E-2</v>
      </c>
      <c r="F1153" s="17">
        <f t="shared" si="627"/>
        <v>1.7971493493079943E-2</v>
      </c>
      <c r="G1153" s="17">
        <f t="shared" si="627"/>
        <v>1.8834866403854577E-2</v>
      </c>
      <c r="H1153" s="17">
        <f t="shared" si="627"/>
        <v>1.5883050177795337E-2</v>
      </c>
      <c r="I1153" s="17">
        <f t="shared" si="627"/>
        <v>1.4875592021879795E-2</v>
      </c>
      <c r="J1153" s="17">
        <f t="shared" si="627"/>
        <v>1.4854536489151873E-2</v>
      </c>
      <c r="K1153" s="17">
        <f t="shared" si="627"/>
        <v>1.312276316536954E-2</v>
      </c>
      <c r="L1153" s="17">
        <f t="shared" si="627"/>
        <v>1.2694833839819626E-2</v>
      </c>
      <c r="M1153" s="17">
        <f t="shared" si="627"/>
        <v>1.299715256728208E-2</v>
      </c>
      <c r="N1153" s="17">
        <f t="shared" si="627"/>
        <v>1.3342545014897017E-2</v>
      </c>
      <c r="O1153" s="17">
        <f t="shared" si="627"/>
        <v>1.4208362170744615E-2</v>
      </c>
      <c r="P1153" s="17">
        <f t="shared" si="627"/>
        <v>1.4592206972708629E-2</v>
      </c>
      <c r="Q1153" s="17">
        <f t="shared" si="627"/>
        <v>1.6235813366960908E-2</v>
      </c>
      <c r="R1153" s="17">
        <f t="shared" si="627"/>
        <v>1.6897269499204115E-2</v>
      </c>
      <c r="S1153" s="17">
        <f t="shared" si="627"/>
        <v>1.7049540973896857E-2</v>
      </c>
      <c r="T1153" s="17">
        <f t="shared" si="627"/>
        <v>1.7923414304993252E-2</v>
      </c>
      <c r="U1153" s="17">
        <f t="shared" si="627"/>
        <v>1.9796476825722591E-2</v>
      </c>
      <c r="V1153" s="17">
        <f t="shared" si="627"/>
        <v>2.0836855452240066E-2</v>
      </c>
      <c r="W1153" s="17">
        <f t="shared" si="627"/>
        <v>2.1030623539540032E-2</v>
      </c>
      <c r="X1153" s="17">
        <f t="shared" si="627"/>
        <v>1.9374416433239963E-2</v>
      </c>
      <c r="Y1153" s="17">
        <f t="shared" si="627"/>
        <v>1.9076805209729937E-2</v>
      </c>
      <c r="Z1153" s="17">
        <f t="shared" ref="Z1153" si="628">Z534/Z529</f>
        <v>2.0178443699883298E-2</v>
      </c>
    </row>
    <row r="1154" spans="1:26">
      <c r="A1154" s="130" t="s">
        <v>83</v>
      </c>
      <c r="B1154" s="17">
        <f t="shared" ref="B1154:Y1154" si="629">B535/B529</f>
        <v>8.6879780349088054E-2</v>
      </c>
      <c r="C1154" s="17">
        <f t="shared" si="629"/>
        <v>9.5763003789183607E-2</v>
      </c>
      <c r="D1154" s="17">
        <f t="shared" si="629"/>
        <v>0.10986547085201794</v>
      </c>
      <c r="E1154" s="17">
        <f t="shared" si="629"/>
        <v>0.16818181818181818</v>
      </c>
      <c r="F1154" s="17">
        <f t="shared" si="629"/>
        <v>0.21431522412724643</v>
      </c>
      <c r="G1154" s="17">
        <f t="shared" si="629"/>
        <v>0.24949627682873413</v>
      </c>
      <c r="H1154" s="17">
        <f t="shared" si="629"/>
        <v>0.26463848281311736</v>
      </c>
      <c r="I1154" s="17">
        <f t="shared" si="629"/>
        <v>0.2731638983390034</v>
      </c>
      <c r="J1154" s="17">
        <f t="shared" si="629"/>
        <v>0.27440828402366862</v>
      </c>
      <c r="K1154" s="17">
        <f t="shared" si="629"/>
        <v>0.27336249502925636</v>
      </c>
      <c r="L1154" s="17">
        <f t="shared" si="629"/>
        <v>0.26227820801882168</v>
      </c>
      <c r="M1154" s="17">
        <f t="shared" si="629"/>
        <v>0.25190594286764029</v>
      </c>
      <c r="N1154" s="17">
        <f t="shared" si="629"/>
        <v>0.25666047756811605</v>
      </c>
      <c r="O1154" s="17">
        <f t="shared" si="629"/>
        <v>0.25933314334568253</v>
      </c>
      <c r="P1154" s="17">
        <f t="shared" si="629"/>
        <v>0.25469316926960089</v>
      </c>
      <c r="Q1154" s="17">
        <f t="shared" si="629"/>
        <v>0.25634457755359397</v>
      </c>
      <c r="R1154" s="17">
        <f t="shared" si="629"/>
        <v>0.25794865515693238</v>
      </c>
      <c r="S1154" s="17">
        <f t="shared" si="629"/>
        <v>0.25955070440411221</v>
      </c>
      <c r="T1154" s="17">
        <f t="shared" si="629"/>
        <v>0.25784412955465585</v>
      </c>
      <c r="U1154" s="17">
        <f t="shared" si="629"/>
        <v>0.26274157687703098</v>
      </c>
      <c r="V1154" s="17">
        <f t="shared" si="629"/>
        <v>0.26601859678782758</v>
      </c>
      <c r="W1154" s="17">
        <f t="shared" si="629"/>
        <v>0.27069241175747139</v>
      </c>
      <c r="X1154" s="17">
        <f t="shared" si="629"/>
        <v>0.28209617180205415</v>
      </c>
      <c r="Y1154" s="17">
        <f t="shared" si="629"/>
        <v>0.28852710208772264</v>
      </c>
      <c r="Z1154" s="17">
        <f t="shared" ref="Z1154" si="630">Z535/Z529</f>
        <v>0.29367917780371194</v>
      </c>
    </row>
    <row r="1155" spans="1:26">
      <c r="A1155" s="130" t="s">
        <v>84</v>
      </c>
      <c r="B1155" s="17">
        <f t="shared" ref="B1155:Y1155" si="631">B536/B529</f>
        <v>1.7062169052755441E-2</v>
      </c>
      <c r="C1155" s="17">
        <f t="shared" si="631"/>
        <v>1.7051326214261111E-2</v>
      </c>
      <c r="D1155" s="17">
        <f t="shared" si="631"/>
        <v>1.6292974588938716E-2</v>
      </c>
      <c r="E1155" s="17">
        <f t="shared" si="631"/>
        <v>1.792929292929293E-2</v>
      </c>
      <c r="F1155" s="17">
        <f t="shared" si="631"/>
        <v>1.9727329064242925E-2</v>
      </c>
      <c r="G1155" s="17">
        <f t="shared" si="631"/>
        <v>2.1550591327201052E-2</v>
      </c>
      <c r="H1155" s="17">
        <f t="shared" si="631"/>
        <v>2.386408534176215E-2</v>
      </c>
      <c r="I1155" s="17">
        <f t="shared" si="631"/>
        <v>2.7749983323327329E-2</v>
      </c>
      <c r="J1155" s="17">
        <f t="shared" si="631"/>
        <v>3.1065088757396449E-2</v>
      </c>
      <c r="K1155" s="17">
        <f t="shared" si="631"/>
        <v>3.2721695165596774E-2</v>
      </c>
      <c r="L1155" s="17">
        <f t="shared" si="631"/>
        <v>3.2251740025487696E-2</v>
      </c>
      <c r="M1155" s="17">
        <f t="shared" si="631"/>
        <v>3.536327730320566E-2</v>
      </c>
      <c r="N1155" s="17">
        <f t="shared" si="631"/>
        <v>3.7480029362234983E-2</v>
      </c>
      <c r="O1155" s="17">
        <f t="shared" si="631"/>
        <v>4.1566583886333101E-2</v>
      </c>
      <c r="P1155" s="17">
        <f t="shared" si="631"/>
        <v>4.3894936109796501E-2</v>
      </c>
      <c r="Q1155" s="17">
        <f t="shared" si="631"/>
        <v>4.5279003783102144E-2</v>
      </c>
      <c r="R1155" s="17">
        <f t="shared" si="631"/>
        <v>4.7263377005020202E-2</v>
      </c>
      <c r="S1155" s="17">
        <f t="shared" si="631"/>
        <v>4.9329441130431105E-2</v>
      </c>
      <c r="T1155" s="17">
        <f t="shared" si="631"/>
        <v>5.0185560053981108E-2</v>
      </c>
      <c r="U1155" s="17">
        <f t="shared" si="631"/>
        <v>5.3146912946810329E-2</v>
      </c>
      <c r="V1155" s="17">
        <f t="shared" si="631"/>
        <v>5.4057480980557904E-2</v>
      </c>
      <c r="W1155" s="17">
        <f t="shared" si="631"/>
        <v>5.2474070430041403E-2</v>
      </c>
      <c r="X1155" s="17">
        <f t="shared" si="631"/>
        <v>4.9330843448490508E-2</v>
      </c>
      <c r="Y1155" s="17">
        <f t="shared" si="631"/>
        <v>4.9109366021834897E-2</v>
      </c>
      <c r="Z1155" s="17">
        <f t="shared" ref="Z1155" si="632">Z536/Z529</f>
        <v>4.9316718744117756E-2</v>
      </c>
    </row>
    <row r="1156" spans="1:26">
      <c r="A1156" s="130" t="s">
        <v>85</v>
      </c>
      <c r="B1156" s="17">
        <f t="shared" ref="B1156:Y1156" si="633">B537/B529</f>
        <v>2.3534026279662681E-3</v>
      </c>
      <c r="C1156" s="17">
        <f t="shared" si="633"/>
        <v>2.0668274199104374E-3</v>
      </c>
      <c r="D1156" s="17">
        <f t="shared" si="633"/>
        <v>1.7937219730941704E-3</v>
      </c>
      <c r="E1156" s="17">
        <f t="shared" si="633"/>
        <v>1.7676767676767678E-3</v>
      </c>
      <c r="F1156" s="17">
        <f t="shared" si="633"/>
        <v>1.4459822350753977E-3</v>
      </c>
      <c r="G1156" s="17">
        <f t="shared" si="633"/>
        <v>1.1388523872098116E-3</v>
      </c>
      <c r="H1156" s="17">
        <f t="shared" si="633"/>
        <v>9.4824180165942315E-4</v>
      </c>
      <c r="I1156" s="17">
        <f t="shared" si="633"/>
        <v>8.0048028817290373E-4</v>
      </c>
      <c r="J1156" s="17">
        <f t="shared" si="633"/>
        <v>6.1637080867850099E-4</v>
      </c>
      <c r="K1156" s="17">
        <f t="shared" si="633"/>
        <v>5.6808498551383282E-4</v>
      </c>
      <c r="L1156" s="17">
        <f t="shared" si="633"/>
        <v>5.8817762964415252E-4</v>
      </c>
      <c r="M1156" s="17">
        <f t="shared" si="633"/>
        <v>5.5111600992008823E-4</v>
      </c>
      <c r="N1156" s="17">
        <f t="shared" si="633"/>
        <v>5.1815708795716563E-4</v>
      </c>
      <c r="O1156" s="17">
        <f t="shared" si="633"/>
        <v>5.2925131295037254E-4</v>
      </c>
      <c r="P1156" s="17">
        <f t="shared" si="633"/>
        <v>5.9157595835305252E-4</v>
      </c>
      <c r="Q1156" s="17">
        <f t="shared" si="633"/>
        <v>6.6992433795712487E-4</v>
      </c>
      <c r="R1156" s="17">
        <f t="shared" si="633"/>
        <v>5.3059058813925957E-4</v>
      </c>
      <c r="S1156" s="17">
        <f t="shared" si="633"/>
        <v>6.3459829927655796E-4</v>
      </c>
      <c r="T1156" s="17">
        <f t="shared" si="633"/>
        <v>7.1693657219973014E-4</v>
      </c>
      <c r="U1156" s="17">
        <f t="shared" si="633"/>
        <v>6.4135454079014879E-4</v>
      </c>
      <c r="V1156" s="17">
        <f t="shared" si="633"/>
        <v>5.4945054945054945E-4</v>
      </c>
      <c r="W1156" s="17">
        <f t="shared" si="633"/>
        <v>6.9692124789898745E-4</v>
      </c>
      <c r="X1156" s="17">
        <f t="shared" si="633"/>
        <v>7.0028011204481793E-4</v>
      </c>
      <c r="Y1156" s="17">
        <f t="shared" si="633"/>
        <v>6.895230798697568E-4</v>
      </c>
      <c r="Z1156" s="17">
        <f t="shared" ref="Z1156" si="634">Z537/Z529</f>
        <v>7.9057335391333812E-4</v>
      </c>
    </row>
    <row r="1157" spans="1:26">
      <c r="A1157" s="20" t="s">
        <v>51</v>
      </c>
      <c r="B1157" s="25"/>
      <c r="C1157" s="25"/>
      <c r="D1157" s="25"/>
      <c r="E1157" s="25"/>
      <c r="F1157" s="25"/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</row>
    <row r="1158" spans="1:26">
      <c r="A1158" s="130" t="s">
        <v>37</v>
      </c>
      <c r="B1158" s="26">
        <f t="shared" ref="B1158:Y1158" si="635">SUM(B1159:B1166)</f>
        <v>1</v>
      </c>
      <c r="C1158" s="26">
        <f t="shared" si="635"/>
        <v>1</v>
      </c>
      <c r="D1158" s="26">
        <f t="shared" si="635"/>
        <v>0.99999999999999989</v>
      </c>
      <c r="E1158" s="26">
        <f t="shared" si="635"/>
        <v>1</v>
      </c>
      <c r="F1158" s="26">
        <f t="shared" si="635"/>
        <v>1</v>
      </c>
      <c r="G1158" s="26">
        <f t="shared" si="635"/>
        <v>1</v>
      </c>
      <c r="H1158" s="26">
        <f t="shared" si="635"/>
        <v>1</v>
      </c>
      <c r="I1158" s="26">
        <f t="shared" si="635"/>
        <v>1</v>
      </c>
      <c r="J1158" s="26">
        <f t="shared" si="635"/>
        <v>0.99999999999999989</v>
      </c>
      <c r="K1158" s="26">
        <f t="shared" si="635"/>
        <v>1</v>
      </c>
      <c r="L1158" s="26">
        <f t="shared" si="635"/>
        <v>1</v>
      </c>
      <c r="M1158" s="26">
        <f t="shared" si="635"/>
        <v>1</v>
      </c>
      <c r="N1158" s="26">
        <f t="shared" si="635"/>
        <v>1</v>
      </c>
      <c r="O1158" s="26">
        <f t="shared" si="635"/>
        <v>1</v>
      </c>
      <c r="P1158" s="26">
        <f t="shared" si="635"/>
        <v>1</v>
      </c>
      <c r="Q1158" s="26">
        <f t="shared" si="635"/>
        <v>1</v>
      </c>
      <c r="R1158" s="26">
        <f t="shared" si="635"/>
        <v>0.99999999999999989</v>
      </c>
      <c r="S1158" s="26">
        <f t="shared" si="635"/>
        <v>1</v>
      </c>
      <c r="T1158" s="26">
        <f t="shared" si="635"/>
        <v>1</v>
      </c>
      <c r="U1158" s="26">
        <f t="shared" si="635"/>
        <v>0.99999999999999989</v>
      </c>
      <c r="V1158" s="26">
        <f t="shared" si="635"/>
        <v>1</v>
      </c>
      <c r="W1158" s="26">
        <f t="shared" si="635"/>
        <v>1</v>
      </c>
      <c r="X1158" s="26">
        <f t="shared" si="635"/>
        <v>1</v>
      </c>
      <c r="Y1158" s="26">
        <f t="shared" si="635"/>
        <v>1</v>
      </c>
      <c r="Z1158" s="26">
        <f t="shared" ref="Y1158:Z1158" si="636">SUM(Z1159:Z1166)</f>
        <v>1</v>
      </c>
    </row>
    <row r="1159" spans="1:26">
      <c r="A1159" s="130" t="s">
        <v>78</v>
      </c>
      <c r="B1159" s="17">
        <f t="shared" ref="B1159:Y1159" si="637">B540/B539</f>
        <v>0.33013004007524333</v>
      </c>
      <c r="C1159" s="17">
        <f t="shared" si="637"/>
        <v>0.33960648384137015</v>
      </c>
      <c r="D1159" s="17">
        <f t="shared" si="637"/>
        <v>0.3280116380998564</v>
      </c>
      <c r="E1159" s="17">
        <f t="shared" si="637"/>
        <v>0.30866410584720444</v>
      </c>
      <c r="F1159" s="17">
        <f t="shared" si="637"/>
        <v>0.2879783950617284</v>
      </c>
      <c r="G1159" s="17">
        <f t="shared" si="637"/>
        <v>0.26703199867819571</v>
      </c>
      <c r="H1159" s="17">
        <f t="shared" si="637"/>
        <v>0.25221892524280726</v>
      </c>
      <c r="I1159" s="17">
        <f t="shared" si="637"/>
        <v>0.24534183832522002</v>
      </c>
      <c r="J1159" s="17">
        <f t="shared" si="637"/>
        <v>0.24577618649981126</v>
      </c>
      <c r="K1159" s="17">
        <f t="shared" si="637"/>
        <v>0.2468403097417014</v>
      </c>
      <c r="L1159" s="17">
        <f t="shared" si="637"/>
        <v>0.25051095181599753</v>
      </c>
      <c r="M1159" s="17">
        <f t="shared" si="637"/>
        <v>0.2489402733396063</v>
      </c>
      <c r="N1159" s="17">
        <f t="shared" si="637"/>
        <v>0.24964403935972429</v>
      </c>
      <c r="O1159" s="17">
        <f t="shared" si="637"/>
        <v>0.25131066241586963</v>
      </c>
      <c r="P1159" s="17">
        <f t="shared" si="637"/>
        <v>0.25322155352903558</v>
      </c>
      <c r="Q1159" s="17">
        <f t="shared" si="637"/>
        <v>0.25106118555212281</v>
      </c>
      <c r="R1159" s="17">
        <f t="shared" si="637"/>
        <v>0.24524245277990014</v>
      </c>
      <c r="S1159" s="17">
        <f t="shared" si="637"/>
        <v>0.24188666403983236</v>
      </c>
      <c r="T1159" s="17">
        <f t="shared" si="637"/>
        <v>0.23667636091137795</v>
      </c>
      <c r="U1159" s="17">
        <f t="shared" si="637"/>
        <v>0.22832810556013108</v>
      </c>
      <c r="V1159" s="17">
        <f t="shared" si="637"/>
        <v>0.21909467105818764</v>
      </c>
      <c r="W1159" s="17">
        <f t="shared" si="637"/>
        <v>0.20589433329339882</v>
      </c>
      <c r="X1159" s="17">
        <f t="shared" si="637"/>
        <v>0.194831267088655</v>
      </c>
      <c r="Y1159" s="17">
        <f t="shared" si="637"/>
        <v>0.18940350671091663</v>
      </c>
      <c r="Z1159" s="17">
        <f t="shared" ref="Z1159" si="638">Z540/Z539</f>
        <v>0.18232362782088701</v>
      </c>
    </row>
    <row r="1160" spans="1:26">
      <c r="A1160" s="130" t="s">
        <v>79</v>
      </c>
      <c r="B1160" s="17">
        <f t="shared" ref="B1160:Y1160" si="639">B541/B539</f>
        <v>0.17676044818843542</v>
      </c>
      <c r="C1160" s="17">
        <f t="shared" si="639"/>
        <v>0.18381078601284534</v>
      </c>
      <c r="D1160" s="17">
        <f t="shared" si="639"/>
        <v>0.18298300912024171</v>
      </c>
      <c r="E1160" s="17">
        <f t="shared" si="639"/>
        <v>0.17611609048228766</v>
      </c>
      <c r="F1160" s="17">
        <f t="shared" si="639"/>
        <v>0.1648148148148148</v>
      </c>
      <c r="G1160" s="17">
        <f t="shared" si="639"/>
        <v>0.15334306328137909</v>
      </c>
      <c r="H1160" s="17">
        <f t="shared" si="639"/>
        <v>0.14774970261826642</v>
      </c>
      <c r="I1160" s="17">
        <f t="shared" si="639"/>
        <v>0.14097983261792282</v>
      </c>
      <c r="J1160" s="17">
        <f t="shared" si="639"/>
        <v>0.13869665183422747</v>
      </c>
      <c r="K1160" s="17">
        <f t="shared" si="639"/>
        <v>0.13593978448042454</v>
      </c>
      <c r="L1160" s="17">
        <f t="shared" si="639"/>
        <v>0.13069399718851879</v>
      </c>
      <c r="M1160" s="17">
        <f t="shared" si="639"/>
        <v>0.12419530645897577</v>
      </c>
      <c r="N1160" s="17">
        <f t="shared" si="639"/>
        <v>0.12202421439259965</v>
      </c>
      <c r="O1160" s="17">
        <f t="shared" si="639"/>
        <v>0.11968650371944739</v>
      </c>
      <c r="P1160" s="17">
        <f t="shared" si="639"/>
        <v>0.11707970881185777</v>
      </c>
      <c r="Q1160" s="17">
        <f t="shared" si="639"/>
        <v>0.11605212718472943</v>
      </c>
      <c r="R1160" s="17">
        <f t="shared" si="639"/>
        <v>0.11665985536345706</v>
      </c>
      <c r="S1160" s="17">
        <f t="shared" si="639"/>
        <v>0.11767919189024609</v>
      </c>
      <c r="T1160" s="17">
        <f t="shared" si="639"/>
        <v>0.11716951843988081</v>
      </c>
      <c r="U1160" s="17">
        <f t="shared" si="639"/>
        <v>0.11526801829428567</v>
      </c>
      <c r="V1160" s="17">
        <f t="shared" si="639"/>
        <v>0.11203445654927793</v>
      </c>
      <c r="W1160" s="17">
        <f t="shared" si="639"/>
        <v>0.10752765464637994</v>
      </c>
      <c r="X1160" s="17">
        <f t="shared" si="639"/>
        <v>0.10252818457620136</v>
      </c>
      <c r="Y1160" s="17">
        <f t="shared" si="639"/>
        <v>0.10135393109929806</v>
      </c>
      <c r="Z1160" s="17">
        <f t="shared" ref="Z1160" si="640">Z541/Z539</f>
        <v>9.9601338364063499E-2</v>
      </c>
    </row>
    <row r="1161" spans="1:26">
      <c r="A1161" s="130" t="s">
        <v>80</v>
      </c>
      <c r="B1161" s="17">
        <f t="shared" ref="B1161:Y1161" si="641">B542/B539</f>
        <v>6.2402878874621738E-2</v>
      </c>
      <c r="C1161" s="17">
        <f t="shared" si="641"/>
        <v>2.4039147721480272E-2</v>
      </c>
      <c r="D1161" s="17">
        <f t="shared" si="641"/>
        <v>2.4730962194826268E-2</v>
      </c>
      <c r="E1161" s="17">
        <f t="shared" si="641"/>
        <v>2.6495945369184804E-2</v>
      </c>
      <c r="F1161" s="17">
        <f t="shared" si="641"/>
        <v>2.7129629629629629E-2</v>
      </c>
      <c r="G1161" s="17">
        <f t="shared" si="641"/>
        <v>2.7551357603128272E-2</v>
      </c>
      <c r="H1161" s="17">
        <f t="shared" si="641"/>
        <v>2.981660370452674E-2</v>
      </c>
      <c r="I1161" s="17">
        <f t="shared" si="641"/>
        <v>3.1378144409006978E-2</v>
      </c>
      <c r="J1161" s="17">
        <f t="shared" si="641"/>
        <v>3.2406401207947744E-2</v>
      </c>
      <c r="K1161" s="17">
        <f t="shared" si="641"/>
        <v>3.2533708777819893E-2</v>
      </c>
      <c r="L1161" s="17">
        <f t="shared" si="641"/>
        <v>3.2940191220601579E-2</v>
      </c>
      <c r="M1161" s="17">
        <f t="shared" si="641"/>
        <v>3.7665713300850577E-2</v>
      </c>
      <c r="N1161" s="17">
        <f t="shared" si="641"/>
        <v>4.118260554119621E-2</v>
      </c>
      <c r="O1161" s="17">
        <f t="shared" si="641"/>
        <v>4.2871059156925254E-2</v>
      </c>
      <c r="P1161" s="17">
        <f t="shared" si="641"/>
        <v>4.4659360682592658E-2</v>
      </c>
      <c r="Q1161" s="17">
        <f t="shared" si="641"/>
        <v>4.6517123377589509E-2</v>
      </c>
      <c r="R1161" s="17">
        <f t="shared" si="641"/>
        <v>4.880150677872741E-2</v>
      </c>
      <c r="S1161" s="17">
        <f t="shared" si="641"/>
        <v>5.0497904502632807E-2</v>
      </c>
      <c r="T1161" s="17">
        <f t="shared" si="641"/>
        <v>5.1992078077327954E-2</v>
      </c>
      <c r="U1161" s="17">
        <f t="shared" si="641"/>
        <v>5.2569786391434628E-2</v>
      </c>
      <c r="V1161" s="17">
        <f t="shared" si="641"/>
        <v>5.2799594628832026E-2</v>
      </c>
      <c r="W1161" s="17">
        <f t="shared" si="641"/>
        <v>5.3248672177628686E-2</v>
      </c>
      <c r="X1161" s="17">
        <f t="shared" si="641"/>
        <v>5.3297876324955994E-2</v>
      </c>
      <c r="Y1161" s="17">
        <f t="shared" si="641"/>
        <v>5.3812153073511705E-2</v>
      </c>
      <c r="Z1161" s="17">
        <f t="shared" ref="Z1161" si="642">Z542/Z539</f>
        <v>5.4759023278991958E-2</v>
      </c>
    </row>
    <row r="1162" spans="1:26">
      <c r="A1162" s="130" t="s">
        <v>81</v>
      </c>
      <c r="B1162" s="17">
        <f t="shared" ref="B1162:Y1162" si="643">B543/B539</f>
        <v>7.7022164063138956E-2</v>
      </c>
      <c r="C1162" s="17">
        <f t="shared" si="643"/>
        <v>8.0681007238250585E-2</v>
      </c>
      <c r="D1162" s="17">
        <f t="shared" si="643"/>
        <v>8.1541302198929438E-2</v>
      </c>
      <c r="E1162" s="17">
        <f t="shared" si="643"/>
        <v>8.0102432778489122E-2</v>
      </c>
      <c r="F1162" s="17">
        <f t="shared" si="643"/>
        <v>7.7299382716049386E-2</v>
      </c>
      <c r="G1162" s="17">
        <f t="shared" si="643"/>
        <v>7.4599328082833066E-2</v>
      </c>
      <c r="H1162" s="17">
        <f t="shared" si="643"/>
        <v>7.1946771937621737E-2</v>
      </c>
      <c r="I1162" s="17">
        <f t="shared" si="643"/>
        <v>7.1509076520946735E-2</v>
      </c>
      <c r="J1162" s="17">
        <f t="shared" si="643"/>
        <v>7.0463618581347726E-2</v>
      </c>
      <c r="K1162" s="17">
        <f t="shared" si="643"/>
        <v>7.0959007960145121E-2</v>
      </c>
      <c r="L1162" s="17">
        <f t="shared" si="643"/>
        <v>7.2450475060566483E-2</v>
      </c>
      <c r="M1162" s="17">
        <f t="shared" si="643"/>
        <v>7.569476145669328E-2</v>
      </c>
      <c r="N1162" s="17">
        <f t="shared" si="643"/>
        <v>7.8229719312565185E-2</v>
      </c>
      <c r="O1162" s="17">
        <f t="shared" si="643"/>
        <v>8.1004250797024446E-2</v>
      </c>
      <c r="P1162" s="17">
        <f t="shared" si="643"/>
        <v>8.6384063493732094E-2</v>
      </c>
      <c r="Q1162" s="17">
        <f t="shared" si="643"/>
        <v>9.1047532360689312E-2</v>
      </c>
      <c r="R1162" s="17">
        <f t="shared" si="643"/>
        <v>9.5470779509230802E-2</v>
      </c>
      <c r="S1162" s="17">
        <f t="shared" si="643"/>
        <v>9.8291363685209729E-2</v>
      </c>
      <c r="T1162" s="17">
        <f t="shared" si="643"/>
        <v>9.9960747230003394E-2</v>
      </c>
      <c r="U1162" s="17">
        <f t="shared" si="643"/>
        <v>0.10057476299787968</v>
      </c>
      <c r="V1162" s="17">
        <f t="shared" si="643"/>
        <v>9.9831095346676807E-2</v>
      </c>
      <c r="W1162" s="17">
        <f t="shared" si="643"/>
        <v>0.10095443472704764</v>
      </c>
      <c r="X1162" s="17">
        <f t="shared" si="643"/>
        <v>0.10198134761601559</v>
      </c>
      <c r="Y1162" s="17">
        <f t="shared" si="643"/>
        <v>0.10282974536697113</v>
      </c>
      <c r="Z1162" s="17">
        <f t="shared" ref="Z1162" si="644">Z543/Z539</f>
        <v>0.10443511069979355</v>
      </c>
    </row>
    <row r="1163" spans="1:26">
      <c r="A1163" s="130" t="s">
        <v>82</v>
      </c>
      <c r="B1163" s="17">
        <f t="shared" ref="B1163:Y1163" si="645">B544/B539</f>
        <v>4.943976445571277E-2</v>
      </c>
      <c r="C1163" s="17">
        <f t="shared" si="645"/>
        <v>5.0993985115710065E-2</v>
      </c>
      <c r="D1163" s="17">
        <f t="shared" si="645"/>
        <v>5.1961131730607832E-2</v>
      </c>
      <c r="E1163" s="17">
        <f t="shared" si="645"/>
        <v>4.740930431071276E-2</v>
      </c>
      <c r="F1163" s="17">
        <f t="shared" si="645"/>
        <v>4.5200617283950618E-2</v>
      </c>
      <c r="G1163" s="17">
        <f t="shared" si="645"/>
        <v>4.3536927906592499E-2</v>
      </c>
      <c r="H1163" s="17">
        <f t="shared" si="645"/>
        <v>4.1816446843832109E-2</v>
      </c>
      <c r="I1163" s="17">
        <f t="shared" si="645"/>
        <v>4.0586556677297908E-2</v>
      </c>
      <c r="J1163" s="17">
        <f t="shared" si="645"/>
        <v>3.9132473890712755E-2</v>
      </c>
      <c r="K1163" s="17">
        <f t="shared" si="645"/>
        <v>3.7916283099583038E-2</v>
      </c>
      <c r="L1163" s="17">
        <f t="shared" si="645"/>
        <v>3.6120554719200823E-2</v>
      </c>
      <c r="M1163" s="17">
        <f t="shared" si="645"/>
        <v>3.4535443780918398E-2</v>
      </c>
      <c r="N1163" s="17">
        <f t="shared" si="645"/>
        <v>3.4471500476125697E-2</v>
      </c>
      <c r="O1163" s="17">
        <f t="shared" si="645"/>
        <v>3.4564293304994685E-2</v>
      </c>
      <c r="P1163" s="17">
        <f t="shared" si="645"/>
        <v>3.3910628717598312E-2</v>
      </c>
      <c r="Q1163" s="17">
        <f t="shared" si="645"/>
        <v>3.3809152889487916E-2</v>
      </c>
      <c r="R1163" s="17">
        <f t="shared" si="645"/>
        <v>3.3902521366762021E-2</v>
      </c>
      <c r="S1163" s="17">
        <f t="shared" si="645"/>
        <v>3.4262277465343695E-2</v>
      </c>
      <c r="T1163" s="17">
        <f t="shared" si="645"/>
        <v>3.4997412885613859E-2</v>
      </c>
      <c r="U1163" s="17">
        <f t="shared" si="645"/>
        <v>3.5002716105630223E-2</v>
      </c>
      <c r="V1163" s="17">
        <f t="shared" si="645"/>
        <v>3.455789206992653E-2</v>
      </c>
      <c r="W1163" s="17">
        <f t="shared" si="645"/>
        <v>3.4008226508526015E-2</v>
      </c>
      <c r="X1163" s="17">
        <f t="shared" si="645"/>
        <v>3.3057417880819506E-2</v>
      </c>
      <c r="Y1163" s="17">
        <f t="shared" si="645"/>
        <v>3.290845546124703E-2</v>
      </c>
      <c r="Z1163" s="17">
        <f t="shared" ref="Z1163" si="646">Z544/Z539</f>
        <v>3.3665551363280415E-2</v>
      </c>
    </row>
    <row r="1164" spans="1:26">
      <c r="A1164" s="130" t="s">
        <v>83</v>
      </c>
      <c r="B1164" s="17">
        <f t="shared" ref="B1164:Y1164" si="647">B545/B539</f>
        <v>0.29674081949783265</v>
      </c>
      <c r="C1164" s="17">
        <f t="shared" si="647"/>
        <v>0.31234580487307573</v>
      </c>
      <c r="D1164" s="17">
        <f t="shared" si="647"/>
        <v>0.32226719137586957</v>
      </c>
      <c r="E1164" s="17">
        <f t="shared" si="647"/>
        <v>0.35168587281263336</v>
      </c>
      <c r="F1164" s="17">
        <f t="shared" si="647"/>
        <v>0.38811728395061729</v>
      </c>
      <c r="G1164" s="17">
        <f t="shared" si="647"/>
        <v>0.42414771162636999</v>
      </c>
      <c r="H1164" s="17">
        <f t="shared" si="647"/>
        <v>0.44651703899295436</v>
      </c>
      <c r="I1164" s="17">
        <f t="shared" si="647"/>
        <v>0.45904174959833099</v>
      </c>
      <c r="J1164" s="17">
        <f t="shared" si="647"/>
        <v>0.45974079454593292</v>
      </c>
      <c r="K1164" s="17">
        <f t="shared" si="647"/>
        <v>0.45983646504575731</v>
      </c>
      <c r="L1164" s="17">
        <f t="shared" si="647"/>
        <v>0.46033518439129439</v>
      </c>
      <c r="M1164" s="17">
        <f t="shared" si="647"/>
        <v>0.46010303803836444</v>
      </c>
      <c r="N1164" s="17">
        <f t="shared" si="647"/>
        <v>0.4545957466104385</v>
      </c>
      <c r="O1164" s="17">
        <f t="shared" si="647"/>
        <v>0.44951292950761601</v>
      </c>
      <c r="P1164" s="17">
        <f t="shared" si="647"/>
        <v>0.4424675654603909</v>
      </c>
      <c r="Q1164" s="17">
        <f t="shared" si="647"/>
        <v>0.43768105794729517</v>
      </c>
      <c r="R1164" s="17">
        <f t="shared" si="647"/>
        <v>0.43536665541320918</v>
      </c>
      <c r="S1164" s="17">
        <f t="shared" si="647"/>
        <v>0.43208439302217289</v>
      </c>
      <c r="T1164" s="17">
        <f t="shared" si="647"/>
        <v>0.43354684461255732</v>
      </c>
      <c r="U1164" s="17">
        <f t="shared" si="647"/>
        <v>0.44235722922179194</v>
      </c>
      <c r="V1164" s="17">
        <f t="shared" si="647"/>
        <v>0.4549362384933705</v>
      </c>
      <c r="W1164" s="17">
        <f t="shared" si="647"/>
        <v>0.47225749770376585</v>
      </c>
      <c r="X1164" s="17">
        <f t="shared" si="647"/>
        <v>0.488692460391775</v>
      </c>
      <c r="Y1164" s="17">
        <f t="shared" si="647"/>
        <v>0.49398660753619783</v>
      </c>
      <c r="Z1164" s="17">
        <f t="shared" ref="Z1164" si="648">Z545/Z539</f>
        <v>0.49919555777034241</v>
      </c>
    </row>
    <row r="1165" spans="1:26">
      <c r="A1165" s="130" t="s">
        <v>84</v>
      </c>
      <c r="B1165" s="17">
        <f t="shared" ref="B1165:Y1165" si="649">B546/B539</f>
        <v>5.3978899157602032E-3</v>
      </c>
      <c r="C1165" s="17">
        <f t="shared" si="649"/>
        <v>6.1779997961056172E-3</v>
      </c>
      <c r="D1165" s="17">
        <f t="shared" si="649"/>
        <v>6.3039707555439502E-3</v>
      </c>
      <c r="E1165" s="17">
        <f t="shared" si="649"/>
        <v>7.4093043107127613E-3</v>
      </c>
      <c r="F1165" s="17">
        <f t="shared" si="649"/>
        <v>7.438271604938272E-3</v>
      </c>
      <c r="G1165" s="17">
        <f t="shared" si="649"/>
        <v>7.917056782508123E-3</v>
      </c>
      <c r="H1165" s="17">
        <f t="shared" si="649"/>
        <v>8.0129671507561985E-3</v>
      </c>
      <c r="I1165" s="17">
        <f t="shared" si="649"/>
        <v>9.2683628689959469E-3</v>
      </c>
      <c r="J1165" s="17">
        <f t="shared" si="649"/>
        <v>1.1965088479884697E-2</v>
      </c>
      <c r="K1165" s="17">
        <f t="shared" si="649"/>
        <v>1.4263280446201333E-2</v>
      </c>
      <c r="L1165" s="17">
        <f t="shared" si="649"/>
        <v>1.5313599792628337E-2</v>
      </c>
      <c r="M1165" s="17">
        <f t="shared" si="649"/>
        <v>1.7169900967961317E-2</v>
      </c>
      <c r="N1165" s="17">
        <f t="shared" si="649"/>
        <v>1.8083707432095406E-2</v>
      </c>
      <c r="O1165" s="17">
        <f t="shared" si="649"/>
        <v>1.9358838115479986E-2</v>
      </c>
      <c r="P1165" s="17">
        <f t="shared" si="649"/>
        <v>2.0577645791175003E-2</v>
      </c>
      <c r="Q1165" s="17">
        <f t="shared" si="649"/>
        <v>2.2273956537340604E-2</v>
      </c>
      <c r="R1165" s="17">
        <f t="shared" si="649"/>
        <v>2.3045896337888023E-2</v>
      </c>
      <c r="S1165" s="17">
        <f t="shared" si="649"/>
        <v>2.3874341798903895E-2</v>
      </c>
      <c r="T1165" s="17">
        <f t="shared" si="649"/>
        <v>2.4247506556996805E-2</v>
      </c>
      <c r="U1165" s="17">
        <f t="shared" si="649"/>
        <v>2.4471235565212818E-2</v>
      </c>
      <c r="V1165" s="17">
        <f t="shared" si="649"/>
        <v>2.5242800439152099E-2</v>
      </c>
      <c r="W1165" s="17">
        <f t="shared" si="649"/>
        <v>2.4583682760273153E-2</v>
      </c>
      <c r="X1165" s="17">
        <f t="shared" si="649"/>
        <v>2.4128244503539457E-2</v>
      </c>
      <c r="Y1165" s="17">
        <f t="shared" si="649"/>
        <v>2.4295867720050515E-2</v>
      </c>
      <c r="Z1165" s="17">
        <f t="shared" ref="Z1165" si="650">Z546/Z539</f>
        <v>2.4638712892432548E-2</v>
      </c>
    </row>
    <row r="1166" spans="1:26">
      <c r="A1166" s="130" t="s">
        <v>85</v>
      </c>
      <c r="B1166" s="17">
        <f t="shared" ref="B1166:Y1166" si="651">B547/B539</f>
        <v>2.1059949292549277E-3</v>
      </c>
      <c r="C1166" s="17">
        <f t="shared" si="651"/>
        <v>2.3447854011621979E-3</v>
      </c>
      <c r="D1166" s="17">
        <f t="shared" si="651"/>
        <v>2.2007945241248111E-3</v>
      </c>
      <c r="E1166" s="17">
        <f t="shared" si="651"/>
        <v>2.1169440887750745E-3</v>
      </c>
      <c r="F1166" s="17">
        <f t="shared" si="651"/>
        <v>2.0216049382716051E-3</v>
      </c>
      <c r="G1166" s="17">
        <f t="shared" si="651"/>
        <v>1.8725560389932258E-3</v>
      </c>
      <c r="H1166" s="17">
        <f t="shared" si="651"/>
        <v>1.9215435092351733E-3</v>
      </c>
      <c r="I1166" s="17">
        <f t="shared" si="651"/>
        <v>1.8944389822786024E-3</v>
      </c>
      <c r="J1166" s="17">
        <f t="shared" si="651"/>
        <v>1.8187849601354366E-3</v>
      </c>
      <c r="K1166" s="17">
        <f t="shared" si="651"/>
        <v>1.711160448367358E-3</v>
      </c>
      <c r="L1166" s="17">
        <f t="shared" si="651"/>
        <v>1.635045811192088E-3</v>
      </c>
      <c r="M1166" s="17">
        <f t="shared" si="651"/>
        <v>1.6955626566299295E-3</v>
      </c>
      <c r="N1166" s="17">
        <f t="shared" si="651"/>
        <v>1.7684668752550674E-3</v>
      </c>
      <c r="O1166" s="17">
        <f t="shared" si="651"/>
        <v>1.6914629826425788E-3</v>
      </c>
      <c r="P1166" s="17">
        <f t="shared" si="651"/>
        <v>1.6994735136176885E-3</v>
      </c>
      <c r="Q1166" s="17">
        <f t="shared" si="651"/>
        <v>1.5578641507452368E-3</v>
      </c>
      <c r="R1166" s="17">
        <f t="shared" si="651"/>
        <v>1.5103324508253522E-3</v>
      </c>
      <c r="S1166" s="17">
        <f t="shared" si="651"/>
        <v>1.4238635956585594E-3</v>
      </c>
      <c r="T1166" s="17">
        <f t="shared" si="651"/>
        <v>1.4095312862419042E-3</v>
      </c>
      <c r="U1166" s="17">
        <f t="shared" si="651"/>
        <v>1.428145863633974E-3</v>
      </c>
      <c r="V1166" s="17">
        <f t="shared" si="651"/>
        <v>1.5032514145764716E-3</v>
      </c>
      <c r="W1166" s="17">
        <f t="shared" si="651"/>
        <v>1.525498182979913E-3</v>
      </c>
      <c r="X1166" s="17">
        <f t="shared" si="651"/>
        <v>1.4832016180381287E-3</v>
      </c>
      <c r="Y1166" s="17">
        <f t="shared" si="651"/>
        <v>1.4097330318071015E-3</v>
      </c>
      <c r="Z1166" s="17">
        <f t="shared" ref="Z1166" si="652">Z547/Z539</f>
        <v>1.3810778102085854E-3</v>
      </c>
    </row>
    <row r="1167" spans="1:26">
      <c r="A1167" s="20" t="s">
        <v>52</v>
      </c>
      <c r="B1167" s="25"/>
      <c r="C1167" s="25"/>
      <c r="D1167" s="25"/>
      <c r="E1167" s="25"/>
      <c r="F1167" s="25"/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</row>
    <row r="1168" spans="1:26">
      <c r="A1168" s="130" t="s">
        <v>37</v>
      </c>
      <c r="B1168" s="26">
        <f t="shared" ref="B1168:Y1168" si="653">SUM(B1169:B1176)</f>
        <v>1</v>
      </c>
      <c r="C1168" s="26">
        <f t="shared" si="653"/>
        <v>1</v>
      </c>
      <c r="D1168" s="26">
        <f t="shared" si="653"/>
        <v>1</v>
      </c>
      <c r="E1168" s="26">
        <f t="shared" si="653"/>
        <v>1</v>
      </c>
      <c r="F1168" s="26">
        <f t="shared" si="653"/>
        <v>1</v>
      </c>
      <c r="G1168" s="26">
        <f t="shared" si="653"/>
        <v>1</v>
      </c>
      <c r="H1168" s="26">
        <f t="shared" si="653"/>
        <v>1</v>
      </c>
      <c r="I1168" s="26">
        <f t="shared" si="653"/>
        <v>1</v>
      </c>
      <c r="J1168" s="26">
        <f t="shared" si="653"/>
        <v>1</v>
      </c>
      <c r="K1168" s="26">
        <f t="shared" si="653"/>
        <v>1</v>
      </c>
      <c r="L1168" s="26">
        <f t="shared" si="653"/>
        <v>1</v>
      </c>
      <c r="M1168" s="26">
        <f t="shared" si="653"/>
        <v>1</v>
      </c>
      <c r="N1168" s="26">
        <f t="shared" si="653"/>
        <v>1</v>
      </c>
      <c r="O1168" s="26">
        <f t="shared" si="653"/>
        <v>1</v>
      </c>
      <c r="P1168" s="26">
        <f t="shared" si="653"/>
        <v>1.0000000000000002</v>
      </c>
      <c r="Q1168" s="26">
        <f t="shared" si="653"/>
        <v>1</v>
      </c>
      <c r="R1168" s="26">
        <f t="shared" si="653"/>
        <v>1</v>
      </c>
      <c r="S1168" s="26">
        <f t="shared" si="653"/>
        <v>1</v>
      </c>
      <c r="T1168" s="26">
        <f t="shared" si="653"/>
        <v>1</v>
      </c>
      <c r="U1168" s="26">
        <f t="shared" si="653"/>
        <v>1</v>
      </c>
      <c r="V1168" s="26">
        <f t="shared" si="653"/>
        <v>1</v>
      </c>
      <c r="W1168" s="26">
        <f t="shared" si="653"/>
        <v>1</v>
      </c>
      <c r="X1168" s="26">
        <f t="shared" si="653"/>
        <v>1</v>
      </c>
      <c r="Y1168" s="26">
        <f t="shared" si="653"/>
        <v>1</v>
      </c>
      <c r="Z1168" s="26">
        <f t="shared" ref="Y1168:Z1168" si="654">SUM(Z1169:Z1176)</f>
        <v>1</v>
      </c>
    </row>
    <row r="1169" spans="1:26">
      <c r="A1169" s="130" t="s">
        <v>78</v>
      </c>
      <c r="B1169" s="17">
        <f t="shared" ref="B1169:Y1169" si="655">B550/B549</f>
        <v>0.2495739581339822</v>
      </c>
      <c r="C1169" s="17">
        <f t="shared" si="655"/>
        <v>0.24334165713188072</v>
      </c>
      <c r="D1169" s="17">
        <f t="shared" si="655"/>
        <v>0.22352865906974428</v>
      </c>
      <c r="E1169" s="17">
        <f t="shared" si="655"/>
        <v>0.18835766593591119</v>
      </c>
      <c r="F1169" s="17">
        <f t="shared" si="655"/>
        <v>0.17463253324365602</v>
      </c>
      <c r="G1169" s="17">
        <f t="shared" si="655"/>
        <v>0.18561443667840832</v>
      </c>
      <c r="H1169" s="17">
        <f t="shared" si="655"/>
        <v>0.19481790823556511</v>
      </c>
      <c r="I1169" s="17">
        <f t="shared" si="655"/>
        <v>0.21117893429518939</v>
      </c>
      <c r="J1169" s="17">
        <f t="shared" si="655"/>
        <v>0.23125939105524601</v>
      </c>
      <c r="K1169" s="17">
        <f t="shared" si="655"/>
        <v>0.25463043678413105</v>
      </c>
      <c r="L1169" s="17">
        <f t="shared" si="655"/>
        <v>0.26242510806111147</v>
      </c>
      <c r="M1169" s="17">
        <f t="shared" si="655"/>
        <v>0.25964009051233367</v>
      </c>
      <c r="N1169" s="17">
        <f t="shared" si="655"/>
        <v>0.26153218103952924</v>
      </c>
      <c r="O1169" s="17">
        <f t="shared" si="655"/>
        <v>0.26520707522864384</v>
      </c>
      <c r="P1169" s="17">
        <f t="shared" si="655"/>
        <v>0.25988690225646471</v>
      </c>
      <c r="Q1169" s="17">
        <f t="shared" si="655"/>
        <v>0.25940770978549699</v>
      </c>
      <c r="R1169" s="17">
        <f t="shared" si="655"/>
        <v>0.24841963428211022</v>
      </c>
      <c r="S1169" s="17">
        <f t="shared" si="655"/>
        <v>0.24033894244000997</v>
      </c>
      <c r="T1169" s="17">
        <f t="shared" si="655"/>
        <v>0.22698000969499296</v>
      </c>
      <c r="U1169" s="17">
        <f t="shared" si="655"/>
        <v>0.21563379552086751</v>
      </c>
      <c r="V1169" s="17">
        <f t="shared" si="655"/>
        <v>0.20163295245138269</v>
      </c>
      <c r="W1169" s="17">
        <f t="shared" si="655"/>
        <v>0.1879323117270898</v>
      </c>
      <c r="X1169" s="17">
        <f t="shared" si="655"/>
        <v>0.1737986047673753</v>
      </c>
      <c r="Y1169" s="17">
        <f t="shared" si="655"/>
        <v>0.16752425766757076</v>
      </c>
      <c r="Z1169" s="17">
        <f t="shared" ref="Z1169" si="656">Z550/Z549</f>
        <v>0.16172931082777436</v>
      </c>
    </row>
    <row r="1170" spans="1:26">
      <c r="A1170" s="130" t="s">
        <v>79</v>
      </c>
      <c r="B1170" s="17">
        <f t="shared" ref="B1170:Y1170" si="657">B551/B549</f>
        <v>6.0147086967219834E-2</v>
      </c>
      <c r="C1170" s="17">
        <f t="shared" si="657"/>
        <v>5.8377944996116489E-2</v>
      </c>
      <c r="D1170" s="17">
        <f t="shared" si="657"/>
        <v>5.4958022620156248E-2</v>
      </c>
      <c r="E1170" s="17">
        <f t="shared" si="657"/>
        <v>4.5925649517234948E-2</v>
      </c>
      <c r="F1170" s="17">
        <f t="shared" si="657"/>
        <v>4.4684518054563034E-2</v>
      </c>
      <c r="G1170" s="17">
        <f t="shared" si="657"/>
        <v>4.4978498327647706E-2</v>
      </c>
      <c r="H1170" s="17">
        <f t="shared" si="657"/>
        <v>4.5233767469342587E-2</v>
      </c>
      <c r="I1170" s="17">
        <f t="shared" si="657"/>
        <v>4.576083078996393E-2</v>
      </c>
      <c r="J1170" s="17">
        <f t="shared" si="657"/>
        <v>4.5753859643895445E-2</v>
      </c>
      <c r="K1170" s="17">
        <f t="shared" si="657"/>
        <v>4.3772442069342443E-2</v>
      </c>
      <c r="L1170" s="17">
        <f t="shared" si="657"/>
        <v>4.2221050458097202E-2</v>
      </c>
      <c r="M1170" s="17">
        <f t="shared" si="657"/>
        <v>4.2040008751016031E-2</v>
      </c>
      <c r="N1170" s="17">
        <f t="shared" si="657"/>
        <v>4.2218935822780912E-2</v>
      </c>
      <c r="O1170" s="17">
        <f t="shared" si="657"/>
        <v>4.3450306353083522E-2</v>
      </c>
      <c r="P1170" s="17">
        <f t="shared" si="657"/>
        <v>4.435609318668448E-2</v>
      </c>
      <c r="Q1170" s="17">
        <f t="shared" si="657"/>
        <v>4.5282088805021756E-2</v>
      </c>
      <c r="R1170" s="17">
        <f t="shared" si="657"/>
        <v>4.6462513199577615E-2</v>
      </c>
      <c r="S1170" s="17">
        <f t="shared" si="657"/>
        <v>4.7545192864983182E-2</v>
      </c>
      <c r="T1170" s="17">
        <f t="shared" si="657"/>
        <v>4.9133068593680281E-2</v>
      </c>
      <c r="U1170" s="17">
        <f t="shared" si="657"/>
        <v>4.9916567641430799E-2</v>
      </c>
      <c r="V1170" s="17">
        <f t="shared" si="657"/>
        <v>4.9484591867103161E-2</v>
      </c>
      <c r="W1170" s="17">
        <f t="shared" si="657"/>
        <v>4.8464326565830593E-2</v>
      </c>
      <c r="X1170" s="17">
        <f t="shared" si="657"/>
        <v>4.6944012225801891E-2</v>
      </c>
      <c r="Y1170" s="17">
        <f t="shared" si="657"/>
        <v>4.6646489595624778E-2</v>
      </c>
      <c r="Z1170" s="17">
        <f t="shared" ref="Z1170" si="658">Z551/Z549</f>
        <v>4.6254318349223472E-2</v>
      </c>
    </row>
    <row r="1171" spans="1:26">
      <c r="A1171" s="130" t="s">
        <v>80</v>
      </c>
      <c r="B1171" s="17">
        <f t="shared" ref="B1171:Y1171" si="659">B552/B549</f>
        <v>0.17621273842396407</v>
      </c>
      <c r="C1171" s="17">
        <f t="shared" si="659"/>
        <v>0.17028153369468085</v>
      </c>
      <c r="D1171" s="17">
        <f t="shared" si="659"/>
        <v>0.16565603429278244</v>
      </c>
      <c r="E1171" s="17">
        <f t="shared" si="659"/>
        <v>0.13299127757824525</v>
      </c>
      <c r="F1171" s="17">
        <f t="shared" si="659"/>
        <v>0.11634579007104123</v>
      </c>
      <c r="G1171" s="17">
        <f t="shared" si="659"/>
        <v>0.10438589668085295</v>
      </c>
      <c r="H1171" s="17">
        <f t="shared" si="659"/>
        <v>9.8081188941799735E-2</v>
      </c>
      <c r="I1171" s="17">
        <f t="shared" si="659"/>
        <v>9.5540405441709497E-2</v>
      </c>
      <c r="J1171" s="17">
        <f t="shared" si="659"/>
        <v>9.3418918746355314E-2</v>
      </c>
      <c r="K1171" s="17">
        <f t="shared" si="659"/>
        <v>8.7729024194828018E-2</v>
      </c>
      <c r="L1171" s="17">
        <f t="shared" si="659"/>
        <v>8.4111049109999642E-2</v>
      </c>
      <c r="M1171" s="17">
        <f t="shared" si="659"/>
        <v>8.4456886075504667E-2</v>
      </c>
      <c r="N1171" s="17">
        <f t="shared" si="659"/>
        <v>8.4619650614659397E-2</v>
      </c>
      <c r="O1171" s="17">
        <f t="shared" si="659"/>
        <v>8.302464960533576E-2</v>
      </c>
      <c r="P1171" s="17">
        <f t="shared" si="659"/>
        <v>8.2541832134643653E-2</v>
      </c>
      <c r="Q1171" s="17">
        <f t="shared" si="659"/>
        <v>8.2962221280856466E-2</v>
      </c>
      <c r="R1171" s="17">
        <f t="shared" si="659"/>
        <v>8.5574673375157881E-2</v>
      </c>
      <c r="S1171" s="17">
        <f t="shared" si="659"/>
        <v>8.707174842881335E-2</v>
      </c>
      <c r="T1171" s="17">
        <f t="shared" si="659"/>
        <v>8.8322348884915303E-2</v>
      </c>
      <c r="U1171" s="17">
        <f t="shared" si="659"/>
        <v>8.7901444643454216E-2</v>
      </c>
      <c r="V1171" s="17">
        <f t="shared" si="659"/>
        <v>8.6137339958935688E-2</v>
      </c>
      <c r="W1171" s="17">
        <f t="shared" si="659"/>
        <v>8.340121650426742E-2</v>
      </c>
      <c r="X1171" s="17">
        <f t="shared" si="659"/>
        <v>7.9987255976405047E-2</v>
      </c>
      <c r="Y1171" s="17">
        <f t="shared" si="659"/>
        <v>7.888833156751221E-2</v>
      </c>
      <c r="Z1171" s="17">
        <f t="shared" ref="Z1171" si="660">Z552/Z549</f>
        <v>7.7818468529219531E-2</v>
      </c>
    </row>
    <row r="1172" spans="1:26">
      <c r="A1172" s="130" t="s">
        <v>81</v>
      </c>
      <c r="B1172" s="17">
        <f t="shared" ref="B1172:Y1172" si="661">B553/B549</f>
        <v>0.11800676199068631</v>
      </c>
      <c r="C1172" s="17">
        <f t="shared" si="661"/>
        <v>0.12109038977091459</v>
      </c>
      <c r="D1172" s="17">
        <f t="shared" si="661"/>
        <v>0.12370708959202678</v>
      </c>
      <c r="E1172" s="17">
        <f t="shared" si="661"/>
        <v>0.10078361863892905</v>
      </c>
      <c r="F1172" s="17">
        <f t="shared" si="661"/>
        <v>8.8097439993274199E-2</v>
      </c>
      <c r="G1172" s="17">
        <f t="shared" si="661"/>
        <v>7.8356094362894896E-2</v>
      </c>
      <c r="H1172" s="17">
        <f t="shared" si="661"/>
        <v>7.3753048215635914E-2</v>
      </c>
      <c r="I1172" s="17">
        <f t="shared" si="661"/>
        <v>7.3048652124319019E-2</v>
      </c>
      <c r="J1172" s="17">
        <f t="shared" si="661"/>
        <v>7.4172842238785008E-2</v>
      </c>
      <c r="K1172" s="17">
        <f t="shared" si="661"/>
        <v>7.4337732452334174E-2</v>
      </c>
      <c r="L1172" s="17">
        <f t="shared" si="661"/>
        <v>7.6935415888097658E-2</v>
      </c>
      <c r="M1172" s="17">
        <f t="shared" si="661"/>
        <v>8.011171917542434E-2</v>
      </c>
      <c r="N1172" s="17">
        <f t="shared" si="661"/>
        <v>8.1031826724589459E-2</v>
      </c>
      <c r="O1172" s="17">
        <f t="shared" si="661"/>
        <v>8.3465445408959713E-2</v>
      </c>
      <c r="P1172" s="17">
        <f t="shared" si="661"/>
        <v>8.9346607372704043E-2</v>
      </c>
      <c r="Q1172" s="17">
        <f t="shared" si="661"/>
        <v>9.3906881811530021E-2</v>
      </c>
      <c r="R1172" s="17">
        <f t="shared" si="661"/>
        <v>9.8408724223992258E-2</v>
      </c>
      <c r="S1172" s="17">
        <f t="shared" si="661"/>
        <v>0.10329520176918369</v>
      </c>
      <c r="T1172" s="17">
        <f t="shared" si="661"/>
        <v>0.10846193110134478</v>
      </c>
      <c r="U1172" s="17">
        <f t="shared" si="661"/>
        <v>0.11346486814861791</v>
      </c>
      <c r="V1172" s="17">
        <f t="shared" si="661"/>
        <v>0.11897826237265105</v>
      </c>
      <c r="W1172" s="17">
        <f t="shared" si="661"/>
        <v>0.12433547815770278</v>
      </c>
      <c r="X1172" s="17">
        <f t="shared" si="661"/>
        <v>0.12929102775791115</v>
      </c>
      <c r="Y1172" s="17">
        <f t="shared" si="661"/>
        <v>0.13157484615092466</v>
      </c>
      <c r="Z1172" s="17">
        <f t="shared" ref="Z1172" si="662">Z553/Z549</f>
        <v>0.13191713956697201</v>
      </c>
    </row>
    <row r="1173" spans="1:26">
      <c r="A1173" s="130" t="s">
        <v>82</v>
      </c>
      <c r="B1173" s="17">
        <f t="shared" ref="B1173:Y1173" si="663">B554/B549</f>
        <v>4.6468181279674843E-2</v>
      </c>
      <c r="C1173" s="17">
        <f t="shared" si="663"/>
        <v>4.5407852209425656E-2</v>
      </c>
      <c r="D1173" s="17">
        <f t="shared" si="663"/>
        <v>4.1458438484122527E-2</v>
      </c>
      <c r="E1173" s="17">
        <f t="shared" si="663"/>
        <v>3.0701058818041888E-2</v>
      </c>
      <c r="F1173" s="17">
        <f t="shared" si="663"/>
        <v>2.6745554668123922E-2</v>
      </c>
      <c r="G1173" s="17">
        <f t="shared" si="663"/>
        <v>2.6063138244085651E-2</v>
      </c>
      <c r="H1173" s="17">
        <f t="shared" si="663"/>
        <v>2.4363192076391912E-2</v>
      </c>
      <c r="I1173" s="17">
        <f t="shared" si="663"/>
        <v>2.4451579091081251E-2</v>
      </c>
      <c r="J1173" s="17">
        <f t="shared" si="663"/>
        <v>2.3106784545249455E-2</v>
      </c>
      <c r="K1173" s="17">
        <f t="shared" si="663"/>
        <v>2.1176106456459693E-2</v>
      </c>
      <c r="L1173" s="17">
        <f t="shared" si="663"/>
        <v>2.0514973268419875E-2</v>
      </c>
      <c r="M1173" s="17">
        <f t="shared" si="663"/>
        <v>2.0635151298360143E-2</v>
      </c>
      <c r="N1173" s="17">
        <f t="shared" si="663"/>
        <v>2.0765936469790799E-2</v>
      </c>
      <c r="O1173" s="17">
        <f t="shared" si="663"/>
        <v>2.114147873312246E-2</v>
      </c>
      <c r="P1173" s="17">
        <f t="shared" si="663"/>
        <v>2.245484325531175E-2</v>
      </c>
      <c r="Q1173" s="17">
        <f t="shared" si="663"/>
        <v>2.4119844417915048E-2</v>
      </c>
      <c r="R1173" s="17">
        <f t="shared" si="663"/>
        <v>2.5798703853241404E-2</v>
      </c>
      <c r="S1173" s="17">
        <f t="shared" si="663"/>
        <v>2.6427667131843687E-2</v>
      </c>
      <c r="T1173" s="17">
        <f t="shared" si="663"/>
        <v>2.711227251276882E-2</v>
      </c>
      <c r="U1173" s="17">
        <f t="shared" si="663"/>
        <v>2.6433066527691222E-2</v>
      </c>
      <c r="V1173" s="17">
        <f t="shared" si="663"/>
        <v>2.6332560747214032E-2</v>
      </c>
      <c r="W1173" s="17">
        <f t="shared" si="663"/>
        <v>2.6589388654096689E-2</v>
      </c>
      <c r="X1173" s="17">
        <f t="shared" si="663"/>
        <v>2.7078406150974375E-2</v>
      </c>
      <c r="Y1173" s="17">
        <f t="shared" si="663"/>
        <v>2.7549428803794792E-2</v>
      </c>
      <c r="Z1173" s="17">
        <f t="shared" ref="Z1173" si="664">Z554/Z549</f>
        <v>2.8450529613760621E-2</v>
      </c>
    </row>
    <row r="1174" spans="1:26">
      <c r="A1174" s="130" t="s">
        <v>83</v>
      </c>
      <c r="B1174" s="17">
        <f t="shared" ref="B1174:Y1174" si="665">B555/B549</f>
        <v>0.27675861880416658</v>
      </c>
      <c r="C1174" s="17">
        <f t="shared" si="665"/>
        <v>0.28869939951727536</v>
      </c>
      <c r="D1174" s="17">
        <f t="shared" si="665"/>
        <v>0.31960389845810439</v>
      </c>
      <c r="E1174" s="17">
        <f t="shared" si="665"/>
        <v>0.44419515835626661</v>
      </c>
      <c r="F1174" s="17">
        <f t="shared" si="665"/>
        <v>0.49826250227696273</v>
      </c>
      <c r="G1174" s="17">
        <f t="shared" si="665"/>
        <v>0.5114870045447979</v>
      </c>
      <c r="H1174" s="17">
        <f t="shared" si="665"/>
        <v>0.51591080933567679</v>
      </c>
      <c r="I1174" s="17">
        <f t="shared" si="665"/>
        <v>0.4990553199360524</v>
      </c>
      <c r="J1174" s="17">
        <f t="shared" si="665"/>
        <v>0.48074115378557958</v>
      </c>
      <c r="K1174" s="17">
        <f t="shared" si="665"/>
        <v>0.46790575946999008</v>
      </c>
      <c r="L1174" s="17">
        <f t="shared" si="665"/>
        <v>0.46137359196329081</v>
      </c>
      <c r="M1174" s="17">
        <f t="shared" si="665"/>
        <v>0.45752004509647676</v>
      </c>
      <c r="N1174" s="17">
        <f t="shared" si="665"/>
        <v>0.45148042024832857</v>
      </c>
      <c r="O1174" s="17">
        <f t="shared" si="665"/>
        <v>0.44351961769323955</v>
      </c>
      <c r="P1174" s="17">
        <f t="shared" si="665"/>
        <v>0.43848556387216414</v>
      </c>
      <c r="Q1174" s="17">
        <f t="shared" si="665"/>
        <v>0.4287595794662456</v>
      </c>
      <c r="R1174" s="17">
        <f t="shared" si="665"/>
        <v>0.4247675839079032</v>
      </c>
      <c r="S1174" s="17">
        <f t="shared" si="665"/>
        <v>0.4208400384661462</v>
      </c>
      <c r="T1174" s="17">
        <f t="shared" si="665"/>
        <v>0.42198740935021073</v>
      </c>
      <c r="U1174" s="17">
        <f t="shared" si="665"/>
        <v>0.42647042664309942</v>
      </c>
      <c r="V1174" s="17">
        <f t="shared" si="665"/>
        <v>0.43658180244041017</v>
      </c>
      <c r="W1174" s="17">
        <f t="shared" si="665"/>
        <v>0.44872857422634471</v>
      </c>
      <c r="X1174" s="17">
        <f t="shared" si="665"/>
        <v>0.46366300782752734</v>
      </c>
      <c r="Y1174" s="17">
        <f t="shared" si="665"/>
        <v>0.46928060578359893</v>
      </c>
      <c r="Z1174" s="17">
        <f t="shared" ref="Z1174" si="666">Z555/Z549</f>
        <v>0.47804644624498138</v>
      </c>
    </row>
    <row r="1175" spans="1:26">
      <c r="A1175" s="130" t="s">
        <v>84</v>
      </c>
      <c r="B1175" s="17">
        <f t="shared" ref="B1175:Y1175" si="667">B556/B549</f>
        <v>6.8230490927814386E-2</v>
      </c>
      <c r="C1175" s="17">
        <f t="shared" si="667"/>
        <v>6.8533535999732748E-2</v>
      </c>
      <c r="D1175" s="17">
        <f t="shared" si="667"/>
        <v>6.723489560748129E-2</v>
      </c>
      <c r="E1175" s="17">
        <f t="shared" si="667"/>
        <v>5.4396193852325199E-2</v>
      </c>
      <c r="F1175" s="17">
        <f t="shared" si="667"/>
        <v>4.9168383146272088E-2</v>
      </c>
      <c r="G1175" s="17">
        <f t="shared" si="667"/>
        <v>4.7362017045770227E-2</v>
      </c>
      <c r="H1175" s="17">
        <f t="shared" si="667"/>
        <v>4.6307840987046024E-2</v>
      </c>
      <c r="I1175" s="17">
        <f t="shared" si="667"/>
        <v>4.955496540577202E-2</v>
      </c>
      <c r="J1175" s="17">
        <f t="shared" si="667"/>
        <v>5.0131740809003497E-2</v>
      </c>
      <c r="K1175" s="17">
        <f t="shared" si="667"/>
        <v>4.9118380507795587E-2</v>
      </c>
      <c r="L1175" s="17">
        <f t="shared" si="667"/>
        <v>5.1195284730150115E-2</v>
      </c>
      <c r="M1175" s="17">
        <f t="shared" si="667"/>
        <v>5.4385648333713926E-2</v>
      </c>
      <c r="N1175" s="17">
        <f t="shared" si="667"/>
        <v>5.7164864281973073E-2</v>
      </c>
      <c r="O1175" s="17">
        <f t="shared" si="667"/>
        <v>5.9030158032895526E-2</v>
      </c>
      <c r="P1175" s="17">
        <f t="shared" si="667"/>
        <v>6.1778269860732392E-2</v>
      </c>
      <c r="Q1175" s="17">
        <f t="shared" si="667"/>
        <v>6.4398659837486036E-2</v>
      </c>
      <c r="R1175" s="17">
        <f t="shared" si="667"/>
        <v>6.9352930027506088E-2</v>
      </c>
      <c r="S1175" s="17">
        <f t="shared" si="667"/>
        <v>7.3250810282246961E-2</v>
      </c>
      <c r="T1175" s="17">
        <f t="shared" si="667"/>
        <v>7.6787875480335541E-2</v>
      </c>
      <c r="U1175" s="17">
        <f t="shared" si="667"/>
        <v>7.8938156450977404E-2</v>
      </c>
      <c r="V1175" s="17">
        <f t="shared" si="667"/>
        <v>7.9631984464104813E-2</v>
      </c>
      <c r="W1175" s="17">
        <f t="shared" si="667"/>
        <v>7.9346675333005975E-2</v>
      </c>
      <c r="X1175" s="17">
        <f t="shared" si="667"/>
        <v>7.8073008448864611E-2</v>
      </c>
      <c r="Y1175" s="17">
        <f t="shared" si="667"/>
        <v>7.7399279440210689E-2</v>
      </c>
      <c r="Z1175" s="17">
        <f t="shared" ref="Z1175" si="668">Z556/Z549</f>
        <v>7.4706144764552701E-2</v>
      </c>
    </row>
    <row r="1176" spans="1:26">
      <c r="A1176" s="130" t="s">
        <v>85</v>
      </c>
      <c r="B1176" s="17">
        <f t="shared" ref="B1176:Y1176" si="669">B557/B549</f>
        <v>4.6021634724918211E-3</v>
      </c>
      <c r="C1176" s="17">
        <f t="shared" si="669"/>
        <v>4.2676866799736092E-3</v>
      </c>
      <c r="D1176" s="17">
        <f t="shared" si="669"/>
        <v>3.852961875582032E-3</v>
      </c>
      <c r="E1176" s="17">
        <f t="shared" si="669"/>
        <v>2.6493773030458511E-3</v>
      </c>
      <c r="F1176" s="17">
        <f t="shared" si="669"/>
        <v>2.063278546106744E-3</v>
      </c>
      <c r="G1176" s="17">
        <f t="shared" si="669"/>
        <v>1.75291411554232E-3</v>
      </c>
      <c r="H1176" s="17">
        <f t="shared" si="669"/>
        <v>1.532244738541964E-3</v>
      </c>
      <c r="I1176" s="17">
        <f t="shared" si="669"/>
        <v>1.4093129159124639E-3</v>
      </c>
      <c r="J1176" s="17">
        <f t="shared" si="669"/>
        <v>1.4153091758856856E-3</v>
      </c>
      <c r="K1176" s="17">
        <f t="shared" si="669"/>
        <v>1.3301180651189761E-3</v>
      </c>
      <c r="L1176" s="17">
        <f t="shared" si="669"/>
        <v>1.2235265208332268E-3</v>
      </c>
      <c r="M1176" s="17">
        <f t="shared" si="669"/>
        <v>1.2104507571704835E-3</v>
      </c>
      <c r="N1176" s="17">
        <f t="shared" si="669"/>
        <v>1.1861847983485844E-3</v>
      </c>
      <c r="O1176" s="17">
        <f t="shared" si="669"/>
        <v>1.1612689447196463E-3</v>
      </c>
      <c r="P1176" s="17">
        <f t="shared" si="669"/>
        <v>1.1498880612948288E-3</v>
      </c>
      <c r="Q1176" s="17">
        <f t="shared" si="669"/>
        <v>1.1630145954480686E-3</v>
      </c>
      <c r="R1176" s="17">
        <f t="shared" si="669"/>
        <v>1.2152371305113711E-3</v>
      </c>
      <c r="S1176" s="17">
        <f t="shared" si="669"/>
        <v>1.2303986167729235E-3</v>
      </c>
      <c r="T1176" s="17">
        <f t="shared" si="669"/>
        <v>1.2150843817515834E-3</v>
      </c>
      <c r="U1176" s="17">
        <f t="shared" si="669"/>
        <v>1.2416744238614977E-3</v>
      </c>
      <c r="V1176" s="17">
        <f t="shared" si="669"/>
        <v>1.2205056981984014E-3</v>
      </c>
      <c r="W1176" s="17">
        <f t="shared" si="669"/>
        <v>1.2020288316620354E-3</v>
      </c>
      <c r="X1176" s="17">
        <f t="shared" si="669"/>
        <v>1.1646768451402834E-3</v>
      </c>
      <c r="Y1176" s="17">
        <f t="shared" si="669"/>
        <v>1.1367609907631622E-3</v>
      </c>
      <c r="Z1176" s="17">
        <f t="shared" ref="Z1176" si="670">Z557/Z549</f>
        <v>1.0776421035158883E-3</v>
      </c>
    </row>
    <row r="1177" spans="1:26">
      <c r="A1177" s="20" t="s">
        <v>53</v>
      </c>
      <c r="B1177" s="25"/>
      <c r="C1177" s="25"/>
      <c r="D1177" s="25"/>
      <c r="E1177" s="25"/>
      <c r="F1177" s="25"/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</row>
    <row r="1178" spans="1:26">
      <c r="A1178" s="130" t="s">
        <v>37</v>
      </c>
      <c r="B1178" s="26">
        <f t="shared" ref="B1178:Y1178" si="671">SUM(B1179:B1186)</f>
        <v>1</v>
      </c>
      <c r="C1178" s="26">
        <f t="shared" si="671"/>
        <v>1</v>
      </c>
      <c r="D1178" s="26">
        <f t="shared" si="671"/>
        <v>1</v>
      </c>
      <c r="E1178" s="26">
        <f t="shared" si="671"/>
        <v>1</v>
      </c>
      <c r="F1178" s="26">
        <f t="shared" si="671"/>
        <v>1</v>
      </c>
      <c r="G1178" s="26">
        <f t="shared" si="671"/>
        <v>0.99999999999999989</v>
      </c>
      <c r="H1178" s="26">
        <f t="shared" si="671"/>
        <v>0.99999999999999989</v>
      </c>
      <c r="I1178" s="26">
        <f t="shared" si="671"/>
        <v>1</v>
      </c>
      <c r="J1178" s="26">
        <f t="shared" si="671"/>
        <v>1</v>
      </c>
      <c r="K1178" s="26">
        <f t="shared" si="671"/>
        <v>0.99999999999999989</v>
      </c>
      <c r="L1178" s="26">
        <f t="shared" si="671"/>
        <v>1.0000000000000002</v>
      </c>
      <c r="M1178" s="26">
        <f t="shared" si="671"/>
        <v>0.99999999999999989</v>
      </c>
      <c r="N1178" s="26">
        <f t="shared" si="671"/>
        <v>1</v>
      </c>
      <c r="O1178" s="26">
        <f t="shared" si="671"/>
        <v>1</v>
      </c>
      <c r="P1178" s="26">
        <f t="shared" si="671"/>
        <v>1</v>
      </c>
      <c r="Q1178" s="26">
        <f t="shared" si="671"/>
        <v>1</v>
      </c>
      <c r="R1178" s="26">
        <f t="shared" si="671"/>
        <v>0.99999999999999989</v>
      </c>
      <c r="S1178" s="26">
        <f t="shared" si="671"/>
        <v>1</v>
      </c>
      <c r="T1178" s="26">
        <f t="shared" si="671"/>
        <v>1</v>
      </c>
      <c r="U1178" s="26">
        <f t="shared" si="671"/>
        <v>1.0000000000000002</v>
      </c>
      <c r="V1178" s="26">
        <f t="shared" si="671"/>
        <v>1</v>
      </c>
      <c r="W1178" s="26">
        <f t="shared" si="671"/>
        <v>1</v>
      </c>
      <c r="X1178" s="26">
        <f t="shared" si="671"/>
        <v>1</v>
      </c>
      <c r="Y1178" s="26">
        <f t="shared" si="671"/>
        <v>1.0000000000000002</v>
      </c>
      <c r="Z1178" s="26">
        <f t="shared" ref="Y1178:Z1178" si="672">SUM(Z1179:Z1186)</f>
        <v>1</v>
      </c>
    </row>
    <row r="1179" spans="1:26">
      <c r="A1179" s="130" t="s">
        <v>78</v>
      </c>
      <c r="B1179" s="17">
        <f t="shared" ref="B1179:Y1179" si="673">B560/B559</f>
        <v>0.5798597953770368</v>
      </c>
      <c r="C1179" s="17">
        <f t="shared" si="673"/>
        <v>0.54744274151885652</v>
      </c>
      <c r="D1179" s="17">
        <f t="shared" si="673"/>
        <v>0.47126358231394794</v>
      </c>
      <c r="E1179" s="17">
        <f t="shared" si="673"/>
        <v>0.28996183206106868</v>
      </c>
      <c r="F1179" s="17">
        <f t="shared" si="673"/>
        <v>0.22646574177430501</v>
      </c>
      <c r="G1179" s="17">
        <f t="shared" si="673"/>
        <v>0.19561417447958049</v>
      </c>
      <c r="H1179" s="17">
        <f t="shared" si="673"/>
        <v>0.18081451586004468</v>
      </c>
      <c r="I1179" s="17">
        <f t="shared" si="673"/>
        <v>0.18059367478782248</v>
      </c>
      <c r="J1179" s="17">
        <f t="shared" si="673"/>
        <v>0.18612884792168749</v>
      </c>
      <c r="K1179" s="17">
        <f t="shared" si="673"/>
        <v>0.19884553690441226</v>
      </c>
      <c r="L1179" s="17">
        <f t="shared" si="673"/>
        <v>0.21153616733606395</v>
      </c>
      <c r="M1179" s="17">
        <f t="shared" si="673"/>
        <v>0.21075917923529025</v>
      </c>
      <c r="N1179" s="17">
        <f t="shared" si="673"/>
        <v>0.21252215002953337</v>
      </c>
      <c r="O1179" s="17">
        <f t="shared" si="673"/>
        <v>0.21613801779135591</v>
      </c>
      <c r="P1179" s="17">
        <f t="shared" si="673"/>
        <v>0.21339588918677391</v>
      </c>
      <c r="Q1179" s="17">
        <f t="shared" si="673"/>
        <v>0.20763338017315625</v>
      </c>
      <c r="R1179" s="17">
        <f t="shared" si="673"/>
        <v>0.20169977550134888</v>
      </c>
      <c r="S1179" s="17">
        <f t="shared" si="673"/>
        <v>0.19694789748311847</v>
      </c>
      <c r="T1179" s="17">
        <f t="shared" si="673"/>
        <v>0.19029440628066732</v>
      </c>
      <c r="U1179" s="17">
        <f t="shared" si="673"/>
        <v>0.18478631313475563</v>
      </c>
      <c r="V1179" s="17">
        <f t="shared" si="673"/>
        <v>0.17857581512239826</v>
      </c>
      <c r="W1179" s="17">
        <f t="shared" si="673"/>
        <v>0.16749128578178349</v>
      </c>
      <c r="X1179" s="17">
        <f t="shared" si="673"/>
        <v>0.1566491391383836</v>
      </c>
      <c r="Y1179" s="17">
        <f t="shared" si="673"/>
        <v>0.14945665495547023</v>
      </c>
      <c r="Z1179" s="17">
        <f t="shared" ref="Z1179" si="674">Z560/Z559</f>
        <v>0.14324689842791141</v>
      </c>
    </row>
    <row r="1180" spans="1:26">
      <c r="A1180" s="130" t="s">
        <v>79</v>
      </c>
      <c r="B1180" s="17">
        <f t="shared" ref="B1180:Y1180" si="675">B561/B559</f>
        <v>8.1659719590754076E-2</v>
      </c>
      <c r="C1180" s="17">
        <f t="shared" si="675"/>
        <v>8.3175477871534356E-2</v>
      </c>
      <c r="D1180" s="17">
        <f t="shared" si="675"/>
        <v>8.2484794642246978E-2</v>
      </c>
      <c r="E1180" s="17">
        <f t="shared" si="675"/>
        <v>7.8015267175572514E-2</v>
      </c>
      <c r="F1180" s="17">
        <f t="shared" si="675"/>
        <v>8.884813692659331E-2</v>
      </c>
      <c r="G1180" s="17">
        <f t="shared" si="675"/>
        <v>9.7946130621325275E-2</v>
      </c>
      <c r="H1180" s="17">
        <f t="shared" si="675"/>
        <v>0.109586071178413</v>
      </c>
      <c r="I1180" s="17">
        <f t="shared" si="675"/>
        <v>0.12784134892820448</v>
      </c>
      <c r="J1180" s="17">
        <f t="shared" si="675"/>
        <v>0.14108425054038609</v>
      </c>
      <c r="K1180" s="17">
        <f t="shared" si="675"/>
        <v>0.14905225583444412</v>
      </c>
      <c r="L1180" s="17">
        <f t="shared" si="675"/>
        <v>0.14917286356225395</v>
      </c>
      <c r="M1180" s="17">
        <f t="shared" si="675"/>
        <v>0.15007358386216851</v>
      </c>
      <c r="N1180" s="17">
        <f t="shared" si="675"/>
        <v>0.15164705347812257</v>
      </c>
      <c r="O1180" s="17">
        <f t="shared" si="675"/>
        <v>0.15490160841045916</v>
      </c>
      <c r="P1180" s="17">
        <f t="shared" si="675"/>
        <v>0.15739052725647901</v>
      </c>
      <c r="Q1180" s="17">
        <f t="shared" si="675"/>
        <v>0.15545986129368569</v>
      </c>
      <c r="R1180" s="17">
        <f t="shared" si="675"/>
        <v>0.13748184202086516</v>
      </c>
      <c r="S1180" s="17">
        <f t="shared" si="675"/>
        <v>0.1341409607120933</v>
      </c>
      <c r="T1180" s="17">
        <f t="shared" si="675"/>
        <v>0.12799803729146222</v>
      </c>
      <c r="U1180" s="17">
        <f t="shared" si="675"/>
        <v>0.12544670243531944</v>
      </c>
      <c r="V1180" s="17">
        <f t="shared" si="675"/>
        <v>0.12411779711459425</v>
      </c>
      <c r="W1180" s="17">
        <f t="shared" si="675"/>
        <v>0.12220409545969173</v>
      </c>
      <c r="X1180" s="17">
        <f t="shared" si="675"/>
        <v>0.1192123514562944</v>
      </c>
      <c r="Y1180" s="17">
        <f t="shared" si="675"/>
        <v>0.12131710107034889</v>
      </c>
      <c r="Z1180" s="17">
        <f t="shared" ref="Z1180" si="676">Z561/Z559</f>
        <v>0.11956785153104699</v>
      </c>
    </row>
    <row r="1181" spans="1:26">
      <c r="A1181" s="130" t="s">
        <v>80</v>
      </c>
      <c r="B1181" s="17">
        <f t="shared" ref="B1181:Y1181" si="677">B562/B559</f>
        <v>0.17383478590375143</v>
      </c>
      <c r="C1181" s="17">
        <f t="shared" si="677"/>
        <v>0.19820905803340796</v>
      </c>
      <c r="D1181" s="17">
        <f t="shared" si="677"/>
        <v>0.22401421444679834</v>
      </c>
      <c r="E1181" s="17">
        <f t="shared" si="677"/>
        <v>0.18072519083969465</v>
      </c>
      <c r="F1181" s="17">
        <f t="shared" si="677"/>
        <v>0.1694838675384043</v>
      </c>
      <c r="G1181" s="17">
        <f t="shared" si="677"/>
        <v>0.16516367392340697</v>
      </c>
      <c r="H1181" s="17">
        <f t="shared" si="677"/>
        <v>0.16552149694806711</v>
      </c>
      <c r="I1181" s="17">
        <f t="shared" si="677"/>
        <v>0.1704598235020901</v>
      </c>
      <c r="J1181" s="17">
        <f t="shared" si="677"/>
        <v>0.18497353971527242</v>
      </c>
      <c r="K1181" s="17">
        <f t="shared" si="677"/>
        <v>0.1812010030951359</v>
      </c>
      <c r="L1181" s="17">
        <f t="shared" si="677"/>
        <v>0.17869924841929455</v>
      </c>
      <c r="M1181" s="17">
        <f t="shared" si="677"/>
        <v>0.19282721384313983</v>
      </c>
      <c r="N1181" s="17">
        <f t="shared" si="677"/>
        <v>0.20563405879412969</v>
      </c>
      <c r="O1181" s="17">
        <f t="shared" si="677"/>
        <v>0.20866205409291042</v>
      </c>
      <c r="P1181" s="17">
        <f t="shared" si="677"/>
        <v>0.21514745308310992</v>
      </c>
      <c r="Q1181" s="17">
        <f t="shared" si="677"/>
        <v>0.22358913920493179</v>
      </c>
      <c r="R1181" s="17">
        <f t="shared" si="677"/>
        <v>0.23759126153149585</v>
      </c>
      <c r="S1181" s="17">
        <f t="shared" si="677"/>
        <v>0.24677716390423574</v>
      </c>
      <c r="T1181" s="17">
        <f t="shared" si="677"/>
        <v>0.25973503434739942</v>
      </c>
      <c r="U1181" s="17">
        <f t="shared" si="677"/>
        <v>0.26935548263337777</v>
      </c>
      <c r="V1181" s="17">
        <f t="shared" si="677"/>
        <v>0.27464263106676873</v>
      </c>
      <c r="W1181" s="17">
        <f t="shared" si="677"/>
        <v>0.28177903773635365</v>
      </c>
      <c r="X1181" s="17">
        <f t="shared" si="677"/>
        <v>0.28501941446314605</v>
      </c>
      <c r="Y1181" s="17">
        <f t="shared" si="677"/>
        <v>0.28775226734210313</v>
      </c>
      <c r="Z1181" s="17">
        <f t="shared" ref="Z1181" si="678">Z562/Z559</f>
        <v>0.29676592218513276</v>
      </c>
    </row>
    <row r="1182" spans="1:26">
      <c r="A1182" s="130" t="s">
        <v>81</v>
      </c>
      <c r="B1182" s="17">
        <f t="shared" ref="B1182:Y1182" si="679">B563/B559</f>
        <v>2.7756726032588101E-2</v>
      </c>
      <c r="C1182" s="17">
        <f t="shared" si="679"/>
        <v>2.9447218873773034E-2</v>
      </c>
      <c r="D1182" s="17">
        <f t="shared" si="679"/>
        <v>3.0274038132987083E-2</v>
      </c>
      <c r="E1182" s="17">
        <f t="shared" si="679"/>
        <v>2.2938931297709925E-2</v>
      </c>
      <c r="F1182" s="17">
        <f t="shared" si="679"/>
        <v>1.9321745601445808E-2</v>
      </c>
      <c r="G1182" s="17">
        <f t="shared" si="679"/>
        <v>1.7161925949467662E-2</v>
      </c>
      <c r="H1182" s="17">
        <f t="shared" si="679"/>
        <v>1.5643240719122112E-2</v>
      </c>
      <c r="I1182" s="17">
        <f t="shared" si="679"/>
        <v>1.5524497178003914E-2</v>
      </c>
      <c r="J1182" s="17">
        <f t="shared" si="679"/>
        <v>1.5503490769957018E-2</v>
      </c>
      <c r="K1182" s="17">
        <f t="shared" si="679"/>
        <v>1.6051781397555521E-2</v>
      </c>
      <c r="L1182" s="17">
        <f t="shared" si="679"/>
        <v>1.8371972799936374E-2</v>
      </c>
      <c r="M1182" s="17">
        <f t="shared" si="679"/>
        <v>1.9759844770858917E-2</v>
      </c>
      <c r="N1182" s="17">
        <f t="shared" si="679"/>
        <v>2.0500704257349265E-2</v>
      </c>
      <c r="O1182" s="17">
        <f t="shared" si="679"/>
        <v>2.2436876628627908E-2</v>
      </c>
      <c r="P1182" s="17">
        <f t="shared" si="679"/>
        <v>2.4548704200178732E-2</v>
      </c>
      <c r="Q1182" s="17">
        <f t="shared" si="679"/>
        <v>2.6961606454829791E-2</v>
      </c>
      <c r="R1182" s="17">
        <f t="shared" si="679"/>
        <v>3.028845246854189E-2</v>
      </c>
      <c r="S1182" s="17">
        <f t="shared" si="679"/>
        <v>3.2496930632289749E-2</v>
      </c>
      <c r="T1182" s="17">
        <f t="shared" si="679"/>
        <v>3.4730127576054953E-2</v>
      </c>
      <c r="U1182" s="17">
        <f t="shared" si="679"/>
        <v>3.6943630291050369E-2</v>
      </c>
      <c r="V1182" s="17">
        <f t="shared" si="679"/>
        <v>4.1193087875438149E-2</v>
      </c>
      <c r="W1182" s="17">
        <f t="shared" si="679"/>
        <v>4.968218733563335E-2</v>
      </c>
      <c r="X1182" s="17">
        <f t="shared" si="679"/>
        <v>5.8897526857372887E-2</v>
      </c>
      <c r="Y1182" s="17">
        <f t="shared" si="679"/>
        <v>6.3330337445869758E-2</v>
      </c>
      <c r="Z1182" s="17">
        <f t="shared" ref="Z1182" si="680">Z563/Z559</f>
        <v>6.3563661379466688E-2</v>
      </c>
    </row>
    <row r="1183" spans="1:26">
      <c r="A1183" s="130" t="s">
        <v>82</v>
      </c>
      <c r="B1183" s="17">
        <f t="shared" ref="B1183:Y1183" si="681">B564/B559</f>
        <v>1.2788935202728306E-2</v>
      </c>
      <c r="C1183" s="17">
        <f t="shared" si="681"/>
        <v>1.2140520061994144E-2</v>
      </c>
      <c r="D1183" s="17">
        <f t="shared" si="681"/>
        <v>1.1617576710175631E-2</v>
      </c>
      <c r="E1183" s="17">
        <f t="shared" si="681"/>
        <v>7.1374045801526715E-3</v>
      </c>
      <c r="F1183" s="17">
        <f t="shared" si="681"/>
        <v>5.767288577047786E-3</v>
      </c>
      <c r="G1183" s="17">
        <f t="shared" si="681"/>
        <v>5.3829651994279359E-3</v>
      </c>
      <c r="H1183" s="17">
        <f t="shared" si="681"/>
        <v>5.2199726493445849E-3</v>
      </c>
      <c r="I1183" s="17">
        <f t="shared" si="681"/>
        <v>5.4469450660811552E-3</v>
      </c>
      <c r="J1183" s="17">
        <f t="shared" si="681"/>
        <v>5.1181395811076055E-3</v>
      </c>
      <c r="K1183" s="17">
        <f t="shared" si="681"/>
        <v>4.8912183991143849E-3</v>
      </c>
      <c r="L1183" s="17">
        <f t="shared" si="681"/>
        <v>5.0204795800691928E-3</v>
      </c>
      <c r="M1183" s="17">
        <f t="shared" si="681"/>
        <v>5.0336985967510614E-3</v>
      </c>
      <c r="N1183" s="17">
        <f t="shared" si="681"/>
        <v>5.1524376391476213E-3</v>
      </c>
      <c r="O1183" s="17">
        <f t="shared" si="681"/>
        <v>5.2924791086350976E-3</v>
      </c>
      <c r="P1183" s="17">
        <f t="shared" si="681"/>
        <v>5.254691689008043E-3</v>
      </c>
      <c r="Q1183" s="17">
        <f t="shared" si="681"/>
        <v>5.5573183445900001E-3</v>
      </c>
      <c r="R1183" s="17">
        <f t="shared" si="681"/>
        <v>5.9614767860848563E-3</v>
      </c>
      <c r="S1183" s="17">
        <f t="shared" si="681"/>
        <v>5.9948588090853287E-3</v>
      </c>
      <c r="T1183" s="17">
        <f t="shared" si="681"/>
        <v>6.1727183513248284E-3</v>
      </c>
      <c r="U1183" s="17">
        <f t="shared" si="681"/>
        <v>6.2027128348442501E-3</v>
      </c>
      <c r="V1183" s="17">
        <f t="shared" si="681"/>
        <v>7.256030157875344E-3</v>
      </c>
      <c r="W1183" s="17">
        <f t="shared" si="681"/>
        <v>7.6221550640528466E-3</v>
      </c>
      <c r="X1183" s="17">
        <f t="shared" si="681"/>
        <v>7.0948750849120692E-3</v>
      </c>
      <c r="Y1183" s="17">
        <f t="shared" si="681"/>
        <v>6.6018465560911841E-3</v>
      </c>
      <c r="Z1183" s="17">
        <f t="shared" ref="Z1183" si="682">Z564/Z559</f>
        <v>7.1373290910654395E-3</v>
      </c>
    </row>
    <row r="1184" spans="1:26">
      <c r="A1184" s="130" t="s">
        <v>83</v>
      </c>
      <c r="B1184" s="17">
        <f t="shared" ref="B1184:Y1184" si="683">B565/B559</f>
        <v>0.10316407730200834</v>
      </c>
      <c r="C1184" s="17">
        <f t="shared" si="683"/>
        <v>0.10892026864129499</v>
      </c>
      <c r="D1184" s="17">
        <f t="shared" si="683"/>
        <v>0.15765734982573634</v>
      </c>
      <c r="E1184" s="17">
        <f t="shared" si="683"/>
        <v>0.40614503816793895</v>
      </c>
      <c r="F1184" s="17">
        <f t="shared" si="683"/>
        <v>0.47690426832509436</v>
      </c>
      <c r="G1184" s="17">
        <f t="shared" si="683"/>
        <v>0.50635626887017315</v>
      </c>
      <c r="H1184" s="17">
        <f t="shared" si="683"/>
        <v>0.5115906740935926</v>
      </c>
      <c r="I1184" s="17">
        <f t="shared" si="683"/>
        <v>0.48742417205027516</v>
      </c>
      <c r="J1184" s="17">
        <f t="shared" si="683"/>
        <v>0.45382493975005589</v>
      </c>
      <c r="K1184" s="17">
        <f t="shared" si="683"/>
        <v>0.43642545692790818</v>
      </c>
      <c r="L1184" s="17">
        <f t="shared" si="683"/>
        <v>0.42302262695351334</v>
      </c>
      <c r="M1184" s="17">
        <f t="shared" si="683"/>
        <v>0.40548926238036764</v>
      </c>
      <c r="N1184" s="17">
        <f t="shared" si="683"/>
        <v>0.38733245490481166</v>
      </c>
      <c r="O1184" s="17">
        <f t="shared" si="683"/>
        <v>0.37406775092101718</v>
      </c>
      <c r="P1184" s="17">
        <f t="shared" si="683"/>
        <v>0.36443252904378909</v>
      </c>
      <c r="Q1184" s="17">
        <f t="shared" si="683"/>
        <v>0.3592130909750238</v>
      </c>
      <c r="R1184" s="17">
        <f t="shared" si="683"/>
        <v>0.36343313147320166</v>
      </c>
      <c r="S1184" s="17">
        <f t="shared" si="683"/>
        <v>0.35885704419889503</v>
      </c>
      <c r="T1184" s="17">
        <f t="shared" si="683"/>
        <v>0.35501472031403336</v>
      </c>
      <c r="U1184" s="17">
        <f t="shared" si="683"/>
        <v>0.35044840647730702</v>
      </c>
      <c r="V1184" s="17">
        <f t="shared" si="683"/>
        <v>0.34690059805561069</v>
      </c>
      <c r="W1184" s="17">
        <f t="shared" si="683"/>
        <v>0.34406675403171888</v>
      </c>
      <c r="X1184" s="17">
        <f t="shared" si="683"/>
        <v>0.34604708112142635</v>
      </c>
      <c r="Y1184" s="17">
        <f t="shared" si="683"/>
        <v>0.34504452978184491</v>
      </c>
      <c r="Z1184" s="17">
        <f t="shared" ref="Z1184" si="684">Z565/Z559</f>
        <v>0.34319373978845991</v>
      </c>
    </row>
    <row r="1185" spans="1:26">
      <c r="A1185" s="130" t="s">
        <v>84</v>
      </c>
      <c r="B1185" s="17">
        <f t="shared" ref="B1185:Y1185" si="685">B566/B559</f>
        <v>1.9609700644183402E-2</v>
      </c>
      <c r="C1185" s="17">
        <f t="shared" si="685"/>
        <v>1.9631479249182023E-2</v>
      </c>
      <c r="D1185" s="17">
        <f t="shared" si="685"/>
        <v>2.1595024943620585E-2</v>
      </c>
      <c r="E1185" s="17">
        <f t="shared" si="685"/>
        <v>1.4351145038167938E-2</v>
      </c>
      <c r="F1185" s="17">
        <f t="shared" si="685"/>
        <v>1.2597671822675809E-2</v>
      </c>
      <c r="G1185" s="17">
        <f t="shared" si="685"/>
        <v>1.1798824090259018E-2</v>
      </c>
      <c r="H1185" s="17">
        <f t="shared" si="685"/>
        <v>1.114038891297822E-2</v>
      </c>
      <c r="I1185" s="17">
        <f t="shared" si="685"/>
        <v>1.2273219890498108E-2</v>
      </c>
      <c r="J1185" s="17">
        <f t="shared" si="685"/>
        <v>1.2969266317175583E-2</v>
      </c>
      <c r="K1185" s="17">
        <f t="shared" si="685"/>
        <v>1.3193863949574136E-2</v>
      </c>
      <c r="L1185" s="17">
        <f t="shared" si="685"/>
        <v>1.392810275579592E-2</v>
      </c>
      <c r="M1185" s="17">
        <f t="shared" si="685"/>
        <v>1.5776005099314781E-2</v>
      </c>
      <c r="N1185" s="17">
        <f t="shared" si="685"/>
        <v>1.6938525148802761E-2</v>
      </c>
      <c r="O1185" s="17">
        <f t="shared" si="685"/>
        <v>1.8249618114835116E-2</v>
      </c>
      <c r="P1185" s="17">
        <f t="shared" si="685"/>
        <v>1.9579982126899018E-2</v>
      </c>
      <c r="Q1185" s="17">
        <f t="shared" si="685"/>
        <v>2.1331761932822629E-2</v>
      </c>
      <c r="R1185" s="17">
        <f t="shared" si="685"/>
        <v>2.3298809591186069E-2</v>
      </c>
      <c r="S1185" s="17">
        <f t="shared" si="685"/>
        <v>2.4506982811540824E-2</v>
      </c>
      <c r="T1185" s="17">
        <f t="shared" si="685"/>
        <v>2.5740922473012757E-2</v>
      </c>
      <c r="U1185" s="17">
        <f t="shared" si="685"/>
        <v>2.6505155944185323E-2</v>
      </c>
      <c r="V1185" s="17">
        <f t="shared" si="685"/>
        <v>2.6964466237729467E-2</v>
      </c>
      <c r="W1185" s="17">
        <f t="shared" si="685"/>
        <v>2.6762233336007774E-2</v>
      </c>
      <c r="X1185" s="17">
        <f t="shared" si="685"/>
        <v>2.6685452151525062E-2</v>
      </c>
      <c r="Y1185" s="17">
        <f t="shared" si="685"/>
        <v>2.6121415148296429E-2</v>
      </c>
      <c r="Z1185" s="17">
        <f t="shared" ref="Z1185" si="686">Z566/Z559</f>
        <v>2.6227534611746497E-2</v>
      </c>
    </row>
    <row r="1186" spans="1:26">
      <c r="A1186" s="130" t="s">
        <v>85</v>
      </c>
      <c r="B1186" s="17">
        <f t="shared" ref="B1186:Y1186" si="687">B567/B559</f>
        <v>1.3262599469496021E-3</v>
      </c>
      <c r="C1186" s="17">
        <f t="shared" si="687"/>
        <v>1.0332357499569485E-3</v>
      </c>
      <c r="D1186" s="17">
        <f t="shared" si="687"/>
        <v>1.0934189844871182E-3</v>
      </c>
      <c r="E1186" s="17">
        <f t="shared" si="687"/>
        <v>7.2519083969465649E-4</v>
      </c>
      <c r="F1186" s="17">
        <f t="shared" si="687"/>
        <v>6.1127943443363636E-4</v>
      </c>
      <c r="G1186" s="17">
        <f t="shared" si="687"/>
        <v>5.76036866359447E-4</v>
      </c>
      <c r="H1186" s="17">
        <f t="shared" si="687"/>
        <v>4.8363963843767719E-4</v>
      </c>
      <c r="I1186" s="17">
        <f t="shared" si="687"/>
        <v>4.3631859702458867E-4</v>
      </c>
      <c r="J1186" s="17">
        <f t="shared" si="687"/>
        <v>3.9752540435787225E-4</v>
      </c>
      <c r="K1186" s="17">
        <f t="shared" si="687"/>
        <v>3.3888349185550007E-4</v>
      </c>
      <c r="L1186" s="17">
        <f t="shared" si="687"/>
        <v>2.4853859307273233E-4</v>
      </c>
      <c r="M1186" s="17">
        <f t="shared" si="687"/>
        <v>2.8121221210899788E-4</v>
      </c>
      <c r="N1186" s="17">
        <f t="shared" si="687"/>
        <v>2.7261574810304878E-4</v>
      </c>
      <c r="O1186" s="17">
        <f t="shared" si="687"/>
        <v>2.5159493215922367E-4</v>
      </c>
      <c r="P1186" s="17">
        <f t="shared" si="687"/>
        <v>2.5022341376228777E-4</v>
      </c>
      <c r="Q1186" s="17">
        <f t="shared" si="687"/>
        <v>2.5384162096006525E-4</v>
      </c>
      <c r="R1186" s="17">
        <f t="shared" si="687"/>
        <v>2.4525062727564286E-4</v>
      </c>
      <c r="S1186" s="17">
        <f t="shared" si="687"/>
        <v>2.7816144874155923E-4</v>
      </c>
      <c r="T1186" s="17">
        <f t="shared" si="687"/>
        <v>3.140333660451423E-4</v>
      </c>
      <c r="U1186" s="17">
        <f t="shared" si="687"/>
        <v>3.1159624916015071E-4</v>
      </c>
      <c r="V1186" s="17">
        <f t="shared" si="687"/>
        <v>3.4957436958514028E-4</v>
      </c>
      <c r="W1186" s="17">
        <f t="shared" si="687"/>
        <v>3.9225125475827517E-4</v>
      </c>
      <c r="X1186" s="17">
        <f t="shared" si="687"/>
        <v>3.9415972693955937E-4</v>
      </c>
      <c r="Y1186" s="17">
        <f t="shared" si="687"/>
        <v>3.7584769997548817E-4</v>
      </c>
      <c r="Z1186" s="17">
        <f t="shared" ref="Z1186" si="688">Z567/Z559</f>
        <v>2.9706298517030309E-4</v>
      </c>
    </row>
    <row r="1187" spans="1:26">
      <c r="A1187" s="20" t="s">
        <v>54</v>
      </c>
      <c r="B1187" s="25"/>
      <c r="C1187" s="25"/>
      <c r="D1187" s="25"/>
      <c r="E1187" s="25"/>
      <c r="F1187" s="25"/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</row>
    <row r="1188" spans="1:26">
      <c r="A1188" s="130" t="s">
        <v>37</v>
      </c>
      <c r="B1188" s="26">
        <f t="shared" ref="B1188:Y1188" si="689">SUM(B1189:B1196)</f>
        <v>1</v>
      </c>
      <c r="C1188" s="26">
        <f t="shared" si="689"/>
        <v>1</v>
      </c>
      <c r="D1188" s="26">
        <f t="shared" si="689"/>
        <v>0.99999999999999989</v>
      </c>
      <c r="E1188" s="26">
        <f t="shared" si="689"/>
        <v>1.0000000000000002</v>
      </c>
      <c r="F1188" s="26">
        <f t="shared" si="689"/>
        <v>0.99999999999999989</v>
      </c>
      <c r="G1188" s="26">
        <f t="shared" si="689"/>
        <v>1</v>
      </c>
      <c r="H1188" s="26">
        <f t="shared" si="689"/>
        <v>1</v>
      </c>
      <c r="I1188" s="26">
        <f t="shared" si="689"/>
        <v>1</v>
      </c>
      <c r="J1188" s="26">
        <f t="shared" si="689"/>
        <v>1</v>
      </c>
      <c r="K1188" s="26">
        <f t="shared" si="689"/>
        <v>1</v>
      </c>
      <c r="L1188" s="26">
        <f t="shared" si="689"/>
        <v>0.99999999999999989</v>
      </c>
      <c r="M1188" s="26">
        <f t="shared" si="689"/>
        <v>1.0000000000000002</v>
      </c>
      <c r="N1188" s="26">
        <f t="shared" si="689"/>
        <v>1</v>
      </c>
      <c r="O1188" s="26">
        <f t="shared" si="689"/>
        <v>1</v>
      </c>
      <c r="P1188" s="26">
        <f t="shared" si="689"/>
        <v>1</v>
      </c>
      <c r="Q1188" s="26">
        <f t="shared" si="689"/>
        <v>1</v>
      </c>
      <c r="R1188" s="26">
        <f t="shared" si="689"/>
        <v>0.99999999999999989</v>
      </c>
      <c r="S1188" s="26">
        <f t="shared" si="689"/>
        <v>0.99999999999999989</v>
      </c>
      <c r="T1188" s="26">
        <f t="shared" si="689"/>
        <v>1</v>
      </c>
      <c r="U1188" s="26">
        <f t="shared" si="689"/>
        <v>0.99999999999999989</v>
      </c>
      <c r="V1188" s="26">
        <f t="shared" si="689"/>
        <v>1</v>
      </c>
      <c r="W1188" s="26">
        <f t="shared" si="689"/>
        <v>0.99999999999999989</v>
      </c>
      <c r="X1188" s="26">
        <f t="shared" si="689"/>
        <v>1</v>
      </c>
      <c r="Y1188" s="26">
        <f t="shared" si="689"/>
        <v>0.99999999999999989</v>
      </c>
      <c r="Z1188" s="26">
        <f t="shared" ref="Y1188:Z1188" si="690">SUM(Z1189:Z1196)</f>
        <v>0.99999999999999989</v>
      </c>
    </row>
    <row r="1189" spans="1:26">
      <c r="A1189" s="130" t="s">
        <v>78</v>
      </c>
      <c r="B1189" s="17">
        <f t="shared" ref="B1189:Y1189" si="691">B570/B569</f>
        <v>0.41715604026845637</v>
      </c>
      <c r="C1189" s="17">
        <f t="shared" si="691"/>
        <v>0.39633558341369335</v>
      </c>
      <c r="D1189" s="17">
        <f t="shared" si="691"/>
        <v>0.34337951721182686</v>
      </c>
      <c r="E1189" s="17">
        <f t="shared" si="691"/>
        <v>0.24189200939048777</v>
      </c>
      <c r="F1189" s="17">
        <f t="shared" si="691"/>
        <v>0.20716767233497899</v>
      </c>
      <c r="G1189" s="17">
        <f t="shared" si="691"/>
        <v>0.19765329667632187</v>
      </c>
      <c r="H1189" s="17">
        <f t="shared" si="691"/>
        <v>0.19493033551803463</v>
      </c>
      <c r="I1189" s="17">
        <f t="shared" si="691"/>
        <v>0.19828440716736562</v>
      </c>
      <c r="J1189" s="17">
        <f t="shared" si="691"/>
        <v>0.20867993999727261</v>
      </c>
      <c r="K1189" s="17">
        <f t="shared" si="691"/>
        <v>0.23160727602866316</v>
      </c>
      <c r="L1189" s="17">
        <f t="shared" si="691"/>
        <v>0.25195144309564155</v>
      </c>
      <c r="M1189" s="17">
        <f t="shared" si="691"/>
        <v>0.25588740650899533</v>
      </c>
      <c r="N1189" s="17">
        <f t="shared" si="691"/>
        <v>0.25578090374795259</v>
      </c>
      <c r="O1189" s="17">
        <f t="shared" si="691"/>
        <v>0.25534870797443732</v>
      </c>
      <c r="P1189" s="17">
        <f t="shared" si="691"/>
        <v>0.25905518923313159</v>
      </c>
      <c r="Q1189" s="17">
        <f t="shared" si="691"/>
        <v>0.25312915811551384</v>
      </c>
      <c r="R1189" s="17">
        <f t="shared" si="691"/>
        <v>0.24142734427599657</v>
      </c>
      <c r="S1189" s="17">
        <f t="shared" si="691"/>
        <v>0.23672315074526531</v>
      </c>
      <c r="T1189" s="17">
        <f t="shared" si="691"/>
        <v>0.22581984225819843</v>
      </c>
      <c r="U1189" s="17">
        <f t="shared" si="691"/>
        <v>0.21535484731890667</v>
      </c>
      <c r="V1189" s="17">
        <f t="shared" si="691"/>
        <v>0.20354243542435424</v>
      </c>
      <c r="W1189" s="17">
        <f t="shared" si="691"/>
        <v>0.1923596826329709</v>
      </c>
      <c r="X1189" s="17">
        <f t="shared" si="691"/>
        <v>0.17879720891253256</v>
      </c>
      <c r="Y1189" s="17">
        <f t="shared" si="691"/>
        <v>0.17293853746074472</v>
      </c>
      <c r="Z1189" s="17">
        <f t="shared" ref="Z1189" si="692">Z570/Z569</f>
        <v>0.16505717473155768</v>
      </c>
    </row>
    <row r="1190" spans="1:26">
      <c r="A1190" s="130" t="s">
        <v>79</v>
      </c>
      <c r="B1190" s="17">
        <f t="shared" ref="B1190:Y1190" si="693">B571/B569</f>
        <v>6.6275167785234901E-2</v>
      </c>
      <c r="C1190" s="17">
        <f t="shared" si="693"/>
        <v>5.8437801350048217E-2</v>
      </c>
      <c r="D1190" s="17">
        <f t="shared" si="693"/>
        <v>5.8563062419654338E-2</v>
      </c>
      <c r="E1190" s="17">
        <f t="shared" si="693"/>
        <v>5.3560559951308581E-2</v>
      </c>
      <c r="F1190" s="17">
        <f t="shared" si="693"/>
        <v>5.186810507710124E-2</v>
      </c>
      <c r="G1190" s="17">
        <f t="shared" si="693"/>
        <v>5.4445480877804507E-2</v>
      </c>
      <c r="H1190" s="17">
        <f t="shared" si="693"/>
        <v>5.5340943617344505E-2</v>
      </c>
      <c r="I1190" s="17">
        <f t="shared" si="693"/>
        <v>5.7110179184140297E-2</v>
      </c>
      <c r="J1190" s="17">
        <f t="shared" si="693"/>
        <v>5.6968498568116734E-2</v>
      </c>
      <c r="K1190" s="17">
        <f t="shared" si="693"/>
        <v>5.7423559547355792E-2</v>
      </c>
      <c r="L1190" s="17">
        <f t="shared" si="693"/>
        <v>5.6057112697574935E-2</v>
      </c>
      <c r="M1190" s="17">
        <f t="shared" si="693"/>
        <v>5.4401657570244594E-2</v>
      </c>
      <c r="N1190" s="17">
        <f t="shared" si="693"/>
        <v>5.3593795163310531E-2</v>
      </c>
      <c r="O1190" s="17">
        <f t="shared" si="693"/>
        <v>5.4529035843289803E-2</v>
      </c>
      <c r="P1190" s="17">
        <f t="shared" si="693"/>
        <v>5.4782765784481977E-2</v>
      </c>
      <c r="Q1190" s="17">
        <f t="shared" si="693"/>
        <v>5.4982972869353421E-2</v>
      </c>
      <c r="R1190" s="17">
        <f t="shared" si="693"/>
        <v>5.4883569753673998E-2</v>
      </c>
      <c r="S1190" s="17">
        <f t="shared" si="693"/>
        <v>5.5773198266070148E-2</v>
      </c>
      <c r="T1190" s="17">
        <f t="shared" si="693"/>
        <v>5.7215995572159957E-2</v>
      </c>
      <c r="U1190" s="17">
        <f t="shared" si="693"/>
        <v>5.6668816582523408E-2</v>
      </c>
      <c r="V1190" s="17">
        <f t="shared" si="693"/>
        <v>5.6974169741697417E-2</v>
      </c>
      <c r="W1190" s="17">
        <f t="shared" si="693"/>
        <v>5.6636301302772064E-2</v>
      </c>
      <c r="X1190" s="17">
        <f t="shared" si="693"/>
        <v>5.4710415565960395E-2</v>
      </c>
      <c r="Y1190" s="17">
        <f t="shared" si="693"/>
        <v>5.3656348138178558E-2</v>
      </c>
      <c r="Z1190" s="17">
        <f t="shared" ref="Z1190" si="694">Z571/Z569</f>
        <v>5.3322409705759306E-2</v>
      </c>
    </row>
    <row r="1191" spans="1:26">
      <c r="A1191" s="130" t="s">
        <v>80</v>
      </c>
      <c r="B1191" s="17">
        <f t="shared" ref="B1191:Y1191" si="695">B572/B569</f>
        <v>9.0604026845637578E-2</v>
      </c>
      <c r="C1191" s="17">
        <f t="shared" si="695"/>
        <v>0.10993249758919961</v>
      </c>
      <c r="D1191" s="17">
        <f t="shared" si="695"/>
        <v>0.1086987573203828</v>
      </c>
      <c r="E1191" s="17">
        <f t="shared" si="695"/>
        <v>0.10512129380053908</v>
      </c>
      <c r="F1191" s="17">
        <f t="shared" si="695"/>
        <v>9.892119217407204E-2</v>
      </c>
      <c r="G1191" s="17">
        <f t="shared" si="695"/>
        <v>9.6617408807501595E-2</v>
      </c>
      <c r="H1191" s="17">
        <f t="shared" si="695"/>
        <v>9.6792395503277048E-2</v>
      </c>
      <c r="I1191" s="17">
        <f t="shared" si="695"/>
        <v>0.10343118566526878</v>
      </c>
      <c r="J1191" s="17">
        <f t="shared" si="695"/>
        <v>0.10595936178917223</v>
      </c>
      <c r="K1191" s="17">
        <f t="shared" si="695"/>
        <v>0.10479556434616258</v>
      </c>
      <c r="L1191" s="17">
        <f t="shared" si="695"/>
        <v>0.10675296536014889</v>
      </c>
      <c r="M1191" s="17">
        <f t="shared" si="695"/>
        <v>0.11499393571861734</v>
      </c>
      <c r="N1191" s="17">
        <f t="shared" si="695"/>
        <v>0.12409673378938241</v>
      </c>
      <c r="O1191" s="17">
        <f t="shared" si="695"/>
        <v>0.12843845512642402</v>
      </c>
      <c r="P1191" s="17">
        <f t="shared" si="695"/>
        <v>0.13146960527504289</v>
      </c>
      <c r="Q1191" s="17">
        <f t="shared" si="695"/>
        <v>0.13551791795403803</v>
      </c>
      <c r="R1191" s="17">
        <f t="shared" si="695"/>
        <v>0.14036635479302578</v>
      </c>
      <c r="S1191" s="17">
        <f t="shared" si="695"/>
        <v>0.14432416143165117</v>
      </c>
      <c r="T1191" s="17">
        <f t="shared" si="695"/>
        <v>0.15086942484202759</v>
      </c>
      <c r="U1191" s="17">
        <f t="shared" si="695"/>
        <v>0.1582412205591264</v>
      </c>
      <c r="V1191" s="17">
        <f t="shared" si="695"/>
        <v>0.1635002635740643</v>
      </c>
      <c r="W1191" s="17">
        <f t="shared" si="695"/>
        <v>0.16869428935253208</v>
      </c>
      <c r="X1191" s="17">
        <f t="shared" si="695"/>
        <v>0.17447940388784638</v>
      </c>
      <c r="Y1191" s="17">
        <f t="shared" si="695"/>
        <v>0.17869896814715119</v>
      </c>
      <c r="Z1191" s="17">
        <f t="shared" ref="Z1191" si="696">Z572/Z569</f>
        <v>0.18205271231348488</v>
      </c>
    </row>
    <row r="1192" spans="1:26">
      <c r="A1192" s="130" t="s">
        <v>81</v>
      </c>
      <c r="B1192" s="17">
        <f t="shared" ref="B1192:Y1192" si="697">B573/B569</f>
        <v>9.1233221476510071E-2</v>
      </c>
      <c r="C1192" s="17">
        <f t="shared" si="697"/>
        <v>9.5081967213114751E-2</v>
      </c>
      <c r="D1192" s="17">
        <f t="shared" si="697"/>
        <v>0.1086987573203828</v>
      </c>
      <c r="E1192" s="17">
        <f t="shared" si="697"/>
        <v>8.4862185896878536E-2</v>
      </c>
      <c r="F1192" s="17">
        <f t="shared" si="697"/>
        <v>7.0213933077345039E-2</v>
      </c>
      <c r="G1192" s="17">
        <f t="shared" si="697"/>
        <v>6.2447837399970542E-2</v>
      </c>
      <c r="H1192" s="17">
        <f t="shared" si="697"/>
        <v>5.7684795347020271E-2</v>
      </c>
      <c r="I1192" s="17">
        <f t="shared" si="697"/>
        <v>5.737704918032787E-2</v>
      </c>
      <c r="J1192" s="17">
        <f t="shared" si="697"/>
        <v>5.7138960861857359E-2</v>
      </c>
      <c r="K1192" s="17">
        <f t="shared" si="697"/>
        <v>5.7066891475633083E-2</v>
      </c>
      <c r="L1192" s="17">
        <f t="shared" si="697"/>
        <v>5.7307147420761685E-2</v>
      </c>
      <c r="M1192" s="17">
        <f t="shared" si="697"/>
        <v>5.7913887204366285E-2</v>
      </c>
      <c r="N1192" s="17">
        <f t="shared" si="697"/>
        <v>5.947104730706234E-2</v>
      </c>
      <c r="O1192" s="17">
        <f t="shared" si="697"/>
        <v>6.2355283875150505E-2</v>
      </c>
      <c r="P1192" s="17">
        <f t="shared" si="697"/>
        <v>6.5463824406106041E-2</v>
      </c>
      <c r="Q1192" s="17">
        <f t="shared" si="697"/>
        <v>6.9912721860129451E-2</v>
      </c>
      <c r="R1192" s="17">
        <f t="shared" si="697"/>
        <v>7.2992361804378611E-2</v>
      </c>
      <c r="S1192" s="17">
        <f t="shared" si="697"/>
        <v>7.7030065601891559E-2</v>
      </c>
      <c r="T1192" s="17">
        <f t="shared" si="697"/>
        <v>8.1453807481204746E-2</v>
      </c>
      <c r="U1192" s="17">
        <f t="shared" si="697"/>
        <v>8.6871427618263899E-2</v>
      </c>
      <c r="V1192" s="17">
        <f t="shared" si="697"/>
        <v>9.2061149182920396E-2</v>
      </c>
      <c r="W1192" s="17">
        <f t="shared" si="697"/>
        <v>9.8560094034675291E-2</v>
      </c>
      <c r="X1192" s="17">
        <f t="shared" si="697"/>
        <v>0.10280748419537612</v>
      </c>
      <c r="Y1192" s="17">
        <f t="shared" si="697"/>
        <v>0.10492597577388964</v>
      </c>
      <c r="Z1192" s="17">
        <f t="shared" ref="Z1192" si="698">Z573/Z569</f>
        <v>0.10488425603123692</v>
      </c>
    </row>
    <row r="1193" spans="1:26">
      <c r="A1193" s="130" t="s">
        <v>82</v>
      </c>
      <c r="B1193" s="17">
        <f t="shared" ref="B1193:Y1193" si="699">B574/B569</f>
        <v>6.2080536912751678E-2</v>
      </c>
      <c r="C1193" s="17">
        <f t="shared" si="699"/>
        <v>5.53519768563163E-2</v>
      </c>
      <c r="D1193" s="17">
        <f t="shared" si="699"/>
        <v>4.8135980574203686E-2</v>
      </c>
      <c r="E1193" s="17">
        <f t="shared" si="699"/>
        <v>3.5475176071645943E-2</v>
      </c>
      <c r="F1193" s="17">
        <f t="shared" si="699"/>
        <v>2.7793015176449078E-2</v>
      </c>
      <c r="G1193" s="17">
        <f t="shared" si="699"/>
        <v>2.6658157003289312E-2</v>
      </c>
      <c r="H1193" s="17">
        <f t="shared" si="699"/>
        <v>2.5001085116541515E-2</v>
      </c>
      <c r="I1193" s="17">
        <f t="shared" si="699"/>
        <v>2.5200152497140679E-2</v>
      </c>
      <c r="J1193" s="17">
        <f t="shared" si="699"/>
        <v>2.5535251602345561E-2</v>
      </c>
      <c r="K1193" s="17">
        <f t="shared" si="699"/>
        <v>2.0297655718037676E-2</v>
      </c>
      <c r="L1193" s="17">
        <f t="shared" si="699"/>
        <v>1.952832023111753E-2</v>
      </c>
      <c r="M1193" s="17">
        <f t="shared" si="699"/>
        <v>1.8066504952496461E-2</v>
      </c>
      <c r="N1193" s="17">
        <f t="shared" si="699"/>
        <v>1.7872627420753445E-2</v>
      </c>
      <c r="O1193" s="17">
        <f t="shared" si="699"/>
        <v>1.8245809021024358E-2</v>
      </c>
      <c r="P1193" s="17">
        <f t="shared" si="699"/>
        <v>1.8539427332670944E-2</v>
      </c>
      <c r="Q1193" s="17">
        <f t="shared" si="699"/>
        <v>1.8696014974853972E-2</v>
      </c>
      <c r="R1193" s="17">
        <f t="shared" si="699"/>
        <v>1.9083880853434865E-2</v>
      </c>
      <c r="S1193" s="17">
        <f t="shared" si="699"/>
        <v>1.835925728459167E-2</v>
      </c>
      <c r="T1193" s="17">
        <f t="shared" si="699"/>
        <v>1.8818320188183201E-2</v>
      </c>
      <c r="U1193" s="17">
        <f t="shared" si="699"/>
        <v>1.8904432533416365E-2</v>
      </c>
      <c r="V1193" s="17">
        <f t="shared" si="699"/>
        <v>1.9167105956773855E-2</v>
      </c>
      <c r="W1193" s="17">
        <f t="shared" si="699"/>
        <v>1.9257517876383582E-2</v>
      </c>
      <c r="X1193" s="17">
        <f t="shared" si="699"/>
        <v>1.8291460948459619E-2</v>
      </c>
      <c r="Y1193" s="17">
        <f t="shared" si="699"/>
        <v>1.807088380439659E-2</v>
      </c>
      <c r="Z1193" s="17">
        <f t="shared" ref="Z1193" si="700">Z574/Z569</f>
        <v>1.8860688885789987E-2</v>
      </c>
    </row>
    <row r="1194" spans="1:26">
      <c r="A1194" s="130" t="s">
        <v>83</v>
      </c>
      <c r="B1194" s="17">
        <f t="shared" ref="B1194:Y1194" si="701">B575/B569</f>
        <v>0.2338506711409396</v>
      </c>
      <c r="C1194" s="17">
        <f t="shared" si="701"/>
        <v>0.24705882352941178</v>
      </c>
      <c r="D1194" s="17">
        <f t="shared" si="701"/>
        <v>0.2965290672761034</v>
      </c>
      <c r="E1194" s="17">
        <f t="shared" si="701"/>
        <v>0.44935223024084864</v>
      </c>
      <c r="F1194" s="17">
        <f t="shared" si="701"/>
        <v>0.51953434509660512</v>
      </c>
      <c r="G1194" s="17">
        <f t="shared" si="701"/>
        <v>0.53856350336295356</v>
      </c>
      <c r="H1194" s="17">
        <f t="shared" si="701"/>
        <v>0.54837449542080818</v>
      </c>
      <c r="I1194" s="17">
        <f t="shared" si="701"/>
        <v>0.53591307662981325</v>
      </c>
      <c r="J1194" s="17">
        <f t="shared" si="701"/>
        <v>0.52110323196508934</v>
      </c>
      <c r="K1194" s="17">
        <f t="shared" si="701"/>
        <v>0.50740896858078532</v>
      </c>
      <c r="L1194" s="17">
        <f t="shared" si="701"/>
        <v>0.48709686380177225</v>
      </c>
      <c r="M1194" s="17">
        <f t="shared" si="701"/>
        <v>0.47662724883767943</v>
      </c>
      <c r="N1194" s="17">
        <f t="shared" si="701"/>
        <v>0.46618171307447731</v>
      </c>
      <c r="O1194" s="17">
        <f t="shared" si="701"/>
        <v>0.45549689728628323</v>
      </c>
      <c r="P1194" s="17">
        <f t="shared" si="701"/>
        <v>0.44354620178845633</v>
      </c>
      <c r="Q1194" s="17">
        <f t="shared" si="701"/>
        <v>0.43941273313637491</v>
      </c>
      <c r="R1194" s="17">
        <f t="shared" si="701"/>
        <v>0.44145984723608755</v>
      </c>
      <c r="S1194" s="17">
        <f t="shared" si="701"/>
        <v>0.4373073089315932</v>
      </c>
      <c r="T1194" s="17">
        <f t="shared" si="701"/>
        <v>0.43420506434205064</v>
      </c>
      <c r="U1194" s="17">
        <f t="shared" si="701"/>
        <v>0.43184396058981828</v>
      </c>
      <c r="V1194" s="17">
        <f t="shared" si="701"/>
        <v>0.43276752767527676</v>
      </c>
      <c r="W1194" s="17">
        <f t="shared" si="701"/>
        <v>0.43306886080909002</v>
      </c>
      <c r="X1194" s="17">
        <f t="shared" si="701"/>
        <v>0.43968736905390882</v>
      </c>
      <c r="Y1194" s="17">
        <f t="shared" si="701"/>
        <v>0.44087931807985642</v>
      </c>
      <c r="Z1194" s="17">
        <f t="shared" ref="Z1194" si="702">Z575/Z569</f>
        <v>0.44435922465485983</v>
      </c>
    </row>
    <row r="1195" spans="1:26">
      <c r="A1195" s="130" t="s">
        <v>84</v>
      </c>
      <c r="B1195" s="17">
        <f t="shared" ref="B1195:Y1195" si="703">B576/B569</f>
        <v>2.9152684563758389E-2</v>
      </c>
      <c r="C1195" s="17">
        <f t="shared" si="703"/>
        <v>2.9893924783027964E-2</v>
      </c>
      <c r="D1195" s="17">
        <f t="shared" si="703"/>
        <v>2.9281531209827169E-2</v>
      </c>
      <c r="E1195" s="17">
        <f t="shared" si="703"/>
        <v>2.5389096600295626E-2</v>
      </c>
      <c r="F1195" s="17">
        <f t="shared" si="703"/>
        <v>2.0905710977022002E-2</v>
      </c>
      <c r="G1195" s="17">
        <f t="shared" si="703"/>
        <v>2.0815945799990181E-2</v>
      </c>
      <c r="H1195" s="17">
        <f t="shared" si="703"/>
        <v>1.9315074438994748E-2</v>
      </c>
      <c r="I1195" s="17">
        <f t="shared" si="703"/>
        <v>2.0396492565764392E-2</v>
      </c>
      <c r="J1195" s="17">
        <f t="shared" si="703"/>
        <v>2.2501022773762445E-2</v>
      </c>
      <c r="K1195" s="17">
        <f t="shared" si="703"/>
        <v>1.9389773353652606E-2</v>
      </c>
      <c r="L1195" s="17">
        <f t="shared" si="703"/>
        <v>1.950054168171338E-2</v>
      </c>
      <c r="M1195" s="17">
        <f t="shared" si="703"/>
        <v>2.0315342631898121E-2</v>
      </c>
      <c r="N1195" s="17">
        <f t="shared" si="703"/>
        <v>2.1244821273725793E-2</v>
      </c>
      <c r="O1195" s="17">
        <f t="shared" si="703"/>
        <v>2.398814485505233E-2</v>
      </c>
      <c r="P1195" s="17">
        <f t="shared" si="703"/>
        <v>2.5494535272333124E-2</v>
      </c>
      <c r="Q1195" s="17">
        <f t="shared" si="703"/>
        <v>2.6679596761462303E-2</v>
      </c>
      <c r="R1195" s="17">
        <f t="shared" si="703"/>
        <v>2.8091844078657162E-2</v>
      </c>
      <c r="S1195" s="17">
        <f t="shared" si="703"/>
        <v>2.8790653469018754E-2</v>
      </c>
      <c r="T1195" s="17">
        <f t="shared" si="703"/>
        <v>2.9910981965776486E-2</v>
      </c>
      <c r="U1195" s="17">
        <f t="shared" si="703"/>
        <v>3.0358294597780396E-2</v>
      </c>
      <c r="V1195" s="17">
        <f t="shared" si="703"/>
        <v>3.0321560358460727E-2</v>
      </c>
      <c r="W1195" s="17">
        <f t="shared" si="703"/>
        <v>2.9797237731413458E-2</v>
      </c>
      <c r="X1195" s="17">
        <f t="shared" si="703"/>
        <v>2.9641640401537647E-2</v>
      </c>
      <c r="Y1195" s="17">
        <f t="shared" si="703"/>
        <v>2.9394347240915209E-2</v>
      </c>
      <c r="Z1195" s="17">
        <f t="shared" ref="Z1195" si="704">Z576/Z569</f>
        <v>3.0191047273741459E-2</v>
      </c>
    </row>
    <row r="1196" spans="1:26">
      <c r="A1196" s="130" t="s">
        <v>85</v>
      </c>
      <c r="B1196" s="17">
        <f t="shared" ref="B1196:Y1196" si="705">B577/B569</f>
        <v>9.6476510067114093E-3</v>
      </c>
      <c r="C1196" s="17">
        <f t="shared" si="705"/>
        <v>7.9074252651880426E-3</v>
      </c>
      <c r="D1196" s="17">
        <f t="shared" si="705"/>
        <v>6.7133266676189119E-3</v>
      </c>
      <c r="E1196" s="17">
        <f t="shared" si="705"/>
        <v>4.3474480479958263E-3</v>
      </c>
      <c r="F1196" s="17">
        <f t="shared" si="705"/>
        <v>3.5960260864265252E-3</v>
      </c>
      <c r="G1196" s="17">
        <f t="shared" si="705"/>
        <v>2.7983700721684913E-3</v>
      </c>
      <c r="H1196" s="17">
        <f t="shared" si="705"/>
        <v>2.5608750379790789E-3</v>
      </c>
      <c r="I1196" s="17">
        <f t="shared" si="705"/>
        <v>2.287457110179184E-3</v>
      </c>
      <c r="J1196" s="17">
        <f t="shared" si="705"/>
        <v>2.1137324423837448E-3</v>
      </c>
      <c r="K1196" s="17">
        <f t="shared" si="705"/>
        <v>2.0103109497098021E-3</v>
      </c>
      <c r="L1196" s="17">
        <f t="shared" si="705"/>
        <v>1.8056057112697576E-3</v>
      </c>
      <c r="M1196" s="17">
        <f t="shared" si="705"/>
        <v>1.7940165757024458E-3</v>
      </c>
      <c r="N1196" s="17">
        <f t="shared" si="705"/>
        <v>1.7583582233355814E-3</v>
      </c>
      <c r="O1196" s="17">
        <f t="shared" si="705"/>
        <v>1.5976660183384273E-3</v>
      </c>
      <c r="P1196" s="17">
        <f t="shared" si="705"/>
        <v>1.6484509077770752E-3</v>
      </c>
      <c r="Q1196" s="17">
        <f t="shared" si="705"/>
        <v>1.6688843282740579E-3</v>
      </c>
      <c r="R1196" s="17">
        <f t="shared" si="705"/>
        <v>1.6947972047454323E-3</v>
      </c>
      <c r="S1196" s="17">
        <f t="shared" si="705"/>
        <v>1.6922042699181715E-3</v>
      </c>
      <c r="T1196" s="17">
        <f t="shared" si="705"/>
        <v>1.7065633503989669E-3</v>
      </c>
      <c r="U1196" s="17">
        <f t="shared" si="705"/>
        <v>1.7570002001645797E-3</v>
      </c>
      <c r="V1196" s="17">
        <f t="shared" si="705"/>
        <v>1.6657880864522931E-3</v>
      </c>
      <c r="W1196" s="17">
        <f t="shared" si="705"/>
        <v>1.6260162601626016E-3</v>
      </c>
      <c r="X1196" s="17">
        <f t="shared" si="705"/>
        <v>1.5850170343784729E-3</v>
      </c>
      <c r="Y1196" s="17">
        <f t="shared" si="705"/>
        <v>1.4356213548676537E-3</v>
      </c>
      <c r="Z1196" s="17">
        <f t="shared" ref="Z1196" si="706">Z577/Z569</f>
        <v>1.2724864035699344E-3</v>
      </c>
    </row>
    <row r="1197" spans="1:26">
      <c r="A1197" s="20" t="s">
        <v>55</v>
      </c>
      <c r="B1197" s="25"/>
      <c r="C1197" s="25"/>
      <c r="D1197" s="25"/>
      <c r="E1197" s="25"/>
      <c r="F1197" s="25"/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</row>
    <row r="1198" spans="1:26">
      <c r="A1198" s="130" t="s">
        <v>37</v>
      </c>
      <c r="B1198" s="26">
        <f t="shared" ref="B1198:Y1198" si="707">SUM(B1199:B1206)</f>
        <v>1</v>
      </c>
      <c r="C1198" s="26">
        <f t="shared" si="707"/>
        <v>1</v>
      </c>
      <c r="D1198" s="26">
        <f t="shared" si="707"/>
        <v>1</v>
      </c>
      <c r="E1198" s="26">
        <f t="shared" si="707"/>
        <v>1</v>
      </c>
      <c r="F1198" s="26">
        <f t="shared" si="707"/>
        <v>1</v>
      </c>
      <c r="G1198" s="26">
        <f t="shared" si="707"/>
        <v>1</v>
      </c>
      <c r="H1198" s="26">
        <f t="shared" si="707"/>
        <v>1</v>
      </c>
      <c r="I1198" s="26">
        <f t="shared" si="707"/>
        <v>1</v>
      </c>
      <c r="J1198" s="26">
        <f t="shared" si="707"/>
        <v>1</v>
      </c>
      <c r="K1198" s="26">
        <f t="shared" si="707"/>
        <v>0.99999999999999989</v>
      </c>
      <c r="L1198" s="26">
        <f t="shared" si="707"/>
        <v>1</v>
      </c>
      <c r="M1198" s="26">
        <f t="shared" si="707"/>
        <v>1</v>
      </c>
      <c r="N1198" s="26">
        <f t="shared" si="707"/>
        <v>0.99999999999999989</v>
      </c>
      <c r="O1198" s="26">
        <f t="shared" si="707"/>
        <v>1</v>
      </c>
      <c r="P1198" s="26">
        <f t="shared" si="707"/>
        <v>1</v>
      </c>
      <c r="Q1198" s="26">
        <f t="shared" si="707"/>
        <v>0.99999999999999989</v>
      </c>
      <c r="R1198" s="26">
        <f t="shared" si="707"/>
        <v>0.99999999999999989</v>
      </c>
      <c r="S1198" s="26">
        <f t="shared" si="707"/>
        <v>0.99999999999999989</v>
      </c>
      <c r="T1198" s="26">
        <f t="shared" si="707"/>
        <v>1</v>
      </c>
      <c r="U1198" s="26">
        <f t="shared" si="707"/>
        <v>0.99999999999999989</v>
      </c>
      <c r="V1198" s="26">
        <f t="shared" si="707"/>
        <v>1</v>
      </c>
      <c r="W1198" s="26">
        <f t="shared" si="707"/>
        <v>0.99999999999999989</v>
      </c>
      <c r="X1198" s="26">
        <f t="shared" si="707"/>
        <v>1</v>
      </c>
      <c r="Y1198" s="26">
        <f t="shared" si="707"/>
        <v>1</v>
      </c>
      <c r="Z1198" s="26">
        <f t="shared" ref="Y1198:Z1198" si="708">SUM(Z1199:Z1206)</f>
        <v>0.99999999999999989</v>
      </c>
    </row>
    <row r="1199" spans="1:26">
      <c r="A1199" s="130" t="s">
        <v>78</v>
      </c>
      <c r="B1199" s="17">
        <f t="shared" ref="B1199:Y1199" si="709">B580/B579</f>
        <v>0.38180505415162452</v>
      </c>
      <c r="C1199" s="17">
        <f t="shared" si="709"/>
        <v>0.37506554798112218</v>
      </c>
      <c r="D1199" s="17">
        <f t="shared" si="709"/>
        <v>0.34139843410178339</v>
      </c>
      <c r="E1199" s="17">
        <f t="shared" si="709"/>
        <v>0.30434401053093463</v>
      </c>
      <c r="F1199" s="17">
        <f t="shared" si="709"/>
        <v>0.25873316498316501</v>
      </c>
      <c r="G1199" s="17">
        <f t="shared" si="709"/>
        <v>0.2370527306967985</v>
      </c>
      <c r="H1199" s="17">
        <f t="shared" si="709"/>
        <v>0.22296041746213568</v>
      </c>
      <c r="I1199" s="17">
        <f t="shared" si="709"/>
        <v>0.22375784297100221</v>
      </c>
      <c r="J1199" s="17">
        <f t="shared" si="709"/>
        <v>0.21995788702737343</v>
      </c>
      <c r="K1199" s="17">
        <f t="shared" si="709"/>
        <v>0.22158632919555055</v>
      </c>
      <c r="L1199" s="17">
        <f t="shared" si="709"/>
        <v>0.22185858358850466</v>
      </c>
      <c r="M1199" s="17">
        <f t="shared" si="709"/>
        <v>0.21459498352667922</v>
      </c>
      <c r="N1199" s="17">
        <f t="shared" si="709"/>
        <v>0.20844093735054997</v>
      </c>
      <c r="O1199" s="17">
        <f t="shared" si="709"/>
        <v>0.20201710101423567</v>
      </c>
      <c r="P1199" s="17">
        <f t="shared" si="709"/>
        <v>0.20007131126285763</v>
      </c>
      <c r="Q1199" s="17">
        <f t="shared" si="709"/>
        <v>0.19630196023912136</v>
      </c>
      <c r="R1199" s="17">
        <f t="shared" si="709"/>
        <v>0.19136970630058484</v>
      </c>
      <c r="S1199" s="17">
        <f t="shared" si="709"/>
        <v>0.18421411989621739</v>
      </c>
      <c r="T1199" s="17">
        <f t="shared" si="709"/>
        <v>0.17786916193022378</v>
      </c>
      <c r="U1199" s="17">
        <f t="shared" si="709"/>
        <v>0.17017801413613073</v>
      </c>
      <c r="V1199" s="17">
        <f t="shared" si="709"/>
        <v>0.16167063955896294</v>
      </c>
      <c r="W1199" s="17">
        <f t="shared" si="709"/>
        <v>0.15127684545072945</v>
      </c>
      <c r="X1199" s="17">
        <f t="shared" si="709"/>
        <v>0.13945588953864099</v>
      </c>
      <c r="Y1199" s="17">
        <f t="shared" si="709"/>
        <v>0.1351305527297389</v>
      </c>
      <c r="Z1199" s="17">
        <f t="shared" ref="Z1199" si="710">Z580/Z579</f>
        <v>0.12986201078605647</v>
      </c>
    </row>
    <row r="1200" spans="1:26">
      <c r="A1200" s="130" t="s">
        <v>79</v>
      </c>
      <c r="B1200" s="17">
        <f t="shared" ref="B1200:Y1200" si="711">B581/B579</f>
        <v>7.7039711191335736E-2</v>
      </c>
      <c r="C1200" s="17">
        <f t="shared" si="711"/>
        <v>7.1054011536444681E-2</v>
      </c>
      <c r="D1200" s="17">
        <f t="shared" si="711"/>
        <v>7.715311004784689E-2</v>
      </c>
      <c r="E1200" s="17">
        <f t="shared" si="711"/>
        <v>7.1522597630539711E-2</v>
      </c>
      <c r="F1200" s="17">
        <f t="shared" si="711"/>
        <v>6.7024410774410778E-2</v>
      </c>
      <c r="G1200" s="17">
        <f t="shared" si="711"/>
        <v>6.4471516007532953E-2</v>
      </c>
      <c r="H1200" s="17">
        <f t="shared" si="711"/>
        <v>6.2797505409189255E-2</v>
      </c>
      <c r="I1200" s="17">
        <f t="shared" si="711"/>
        <v>5.8843479735458705E-2</v>
      </c>
      <c r="J1200" s="17">
        <f t="shared" si="711"/>
        <v>5.5186304128902318E-2</v>
      </c>
      <c r="K1200" s="17">
        <f t="shared" si="711"/>
        <v>5.173303240367564E-2</v>
      </c>
      <c r="L1200" s="17">
        <f t="shared" si="711"/>
        <v>5.0046352220692758E-2</v>
      </c>
      <c r="M1200" s="17">
        <f t="shared" si="711"/>
        <v>4.7412868125071006E-2</v>
      </c>
      <c r="N1200" s="17">
        <f t="shared" si="711"/>
        <v>4.7250119560019128E-2</v>
      </c>
      <c r="O1200" s="17">
        <f t="shared" si="711"/>
        <v>4.7266566607540819E-2</v>
      </c>
      <c r="P1200" s="17">
        <f t="shared" si="711"/>
        <v>4.6978995591667384E-2</v>
      </c>
      <c r="Q1200" s="17">
        <f t="shared" si="711"/>
        <v>4.8102321701654384E-2</v>
      </c>
      <c r="R1200" s="17">
        <f t="shared" si="711"/>
        <v>4.8165848756027412E-2</v>
      </c>
      <c r="S1200" s="17">
        <f t="shared" si="711"/>
        <v>4.877152070925115E-2</v>
      </c>
      <c r="T1200" s="17">
        <f t="shared" si="711"/>
        <v>4.9122950234186065E-2</v>
      </c>
      <c r="U1200" s="17">
        <f t="shared" si="711"/>
        <v>4.9262568420233917E-2</v>
      </c>
      <c r="V1200" s="17">
        <f t="shared" si="711"/>
        <v>4.9147285394788916E-2</v>
      </c>
      <c r="W1200" s="17">
        <f t="shared" si="711"/>
        <v>4.8306819836721408E-2</v>
      </c>
      <c r="X1200" s="17">
        <f t="shared" si="711"/>
        <v>4.6577242564191476E-2</v>
      </c>
      <c r="Y1200" s="17">
        <f t="shared" si="711"/>
        <v>4.614815499861278E-2</v>
      </c>
      <c r="Z1200" s="17">
        <f t="shared" ref="Z1200" si="712">Z581/Z579</f>
        <v>4.6044108342623E-2</v>
      </c>
    </row>
    <row r="1201" spans="1:26">
      <c r="A1201" s="130" t="s">
        <v>80</v>
      </c>
      <c r="B1201" s="17">
        <f t="shared" ref="B1201:Y1201" si="713">B582/B579</f>
        <v>0.10548736462093863</v>
      </c>
      <c r="C1201" s="17">
        <f t="shared" si="713"/>
        <v>0.10795752490823282</v>
      </c>
      <c r="D1201" s="17">
        <f t="shared" si="713"/>
        <v>0.10950413223140495</v>
      </c>
      <c r="E1201" s="17">
        <f t="shared" si="713"/>
        <v>0.10811759543659499</v>
      </c>
      <c r="F1201" s="17">
        <f t="shared" si="713"/>
        <v>0.10090488215488215</v>
      </c>
      <c r="G1201" s="17">
        <f t="shared" si="713"/>
        <v>9.937029190207157E-2</v>
      </c>
      <c r="H1201" s="17">
        <f t="shared" si="713"/>
        <v>0.10036909761995673</v>
      </c>
      <c r="I1201" s="17">
        <f t="shared" si="713"/>
        <v>9.7931151432932004E-2</v>
      </c>
      <c r="J1201" s="17">
        <f t="shared" si="713"/>
        <v>9.8068296255607437E-2</v>
      </c>
      <c r="K1201" s="17">
        <f t="shared" si="713"/>
        <v>9.714654199580848E-2</v>
      </c>
      <c r="L1201" s="17">
        <f t="shared" si="713"/>
        <v>9.7775093406747754E-2</v>
      </c>
      <c r="M1201" s="17">
        <f t="shared" si="713"/>
        <v>0.10600992186217953</v>
      </c>
      <c r="N1201" s="17">
        <f t="shared" si="713"/>
        <v>0.11565040650406504</v>
      </c>
      <c r="O1201" s="17">
        <f t="shared" si="713"/>
        <v>0.122356392413699</v>
      </c>
      <c r="P1201" s="17">
        <f t="shared" si="713"/>
        <v>0.12911660471950903</v>
      </c>
      <c r="Q1201" s="17">
        <f t="shared" si="713"/>
        <v>0.13135634003144081</v>
      </c>
      <c r="R1201" s="17">
        <f t="shared" si="713"/>
        <v>0.13863852626401943</v>
      </c>
      <c r="S1201" s="17">
        <f t="shared" si="713"/>
        <v>0.14708137690521958</v>
      </c>
      <c r="T1201" s="17">
        <f t="shared" si="713"/>
        <v>0.15253216869559894</v>
      </c>
      <c r="U1201" s="17">
        <f t="shared" si="713"/>
        <v>0.1535918799887222</v>
      </c>
      <c r="V1201" s="17">
        <f t="shared" si="713"/>
        <v>0.15385677339788134</v>
      </c>
      <c r="W1201" s="17">
        <f t="shared" si="713"/>
        <v>0.15216776746935315</v>
      </c>
      <c r="X1201" s="17">
        <f t="shared" si="713"/>
        <v>0.14957520924294249</v>
      </c>
      <c r="Y1201" s="17">
        <f t="shared" si="713"/>
        <v>0.15005086469989828</v>
      </c>
      <c r="Z1201" s="17">
        <f t="shared" ref="Z1201" si="714">Z582/Z579</f>
        <v>0.15191618209755656</v>
      </c>
    </row>
    <row r="1202" spans="1:26">
      <c r="A1202" s="130" t="s">
        <v>81</v>
      </c>
      <c r="B1202" s="17">
        <f t="shared" ref="B1202:Y1202" si="715">B583/B579</f>
        <v>8.7942238267148018E-2</v>
      </c>
      <c r="C1202" s="17">
        <f t="shared" si="715"/>
        <v>8.9407446250655484E-2</v>
      </c>
      <c r="D1202" s="17">
        <f t="shared" si="715"/>
        <v>9.5367551109177898E-2</v>
      </c>
      <c r="E1202" s="17">
        <f t="shared" si="715"/>
        <v>8.9951733216322952E-2</v>
      </c>
      <c r="F1202" s="17">
        <f t="shared" si="715"/>
        <v>8.1228956228956234E-2</v>
      </c>
      <c r="G1202" s="17">
        <f t="shared" si="715"/>
        <v>7.4858757062146897E-2</v>
      </c>
      <c r="H1202" s="17">
        <f t="shared" si="715"/>
        <v>7.0281277841415302E-2</v>
      </c>
      <c r="I1202" s="17">
        <f t="shared" si="715"/>
        <v>6.7703917246057316E-2</v>
      </c>
      <c r="J1202" s="17">
        <f t="shared" si="715"/>
        <v>6.6611736702371138E-2</v>
      </c>
      <c r="K1202" s="17">
        <f t="shared" si="715"/>
        <v>6.8966629050459458E-2</v>
      </c>
      <c r="L1202" s="17">
        <f t="shared" si="715"/>
        <v>7.5526027474225363E-2</v>
      </c>
      <c r="M1202" s="17">
        <f t="shared" si="715"/>
        <v>8.0788699680632167E-2</v>
      </c>
      <c r="N1202" s="17">
        <f t="shared" si="715"/>
        <v>8.6131037780966049E-2</v>
      </c>
      <c r="O1202" s="17">
        <f t="shared" si="715"/>
        <v>9.4237503979624326E-2</v>
      </c>
      <c r="P1202" s="17">
        <f t="shared" si="715"/>
        <v>0.10408202956175988</v>
      </c>
      <c r="Q1202" s="17">
        <f t="shared" si="715"/>
        <v>0.11210685602455378</v>
      </c>
      <c r="R1202" s="17">
        <f t="shared" si="715"/>
        <v>0.11828163924260406</v>
      </c>
      <c r="S1202" s="17">
        <f t="shared" si="715"/>
        <v>0.12628283910545279</v>
      </c>
      <c r="T1202" s="17">
        <f t="shared" si="715"/>
        <v>0.13413402177573241</v>
      </c>
      <c r="U1202" s="17">
        <f t="shared" si="715"/>
        <v>0.14312103211254459</v>
      </c>
      <c r="V1202" s="17">
        <f t="shared" si="715"/>
        <v>0.15361747949895538</v>
      </c>
      <c r="W1202" s="17">
        <f t="shared" si="715"/>
        <v>0.16657671780901717</v>
      </c>
      <c r="X1202" s="17">
        <f t="shared" si="715"/>
        <v>0.17810475544977381</v>
      </c>
      <c r="Y1202" s="17">
        <f t="shared" si="715"/>
        <v>0.18177194118191067</v>
      </c>
      <c r="Z1202" s="17">
        <f t="shared" ref="Z1202" si="716">Z583/Z579</f>
        <v>0.18010153354825104</v>
      </c>
    </row>
    <row r="1203" spans="1:26">
      <c r="A1203" s="130" t="s">
        <v>82</v>
      </c>
      <c r="B1203" s="17">
        <f t="shared" ref="B1203:Y1203" si="717">B584/B579</f>
        <v>6.5920577617328516E-2</v>
      </c>
      <c r="C1203" s="17">
        <f t="shared" si="717"/>
        <v>6.3712637650760351E-2</v>
      </c>
      <c r="D1203" s="17">
        <f t="shared" si="717"/>
        <v>5.9101783384080037E-2</v>
      </c>
      <c r="E1203" s="17">
        <f t="shared" si="717"/>
        <v>5.2917946467749014E-2</v>
      </c>
      <c r="F1203" s="17">
        <f t="shared" si="717"/>
        <v>4.6822390572390571E-2</v>
      </c>
      <c r="G1203" s="17">
        <f t="shared" si="717"/>
        <v>4.09310263653484E-2</v>
      </c>
      <c r="H1203" s="17">
        <f t="shared" si="717"/>
        <v>3.6960672012218407E-2</v>
      </c>
      <c r="I1203" s="17">
        <f t="shared" si="717"/>
        <v>3.3470408682380874E-2</v>
      </c>
      <c r="J1203" s="17">
        <f t="shared" si="717"/>
        <v>3.0760780005492996E-2</v>
      </c>
      <c r="K1203" s="17">
        <f t="shared" si="717"/>
        <v>2.6454941157504432E-2</v>
      </c>
      <c r="L1203" s="17">
        <f t="shared" si="717"/>
        <v>2.4580723094642806E-2</v>
      </c>
      <c r="M1203" s="17">
        <f t="shared" si="717"/>
        <v>2.3453969376033529E-2</v>
      </c>
      <c r="N1203" s="17">
        <f t="shared" si="717"/>
        <v>2.2955523672883789E-2</v>
      </c>
      <c r="O1203" s="17">
        <f t="shared" si="717"/>
        <v>2.3093191431300314E-2</v>
      </c>
      <c r="P1203" s="17">
        <f t="shared" si="717"/>
        <v>2.2192929380240298E-2</v>
      </c>
      <c r="Q1203" s="17">
        <f t="shared" si="717"/>
        <v>2.2489813814713024E-2</v>
      </c>
      <c r="R1203" s="17">
        <f t="shared" si="717"/>
        <v>2.2495215490051425E-2</v>
      </c>
      <c r="S1203" s="17">
        <f t="shared" si="717"/>
        <v>2.204855093015683E-2</v>
      </c>
      <c r="T1203" s="17">
        <f t="shared" si="717"/>
        <v>2.1898182634516677E-2</v>
      </c>
      <c r="U1203" s="17">
        <f t="shared" si="717"/>
        <v>2.1486140952973545E-2</v>
      </c>
      <c r="V1203" s="17">
        <f t="shared" si="717"/>
        <v>2.1057863105482591E-2</v>
      </c>
      <c r="W1203" s="17">
        <f t="shared" si="717"/>
        <v>2.0876701532557204E-2</v>
      </c>
      <c r="X1203" s="17">
        <f t="shared" si="717"/>
        <v>2.0538120832873603E-2</v>
      </c>
      <c r="Y1203" s="17">
        <f t="shared" si="717"/>
        <v>2.0530842504392861E-2</v>
      </c>
      <c r="Z1203" s="17">
        <f t="shared" ref="Z1203" si="718">Z584/Z579</f>
        <v>2.0977072097857853E-2</v>
      </c>
    </row>
    <row r="1204" spans="1:26">
      <c r="A1204" s="130" t="s">
        <v>83</v>
      </c>
      <c r="B1204" s="17">
        <f t="shared" ref="B1204:Y1204" si="719">B585/B579</f>
        <v>0.23039711191335741</v>
      </c>
      <c r="C1204" s="17">
        <f t="shared" si="719"/>
        <v>0.24088883062401678</v>
      </c>
      <c r="D1204" s="17">
        <f t="shared" si="719"/>
        <v>0.26043932144410614</v>
      </c>
      <c r="E1204" s="17">
        <f t="shared" si="719"/>
        <v>0.31878016673979814</v>
      </c>
      <c r="F1204" s="17">
        <f t="shared" si="719"/>
        <v>0.3941849046015713</v>
      </c>
      <c r="G1204" s="17">
        <f t="shared" si="719"/>
        <v>0.43555790960451979</v>
      </c>
      <c r="H1204" s="17">
        <f t="shared" si="719"/>
        <v>0.46104110983836072</v>
      </c>
      <c r="I1204" s="17">
        <f t="shared" si="719"/>
        <v>0.47174410717313886</v>
      </c>
      <c r="J1204" s="17">
        <f t="shared" si="719"/>
        <v>0.48140620708596538</v>
      </c>
      <c r="K1204" s="17">
        <f t="shared" si="719"/>
        <v>0.48818313719168144</v>
      </c>
      <c r="L1204" s="17">
        <f t="shared" si="719"/>
        <v>0.4840014607972582</v>
      </c>
      <c r="M1204" s="17">
        <f t="shared" si="719"/>
        <v>0.47975864375970412</v>
      </c>
      <c r="N1204" s="17">
        <f t="shared" si="719"/>
        <v>0.47060019129603059</v>
      </c>
      <c r="O1204" s="17">
        <f t="shared" si="719"/>
        <v>0.45905535088916177</v>
      </c>
      <c r="P1204" s="17">
        <f t="shared" si="719"/>
        <v>0.44355605497450085</v>
      </c>
      <c r="Q1204" s="17">
        <f t="shared" si="719"/>
        <v>0.433284496679464</v>
      </c>
      <c r="R1204" s="17">
        <f t="shared" si="719"/>
        <v>0.42178529043846424</v>
      </c>
      <c r="S1204" s="17">
        <f t="shared" si="719"/>
        <v>0.40972069034338598</v>
      </c>
      <c r="T1204" s="17">
        <f t="shared" si="719"/>
        <v>0.40223879835508525</v>
      </c>
      <c r="U1204" s="17">
        <f t="shared" si="719"/>
        <v>0.40039083387615815</v>
      </c>
      <c r="V1204" s="17">
        <f t="shared" si="719"/>
        <v>0.39981408704775756</v>
      </c>
      <c r="W1204" s="17">
        <f t="shared" si="719"/>
        <v>0.40164306579973102</v>
      </c>
      <c r="X1204" s="17">
        <f t="shared" si="719"/>
        <v>0.40817741910061001</v>
      </c>
      <c r="Y1204" s="17">
        <f t="shared" si="719"/>
        <v>0.40902925490921421</v>
      </c>
      <c r="Z1204" s="17">
        <f t="shared" ref="Z1204" si="720">Z585/Z579</f>
        <v>0.41336506884396373</v>
      </c>
    </row>
    <row r="1205" spans="1:26">
      <c r="A1205" s="130" t="s">
        <v>84</v>
      </c>
      <c r="B1205" s="17">
        <f t="shared" ref="B1205:Y1205" si="721">B586/B579</f>
        <v>4.3249097472924186E-2</v>
      </c>
      <c r="C1205" s="17">
        <f t="shared" si="721"/>
        <v>4.3917147351861564E-2</v>
      </c>
      <c r="D1205" s="17">
        <f t="shared" si="721"/>
        <v>4.9749891257068288E-2</v>
      </c>
      <c r="E1205" s="17">
        <f t="shared" si="721"/>
        <v>4.8222904782799475E-2</v>
      </c>
      <c r="F1205" s="17">
        <f t="shared" si="721"/>
        <v>4.5770202020202023E-2</v>
      </c>
      <c r="G1205" s="17">
        <f t="shared" si="721"/>
        <v>4.3373352165725049E-2</v>
      </c>
      <c r="H1205" s="17">
        <f t="shared" si="721"/>
        <v>4.1873488608883798E-2</v>
      </c>
      <c r="I1205" s="17">
        <f t="shared" si="721"/>
        <v>4.3327115482448705E-2</v>
      </c>
      <c r="J1205" s="17">
        <f t="shared" si="721"/>
        <v>4.5134120662821568E-2</v>
      </c>
      <c r="K1205" s="17">
        <f t="shared" si="721"/>
        <v>4.3398355634370465E-2</v>
      </c>
      <c r="L1205" s="17">
        <f t="shared" si="721"/>
        <v>4.3852010000842767E-2</v>
      </c>
      <c r="M1205" s="17">
        <f t="shared" si="721"/>
        <v>4.5860210303083855E-2</v>
      </c>
      <c r="N1205" s="17">
        <f t="shared" si="721"/>
        <v>4.7034911525585844E-2</v>
      </c>
      <c r="O1205" s="17">
        <f t="shared" si="721"/>
        <v>5.0086414699595218E-2</v>
      </c>
      <c r="P1205" s="17">
        <f t="shared" si="721"/>
        <v>5.2219292938024027E-2</v>
      </c>
      <c r="Q1205" s="17">
        <f t="shared" si="721"/>
        <v>5.4604369632869562E-2</v>
      </c>
      <c r="R1205" s="17">
        <f t="shared" si="721"/>
        <v>5.7382044455848866E-2</v>
      </c>
      <c r="S1205" s="17">
        <f t="shared" si="721"/>
        <v>6.0053151818821628E-2</v>
      </c>
      <c r="T1205" s="17">
        <f t="shared" si="721"/>
        <v>6.0357758752640336E-2</v>
      </c>
      <c r="U1205" s="17">
        <f t="shared" si="721"/>
        <v>6.0229250318403219E-2</v>
      </c>
      <c r="V1205" s="17">
        <f t="shared" si="721"/>
        <v>5.9170018315186881E-2</v>
      </c>
      <c r="W1205" s="17">
        <f t="shared" si="721"/>
        <v>5.7627234800784695E-2</v>
      </c>
      <c r="X1205" s="17">
        <f t="shared" si="721"/>
        <v>5.6144885960626077E-2</v>
      </c>
      <c r="Y1205" s="17">
        <f t="shared" si="721"/>
        <v>5.5881808933690928E-2</v>
      </c>
      <c r="Z1205" s="17">
        <f t="shared" ref="Z1205" si="722">Z586/Z579</f>
        <v>5.6348106414389441E-2</v>
      </c>
    </row>
    <row r="1206" spans="1:26">
      <c r="A1206" s="130" t="s">
        <v>85</v>
      </c>
      <c r="B1206" s="17">
        <f t="shared" ref="B1206:Y1206" si="723">B587/B579</f>
        <v>8.158844765342961E-3</v>
      </c>
      <c r="C1206" s="17">
        <f t="shared" si="723"/>
        <v>7.9968536969061352E-3</v>
      </c>
      <c r="D1206" s="17">
        <f t="shared" si="723"/>
        <v>7.2857764245324056E-3</v>
      </c>
      <c r="E1206" s="17">
        <f t="shared" si="723"/>
        <v>6.1430451952610796E-3</v>
      </c>
      <c r="F1206" s="17">
        <f t="shared" si="723"/>
        <v>5.3310886644219978E-3</v>
      </c>
      <c r="G1206" s="17">
        <f t="shared" si="723"/>
        <v>4.3844161958568736E-3</v>
      </c>
      <c r="H1206" s="17">
        <f t="shared" si="723"/>
        <v>3.7164312078401427E-3</v>
      </c>
      <c r="I1206" s="17">
        <f t="shared" si="723"/>
        <v>3.2219772765813125E-3</v>
      </c>
      <c r="J1206" s="17">
        <f t="shared" si="723"/>
        <v>2.8746681314657145E-3</v>
      </c>
      <c r="K1206" s="17">
        <f t="shared" si="723"/>
        <v>2.5310333709495404E-3</v>
      </c>
      <c r="L1206" s="17">
        <f t="shared" si="723"/>
        <v>2.3597494170857097E-3</v>
      </c>
      <c r="M1206" s="17">
        <f t="shared" si="723"/>
        <v>2.1207033666165945E-3</v>
      </c>
      <c r="N1206" s="17">
        <f t="shared" si="723"/>
        <v>1.9368723098995696E-3</v>
      </c>
      <c r="O1206" s="17">
        <f t="shared" si="723"/>
        <v>1.8874789648428618E-3</v>
      </c>
      <c r="P1206" s="17">
        <f t="shared" si="723"/>
        <v>1.7827815714409197E-3</v>
      </c>
      <c r="Q1206" s="17">
        <f t="shared" si="723"/>
        <v>1.7538418761830412E-3</v>
      </c>
      <c r="R1206" s="17">
        <f t="shared" si="723"/>
        <v>1.8817290523997392E-3</v>
      </c>
      <c r="S1206" s="17">
        <f t="shared" si="723"/>
        <v>1.8277502914946587E-3</v>
      </c>
      <c r="T1206" s="17">
        <f t="shared" si="723"/>
        <v>1.8469576220165511E-3</v>
      </c>
      <c r="U1206" s="17">
        <f t="shared" si="723"/>
        <v>1.740280194833604E-3</v>
      </c>
      <c r="V1206" s="17">
        <f t="shared" si="723"/>
        <v>1.6658536809844183E-3</v>
      </c>
      <c r="W1206" s="17">
        <f t="shared" si="723"/>
        <v>1.5248473011059427E-3</v>
      </c>
      <c r="X1206" s="17">
        <f t="shared" si="723"/>
        <v>1.4264773103415665E-3</v>
      </c>
      <c r="Y1206" s="17">
        <f t="shared" si="723"/>
        <v>1.4565800425413854E-3</v>
      </c>
      <c r="Z1206" s="17">
        <f t="shared" ref="Z1206" si="724">Z587/Z579</f>
        <v>1.3859178693019193E-3</v>
      </c>
    </row>
    <row r="1207" spans="1:26">
      <c r="A1207" s="20" t="s">
        <v>56</v>
      </c>
      <c r="B1207" s="25"/>
      <c r="C1207" s="25"/>
      <c r="D1207" s="25"/>
      <c r="E1207" s="25"/>
      <c r="F1207" s="25"/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</row>
    <row r="1208" spans="1:26">
      <c r="A1208" s="130" t="s">
        <v>37</v>
      </c>
      <c r="B1208" s="26">
        <f t="shared" ref="B1208:Y1208" si="725">SUM(B1209:B1216)</f>
        <v>1</v>
      </c>
      <c r="C1208" s="26">
        <f t="shared" si="725"/>
        <v>1</v>
      </c>
      <c r="D1208" s="26">
        <f t="shared" si="725"/>
        <v>0.99999999999999989</v>
      </c>
      <c r="E1208" s="26">
        <f t="shared" si="725"/>
        <v>0.99999999999999989</v>
      </c>
      <c r="F1208" s="26">
        <f t="shared" si="725"/>
        <v>0.99999999999999989</v>
      </c>
      <c r="G1208" s="26">
        <f t="shared" si="725"/>
        <v>0.99999999999999989</v>
      </c>
      <c r="H1208" s="26">
        <f t="shared" si="725"/>
        <v>1</v>
      </c>
      <c r="I1208" s="26">
        <f t="shared" si="725"/>
        <v>1.0000000000000002</v>
      </c>
      <c r="J1208" s="26">
        <f t="shared" si="725"/>
        <v>1</v>
      </c>
      <c r="K1208" s="26">
        <f t="shared" si="725"/>
        <v>1</v>
      </c>
      <c r="L1208" s="26">
        <f t="shared" si="725"/>
        <v>1</v>
      </c>
      <c r="M1208" s="26">
        <f t="shared" si="725"/>
        <v>1</v>
      </c>
      <c r="N1208" s="26">
        <f t="shared" si="725"/>
        <v>1</v>
      </c>
      <c r="O1208" s="26">
        <f t="shared" si="725"/>
        <v>0.99999999999999978</v>
      </c>
      <c r="P1208" s="26">
        <f t="shared" si="725"/>
        <v>1</v>
      </c>
      <c r="Q1208" s="26">
        <f t="shared" si="725"/>
        <v>0.99999999999999989</v>
      </c>
      <c r="R1208" s="26">
        <f t="shared" si="725"/>
        <v>1.0000000000000002</v>
      </c>
      <c r="S1208" s="26">
        <f t="shared" si="725"/>
        <v>0.99999999999999989</v>
      </c>
      <c r="T1208" s="26">
        <f t="shared" si="725"/>
        <v>1.0000000000000002</v>
      </c>
      <c r="U1208" s="26">
        <f t="shared" si="725"/>
        <v>0.99999999999999989</v>
      </c>
      <c r="V1208" s="26">
        <f t="shared" si="725"/>
        <v>1</v>
      </c>
      <c r="W1208" s="26">
        <f t="shared" si="725"/>
        <v>1</v>
      </c>
      <c r="X1208" s="26">
        <f t="shared" si="725"/>
        <v>1</v>
      </c>
      <c r="Y1208" s="26">
        <f t="shared" si="725"/>
        <v>1</v>
      </c>
      <c r="Z1208" s="26">
        <f t="shared" ref="Y1208:Z1208" si="726">SUM(Z1209:Z1216)</f>
        <v>1</v>
      </c>
    </row>
    <row r="1209" spans="1:26">
      <c r="A1209" s="130" t="s">
        <v>78</v>
      </c>
      <c r="B1209" s="17">
        <f t="shared" ref="B1209:Y1209" si="727">B590/B589</f>
        <v>0.275609756097561</v>
      </c>
      <c r="C1209" s="17">
        <f t="shared" si="727"/>
        <v>0.26236749116607772</v>
      </c>
      <c r="D1209" s="17">
        <f t="shared" si="727"/>
        <v>0.23648400147112908</v>
      </c>
      <c r="E1209" s="17">
        <f t="shared" si="727"/>
        <v>0.21661456007146046</v>
      </c>
      <c r="F1209" s="17">
        <f t="shared" si="727"/>
        <v>0.20207253886010362</v>
      </c>
      <c r="G1209" s="17">
        <f t="shared" si="727"/>
        <v>0.24123349834983498</v>
      </c>
      <c r="H1209" s="17">
        <f t="shared" si="727"/>
        <v>0.26262798634812284</v>
      </c>
      <c r="I1209" s="17">
        <f t="shared" si="727"/>
        <v>0.28832090876819311</v>
      </c>
      <c r="J1209" s="17">
        <f t="shared" si="727"/>
        <v>0.30204004533434076</v>
      </c>
      <c r="K1209" s="17">
        <f t="shared" si="727"/>
        <v>0.31915145068841222</v>
      </c>
      <c r="L1209" s="17">
        <f t="shared" si="727"/>
        <v>0.35065577827270478</v>
      </c>
      <c r="M1209" s="17">
        <f t="shared" si="727"/>
        <v>0.35397174830306366</v>
      </c>
      <c r="N1209" s="17">
        <f t="shared" si="727"/>
        <v>0.35215578424414479</v>
      </c>
      <c r="O1209" s="17">
        <f t="shared" si="727"/>
        <v>0.34919878735383281</v>
      </c>
      <c r="P1209" s="17">
        <f t="shared" si="727"/>
        <v>0.35255250199907412</v>
      </c>
      <c r="Q1209" s="17">
        <f t="shared" si="727"/>
        <v>0.34897959183673471</v>
      </c>
      <c r="R1209" s="17">
        <f t="shared" si="727"/>
        <v>0.33595788914937852</v>
      </c>
      <c r="S1209" s="17">
        <f t="shared" si="727"/>
        <v>0.32983603579052551</v>
      </c>
      <c r="T1209" s="17">
        <f t="shared" si="727"/>
        <v>0.32657534246575343</v>
      </c>
      <c r="U1209" s="17">
        <f t="shared" si="727"/>
        <v>0.31845010137418339</v>
      </c>
      <c r="V1209" s="17">
        <f t="shared" si="727"/>
        <v>0.31023670729553082</v>
      </c>
      <c r="W1209" s="17">
        <f t="shared" si="727"/>
        <v>0.29725629030218736</v>
      </c>
      <c r="X1209" s="17">
        <f t="shared" si="727"/>
        <v>0.27993705743509045</v>
      </c>
      <c r="Y1209" s="17">
        <f t="shared" si="727"/>
        <v>0.26988286066584466</v>
      </c>
      <c r="Z1209" s="17">
        <f t="shared" ref="Z1209" si="728">Z590/Z589</f>
        <v>0.25914131575003746</v>
      </c>
    </row>
    <row r="1210" spans="1:26">
      <c r="A1210" s="130" t="s">
        <v>79</v>
      </c>
      <c r="B1210" s="17">
        <f t="shared" ref="B1210:Y1210" si="729">B591/B589</f>
        <v>5.8536585365853662E-2</v>
      </c>
      <c r="C1210" s="17">
        <f t="shared" si="729"/>
        <v>6.7137809187279157E-2</v>
      </c>
      <c r="D1210" s="17">
        <f t="shared" si="729"/>
        <v>6.6568591393894816E-2</v>
      </c>
      <c r="E1210" s="17">
        <f t="shared" si="729"/>
        <v>6.7440821795444389E-2</v>
      </c>
      <c r="F1210" s="17">
        <f t="shared" si="729"/>
        <v>6.6539405508590124E-2</v>
      </c>
      <c r="G1210" s="17">
        <f t="shared" si="729"/>
        <v>6.5490924092409239E-2</v>
      </c>
      <c r="H1210" s="17">
        <f t="shared" si="729"/>
        <v>6.2030716723549491E-2</v>
      </c>
      <c r="I1210" s="17">
        <f t="shared" si="729"/>
        <v>5.8359957401490949E-2</v>
      </c>
      <c r="J1210" s="17">
        <f t="shared" si="729"/>
        <v>5.7675355748646268E-2</v>
      </c>
      <c r="K1210" s="17">
        <f t="shared" si="729"/>
        <v>5.3182059918454178E-2</v>
      </c>
      <c r="L1210" s="17">
        <f t="shared" si="729"/>
        <v>5.0086612224696854E-2</v>
      </c>
      <c r="M1210" s="17">
        <f t="shared" si="729"/>
        <v>5.0128416804256101E-2</v>
      </c>
      <c r="N1210" s="17">
        <f t="shared" si="729"/>
        <v>4.7995031937544355E-2</v>
      </c>
      <c r="O1210" s="17">
        <f t="shared" si="729"/>
        <v>4.699003897791252E-2</v>
      </c>
      <c r="P1210" s="17">
        <f t="shared" si="729"/>
        <v>4.780943562981356E-2</v>
      </c>
      <c r="Q1210" s="17">
        <f t="shared" si="729"/>
        <v>4.9702380952380949E-2</v>
      </c>
      <c r="R1210" s="17">
        <f t="shared" si="729"/>
        <v>5.2682797363648427E-2</v>
      </c>
      <c r="S1210" s="17">
        <f t="shared" si="729"/>
        <v>5.4775855021120042E-2</v>
      </c>
      <c r="T1210" s="17">
        <f t="shared" si="729"/>
        <v>5.7351598173515983E-2</v>
      </c>
      <c r="U1210" s="17">
        <f t="shared" si="729"/>
        <v>5.9788240594728544E-2</v>
      </c>
      <c r="V1210" s="17">
        <f t="shared" si="729"/>
        <v>6.0634163575340044E-2</v>
      </c>
      <c r="W1210" s="17">
        <f t="shared" si="729"/>
        <v>6.3640578244194376E-2</v>
      </c>
      <c r="X1210" s="17">
        <f t="shared" si="729"/>
        <v>6.3493312352478362E-2</v>
      </c>
      <c r="Y1210" s="17">
        <f t="shared" si="729"/>
        <v>6.2654130702836E-2</v>
      </c>
      <c r="Z1210" s="17">
        <f t="shared" ref="Z1210" si="730">Z591/Z589</f>
        <v>6.1816274539187768E-2</v>
      </c>
    </row>
    <row r="1211" spans="1:26">
      <c r="A1211" s="130" t="s">
        <v>80</v>
      </c>
      <c r="B1211" s="17">
        <f t="shared" ref="B1211:Y1211" si="731">B592/B589</f>
        <v>0.20390243902439023</v>
      </c>
      <c r="C1211" s="17">
        <f t="shared" si="731"/>
        <v>0.20671378091872791</v>
      </c>
      <c r="D1211" s="17">
        <f t="shared" si="731"/>
        <v>0.21772710555351232</v>
      </c>
      <c r="E1211" s="17">
        <f t="shared" si="731"/>
        <v>0.18468066100937919</v>
      </c>
      <c r="F1211" s="17">
        <f t="shared" si="731"/>
        <v>0.16743932369784564</v>
      </c>
      <c r="G1211" s="17">
        <f t="shared" si="731"/>
        <v>0.15212458745874588</v>
      </c>
      <c r="H1211" s="17">
        <f t="shared" si="731"/>
        <v>0.15273037542662116</v>
      </c>
      <c r="I1211" s="17">
        <f t="shared" si="731"/>
        <v>0.1531416400425985</v>
      </c>
      <c r="J1211" s="17">
        <f t="shared" si="731"/>
        <v>0.14872182344792848</v>
      </c>
      <c r="K1211" s="17">
        <f t="shared" si="731"/>
        <v>0.15026886485847663</v>
      </c>
      <c r="L1211" s="17">
        <f t="shared" si="731"/>
        <v>0.1492204899777283</v>
      </c>
      <c r="M1211" s="17">
        <f t="shared" si="731"/>
        <v>0.15854889011190607</v>
      </c>
      <c r="N1211" s="17">
        <f t="shared" si="731"/>
        <v>0.16421220723917673</v>
      </c>
      <c r="O1211" s="17">
        <f t="shared" si="731"/>
        <v>0.16253789519272413</v>
      </c>
      <c r="P1211" s="17">
        <f t="shared" si="731"/>
        <v>0.16139893102142167</v>
      </c>
      <c r="Q1211" s="17">
        <f t="shared" si="731"/>
        <v>0.16424319727891157</v>
      </c>
      <c r="R1211" s="17">
        <f t="shared" si="731"/>
        <v>0.16596629362586809</v>
      </c>
      <c r="S1211" s="17">
        <f t="shared" si="731"/>
        <v>0.16827905709224689</v>
      </c>
      <c r="T1211" s="17">
        <f t="shared" si="731"/>
        <v>0.16904109589041097</v>
      </c>
      <c r="U1211" s="17">
        <f t="shared" si="731"/>
        <v>0.16940752421716604</v>
      </c>
      <c r="V1211" s="17">
        <f t="shared" si="731"/>
        <v>0.1720102455396573</v>
      </c>
      <c r="W1211" s="17">
        <f t="shared" si="731"/>
        <v>0.17406330340961773</v>
      </c>
      <c r="X1211" s="17">
        <f t="shared" si="731"/>
        <v>0.17490165224232887</v>
      </c>
      <c r="Y1211" s="17">
        <f t="shared" si="731"/>
        <v>0.17701911220715166</v>
      </c>
      <c r="Z1211" s="17">
        <f t="shared" ref="Z1211" si="732">Z592/Z589</f>
        <v>0.18312603027124233</v>
      </c>
    </row>
    <row r="1212" spans="1:26">
      <c r="A1212" s="130" t="s">
        <v>81</v>
      </c>
      <c r="B1212" s="17">
        <f t="shared" ref="B1212:Y1212" si="733">B593/B589</f>
        <v>7.1219512195121945E-2</v>
      </c>
      <c r="C1212" s="17">
        <f t="shared" si="733"/>
        <v>7.4204946996466431E-2</v>
      </c>
      <c r="D1212" s="17">
        <f t="shared" si="733"/>
        <v>7.5763148216255974E-2</v>
      </c>
      <c r="E1212" s="17">
        <f t="shared" si="733"/>
        <v>5.6721750781598926E-2</v>
      </c>
      <c r="F1212" s="17">
        <f t="shared" si="733"/>
        <v>4.3496045814016907E-2</v>
      </c>
      <c r="G1212" s="17">
        <f t="shared" si="733"/>
        <v>3.7025577557755776E-2</v>
      </c>
      <c r="H1212" s="17">
        <f t="shared" si="733"/>
        <v>3.4470989761092148E-2</v>
      </c>
      <c r="I1212" s="17">
        <f t="shared" si="733"/>
        <v>3.2019879304224355E-2</v>
      </c>
      <c r="J1212" s="17">
        <f t="shared" si="733"/>
        <v>3.0663644377282459E-2</v>
      </c>
      <c r="K1212" s="17">
        <f t="shared" si="733"/>
        <v>3.0431956508893222E-2</v>
      </c>
      <c r="L1212" s="17">
        <f t="shared" si="733"/>
        <v>2.8854243999010147E-2</v>
      </c>
      <c r="M1212" s="17">
        <f t="shared" si="733"/>
        <v>2.9168959823885527E-2</v>
      </c>
      <c r="N1212" s="17">
        <f t="shared" si="733"/>
        <v>3.1493967352732431E-2</v>
      </c>
      <c r="O1212" s="17">
        <f t="shared" si="733"/>
        <v>3.1268947596362062E-2</v>
      </c>
      <c r="P1212" s="17">
        <f t="shared" si="733"/>
        <v>3.2406043516687008E-2</v>
      </c>
      <c r="Q1212" s="17">
        <f t="shared" si="733"/>
        <v>3.4991496598639454E-2</v>
      </c>
      <c r="R1212" s="17">
        <f t="shared" si="733"/>
        <v>3.7156632901313755E-2</v>
      </c>
      <c r="S1212" s="17">
        <f t="shared" si="733"/>
        <v>3.9469500840259797E-2</v>
      </c>
      <c r="T1212" s="17">
        <f t="shared" si="733"/>
        <v>3.9771689497716894E-2</v>
      </c>
      <c r="U1212" s="17">
        <f t="shared" si="733"/>
        <v>4.2396936246902453E-2</v>
      </c>
      <c r="V1212" s="17">
        <f t="shared" si="733"/>
        <v>4.4735912382971206E-2</v>
      </c>
      <c r="W1212" s="17">
        <f t="shared" si="733"/>
        <v>4.931091161967379E-2</v>
      </c>
      <c r="X1212" s="17">
        <f t="shared" si="733"/>
        <v>5.6018882769472859E-2</v>
      </c>
      <c r="Y1212" s="17">
        <f t="shared" si="733"/>
        <v>5.6912762022194821E-2</v>
      </c>
      <c r="Z1212" s="17">
        <f t="shared" ref="Z1212" si="734">Z593/Z589</f>
        <v>5.821969129327139E-2</v>
      </c>
    </row>
    <row r="1213" spans="1:26">
      <c r="A1213" s="130" t="s">
        <v>82</v>
      </c>
      <c r="B1213" s="17">
        <f t="shared" ref="B1213:Y1213" si="735">B594/B589</f>
        <v>3.3170731707317075E-2</v>
      </c>
      <c r="C1213" s="17">
        <f t="shared" si="735"/>
        <v>3.2243816254416961E-2</v>
      </c>
      <c r="D1213" s="17">
        <f t="shared" si="735"/>
        <v>2.9790364104450167E-2</v>
      </c>
      <c r="E1213" s="17">
        <f t="shared" si="735"/>
        <v>2.0991514068780706E-2</v>
      </c>
      <c r="F1213" s="17">
        <f t="shared" si="735"/>
        <v>1.772566130351786E-2</v>
      </c>
      <c r="G1213" s="17">
        <f t="shared" si="735"/>
        <v>1.6192244224422444E-2</v>
      </c>
      <c r="H1213" s="17">
        <f t="shared" si="735"/>
        <v>1.3225255972696246E-2</v>
      </c>
      <c r="I1213" s="17">
        <f t="shared" si="735"/>
        <v>1.2566560170394037E-2</v>
      </c>
      <c r="J1213" s="17">
        <f t="shared" si="735"/>
        <v>1.2341014985518197E-2</v>
      </c>
      <c r="K1213" s="17">
        <f t="shared" si="735"/>
        <v>8.3909472315783253E-3</v>
      </c>
      <c r="L1213" s="17">
        <f t="shared" si="735"/>
        <v>7.4733976738431077E-3</v>
      </c>
      <c r="M1213" s="17">
        <f t="shared" si="735"/>
        <v>7.0629242340854888E-3</v>
      </c>
      <c r="N1213" s="17">
        <f t="shared" si="735"/>
        <v>7.5408090844570619E-3</v>
      </c>
      <c r="O1213" s="17">
        <f t="shared" si="735"/>
        <v>7.8388912949328721E-3</v>
      </c>
      <c r="P1213" s="17">
        <f t="shared" si="735"/>
        <v>7.7858675981650602E-3</v>
      </c>
      <c r="Q1213" s="17">
        <f t="shared" si="735"/>
        <v>7.8656462585034014E-3</v>
      </c>
      <c r="R1213" s="17">
        <f t="shared" si="735"/>
        <v>8.3160083160083165E-3</v>
      </c>
      <c r="S1213" s="17">
        <f t="shared" si="735"/>
        <v>9.2655675160103548E-3</v>
      </c>
      <c r="T1213" s="17">
        <f t="shared" si="735"/>
        <v>9.6347031963470321E-3</v>
      </c>
      <c r="U1213" s="17">
        <f t="shared" si="735"/>
        <v>1.0633025456183826E-2</v>
      </c>
      <c r="V1213" s="17">
        <f t="shared" si="735"/>
        <v>1.1570393923335099E-2</v>
      </c>
      <c r="W1213" s="17">
        <f t="shared" si="735"/>
        <v>1.2011632317612845E-2</v>
      </c>
      <c r="X1213" s="17">
        <f t="shared" si="735"/>
        <v>1.2667191188040912E-2</v>
      </c>
      <c r="Y1213" s="17">
        <f t="shared" si="735"/>
        <v>1.1752466091245375E-2</v>
      </c>
      <c r="Z1213" s="17">
        <f t="shared" ref="Z1213" si="736">Z594/Z589</f>
        <v>1.1838753184474748E-2</v>
      </c>
    </row>
    <row r="1214" spans="1:26">
      <c r="A1214" s="130" t="s">
        <v>83</v>
      </c>
      <c r="B1214" s="17">
        <f t="shared" ref="B1214:Y1214" si="737">B595/B589</f>
        <v>0.30829268292682926</v>
      </c>
      <c r="C1214" s="17">
        <f t="shared" si="737"/>
        <v>0.30918727915194344</v>
      </c>
      <c r="D1214" s="17">
        <f t="shared" si="737"/>
        <v>0.32107392423685177</v>
      </c>
      <c r="E1214" s="17">
        <f t="shared" si="737"/>
        <v>0.40352836087539079</v>
      </c>
      <c r="F1214" s="17">
        <f t="shared" si="737"/>
        <v>0.45964003272429776</v>
      </c>
      <c r="G1214" s="17">
        <f t="shared" si="737"/>
        <v>0.45111386138613863</v>
      </c>
      <c r="H1214" s="17">
        <f t="shared" si="737"/>
        <v>0.44249146757679181</v>
      </c>
      <c r="I1214" s="17">
        <f t="shared" si="737"/>
        <v>0.42428115015974444</v>
      </c>
      <c r="J1214" s="17">
        <f t="shared" si="737"/>
        <v>0.410149855181967</v>
      </c>
      <c r="K1214" s="17">
        <f t="shared" si="737"/>
        <v>0.3957927081486734</v>
      </c>
      <c r="L1214" s="17">
        <f t="shared" si="737"/>
        <v>0.37109626330116308</v>
      </c>
      <c r="M1214" s="17">
        <f t="shared" si="737"/>
        <v>0.35443037974683544</v>
      </c>
      <c r="N1214" s="17">
        <f t="shared" si="737"/>
        <v>0.35095812633073104</v>
      </c>
      <c r="O1214" s="17">
        <f t="shared" si="737"/>
        <v>0.34097011693373752</v>
      </c>
      <c r="P1214" s="17">
        <f t="shared" si="737"/>
        <v>0.33016287193299948</v>
      </c>
      <c r="Q1214" s="17">
        <f t="shared" si="737"/>
        <v>0.32687074829931972</v>
      </c>
      <c r="R1214" s="17">
        <f t="shared" si="737"/>
        <v>0.3322864599460344</v>
      </c>
      <c r="S1214" s="17">
        <f t="shared" si="737"/>
        <v>0.33138029704319388</v>
      </c>
      <c r="T1214" s="17">
        <f t="shared" si="737"/>
        <v>0.33155251141552511</v>
      </c>
      <c r="U1214" s="17">
        <f t="shared" si="737"/>
        <v>0.33183149357963504</v>
      </c>
      <c r="V1214" s="17">
        <f t="shared" si="737"/>
        <v>0.33412824589295176</v>
      </c>
      <c r="W1214" s="17">
        <f t="shared" si="737"/>
        <v>0.34011885194082692</v>
      </c>
      <c r="X1214" s="17">
        <f t="shared" si="737"/>
        <v>0.352360346184107</v>
      </c>
      <c r="Y1214" s="17">
        <f t="shared" si="737"/>
        <v>0.36189889025893957</v>
      </c>
      <c r="Z1214" s="17">
        <f t="shared" ref="Z1214" si="738">Z595/Z589</f>
        <v>0.36284279934062641</v>
      </c>
    </row>
    <row r="1215" spans="1:26">
      <c r="A1215" s="130" t="s">
        <v>84</v>
      </c>
      <c r="B1215" s="17">
        <f t="shared" ref="B1215:Y1215" si="739">B596/B589</f>
        <v>4.7804878048780489E-2</v>
      </c>
      <c r="C1215" s="17">
        <f t="shared" si="739"/>
        <v>4.6378091872791523E-2</v>
      </c>
      <c r="D1215" s="17">
        <f t="shared" si="739"/>
        <v>5.0753953659433616E-2</v>
      </c>
      <c r="E1215" s="17">
        <f t="shared" si="739"/>
        <v>4.9129075480125059E-2</v>
      </c>
      <c r="F1215" s="17">
        <f t="shared" si="739"/>
        <v>4.2405235887646581E-2</v>
      </c>
      <c r="G1215" s="17">
        <f t="shared" si="739"/>
        <v>3.6303630363036306E-2</v>
      </c>
      <c r="H1215" s="17">
        <f t="shared" si="739"/>
        <v>3.1996587030716721E-2</v>
      </c>
      <c r="I1215" s="17">
        <f t="shared" si="739"/>
        <v>3.0883919062832801E-2</v>
      </c>
      <c r="J1215" s="17">
        <f t="shared" si="739"/>
        <v>3.7841581664777739E-2</v>
      </c>
      <c r="K1215" s="17">
        <f t="shared" si="739"/>
        <v>4.2013827335578798E-2</v>
      </c>
      <c r="L1215" s="17">
        <f t="shared" si="739"/>
        <v>4.2167780252412766E-2</v>
      </c>
      <c r="M1215" s="17">
        <f t="shared" si="739"/>
        <v>4.6275912676573105E-2</v>
      </c>
      <c r="N1215" s="17">
        <f t="shared" si="739"/>
        <v>4.5200496806245563E-2</v>
      </c>
      <c r="O1215" s="17">
        <f t="shared" si="739"/>
        <v>6.0848852317020356E-2</v>
      </c>
      <c r="P1215" s="17">
        <f t="shared" si="739"/>
        <v>6.7547662135432007E-2</v>
      </c>
      <c r="Q1215" s="17">
        <f t="shared" si="739"/>
        <v>6.7006802721088429E-2</v>
      </c>
      <c r="R1215" s="17">
        <f t="shared" si="739"/>
        <v>6.7368514177024816E-2</v>
      </c>
      <c r="S1215" s="17">
        <f t="shared" si="739"/>
        <v>6.6584911659172463E-2</v>
      </c>
      <c r="T1215" s="17">
        <f t="shared" si="739"/>
        <v>6.5525114155251141E-2</v>
      </c>
      <c r="U1215" s="17">
        <f t="shared" si="739"/>
        <v>6.6906961027258391E-2</v>
      </c>
      <c r="V1215" s="17">
        <f t="shared" si="739"/>
        <v>6.6066066066066062E-2</v>
      </c>
      <c r="W1215" s="17">
        <f t="shared" si="739"/>
        <v>6.2966240991275763E-2</v>
      </c>
      <c r="X1215" s="17">
        <f t="shared" si="739"/>
        <v>5.991345397324941E-2</v>
      </c>
      <c r="Y1215" s="17">
        <f t="shared" si="739"/>
        <v>5.9224722564734898E-2</v>
      </c>
      <c r="Z1215" s="17">
        <f t="shared" ref="Z1215" si="740">Z596/Z589</f>
        <v>6.2415705080173835E-2</v>
      </c>
    </row>
    <row r="1216" spans="1:26">
      <c r="A1216" s="130" t="s">
        <v>85</v>
      </c>
      <c r="B1216" s="17">
        <f t="shared" ref="B1216:Y1216" si="741">B597/B589</f>
        <v>1.4634146341463415E-3</v>
      </c>
      <c r="C1216" s="17">
        <f t="shared" si="741"/>
        <v>1.7667844522968198E-3</v>
      </c>
      <c r="D1216" s="17">
        <f t="shared" si="741"/>
        <v>1.8389113644722325E-3</v>
      </c>
      <c r="E1216" s="17">
        <f t="shared" si="741"/>
        <v>8.9325591782045551E-4</v>
      </c>
      <c r="F1216" s="17">
        <f t="shared" si="741"/>
        <v>6.8175620398145623E-4</v>
      </c>
      <c r="G1216" s="17">
        <f t="shared" si="741"/>
        <v>5.1567656765676563E-4</v>
      </c>
      <c r="H1216" s="17">
        <f t="shared" si="741"/>
        <v>4.2662116040955632E-4</v>
      </c>
      <c r="I1216" s="17">
        <f t="shared" si="741"/>
        <v>4.2598509052183171E-4</v>
      </c>
      <c r="J1216" s="17">
        <f t="shared" si="741"/>
        <v>5.6667925953910088E-4</v>
      </c>
      <c r="K1216" s="17">
        <f t="shared" si="741"/>
        <v>7.6818530993322698E-4</v>
      </c>
      <c r="L1216" s="17">
        <f t="shared" si="741"/>
        <v>4.4543429844097997E-4</v>
      </c>
      <c r="M1216" s="17">
        <f t="shared" si="741"/>
        <v>4.1276829939460648E-4</v>
      </c>
      <c r="N1216" s="17">
        <f t="shared" si="741"/>
        <v>4.4357700496806243E-4</v>
      </c>
      <c r="O1216" s="17">
        <f t="shared" si="741"/>
        <v>3.4647033347769596E-4</v>
      </c>
      <c r="P1216" s="17">
        <f t="shared" si="741"/>
        <v>3.3668616640713774E-4</v>
      </c>
      <c r="Q1216" s="17">
        <f t="shared" si="741"/>
        <v>3.4013605442176868E-4</v>
      </c>
      <c r="R1216" s="17">
        <f t="shared" si="741"/>
        <v>2.6540452072366965E-4</v>
      </c>
      <c r="S1216" s="17">
        <f t="shared" si="741"/>
        <v>4.0877503747104509E-4</v>
      </c>
      <c r="T1216" s="17">
        <f t="shared" si="741"/>
        <v>5.4794520547945202E-4</v>
      </c>
      <c r="U1216" s="17">
        <f t="shared" si="741"/>
        <v>5.857175039423293E-4</v>
      </c>
      <c r="V1216" s="17">
        <f t="shared" si="741"/>
        <v>6.1826532414767713E-4</v>
      </c>
      <c r="W1216" s="17">
        <f t="shared" si="741"/>
        <v>6.3219117461120239E-4</v>
      </c>
      <c r="X1216" s="17">
        <f t="shared" si="741"/>
        <v>7.0810385523210071E-4</v>
      </c>
      <c r="Y1216" s="17">
        <f t="shared" si="741"/>
        <v>6.5505548705302094E-4</v>
      </c>
      <c r="Z1216" s="17">
        <f t="shared" ref="Z1216" si="742">Z597/Z589</f>
        <v>5.9943054098606321E-4</v>
      </c>
    </row>
    <row r="1217" spans="1:26">
      <c r="A1217" s="20" t="s">
        <v>57</v>
      </c>
      <c r="B1217" s="25"/>
      <c r="C1217" s="25"/>
      <c r="D1217" s="25"/>
      <c r="E1217" s="25"/>
      <c r="F1217" s="25"/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</row>
    <row r="1218" spans="1:26">
      <c r="A1218" s="130" t="s">
        <v>37</v>
      </c>
      <c r="B1218" s="26">
        <f t="shared" ref="B1218:Y1218" si="743">SUM(B1219:B1226)</f>
        <v>1</v>
      </c>
      <c r="C1218" s="26">
        <f t="shared" si="743"/>
        <v>1</v>
      </c>
      <c r="D1218" s="26">
        <f t="shared" si="743"/>
        <v>1</v>
      </c>
      <c r="E1218" s="26">
        <f t="shared" si="743"/>
        <v>1</v>
      </c>
      <c r="F1218" s="26">
        <f t="shared" si="743"/>
        <v>1</v>
      </c>
      <c r="G1218" s="26">
        <f t="shared" si="743"/>
        <v>0.99999999999999989</v>
      </c>
      <c r="H1218" s="26">
        <f t="shared" si="743"/>
        <v>1</v>
      </c>
      <c r="I1218" s="26">
        <f t="shared" si="743"/>
        <v>1</v>
      </c>
      <c r="J1218" s="26">
        <f t="shared" si="743"/>
        <v>1</v>
      </c>
      <c r="K1218" s="26">
        <f t="shared" si="743"/>
        <v>1</v>
      </c>
      <c r="L1218" s="26">
        <f t="shared" si="743"/>
        <v>1</v>
      </c>
      <c r="M1218" s="26">
        <f t="shared" si="743"/>
        <v>1</v>
      </c>
      <c r="N1218" s="26">
        <f t="shared" si="743"/>
        <v>1</v>
      </c>
      <c r="O1218" s="26">
        <f t="shared" si="743"/>
        <v>1</v>
      </c>
      <c r="P1218" s="26">
        <f t="shared" si="743"/>
        <v>1</v>
      </c>
      <c r="Q1218" s="26">
        <f t="shared" si="743"/>
        <v>0.99999999999999989</v>
      </c>
      <c r="R1218" s="26">
        <f t="shared" si="743"/>
        <v>1</v>
      </c>
      <c r="S1218" s="26">
        <f t="shared" si="743"/>
        <v>1.0000000000000002</v>
      </c>
      <c r="T1218" s="26">
        <f t="shared" si="743"/>
        <v>1</v>
      </c>
      <c r="U1218" s="26">
        <f t="shared" si="743"/>
        <v>1</v>
      </c>
      <c r="V1218" s="26">
        <f t="shared" si="743"/>
        <v>0.99999999999999989</v>
      </c>
      <c r="W1218" s="26">
        <f t="shared" si="743"/>
        <v>1</v>
      </c>
      <c r="X1218" s="26">
        <f t="shared" si="743"/>
        <v>1</v>
      </c>
      <c r="Y1218" s="26">
        <f t="shared" si="743"/>
        <v>1</v>
      </c>
      <c r="Z1218" s="26">
        <f t="shared" ref="Y1218:Z1218" si="744">SUM(Z1219:Z1226)</f>
        <v>1</v>
      </c>
    </row>
    <row r="1219" spans="1:26">
      <c r="A1219" s="130" t="s">
        <v>78</v>
      </c>
      <c r="B1219" s="17">
        <f t="shared" ref="B1219:Y1219" si="745">B600/B599</f>
        <v>6.3869290753806165E-2</v>
      </c>
      <c r="C1219" s="17">
        <f t="shared" si="745"/>
        <v>6.032315978456014E-2</v>
      </c>
      <c r="D1219" s="17">
        <f t="shared" si="745"/>
        <v>6.322854115153656E-2</v>
      </c>
      <c r="E1219" s="17">
        <f t="shared" si="745"/>
        <v>6.1914323962516733E-2</v>
      </c>
      <c r="F1219" s="17">
        <f t="shared" si="745"/>
        <v>6.0450160771704183E-2</v>
      </c>
      <c r="G1219" s="17">
        <f t="shared" si="745"/>
        <v>6.0116354234001294E-2</v>
      </c>
      <c r="H1219" s="17">
        <f t="shared" si="745"/>
        <v>6.1597690086621755E-2</v>
      </c>
      <c r="I1219" s="17">
        <f t="shared" si="745"/>
        <v>5.8118081180811805E-2</v>
      </c>
      <c r="J1219" s="17">
        <f t="shared" si="745"/>
        <v>5.5474024068095096E-2</v>
      </c>
      <c r="K1219" s="17">
        <f t="shared" si="745"/>
        <v>5.7281276717013392E-2</v>
      </c>
      <c r="L1219" s="17">
        <f t="shared" si="745"/>
        <v>6.2021857923497264E-2</v>
      </c>
      <c r="M1219" s="17">
        <f t="shared" si="745"/>
        <v>6.0527677185721676E-2</v>
      </c>
      <c r="N1219" s="17">
        <f t="shared" si="745"/>
        <v>6.0753341433778855E-2</v>
      </c>
      <c r="O1219" s="17">
        <f t="shared" si="745"/>
        <v>5.7167605023819838E-2</v>
      </c>
      <c r="P1219" s="17">
        <f t="shared" si="745"/>
        <v>5.4591538311561709E-2</v>
      </c>
      <c r="Q1219" s="17">
        <f t="shared" si="745"/>
        <v>5.2148437499999999E-2</v>
      </c>
      <c r="R1219" s="17">
        <f t="shared" si="745"/>
        <v>5.3488372093023255E-2</v>
      </c>
      <c r="S1219" s="17">
        <f t="shared" si="745"/>
        <v>4.5018594636915245E-2</v>
      </c>
      <c r="T1219" s="17">
        <f t="shared" si="745"/>
        <v>4.5970488081725311E-2</v>
      </c>
      <c r="U1219" s="17">
        <f t="shared" si="745"/>
        <v>4.5787545787545784E-2</v>
      </c>
      <c r="V1219" s="17">
        <f t="shared" si="745"/>
        <v>4.5801526717557252E-2</v>
      </c>
      <c r="W1219" s="17">
        <f t="shared" si="745"/>
        <v>4.6108984873336978E-2</v>
      </c>
      <c r="X1219" s="17">
        <f t="shared" si="745"/>
        <v>4.4968268359020853E-2</v>
      </c>
      <c r="Y1219" s="17">
        <f t="shared" si="745"/>
        <v>4.3128654970760232E-2</v>
      </c>
      <c r="Z1219" s="17">
        <f t="shared" ref="Z1219" si="746">Z600/Z599</f>
        <v>4.1890639481000927E-2</v>
      </c>
    </row>
    <row r="1220" spans="1:26">
      <c r="A1220" s="130" t="s">
        <v>79</v>
      </c>
      <c r="B1220" s="17">
        <f t="shared" ref="B1220:Y1220" si="747">B601/B599</f>
        <v>1.0025993316004456E-2</v>
      </c>
      <c r="C1220" s="17">
        <f t="shared" si="747"/>
        <v>9.6947935368043095E-3</v>
      </c>
      <c r="D1220" s="17">
        <f t="shared" si="747"/>
        <v>1.2716354645001766E-2</v>
      </c>
      <c r="E1220" s="17">
        <f t="shared" si="747"/>
        <v>1.2717536813922356E-2</v>
      </c>
      <c r="F1220" s="17">
        <f t="shared" si="747"/>
        <v>1.1575562700964629E-2</v>
      </c>
      <c r="G1220" s="17">
        <f t="shared" si="747"/>
        <v>1.2281835811247576E-2</v>
      </c>
      <c r="H1220" s="17">
        <f t="shared" si="747"/>
        <v>1.0907924286172602E-2</v>
      </c>
      <c r="I1220" s="17">
        <f t="shared" si="747"/>
        <v>9.2250922509225092E-3</v>
      </c>
      <c r="J1220" s="17">
        <f t="shared" si="747"/>
        <v>9.6859407103023192E-3</v>
      </c>
      <c r="K1220" s="17">
        <f t="shared" si="747"/>
        <v>1.0259333143345683E-2</v>
      </c>
      <c r="L1220" s="17">
        <f t="shared" si="747"/>
        <v>1.3114754098360656E-2</v>
      </c>
      <c r="M1220" s="17">
        <f t="shared" si="747"/>
        <v>1.3967925504397309E-2</v>
      </c>
      <c r="N1220" s="17">
        <f t="shared" si="747"/>
        <v>1.3608748481166465E-2</v>
      </c>
      <c r="O1220" s="17">
        <f t="shared" si="747"/>
        <v>1.2559549588566478E-2</v>
      </c>
      <c r="P1220" s="17">
        <f t="shared" si="747"/>
        <v>1.2673035679469683E-2</v>
      </c>
      <c r="Q1220" s="17">
        <f t="shared" si="747"/>
        <v>1.0546875000000001E-2</v>
      </c>
      <c r="R1220" s="17">
        <f t="shared" si="747"/>
        <v>1.2015503875968992E-2</v>
      </c>
      <c r="S1220" s="17">
        <f t="shared" si="747"/>
        <v>9.3951849677040514E-3</v>
      </c>
      <c r="T1220" s="17">
        <f t="shared" si="747"/>
        <v>9.8373060915626174E-3</v>
      </c>
      <c r="U1220" s="17">
        <f t="shared" si="747"/>
        <v>9.8901098901098897E-3</v>
      </c>
      <c r="V1220" s="17">
        <f t="shared" si="747"/>
        <v>8.1788440567066526E-3</v>
      </c>
      <c r="W1220" s="17">
        <f t="shared" si="747"/>
        <v>8.3834517951521786E-3</v>
      </c>
      <c r="X1220" s="17">
        <f t="shared" si="747"/>
        <v>9.6101541251133269E-3</v>
      </c>
      <c r="Y1220" s="17">
        <f t="shared" si="747"/>
        <v>1.0964912280701754E-2</v>
      </c>
      <c r="Z1220" s="17">
        <f t="shared" ref="Z1220" si="748">Z601/Z599</f>
        <v>1.1492122335495829E-2</v>
      </c>
    </row>
    <row r="1221" spans="1:26">
      <c r="A1221" s="130" t="s">
        <v>80</v>
      </c>
      <c r="B1221" s="17">
        <f t="shared" ref="B1221:Y1221" si="749">B602/B599</f>
        <v>0.86743408837727443</v>
      </c>
      <c r="C1221" s="17">
        <f t="shared" si="749"/>
        <v>0.87145421903052067</v>
      </c>
      <c r="D1221" s="17">
        <f t="shared" si="749"/>
        <v>0.86541858000706462</v>
      </c>
      <c r="E1221" s="17">
        <f t="shared" si="749"/>
        <v>0.86445783132530118</v>
      </c>
      <c r="F1221" s="17">
        <f t="shared" si="749"/>
        <v>0.86977491961414788</v>
      </c>
      <c r="G1221" s="17">
        <f t="shared" si="749"/>
        <v>0.87104072398190047</v>
      </c>
      <c r="H1221" s="17">
        <f t="shared" si="749"/>
        <v>0.87006737247353227</v>
      </c>
      <c r="I1221" s="17">
        <f t="shared" si="749"/>
        <v>0.87546125461254609</v>
      </c>
      <c r="J1221" s="17">
        <f t="shared" si="749"/>
        <v>0.86879953037863222</v>
      </c>
      <c r="K1221" s="17">
        <f t="shared" si="749"/>
        <v>0.86719863208891423</v>
      </c>
      <c r="L1221" s="17">
        <f t="shared" si="749"/>
        <v>0.86202185792349728</v>
      </c>
      <c r="M1221" s="17">
        <f t="shared" si="749"/>
        <v>0.86032074495602695</v>
      </c>
      <c r="N1221" s="17">
        <f t="shared" si="749"/>
        <v>0.8590522478736331</v>
      </c>
      <c r="O1221" s="17">
        <f t="shared" si="749"/>
        <v>0.86206149848419233</v>
      </c>
      <c r="P1221" s="17">
        <f t="shared" si="749"/>
        <v>0.86410606356014819</v>
      </c>
      <c r="Q1221" s="17">
        <f t="shared" si="749"/>
        <v>0.86660156249999998</v>
      </c>
      <c r="R1221" s="17">
        <f t="shared" si="749"/>
        <v>0.86182170542635661</v>
      </c>
      <c r="S1221" s="17">
        <f t="shared" si="749"/>
        <v>0.87199060481503232</v>
      </c>
      <c r="T1221" s="17">
        <f t="shared" si="749"/>
        <v>0.87362845251608023</v>
      </c>
      <c r="U1221" s="17">
        <f t="shared" si="749"/>
        <v>0.87728937728937728</v>
      </c>
      <c r="V1221" s="17">
        <f t="shared" si="749"/>
        <v>0.88113413304252997</v>
      </c>
      <c r="W1221" s="17">
        <f t="shared" si="749"/>
        <v>0.87935119373063608</v>
      </c>
      <c r="X1221" s="17">
        <f t="shared" si="749"/>
        <v>0.8794197642792384</v>
      </c>
      <c r="Y1221" s="17">
        <f t="shared" si="749"/>
        <v>0.87627923976608191</v>
      </c>
      <c r="Z1221" s="17">
        <f t="shared" ref="Z1221" si="750">Z602/Z599</f>
        <v>0.87692307692307692</v>
      </c>
    </row>
    <row r="1222" spans="1:26">
      <c r="A1222" s="130" t="s">
        <v>81</v>
      </c>
      <c r="B1222" s="17">
        <f t="shared" ref="B1222:Y1222" si="751">B603/B599</f>
        <v>4.0846639435573708E-3</v>
      </c>
      <c r="C1222" s="17">
        <f t="shared" si="751"/>
        <v>3.9497307001795335E-3</v>
      </c>
      <c r="D1222" s="17">
        <f t="shared" si="751"/>
        <v>4.5920169551395265E-3</v>
      </c>
      <c r="E1222" s="17">
        <f t="shared" si="751"/>
        <v>3.6813922356091029E-3</v>
      </c>
      <c r="F1222" s="17">
        <f t="shared" si="751"/>
        <v>2.8938906752411574E-3</v>
      </c>
      <c r="G1222" s="17">
        <f t="shared" si="751"/>
        <v>2.9088558500323207E-3</v>
      </c>
      <c r="H1222" s="17">
        <f t="shared" si="751"/>
        <v>3.5290343278793711E-3</v>
      </c>
      <c r="I1222" s="17">
        <f t="shared" si="751"/>
        <v>3.6900369003690036E-3</v>
      </c>
      <c r="J1222" s="17">
        <f t="shared" si="751"/>
        <v>1.027296742001761E-2</v>
      </c>
      <c r="K1222" s="17">
        <f t="shared" si="751"/>
        <v>1.0259333143345683E-2</v>
      </c>
      <c r="L1222" s="17">
        <f t="shared" si="751"/>
        <v>6.5573770491803279E-3</v>
      </c>
      <c r="M1222" s="17">
        <f t="shared" si="751"/>
        <v>6.2079668908432487E-3</v>
      </c>
      <c r="N1222" s="17">
        <f t="shared" si="751"/>
        <v>5.5893074119076546E-3</v>
      </c>
      <c r="O1222" s="17">
        <f t="shared" si="751"/>
        <v>4.9805110437418799E-3</v>
      </c>
      <c r="P1222" s="17">
        <f t="shared" si="751"/>
        <v>4.2893351530512774E-3</v>
      </c>
      <c r="Q1222" s="17">
        <f t="shared" si="751"/>
        <v>4.6874999999999998E-3</v>
      </c>
      <c r="R1222" s="17">
        <f t="shared" si="751"/>
        <v>5.2325581395348836E-3</v>
      </c>
      <c r="S1222" s="17">
        <f t="shared" si="751"/>
        <v>5.0890585241730284E-3</v>
      </c>
      <c r="T1222" s="17">
        <f t="shared" si="751"/>
        <v>5.4861899356791529E-3</v>
      </c>
      <c r="U1222" s="17">
        <f t="shared" si="751"/>
        <v>4.578754578754579E-3</v>
      </c>
      <c r="V1222" s="17">
        <f t="shared" si="751"/>
        <v>3.8167938931297708E-3</v>
      </c>
      <c r="W1222" s="17">
        <f t="shared" si="751"/>
        <v>4.1917258975760893E-3</v>
      </c>
      <c r="X1222" s="17">
        <f t="shared" si="751"/>
        <v>4.7144152311876701E-3</v>
      </c>
      <c r="Y1222" s="17">
        <f t="shared" si="751"/>
        <v>7.12719298245614E-3</v>
      </c>
      <c r="Z1222" s="17">
        <f t="shared" ref="Z1222" si="752">Z603/Z599</f>
        <v>7.4142724745134385E-3</v>
      </c>
    </row>
    <row r="1223" spans="1:26">
      <c r="A1223" s="130" t="s">
        <v>82</v>
      </c>
      <c r="B1223" s="17">
        <f t="shared" ref="B1223:Y1223" si="753">B604/B599</f>
        <v>5.1986632008911996E-3</v>
      </c>
      <c r="C1223" s="17">
        <f t="shared" si="753"/>
        <v>5.0269299820466786E-3</v>
      </c>
      <c r="D1223" s="17">
        <f t="shared" si="753"/>
        <v>5.6517131755563403E-3</v>
      </c>
      <c r="E1223" s="17">
        <f t="shared" si="753"/>
        <v>6.6934404283801874E-3</v>
      </c>
      <c r="F1223" s="17">
        <f t="shared" si="753"/>
        <v>6.4308681672025723E-3</v>
      </c>
      <c r="G1223" s="17">
        <f t="shared" si="753"/>
        <v>5.8177117000646414E-3</v>
      </c>
      <c r="H1223" s="17">
        <f t="shared" si="753"/>
        <v>5.4539621430863012E-3</v>
      </c>
      <c r="I1223" s="17">
        <f t="shared" si="753"/>
        <v>5.8425584255842556E-3</v>
      </c>
      <c r="J1223" s="17">
        <f t="shared" si="753"/>
        <v>6.1637804520105668E-3</v>
      </c>
      <c r="K1223" s="17">
        <f t="shared" si="753"/>
        <v>4.8446850954687948E-3</v>
      </c>
      <c r="L1223" s="17">
        <f t="shared" si="753"/>
        <v>5.4644808743169399E-3</v>
      </c>
      <c r="M1223" s="17">
        <f t="shared" si="753"/>
        <v>5.6906363166063113E-3</v>
      </c>
      <c r="N1223" s="17">
        <f t="shared" si="753"/>
        <v>5.3462940461725394E-3</v>
      </c>
      <c r="O1223" s="17">
        <f t="shared" si="753"/>
        <v>5.4135989605889993E-3</v>
      </c>
      <c r="P1223" s="17">
        <f t="shared" si="753"/>
        <v>5.2641840514720218E-3</v>
      </c>
      <c r="Q1223" s="17">
        <f t="shared" si="753"/>
        <v>4.6874999999999998E-3</v>
      </c>
      <c r="R1223" s="17">
        <f t="shared" si="753"/>
        <v>4.4573643410852713E-3</v>
      </c>
      <c r="S1223" s="17">
        <f t="shared" si="753"/>
        <v>3.7189273830495204E-3</v>
      </c>
      <c r="T1223" s="17">
        <f t="shared" si="753"/>
        <v>3.9727582292849034E-3</v>
      </c>
      <c r="U1223" s="17">
        <f t="shared" si="753"/>
        <v>3.8461538461538464E-3</v>
      </c>
      <c r="V1223" s="17">
        <f t="shared" si="753"/>
        <v>3.2715376226826608E-3</v>
      </c>
      <c r="W1223" s="17">
        <f t="shared" si="753"/>
        <v>3.4627300893019866E-3</v>
      </c>
      <c r="X1223" s="17">
        <f t="shared" si="753"/>
        <v>3.4451495920217587E-3</v>
      </c>
      <c r="Y1223" s="17">
        <f t="shared" si="753"/>
        <v>3.8377192982456138E-3</v>
      </c>
      <c r="Z1223" s="17">
        <f t="shared" ref="Z1223" si="754">Z604/Z599</f>
        <v>3.8924930491195551E-3</v>
      </c>
    </row>
    <row r="1224" spans="1:26">
      <c r="A1224" s="130" t="s">
        <v>83</v>
      </c>
      <c r="B1224" s="17">
        <f t="shared" ref="B1224:Y1224" si="755">B605/B599</f>
        <v>9.2833271444485704E-3</v>
      </c>
      <c r="C1224" s="17">
        <f t="shared" si="755"/>
        <v>9.33572710951526E-3</v>
      </c>
      <c r="D1224" s="17">
        <f t="shared" si="755"/>
        <v>9.5372659837513248E-3</v>
      </c>
      <c r="E1224" s="17">
        <f t="shared" si="755"/>
        <v>1.2048192771084338E-2</v>
      </c>
      <c r="F1224" s="17">
        <f t="shared" si="755"/>
        <v>1.2540192926045015E-2</v>
      </c>
      <c r="G1224" s="17">
        <f t="shared" si="755"/>
        <v>1.098901098901099E-2</v>
      </c>
      <c r="H1224" s="17">
        <f t="shared" si="755"/>
        <v>1.2832852101379532E-2</v>
      </c>
      <c r="I1224" s="17">
        <f t="shared" si="755"/>
        <v>1.2607626076260762E-2</v>
      </c>
      <c r="J1224" s="17">
        <f t="shared" si="755"/>
        <v>1.4382154388024655E-2</v>
      </c>
      <c r="K1224" s="17">
        <f t="shared" si="755"/>
        <v>1.7953833000854943E-2</v>
      </c>
      <c r="L1224" s="17">
        <f t="shared" si="755"/>
        <v>1.8579234972677595E-2</v>
      </c>
      <c r="M1224" s="17">
        <f t="shared" si="755"/>
        <v>2.172788411795137E-2</v>
      </c>
      <c r="N1224" s="17">
        <f t="shared" si="755"/>
        <v>2.3572296476306195E-2</v>
      </c>
      <c r="O1224" s="17">
        <f t="shared" si="755"/>
        <v>2.7717626678215677E-2</v>
      </c>
      <c r="P1224" s="17">
        <f t="shared" si="755"/>
        <v>3.0610255410411385E-2</v>
      </c>
      <c r="Q1224" s="17">
        <f t="shared" si="755"/>
        <v>3.3007812499999997E-2</v>
      </c>
      <c r="R1224" s="17">
        <f t="shared" si="755"/>
        <v>3.4883720930232558E-2</v>
      </c>
      <c r="S1224" s="17">
        <f t="shared" si="755"/>
        <v>3.5819142689371697E-2</v>
      </c>
      <c r="T1224" s="17">
        <f t="shared" si="755"/>
        <v>3.3295497540673478E-2</v>
      </c>
      <c r="U1224" s="17">
        <f t="shared" si="755"/>
        <v>3.241758241758242E-2</v>
      </c>
      <c r="V1224" s="17">
        <f t="shared" si="755"/>
        <v>3.1806615776081425E-2</v>
      </c>
      <c r="W1224" s="17">
        <f t="shared" si="755"/>
        <v>3.2440313468197556E-2</v>
      </c>
      <c r="X1224" s="17">
        <f t="shared" si="755"/>
        <v>3.1368993653671802E-2</v>
      </c>
      <c r="Y1224" s="17">
        <f t="shared" si="755"/>
        <v>3.2529239766081873E-2</v>
      </c>
      <c r="Z1224" s="17">
        <f t="shared" ref="Z1224" si="756">Z605/Z599</f>
        <v>3.3364226135310475E-2</v>
      </c>
    </row>
    <row r="1225" spans="1:26">
      <c r="A1225" s="130" t="s">
        <v>84</v>
      </c>
      <c r="B1225" s="17">
        <f t="shared" ref="B1225:Y1225" si="757">B606/B599</f>
        <v>3.9732640178239881E-2</v>
      </c>
      <c r="C1225" s="17">
        <f t="shared" si="757"/>
        <v>3.985637342908438E-2</v>
      </c>
      <c r="D1225" s="17">
        <f t="shared" si="757"/>
        <v>3.8502296008477571E-2</v>
      </c>
      <c r="E1225" s="17">
        <f t="shared" si="757"/>
        <v>3.8152610441767071E-2</v>
      </c>
      <c r="F1225" s="17">
        <f t="shared" si="757"/>
        <v>3.6012861736334403E-2</v>
      </c>
      <c r="G1225" s="17">
        <f t="shared" si="757"/>
        <v>3.6522301228183583E-2</v>
      </c>
      <c r="H1225" s="17">
        <f t="shared" si="757"/>
        <v>3.5290343278793712E-2</v>
      </c>
      <c r="I1225" s="17">
        <f t="shared" si="757"/>
        <v>3.4747847478474786E-2</v>
      </c>
      <c r="J1225" s="17">
        <f t="shared" si="757"/>
        <v>3.4928089228059879E-2</v>
      </c>
      <c r="K1225" s="17">
        <f t="shared" si="757"/>
        <v>3.1917925334853235E-2</v>
      </c>
      <c r="L1225" s="17">
        <f t="shared" si="757"/>
        <v>3.1967213114754096E-2</v>
      </c>
      <c r="M1225" s="17">
        <f t="shared" si="757"/>
        <v>3.1298499741334716E-2</v>
      </c>
      <c r="N1225" s="17">
        <f t="shared" si="757"/>
        <v>3.1834750911300121E-2</v>
      </c>
      <c r="O1225" s="17">
        <f t="shared" si="757"/>
        <v>2.9883066262451279E-2</v>
      </c>
      <c r="P1225" s="17">
        <f t="shared" si="757"/>
        <v>2.8270618054201599E-2</v>
      </c>
      <c r="Q1225" s="17">
        <f t="shared" si="757"/>
        <v>2.8125000000000001E-2</v>
      </c>
      <c r="R1225" s="17">
        <f t="shared" si="757"/>
        <v>2.7906976744186046E-2</v>
      </c>
      <c r="S1225" s="17">
        <f t="shared" si="757"/>
        <v>2.8772753963593658E-2</v>
      </c>
      <c r="T1225" s="17">
        <f t="shared" si="757"/>
        <v>2.7430949678395763E-2</v>
      </c>
      <c r="U1225" s="17">
        <f t="shared" si="757"/>
        <v>2.6007326007326009E-2</v>
      </c>
      <c r="V1225" s="17">
        <f t="shared" si="757"/>
        <v>2.5808796801163214E-2</v>
      </c>
      <c r="W1225" s="17">
        <f t="shared" si="757"/>
        <v>2.5514853289593586E-2</v>
      </c>
      <c r="X1225" s="17">
        <f t="shared" si="757"/>
        <v>2.5929283771532186E-2</v>
      </c>
      <c r="Y1225" s="17">
        <f t="shared" si="757"/>
        <v>2.5767543859649123E-2</v>
      </c>
      <c r="Z1225" s="17">
        <f t="shared" ref="Z1225" si="758">Z606/Z599</f>
        <v>2.4652455977757181E-2</v>
      </c>
    </row>
    <row r="1226" spans="1:26">
      <c r="A1226" s="130" t="s">
        <v>85</v>
      </c>
      <c r="B1226" s="17">
        <f t="shared" ref="B1226:Y1226" si="759">B607/B599</f>
        <v>3.713330857779428E-4</v>
      </c>
      <c r="C1226" s="17">
        <f t="shared" si="759"/>
        <v>3.590664272890485E-4</v>
      </c>
      <c r="D1226" s="17">
        <f t="shared" si="759"/>
        <v>3.5323207347227127E-4</v>
      </c>
      <c r="E1226" s="17">
        <f t="shared" si="759"/>
        <v>3.3467202141900936E-4</v>
      </c>
      <c r="F1226" s="17">
        <f t="shared" si="759"/>
        <v>3.2154340836012862E-4</v>
      </c>
      <c r="G1226" s="17">
        <f t="shared" si="759"/>
        <v>3.2320620555914673E-4</v>
      </c>
      <c r="H1226" s="17">
        <f t="shared" si="759"/>
        <v>3.2082130253448829E-4</v>
      </c>
      <c r="I1226" s="17">
        <f t="shared" si="759"/>
        <v>3.0750307503075032E-4</v>
      </c>
      <c r="J1226" s="17">
        <f t="shared" si="759"/>
        <v>2.93513354857646E-4</v>
      </c>
      <c r="K1226" s="17">
        <f t="shared" si="759"/>
        <v>2.8498147620404675E-4</v>
      </c>
      <c r="L1226" s="17">
        <f t="shared" si="759"/>
        <v>2.7322404371584699E-4</v>
      </c>
      <c r="M1226" s="17">
        <f t="shared" si="759"/>
        <v>2.5866528711846869E-4</v>
      </c>
      <c r="N1226" s="17">
        <f t="shared" si="759"/>
        <v>2.4301336573511544E-4</v>
      </c>
      <c r="O1226" s="17">
        <f t="shared" si="759"/>
        <v>2.1654395842355997E-4</v>
      </c>
      <c r="P1226" s="17">
        <f t="shared" si="759"/>
        <v>1.9496977968414895E-4</v>
      </c>
      <c r="Q1226" s="17">
        <f t="shared" si="759"/>
        <v>1.9531250000000001E-4</v>
      </c>
      <c r="R1226" s="17">
        <f t="shared" si="759"/>
        <v>1.937984496124031E-4</v>
      </c>
      <c r="S1226" s="17">
        <f t="shared" si="759"/>
        <v>1.9573302016050108E-4</v>
      </c>
      <c r="T1226" s="17">
        <f t="shared" si="759"/>
        <v>3.7835792659856227E-4</v>
      </c>
      <c r="U1226" s="17">
        <f t="shared" si="759"/>
        <v>1.8315018315018315E-4</v>
      </c>
      <c r="V1226" s="17">
        <f t="shared" si="759"/>
        <v>1.817520901490367E-4</v>
      </c>
      <c r="W1226" s="17">
        <f t="shared" si="759"/>
        <v>5.4674685620557679E-4</v>
      </c>
      <c r="X1226" s="17">
        <f t="shared" si="759"/>
        <v>5.439709882139619E-4</v>
      </c>
      <c r="Y1226" s="17">
        <f t="shared" si="759"/>
        <v>3.6549707602339179E-4</v>
      </c>
      <c r="Z1226" s="17">
        <f t="shared" ref="Z1226" si="760">Z607/Z599</f>
        <v>3.7071362372567191E-4</v>
      </c>
    </row>
    <row r="1227" spans="1:26">
      <c r="A1227" s="20" t="s">
        <v>58</v>
      </c>
      <c r="B1227" s="25"/>
      <c r="C1227" s="25"/>
      <c r="D1227" s="25"/>
      <c r="E1227" s="25"/>
      <c r="F1227" s="25"/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</row>
    <row r="1228" spans="1:26">
      <c r="A1228" s="130" t="s">
        <v>37</v>
      </c>
      <c r="B1228" s="26">
        <f t="shared" ref="B1228:Y1228" si="761">SUM(B1229:B1236)</f>
        <v>1</v>
      </c>
      <c r="C1228" s="26">
        <f t="shared" si="761"/>
        <v>1.0000000000000002</v>
      </c>
      <c r="D1228" s="26">
        <f t="shared" si="761"/>
        <v>1</v>
      </c>
      <c r="E1228" s="26">
        <f t="shared" si="761"/>
        <v>0.99999999999999989</v>
      </c>
      <c r="F1228" s="26">
        <f t="shared" si="761"/>
        <v>0.99999999999999989</v>
      </c>
      <c r="G1228" s="26">
        <f t="shared" si="761"/>
        <v>1</v>
      </c>
      <c r="H1228" s="26">
        <f t="shared" si="761"/>
        <v>0.99999999999999989</v>
      </c>
      <c r="I1228" s="26">
        <f t="shared" si="761"/>
        <v>1</v>
      </c>
      <c r="J1228" s="26">
        <f t="shared" si="761"/>
        <v>1</v>
      </c>
      <c r="K1228" s="26">
        <f t="shared" si="761"/>
        <v>1</v>
      </c>
      <c r="L1228" s="26">
        <f t="shared" si="761"/>
        <v>0.99999999999999978</v>
      </c>
      <c r="M1228" s="26">
        <f t="shared" si="761"/>
        <v>1</v>
      </c>
      <c r="N1228" s="26">
        <f t="shared" si="761"/>
        <v>1</v>
      </c>
      <c r="O1228" s="26">
        <f t="shared" si="761"/>
        <v>1.0000000000000002</v>
      </c>
      <c r="P1228" s="26">
        <f t="shared" si="761"/>
        <v>1</v>
      </c>
      <c r="Q1228" s="26">
        <f t="shared" si="761"/>
        <v>1</v>
      </c>
      <c r="R1228" s="26">
        <f t="shared" si="761"/>
        <v>1</v>
      </c>
      <c r="S1228" s="26">
        <f t="shared" si="761"/>
        <v>0.99999999999999989</v>
      </c>
      <c r="T1228" s="26">
        <f t="shared" si="761"/>
        <v>1</v>
      </c>
      <c r="U1228" s="26">
        <f t="shared" si="761"/>
        <v>1</v>
      </c>
      <c r="V1228" s="26">
        <f t="shared" si="761"/>
        <v>1</v>
      </c>
      <c r="W1228" s="26">
        <f t="shared" si="761"/>
        <v>1</v>
      </c>
      <c r="X1228" s="26">
        <f t="shared" si="761"/>
        <v>0.99999999999999989</v>
      </c>
      <c r="Y1228" s="26">
        <f t="shared" si="761"/>
        <v>1</v>
      </c>
      <c r="Z1228" s="26">
        <f t="shared" ref="Y1228:Z1228" si="762">SUM(Z1229:Z1236)</f>
        <v>0.99999999999999989</v>
      </c>
    </row>
    <row r="1229" spans="1:26">
      <c r="A1229" s="130" t="s">
        <v>78</v>
      </c>
      <c r="B1229" s="17">
        <f t="shared" ref="B1229:Y1229" si="763">B610/B609</f>
        <v>2.8502609393817744E-2</v>
      </c>
      <c r="C1229" s="17">
        <f t="shared" si="763"/>
        <v>2.6351351351351353E-2</v>
      </c>
      <c r="D1229" s="17">
        <f t="shared" si="763"/>
        <v>3.1648635556273209E-2</v>
      </c>
      <c r="E1229" s="17">
        <f t="shared" si="763"/>
        <v>2.7886771300448431E-2</v>
      </c>
      <c r="F1229" s="17">
        <f t="shared" si="763"/>
        <v>2.8346898680886894E-2</v>
      </c>
      <c r="G1229" s="17">
        <f t="shared" si="763"/>
        <v>2.9890919393681825E-2</v>
      </c>
      <c r="H1229" s="17">
        <f t="shared" si="763"/>
        <v>3.1035990091796591E-2</v>
      </c>
      <c r="I1229" s="17">
        <f t="shared" si="763"/>
        <v>3.5433070866141732E-2</v>
      </c>
      <c r="J1229" s="17">
        <f t="shared" si="763"/>
        <v>3.6710719530102791E-2</v>
      </c>
      <c r="K1229" s="17">
        <f t="shared" si="763"/>
        <v>4.0404040404040407E-2</v>
      </c>
      <c r="L1229" s="17">
        <f t="shared" si="763"/>
        <v>4.3397231096911605E-2</v>
      </c>
      <c r="M1229" s="17">
        <f t="shared" si="763"/>
        <v>4.3235877106045588E-2</v>
      </c>
      <c r="N1229" s="17">
        <f t="shared" si="763"/>
        <v>4.2403654679629844E-2</v>
      </c>
      <c r="O1229" s="17">
        <f t="shared" si="763"/>
        <v>4.2006479722935988E-2</v>
      </c>
      <c r="P1229" s="17">
        <f t="shared" si="763"/>
        <v>4.0786598689002182E-2</v>
      </c>
      <c r="Q1229" s="17">
        <f t="shared" si="763"/>
        <v>4.1867796276228941E-2</v>
      </c>
      <c r="R1229" s="17">
        <f t="shared" si="763"/>
        <v>3.826086956521739E-2</v>
      </c>
      <c r="S1229" s="17">
        <f t="shared" si="763"/>
        <v>3.582658408766079E-2</v>
      </c>
      <c r="T1229" s="17">
        <f t="shared" si="763"/>
        <v>3.5362153962836554E-2</v>
      </c>
      <c r="U1229" s="17">
        <f t="shared" si="763"/>
        <v>3.2404775440591248E-2</v>
      </c>
      <c r="V1229" s="17">
        <f t="shared" si="763"/>
        <v>3.209571740575444E-2</v>
      </c>
      <c r="W1229" s="17">
        <f t="shared" si="763"/>
        <v>3.3496967946866879E-2</v>
      </c>
      <c r="X1229" s="17">
        <f t="shared" si="763"/>
        <v>3.4341314509205377E-2</v>
      </c>
      <c r="Y1229" s="17">
        <f t="shared" si="763"/>
        <v>3.4346357935359381E-2</v>
      </c>
      <c r="Z1229" s="17">
        <f t="shared" ref="Z1229" si="764">Z610/Z609</f>
        <v>3.3824547522500248E-2</v>
      </c>
    </row>
    <row r="1230" spans="1:26">
      <c r="A1230" s="130" t="s">
        <v>79</v>
      </c>
      <c r="B1230" s="17">
        <f t="shared" ref="B1230:Y1230" si="765">B611/B609</f>
        <v>6.8245684464070654E-3</v>
      </c>
      <c r="C1230" s="17">
        <f t="shared" si="765"/>
        <v>6.7567567567567571E-3</v>
      </c>
      <c r="D1230" s="17">
        <f t="shared" si="765"/>
        <v>7.7506862586791542E-3</v>
      </c>
      <c r="E1230" s="17">
        <f t="shared" si="765"/>
        <v>6.7264573991031393E-3</v>
      </c>
      <c r="F1230" s="17">
        <f t="shared" si="765"/>
        <v>7.1568902610159978E-3</v>
      </c>
      <c r="G1230" s="17">
        <f t="shared" si="765"/>
        <v>7.5081456296925914E-3</v>
      </c>
      <c r="H1230" s="17">
        <f t="shared" si="765"/>
        <v>7.4311525571907327E-3</v>
      </c>
      <c r="I1230" s="17">
        <f t="shared" si="765"/>
        <v>8.410880458124553E-3</v>
      </c>
      <c r="J1230" s="17">
        <f t="shared" si="765"/>
        <v>8.9737314406917925E-3</v>
      </c>
      <c r="K1230" s="17">
        <f t="shared" si="765"/>
        <v>9.3795093795093799E-3</v>
      </c>
      <c r="L1230" s="17">
        <f t="shared" si="765"/>
        <v>1.0782747603833865E-2</v>
      </c>
      <c r="M1230" s="17">
        <f t="shared" si="765"/>
        <v>1.1769078295341923E-2</v>
      </c>
      <c r="N1230" s="17">
        <f t="shared" si="765"/>
        <v>1.2767951270938268E-2</v>
      </c>
      <c r="O1230" s="17">
        <f t="shared" si="765"/>
        <v>1.2847726511004357E-2</v>
      </c>
      <c r="P1230" s="17">
        <f t="shared" si="765"/>
        <v>1.2173551139319529E-2</v>
      </c>
      <c r="Q1230" s="17">
        <f t="shared" si="765"/>
        <v>1.1624470495517684E-2</v>
      </c>
      <c r="R1230" s="17">
        <f t="shared" si="765"/>
        <v>1.2173913043478261E-2</v>
      </c>
      <c r="S1230" s="17">
        <f t="shared" si="765"/>
        <v>1.1719866603144355E-2</v>
      </c>
      <c r="T1230" s="17">
        <f t="shared" si="765"/>
        <v>1.0902540766021995E-2</v>
      </c>
      <c r="U1230" s="17">
        <f t="shared" si="765"/>
        <v>1.0896342618912262E-2</v>
      </c>
      <c r="V1230" s="17">
        <f t="shared" si="765"/>
        <v>1.0350394074636787E-2</v>
      </c>
      <c r="W1230" s="17">
        <f t="shared" si="765"/>
        <v>1.0780633362210031E-2</v>
      </c>
      <c r="X1230" s="17">
        <f t="shared" si="765"/>
        <v>1.049317943336831E-2</v>
      </c>
      <c r="Y1230" s="17">
        <f t="shared" si="765"/>
        <v>9.7443318861553298E-3</v>
      </c>
      <c r="Z1230" s="17">
        <f t="shared" ref="Z1230" si="766">Z611/Z609</f>
        <v>1.0186925131045396E-2</v>
      </c>
    </row>
    <row r="1231" spans="1:26">
      <c r="A1231" s="130" t="s">
        <v>80</v>
      </c>
      <c r="B1231" s="17">
        <f t="shared" ref="B1231:Y1231" si="767">B612/B609</f>
        <v>0.95162585307105585</v>
      </c>
      <c r="C1231" s="17">
        <f t="shared" si="767"/>
        <v>0.9538288288288288</v>
      </c>
      <c r="D1231" s="17">
        <f t="shared" si="767"/>
        <v>0.94300016147263044</v>
      </c>
      <c r="E1231" s="17">
        <f t="shared" si="767"/>
        <v>0.94857062780269064</v>
      </c>
      <c r="F1231" s="17">
        <f t="shared" si="767"/>
        <v>0.94709514454111698</v>
      </c>
      <c r="G1231" s="17">
        <f t="shared" si="767"/>
        <v>0.94390140246493837</v>
      </c>
      <c r="H1231" s="17">
        <f t="shared" si="767"/>
        <v>0.94259070377385978</v>
      </c>
      <c r="I1231" s="17">
        <f t="shared" si="767"/>
        <v>0.9375447387258411</v>
      </c>
      <c r="J1231" s="17">
        <f t="shared" si="767"/>
        <v>0.93604176864088762</v>
      </c>
      <c r="K1231" s="17">
        <f t="shared" si="767"/>
        <v>0.93102453102453098</v>
      </c>
      <c r="L1231" s="17">
        <f t="shared" si="767"/>
        <v>0.92398828541001066</v>
      </c>
      <c r="M1231" s="17">
        <f t="shared" si="767"/>
        <v>0.92034192269573833</v>
      </c>
      <c r="N1231" s="17">
        <f t="shared" si="767"/>
        <v>0.91659833665221979</v>
      </c>
      <c r="O1231" s="17">
        <f t="shared" si="767"/>
        <v>0.91621047927605859</v>
      </c>
      <c r="P1231" s="17">
        <f t="shared" si="767"/>
        <v>0.9124960982207887</v>
      </c>
      <c r="Q1231" s="17">
        <f t="shared" si="767"/>
        <v>0.9103536597379569</v>
      </c>
      <c r="R1231" s="17">
        <f t="shared" si="767"/>
        <v>0.91333333333333333</v>
      </c>
      <c r="S1231" s="17">
        <f t="shared" si="767"/>
        <v>0.91500714626012392</v>
      </c>
      <c r="T1231" s="17">
        <f t="shared" si="767"/>
        <v>0.91733029958285928</v>
      </c>
      <c r="U1231" s="17">
        <f t="shared" si="767"/>
        <v>0.92069357589539513</v>
      </c>
      <c r="V1231" s="17">
        <f t="shared" si="767"/>
        <v>0.92165986136169409</v>
      </c>
      <c r="W1231" s="17">
        <f t="shared" si="767"/>
        <v>0.9202040619886418</v>
      </c>
      <c r="X1231" s="17">
        <f t="shared" si="767"/>
        <v>0.91815320041972714</v>
      </c>
      <c r="Y1231" s="17">
        <f t="shared" si="767"/>
        <v>0.91780028943560055</v>
      </c>
      <c r="Z1231" s="17">
        <f t="shared" ref="Z1231" si="768">Z612/Z609</f>
        <v>0.9175155770942538</v>
      </c>
    </row>
    <row r="1232" spans="1:26">
      <c r="A1232" s="130" t="s">
        <v>81</v>
      </c>
      <c r="B1232" s="17">
        <f t="shared" ref="B1232:Y1232" si="769">B613/B609</f>
        <v>2.2079486150140505E-3</v>
      </c>
      <c r="C1232" s="17">
        <f t="shared" si="769"/>
        <v>2.4774774774774773E-3</v>
      </c>
      <c r="D1232" s="17">
        <f t="shared" si="769"/>
        <v>3.0679799773938319E-3</v>
      </c>
      <c r="E1232" s="17">
        <f t="shared" si="769"/>
        <v>2.382286995515695E-3</v>
      </c>
      <c r="F1232" s="17">
        <f t="shared" si="769"/>
        <v>2.5259612685938817E-3</v>
      </c>
      <c r="G1232" s="17">
        <f t="shared" si="769"/>
        <v>2.2666100014166312E-3</v>
      </c>
      <c r="H1232" s="17">
        <f t="shared" si="769"/>
        <v>1.8942153577152848E-3</v>
      </c>
      <c r="I1232" s="17">
        <f t="shared" si="769"/>
        <v>2.1474588403722263E-3</v>
      </c>
      <c r="J1232" s="17">
        <f t="shared" si="769"/>
        <v>2.1210637950726057E-3</v>
      </c>
      <c r="K1232" s="17">
        <f t="shared" si="769"/>
        <v>2.5974025974025974E-3</v>
      </c>
      <c r="L1232" s="17">
        <f t="shared" si="769"/>
        <v>2.1299254526091589E-3</v>
      </c>
      <c r="M1232" s="17">
        <f t="shared" si="769"/>
        <v>2.3538156590683845E-3</v>
      </c>
      <c r="N1232" s="17">
        <f t="shared" si="769"/>
        <v>3.2798406934520324E-3</v>
      </c>
      <c r="O1232" s="17">
        <f t="shared" si="769"/>
        <v>3.3515808289576584E-3</v>
      </c>
      <c r="P1232" s="17">
        <f t="shared" si="769"/>
        <v>3.329518260326709E-3</v>
      </c>
      <c r="Q1232" s="17">
        <f t="shared" si="769"/>
        <v>3.5464486257511577E-3</v>
      </c>
      <c r="R1232" s="17">
        <f t="shared" si="769"/>
        <v>3.8647342995169081E-3</v>
      </c>
      <c r="S1232" s="17">
        <f t="shared" si="769"/>
        <v>4.0971891376846113E-3</v>
      </c>
      <c r="T1232" s="17">
        <f t="shared" si="769"/>
        <v>4.5506257110352671E-3</v>
      </c>
      <c r="U1232" s="17">
        <f t="shared" si="769"/>
        <v>5.4955467121470536E-3</v>
      </c>
      <c r="V1232" s="17">
        <f t="shared" si="769"/>
        <v>5.6974646282404329E-3</v>
      </c>
      <c r="W1232" s="17">
        <f t="shared" si="769"/>
        <v>5.3903166811050153E-3</v>
      </c>
      <c r="X1232" s="17">
        <f t="shared" si="769"/>
        <v>5.5327673375942001E-3</v>
      </c>
      <c r="Y1232" s="17">
        <f t="shared" si="769"/>
        <v>5.9816690786300046E-3</v>
      </c>
      <c r="Z1232" s="17">
        <f t="shared" ref="Z1232" si="770">Z613/Z609</f>
        <v>6.1319355157748983E-3</v>
      </c>
    </row>
    <row r="1233" spans="1:26">
      <c r="A1233" s="130" t="s">
        <v>82</v>
      </c>
      <c r="B1233" s="17">
        <f t="shared" ref="B1233:Y1233" si="771">B614/B609</f>
        <v>1.4050582095543958E-3</v>
      </c>
      <c r="C1233" s="17">
        <f t="shared" si="771"/>
        <v>1.5765765765765765E-3</v>
      </c>
      <c r="D1233" s="17">
        <f t="shared" si="771"/>
        <v>2.7450347166155338E-3</v>
      </c>
      <c r="E1233" s="17">
        <f t="shared" si="771"/>
        <v>3.2230941704035876E-3</v>
      </c>
      <c r="F1233" s="17">
        <f t="shared" si="771"/>
        <v>3.5082795397137242E-3</v>
      </c>
      <c r="G1233" s="17">
        <f t="shared" si="771"/>
        <v>3.1165887519478681E-3</v>
      </c>
      <c r="H1233" s="17">
        <f t="shared" si="771"/>
        <v>2.768468599737724E-3</v>
      </c>
      <c r="I1233" s="17">
        <f t="shared" si="771"/>
        <v>3.2211882605583395E-3</v>
      </c>
      <c r="J1233" s="17">
        <f t="shared" si="771"/>
        <v>2.2842225485397291E-3</v>
      </c>
      <c r="K1233" s="17">
        <f t="shared" si="771"/>
        <v>2.1645021645021645E-3</v>
      </c>
      <c r="L1233" s="17">
        <f t="shared" si="771"/>
        <v>2.3961661341853034E-3</v>
      </c>
      <c r="M1233" s="17">
        <f t="shared" si="771"/>
        <v>2.4777006937561942E-3</v>
      </c>
      <c r="N1233" s="17">
        <f t="shared" si="771"/>
        <v>2.2256061848424506E-3</v>
      </c>
      <c r="O1233" s="17">
        <f t="shared" si="771"/>
        <v>2.2343872193051058E-3</v>
      </c>
      <c r="P1233" s="17">
        <f t="shared" si="771"/>
        <v>2.3930912496098219E-3</v>
      </c>
      <c r="Q1233" s="17">
        <f t="shared" si="771"/>
        <v>2.5613240074869471E-3</v>
      </c>
      <c r="R1233" s="17">
        <f t="shared" si="771"/>
        <v>2.5120772946859902E-3</v>
      </c>
      <c r="S1233" s="17">
        <f t="shared" si="771"/>
        <v>2.3820867079561697E-3</v>
      </c>
      <c r="T1233" s="17">
        <f t="shared" si="771"/>
        <v>2.0857034508911642E-3</v>
      </c>
      <c r="U1233" s="17">
        <f t="shared" si="771"/>
        <v>2.1792685237824521E-3</v>
      </c>
      <c r="V1233" s="17">
        <f t="shared" si="771"/>
        <v>2.658816826512202E-3</v>
      </c>
      <c r="W1233" s="17">
        <f t="shared" si="771"/>
        <v>2.7914139955722401E-3</v>
      </c>
      <c r="X1233" s="17">
        <f t="shared" si="771"/>
        <v>3.4341314509205379E-3</v>
      </c>
      <c r="Y1233" s="17">
        <f t="shared" si="771"/>
        <v>3.7626628075253256E-3</v>
      </c>
      <c r="Z1233" s="17">
        <f t="shared" ref="Z1233" si="772">Z614/Z609</f>
        <v>3.7582830580555832E-3</v>
      </c>
    </row>
    <row r="1234" spans="1:26">
      <c r="A1234" s="130" t="s">
        <v>83</v>
      </c>
      <c r="B1234" s="17">
        <f t="shared" ref="B1234:Y1234" si="773">B615/B609</f>
        <v>7.4267362505018066E-3</v>
      </c>
      <c r="C1234" s="17">
        <f t="shared" si="773"/>
        <v>7.6576576576576575E-3</v>
      </c>
      <c r="D1234" s="17">
        <f t="shared" si="773"/>
        <v>7.9121588890683024E-3</v>
      </c>
      <c r="E1234" s="17">
        <f t="shared" si="773"/>
        <v>7.9876681614349781E-3</v>
      </c>
      <c r="F1234" s="17">
        <f t="shared" si="773"/>
        <v>7.2972214426045463E-3</v>
      </c>
      <c r="G1234" s="17">
        <f t="shared" si="773"/>
        <v>9.2081031307550652E-3</v>
      </c>
      <c r="H1234" s="17">
        <f t="shared" si="773"/>
        <v>1.0345330030598864E-2</v>
      </c>
      <c r="I1234" s="17">
        <f t="shared" si="773"/>
        <v>8.7687902648532576E-3</v>
      </c>
      <c r="J1234" s="17">
        <f t="shared" si="773"/>
        <v>8.8105726872246704E-3</v>
      </c>
      <c r="K1234" s="17">
        <f t="shared" si="773"/>
        <v>9.2352092352092352E-3</v>
      </c>
      <c r="L1234" s="17">
        <f t="shared" si="773"/>
        <v>1.1315228966986156E-2</v>
      </c>
      <c r="M1234" s="17">
        <f t="shared" si="773"/>
        <v>1.288404360753221E-2</v>
      </c>
      <c r="N1234" s="17">
        <f t="shared" si="773"/>
        <v>1.499355745578072E-2</v>
      </c>
      <c r="O1234" s="17">
        <f t="shared" si="773"/>
        <v>1.5752429896100994E-2</v>
      </c>
      <c r="P1234" s="17">
        <f t="shared" si="773"/>
        <v>1.9873062116325044E-2</v>
      </c>
      <c r="Q1234" s="17">
        <f t="shared" si="773"/>
        <v>2.1475716678159788E-2</v>
      </c>
      <c r="R1234" s="17">
        <f t="shared" si="773"/>
        <v>2.2028985507246378E-2</v>
      </c>
      <c r="S1234" s="17">
        <f t="shared" si="773"/>
        <v>2.2677465459742734E-2</v>
      </c>
      <c r="T1234" s="17">
        <f t="shared" si="773"/>
        <v>2.104664391353811E-2</v>
      </c>
      <c r="U1234" s="17">
        <f t="shared" si="773"/>
        <v>1.9897669130187607E-2</v>
      </c>
      <c r="V1234" s="17">
        <f t="shared" si="773"/>
        <v>1.9941126198841516E-2</v>
      </c>
      <c r="W1234" s="17">
        <f t="shared" si="773"/>
        <v>1.9732409279045144E-2</v>
      </c>
      <c r="X1234" s="17">
        <f t="shared" si="773"/>
        <v>2.0509396165219879E-2</v>
      </c>
      <c r="Y1234" s="17">
        <f t="shared" si="773"/>
        <v>2.0260492040520984E-2</v>
      </c>
      <c r="Z1234" s="17">
        <f t="shared" ref="Z1234" si="774">Z615/Z609</f>
        <v>2.0868361190782315E-2</v>
      </c>
    </row>
    <row r="1235" spans="1:26">
      <c r="A1235" s="130" t="s">
        <v>84</v>
      </c>
      <c r="B1235" s="17">
        <f t="shared" ref="B1235:Y1235" si="775">B616/B609</f>
        <v>2.0072260136491369E-3</v>
      </c>
      <c r="C1235" s="17">
        <f t="shared" si="775"/>
        <v>1.3513513513513514E-3</v>
      </c>
      <c r="D1235" s="17">
        <f t="shared" si="775"/>
        <v>3.8753431293395771E-3</v>
      </c>
      <c r="E1235" s="17">
        <f t="shared" si="775"/>
        <v>3.2230941704035876E-3</v>
      </c>
      <c r="F1235" s="17">
        <f t="shared" si="775"/>
        <v>3.929273084479371E-3</v>
      </c>
      <c r="G1235" s="17">
        <f t="shared" si="775"/>
        <v>3.966567502479105E-3</v>
      </c>
      <c r="H1235" s="17">
        <f t="shared" si="775"/>
        <v>3.7884307154305696E-3</v>
      </c>
      <c r="I1235" s="17">
        <f t="shared" si="775"/>
        <v>4.473872584108805E-3</v>
      </c>
      <c r="J1235" s="17">
        <f t="shared" si="775"/>
        <v>4.8947626040137049E-3</v>
      </c>
      <c r="K1235" s="17">
        <f t="shared" si="775"/>
        <v>5.0505050505050509E-3</v>
      </c>
      <c r="L1235" s="17">
        <f t="shared" si="775"/>
        <v>5.8572949946751867E-3</v>
      </c>
      <c r="M1235" s="17">
        <f t="shared" si="775"/>
        <v>6.8136769078295341E-3</v>
      </c>
      <c r="N1235" s="17">
        <f t="shared" si="775"/>
        <v>7.2625043926437859E-3</v>
      </c>
      <c r="O1235" s="17">
        <f t="shared" si="775"/>
        <v>7.2617584627415934E-3</v>
      </c>
      <c r="P1235" s="17">
        <f t="shared" si="775"/>
        <v>8.5318905420871914E-3</v>
      </c>
      <c r="Q1235" s="17">
        <f t="shared" si="775"/>
        <v>8.2750467934193678E-3</v>
      </c>
      <c r="R1235" s="17">
        <f t="shared" si="775"/>
        <v>7.5362318840579709E-3</v>
      </c>
      <c r="S1235" s="17">
        <f t="shared" si="775"/>
        <v>8.0990948070509775E-3</v>
      </c>
      <c r="T1235" s="17">
        <f t="shared" si="775"/>
        <v>8.6272279105043606E-3</v>
      </c>
      <c r="U1235" s="17">
        <f t="shared" si="775"/>
        <v>8.338070873602426E-3</v>
      </c>
      <c r="V1235" s="17">
        <f t="shared" si="775"/>
        <v>7.5016617605165705E-3</v>
      </c>
      <c r="W1235" s="17">
        <f t="shared" si="775"/>
        <v>7.5079410915391276E-3</v>
      </c>
      <c r="X1235" s="17">
        <f t="shared" si="775"/>
        <v>7.4406181436611658E-3</v>
      </c>
      <c r="Y1235" s="17">
        <f t="shared" si="775"/>
        <v>8.0077182826821039E-3</v>
      </c>
      <c r="Z1235" s="17">
        <f t="shared" ref="Z1235" si="776">Z616/Z609</f>
        <v>7.615468301849471E-3</v>
      </c>
    </row>
    <row r="1236" spans="1:26">
      <c r="A1236" s="31" t="s">
        <v>85</v>
      </c>
      <c r="B1236" s="17">
        <f t="shared" ref="B1236:Y1236" si="777">B617/B609</f>
        <v>0</v>
      </c>
      <c r="C1236" s="17">
        <f t="shared" si="777"/>
        <v>0</v>
      </c>
      <c r="D1236" s="17">
        <f t="shared" si="777"/>
        <v>0</v>
      </c>
      <c r="E1236" s="17">
        <f t="shared" si="777"/>
        <v>0</v>
      </c>
      <c r="F1236" s="17">
        <f t="shared" si="777"/>
        <v>1.4033118158854899E-4</v>
      </c>
      <c r="G1236" s="17">
        <f t="shared" si="777"/>
        <v>1.4166312508853945E-4</v>
      </c>
      <c r="H1236" s="17">
        <f t="shared" si="777"/>
        <v>1.4570887367040654E-4</v>
      </c>
      <c r="I1236" s="17">
        <f t="shared" si="777"/>
        <v>0</v>
      </c>
      <c r="J1236" s="17">
        <f t="shared" si="777"/>
        <v>1.6315875346712352E-4</v>
      </c>
      <c r="K1236" s="17">
        <f t="shared" si="777"/>
        <v>1.443001443001443E-4</v>
      </c>
      <c r="L1236" s="17">
        <f t="shared" si="777"/>
        <v>1.3312034078807243E-4</v>
      </c>
      <c r="M1236" s="17">
        <f t="shared" si="777"/>
        <v>1.2388503468780971E-4</v>
      </c>
      <c r="N1236" s="17">
        <f t="shared" si="777"/>
        <v>4.6854867049314749E-4</v>
      </c>
      <c r="O1236" s="17">
        <f t="shared" si="777"/>
        <v>3.3515808289576583E-4</v>
      </c>
      <c r="P1236" s="17">
        <f t="shared" si="777"/>
        <v>4.1618978254083863E-4</v>
      </c>
      <c r="Q1236" s="17">
        <f t="shared" si="777"/>
        <v>2.9553738547926311E-4</v>
      </c>
      <c r="R1236" s="17">
        <f t="shared" si="777"/>
        <v>2.8985507246376811E-4</v>
      </c>
      <c r="S1236" s="17">
        <f t="shared" si="777"/>
        <v>1.9056693663649358E-4</v>
      </c>
      <c r="T1236" s="17">
        <f t="shared" si="777"/>
        <v>9.4804702313234731E-5</v>
      </c>
      <c r="U1236" s="17">
        <f t="shared" si="777"/>
        <v>9.475080538184574E-5</v>
      </c>
      <c r="V1236" s="17">
        <f t="shared" si="777"/>
        <v>9.4957743804007216E-5</v>
      </c>
      <c r="W1236" s="17">
        <f t="shared" si="777"/>
        <v>9.6255655019732403E-5</v>
      </c>
      <c r="X1236" s="17">
        <f t="shared" si="777"/>
        <v>9.5392540303348283E-5</v>
      </c>
      <c r="Y1236" s="17">
        <f t="shared" si="777"/>
        <v>9.6478533526290401E-5</v>
      </c>
      <c r="Z1236" s="17">
        <f t="shared" ref="Z1236" si="778">Z617/Z609</f>
        <v>9.8902185738304819E-5</v>
      </c>
    </row>
    <row r="1237" spans="1:26">
      <c r="A1237" s="13" t="s">
        <v>63</v>
      </c>
    </row>
    <row r="1238" spans="1:26">
      <c r="A1238" s="49" t="s">
        <v>86</v>
      </c>
    </row>
  </sheetData>
  <pageMargins left="0.7" right="0.7" top="0.75" bottom="0.75" header="0.3" footer="0.3"/>
  <ignoredErrors>
    <ignoredError sqref="B7:X7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359"/>
  <sheetViews>
    <sheetView tabSelected="1" topLeftCell="A640" zoomScale="81" zoomScaleNormal="75" zoomScalePageLayoutView="75" workbookViewId="0">
      <selection activeCell="B672" sqref="B672"/>
    </sheetView>
  </sheetViews>
  <sheetFormatPr defaultColWidth="10.875" defaultRowHeight="15"/>
  <cols>
    <col min="1" max="1" width="22" style="5" customWidth="1"/>
    <col min="2" max="16384" width="10.875" style="5"/>
  </cols>
  <sheetData>
    <row r="1" spans="1:26" ht="30.75" customHeight="1">
      <c r="A1" s="18" t="s">
        <v>0</v>
      </c>
    </row>
    <row r="2" spans="1:26" ht="30.75" customHeight="1">
      <c r="A2" s="19" t="s">
        <v>88</v>
      </c>
    </row>
    <row r="3" spans="1:26" ht="18" customHeight="1"/>
    <row r="4" spans="1:26" ht="18" customHeight="1"/>
    <row r="5" spans="1:26" ht="18" customHeight="1">
      <c r="A5" s="14" t="s">
        <v>89</v>
      </c>
    </row>
    <row r="6" spans="1:26" ht="18" customHeight="1"/>
    <row r="7" spans="1:26" customFormat="1" ht="18" customHeight="1">
      <c r="A7" s="42" t="s">
        <v>10</v>
      </c>
      <c r="B7" s="43" t="s">
        <v>11</v>
      </c>
      <c r="C7" s="43" t="s">
        <v>12</v>
      </c>
      <c r="D7" s="43" t="s">
        <v>13</v>
      </c>
      <c r="E7" s="43" t="s">
        <v>14</v>
      </c>
      <c r="F7" s="43" t="s">
        <v>15</v>
      </c>
      <c r="G7" s="43" t="s">
        <v>16</v>
      </c>
      <c r="H7" s="43" t="s">
        <v>17</v>
      </c>
      <c r="I7" s="43" t="s">
        <v>18</v>
      </c>
      <c r="J7" s="43" t="s">
        <v>19</v>
      </c>
      <c r="K7" s="43" t="s">
        <v>20</v>
      </c>
      <c r="L7" s="43" t="s">
        <v>21</v>
      </c>
      <c r="M7" s="43" t="s">
        <v>22</v>
      </c>
      <c r="N7" s="43" t="s">
        <v>23</v>
      </c>
      <c r="O7" s="43" t="s">
        <v>24</v>
      </c>
      <c r="P7" s="43" t="s">
        <v>25</v>
      </c>
      <c r="Q7" s="43" t="s">
        <v>26</v>
      </c>
      <c r="R7" s="43" t="s">
        <v>27</v>
      </c>
      <c r="S7" s="43" t="s">
        <v>28</v>
      </c>
      <c r="T7" s="43" t="s">
        <v>29</v>
      </c>
      <c r="U7" s="43" t="s">
        <v>30</v>
      </c>
      <c r="V7" s="43" t="s">
        <v>31</v>
      </c>
      <c r="W7" s="43" t="s">
        <v>32</v>
      </c>
      <c r="X7" s="43" t="s">
        <v>33</v>
      </c>
      <c r="Y7" s="43" t="s">
        <v>34</v>
      </c>
      <c r="Z7" s="43" t="s">
        <v>35</v>
      </c>
    </row>
    <row r="8" spans="1:26" customFormat="1" ht="18" customHeight="1">
      <c r="A8" s="20" t="s">
        <v>36</v>
      </c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customFormat="1" ht="18" customHeight="1">
      <c r="A9" s="130" t="s">
        <v>37</v>
      </c>
      <c r="B9" s="107">
        <f t="shared" ref="B9:Y9" si="0">SUM(B10:B18)</f>
        <v>637090</v>
      </c>
      <c r="C9" s="107">
        <f t="shared" si="0"/>
        <v>748953</v>
      </c>
      <c r="D9" s="107">
        <f t="shared" si="0"/>
        <v>923871</v>
      </c>
      <c r="E9" s="107">
        <f t="shared" si="0"/>
        <v>1370652</v>
      </c>
      <c r="F9" s="107">
        <f t="shared" si="0"/>
        <v>1977944</v>
      </c>
      <c r="G9" s="107">
        <f t="shared" si="0"/>
        <v>2664168</v>
      </c>
      <c r="H9" s="107">
        <f t="shared" si="0"/>
        <v>3034326</v>
      </c>
      <c r="I9" s="107">
        <f t="shared" si="0"/>
        <v>3730610</v>
      </c>
      <c r="J9" s="107">
        <f t="shared" si="0"/>
        <v>4144166</v>
      </c>
      <c r="K9" s="107">
        <f t="shared" si="0"/>
        <v>4519554</v>
      </c>
      <c r="L9" s="107">
        <f t="shared" si="0"/>
        <v>5268762</v>
      </c>
      <c r="M9" s="107">
        <f t="shared" si="0"/>
        <v>5648671</v>
      </c>
      <c r="N9" s="107">
        <f t="shared" si="0"/>
        <v>5747734</v>
      </c>
      <c r="O9" s="107">
        <f t="shared" si="0"/>
        <v>5751487</v>
      </c>
      <c r="P9" s="107">
        <f t="shared" si="0"/>
        <v>5736258</v>
      </c>
      <c r="Q9" s="107">
        <f t="shared" si="0"/>
        <v>5546238</v>
      </c>
      <c r="R9" s="107">
        <f t="shared" si="0"/>
        <v>5023487</v>
      </c>
      <c r="S9" s="107">
        <f t="shared" si="0"/>
        <v>4729644</v>
      </c>
      <c r="T9" s="107">
        <f t="shared" si="0"/>
        <v>4618581</v>
      </c>
      <c r="U9" s="107">
        <f t="shared" si="0"/>
        <v>4572807</v>
      </c>
      <c r="V9" s="107">
        <f t="shared" si="0"/>
        <v>4734691</v>
      </c>
      <c r="W9" s="107">
        <f t="shared" si="0"/>
        <v>5036878</v>
      </c>
      <c r="X9" s="107">
        <f t="shared" si="0"/>
        <v>5434153</v>
      </c>
      <c r="Y9" s="107">
        <f t="shared" si="0"/>
        <v>5440148</v>
      </c>
      <c r="Z9" s="107">
        <f>SUM(Z10:Z18)</f>
        <v>5542932</v>
      </c>
    </row>
    <row r="10" spans="1:26" customFormat="1" ht="18" customHeight="1">
      <c r="A10" s="130" t="s">
        <v>78</v>
      </c>
      <c r="B10" s="12">
        <v>213735</v>
      </c>
      <c r="C10" s="12">
        <v>254245</v>
      </c>
      <c r="D10" s="12">
        <v>297170</v>
      </c>
      <c r="E10" s="12">
        <v>373902</v>
      </c>
      <c r="F10" s="12">
        <v>489977</v>
      </c>
      <c r="G10" s="12">
        <v>659388</v>
      </c>
      <c r="H10" s="12">
        <v>740476</v>
      </c>
      <c r="I10" s="12">
        <v>959882</v>
      </c>
      <c r="J10" s="12">
        <v>1154728</v>
      </c>
      <c r="K10" s="12">
        <v>1395215</v>
      </c>
      <c r="L10" s="12">
        <v>1751467</v>
      </c>
      <c r="M10" s="12">
        <v>1899275</v>
      </c>
      <c r="N10" s="12">
        <v>1964262</v>
      </c>
      <c r="O10" s="12">
        <v>2005820</v>
      </c>
      <c r="P10" s="12">
        <v>2047350</v>
      </c>
      <c r="Q10" s="12">
        <v>1975799</v>
      </c>
      <c r="R10" s="12">
        <v>1756617</v>
      </c>
      <c r="S10" s="12">
        <v>1663867</v>
      </c>
      <c r="T10" s="12">
        <v>1588091</v>
      </c>
      <c r="U10" s="12">
        <v>1537204</v>
      </c>
      <c r="V10" s="12">
        <v>1546849</v>
      </c>
      <c r="W10" s="12">
        <v>1582148</v>
      </c>
      <c r="X10" s="12">
        <v>1617936</v>
      </c>
      <c r="Y10" s="12">
        <v>1591984</v>
      </c>
      <c r="Z10" s="57">
        <v>1617911</v>
      </c>
    </row>
    <row r="11" spans="1:26" customFormat="1" ht="18" customHeight="1">
      <c r="A11" s="130" t="s">
        <v>79</v>
      </c>
      <c r="B11" s="12">
        <v>98758</v>
      </c>
      <c r="C11" s="12">
        <v>117025</v>
      </c>
      <c r="D11" s="12">
        <v>133200</v>
      </c>
      <c r="E11" s="12">
        <v>160228</v>
      </c>
      <c r="F11" s="12">
        <v>211970</v>
      </c>
      <c r="G11" s="12">
        <v>277950</v>
      </c>
      <c r="H11" s="12">
        <v>307875</v>
      </c>
      <c r="I11" s="12">
        <v>392371</v>
      </c>
      <c r="J11" s="12">
        <v>455128</v>
      </c>
      <c r="K11" s="12">
        <v>500512</v>
      </c>
      <c r="L11" s="12">
        <v>562958</v>
      </c>
      <c r="M11" s="12">
        <v>597616</v>
      </c>
      <c r="N11" s="12">
        <v>614709</v>
      </c>
      <c r="O11" s="12">
        <v>625458</v>
      </c>
      <c r="P11" s="12">
        <v>641800</v>
      </c>
      <c r="Q11" s="12">
        <v>632329</v>
      </c>
      <c r="R11" s="12">
        <v>542548</v>
      </c>
      <c r="S11" s="12">
        <v>529891</v>
      </c>
      <c r="T11" s="12">
        <v>513381</v>
      </c>
      <c r="U11" s="12">
        <v>502166</v>
      </c>
      <c r="V11" s="12">
        <v>514186</v>
      </c>
      <c r="W11" s="12">
        <v>535692</v>
      </c>
      <c r="X11" s="12">
        <v>562062</v>
      </c>
      <c r="Y11" s="12">
        <v>572085</v>
      </c>
      <c r="Z11" s="57">
        <v>588050</v>
      </c>
    </row>
    <row r="12" spans="1:26" customFormat="1" ht="18" customHeight="1">
      <c r="A12" s="130" t="s">
        <v>80</v>
      </c>
      <c r="B12" s="12">
        <v>147876</v>
      </c>
      <c r="C12" s="12">
        <v>174402</v>
      </c>
      <c r="D12" s="12">
        <v>228972</v>
      </c>
      <c r="E12" s="12">
        <v>317241</v>
      </c>
      <c r="F12" s="12">
        <v>423043</v>
      </c>
      <c r="G12" s="12">
        <v>522682</v>
      </c>
      <c r="H12" s="12">
        <v>579372</v>
      </c>
      <c r="I12" s="12">
        <v>713974</v>
      </c>
      <c r="J12" s="12">
        <v>785279</v>
      </c>
      <c r="K12" s="12">
        <v>806795</v>
      </c>
      <c r="L12" s="12">
        <v>909757</v>
      </c>
      <c r="M12" s="12">
        <v>1009169</v>
      </c>
      <c r="N12" s="12">
        <v>1059369</v>
      </c>
      <c r="O12" s="12">
        <v>1084793</v>
      </c>
      <c r="P12" s="12">
        <v>1102329</v>
      </c>
      <c r="Q12" s="12">
        <v>1103534</v>
      </c>
      <c r="R12" s="12">
        <v>1076164</v>
      </c>
      <c r="S12" s="12">
        <v>1043237</v>
      </c>
      <c r="T12" s="12">
        <v>1048129</v>
      </c>
      <c r="U12" s="12">
        <v>1039973</v>
      </c>
      <c r="V12" s="12">
        <v>1066029</v>
      </c>
      <c r="W12" s="12">
        <v>1122409</v>
      </c>
      <c r="X12" s="12">
        <v>1193407</v>
      </c>
      <c r="Y12" s="12">
        <v>1198573</v>
      </c>
      <c r="Z12" s="57">
        <v>1217706</v>
      </c>
    </row>
    <row r="13" spans="1:26" customFormat="1" ht="18" customHeight="1">
      <c r="A13" s="130" t="s">
        <v>81</v>
      </c>
      <c r="B13" s="12">
        <v>32087</v>
      </c>
      <c r="C13" s="12">
        <v>37576</v>
      </c>
      <c r="D13" s="12">
        <v>48047</v>
      </c>
      <c r="E13" s="12">
        <v>62769</v>
      </c>
      <c r="F13" s="12">
        <v>79004</v>
      </c>
      <c r="G13" s="12">
        <v>94979</v>
      </c>
      <c r="H13" s="12">
        <v>101638</v>
      </c>
      <c r="I13" s="12">
        <v>119985</v>
      </c>
      <c r="J13" s="12">
        <v>126966</v>
      </c>
      <c r="K13" s="12">
        <v>139945</v>
      </c>
      <c r="L13" s="12">
        <v>172230</v>
      </c>
      <c r="M13" s="12">
        <v>193842</v>
      </c>
      <c r="N13" s="12">
        <v>201374</v>
      </c>
      <c r="O13" s="12">
        <v>207375</v>
      </c>
      <c r="P13" s="12">
        <v>218224</v>
      </c>
      <c r="Q13" s="12">
        <v>223926</v>
      </c>
      <c r="R13" s="12">
        <v>211571</v>
      </c>
      <c r="S13" s="12">
        <v>201623</v>
      </c>
      <c r="T13" s="12">
        <v>206967</v>
      </c>
      <c r="U13" s="12">
        <v>220037</v>
      </c>
      <c r="V13" s="12">
        <v>251039</v>
      </c>
      <c r="W13" s="12">
        <v>296773</v>
      </c>
      <c r="X13" s="12">
        <v>356102</v>
      </c>
      <c r="Y13" s="12">
        <v>364263</v>
      </c>
      <c r="Z13" s="57">
        <v>368461</v>
      </c>
    </row>
    <row r="14" spans="1:26" customFormat="1" ht="18" customHeight="1">
      <c r="A14" s="130" t="s">
        <v>82</v>
      </c>
      <c r="B14" s="12">
        <v>18358</v>
      </c>
      <c r="C14" s="12">
        <v>20543</v>
      </c>
      <c r="D14" s="12">
        <v>22884</v>
      </c>
      <c r="E14" s="12">
        <v>26764</v>
      </c>
      <c r="F14" s="12">
        <v>32350</v>
      </c>
      <c r="G14" s="12">
        <v>41398</v>
      </c>
      <c r="H14" s="12">
        <v>42726</v>
      </c>
      <c r="I14" s="12">
        <v>51619</v>
      </c>
      <c r="J14" s="12">
        <v>51149</v>
      </c>
      <c r="K14" s="12">
        <v>45608</v>
      </c>
      <c r="L14" s="12">
        <v>49620</v>
      </c>
      <c r="M14" s="12">
        <v>52677</v>
      </c>
      <c r="N14" s="12">
        <v>54099</v>
      </c>
      <c r="O14" s="12">
        <v>54903</v>
      </c>
      <c r="P14" s="12">
        <v>56642</v>
      </c>
      <c r="Q14" s="12">
        <v>57720</v>
      </c>
      <c r="R14" s="12">
        <v>56177</v>
      </c>
      <c r="S14" s="12">
        <v>55378</v>
      </c>
      <c r="T14" s="12">
        <v>57661</v>
      </c>
      <c r="U14" s="12">
        <v>60132</v>
      </c>
      <c r="V14" s="12">
        <v>63147</v>
      </c>
      <c r="W14" s="12">
        <v>68019</v>
      </c>
      <c r="X14" s="12">
        <v>74468</v>
      </c>
      <c r="Y14" s="12">
        <v>72551</v>
      </c>
      <c r="Z14" s="57">
        <v>76628</v>
      </c>
    </row>
    <row r="15" spans="1:26" customFormat="1" ht="18" customHeight="1">
      <c r="A15" s="130" t="s">
        <v>83</v>
      </c>
      <c r="B15" s="12">
        <v>81712</v>
      </c>
      <c r="C15" s="12">
        <v>96780</v>
      </c>
      <c r="D15" s="12">
        <v>135904</v>
      </c>
      <c r="E15" s="12">
        <v>353355</v>
      </c>
      <c r="F15" s="12">
        <v>641209</v>
      </c>
      <c r="G15" s="12">
        <v>937150</v>
      </c>
      <c r="H15" s="12">
        <v>1118055</v>
      </c>
      <c r="I15" s="12">
        <v>1302889</v>
      </c>
      <c r="J15" s="12">
        <v>1349962</v>
      </c>
      <c r="K15" s="12">
        <v>1408785</v>
      </c>
      <c r="L15" s="12">
        <v>1563040</v>
      </c>
      <c r="M15" s="12">
        <v>1596394</v>
      </c>
      <c r="N15" s="12">
        <v>1533207</v>
      </c>
      <c r="O15" s="12">
        <v>1426380</v>
      </c>
      <c r="P15" s="12">
        <v>1298189</v>
      </c>
      <c r="Q15" s="12">
        <v>1171137</v>
      </c>
      <c r="R15" s="12">
        <v>995282</v>
      </c>
      <c r="S15" s="12">
        <v>846475</v>
      </c>
      <c r="T15" s="12">
        <v>799980</v>
      </c>
      <c r="U15" s="12">
        <v>790310</v>
      </c>
      <c r="V15" s="12">
        <v>848164</v>
      </c>
      <c r="W15" s="12">
        <v>957231</v>
      </c>
      <c r="X15" s="12">
        <v>1123517</v>
      </c>
      <c r="Y15" s="12">
        <v>1137165</v>
      </c>
      <c r="Z15" s="57">
        <v>1173900</v>
      </c>
    </row>
    <row r="16" spans="1:26" customFormat="1" ht="18" customHeight="1">
      <c r="A16" s="130" t="s">
        <v>84</v>
      </c>
      <c r="B16" s="12">
        <v>42742</v>
      </c>
      <c r="C16" s="12">
        <v>46881</v>
      </c>
      <c r="D16" s="12">
        <v>56017</v>
      </c>
      <c r="E16" s="12">
        <v>74413</v>
      </c>
      <c r="F16" s="12">
        <v>98058</v>
      </c>
      <c r="G16" s="12">
        <v>127885</v>
      </c>
      <c r="H16" s="12">
        <v>141683</v>
      </c>
      <c r="I16" s="12">
        <v>186848</v>
      </c>
      <c r="J16" s="12">
        <v>217918</v>
      </c>
      <c r="K16" s="12">
        <v>219843</v>
      </c>
      <c r="L16" s="12">
        <v>256728</v>
      </c>
      <c r="M16" s="12">
        <v>296734</v>
      </c>
      <c r="N16" s="12">
        <v>317646</v>
      </c>
      <c r="O16" s="12">
        <v>343731</v>
      </c>
      <c r="P16" s="12">
        <v>368571</v>
      </c>
      <c r="Q16" s="12">
        <v>378537</v>
      </c>
      <c r="R16" s="12">
        <v>381819</v>
      </c>
      <c r="S16" s="12">
        <v>385655</v>
      </c>
      <c r="T16" s="12">
        <v>400540</v>
      </c>
      <c r="U16" s="12">
        <v>418602</v>
      </c>
      <c r="V16" s="12">
        <v>440272</v>
      </c>
      <c r="W16" s="12">
        <v>468808</v>
      </c>
      <c r="X16" s="12">
        <v>500009</v>
      </c>
      <c r="Y16" s="12">
        <v>496639</v>
      </c>
      <c r="Z16" s="57">
        <v>493065</v>
      </c>
    </row>
    <row r="17" spans="1:26" customFormat="1" ht="18" customHeight="1">
      <c r="A17" s="130" t="s">
        <v>85</v>
      </c>
      <c r="B17" s="12">
        <v>1563</v>
      </c>
      <c r="C17" s="12">
        <v>1216</v>
      </c>
      <c r="D17" s="12">
        <v>1264</v>
      </c>
      <c r="E17" s="12">
        <v>1472</v>
      </c>
      <c r="F17" s="12">
        <v>1746</v>
      </c>
      <c r="G17" s="12">
        <v>2105</v>
      </c>
      <c r="H17" s="12">
        <v>1920</v>
      </c>
      <c r="I17" s="12">
        <v>2321</v>
      </c>
      <c r="J17" s="12">
        <v>2363</v>
      </c>
      <c r="K17" s="12">
        <v>2271</v>
      </c>
      <c r="L17" s="12">
        <v>2405</v>
      </c>
      <c r="M17" s="12">
        <v>2434</v>
      </c>
      <c r="N17" s="12">
        <v>2535</v>
      </c>
      <c r="O17" s="12">
        <v>2483</v>
      </c>
      <c r="P17" s="12">
        <v>2585</v>
      </c>
      <c r="Q17" s="12">
        <v>2699</v>
      </c>
      <c r="R17" s="12">
        <v>2701</v>
      </c>
      <c r="S17" s="12">
        <v>2740</v>
      </c>
      <c r="T17" s="12">
        <v>2908</v>
      </c>
      <c r="U17" s="12">
        <v>3151</v>
      </c>
      <c r="V17" s="12">
        <v>3305</v>
      </c>
      <c r="W17" s="12">
        <v>3531</v>
      </c>
      <c r="X17" s="12">
        <v>3840</v>
      </c>
      <c r="Y17" s="12">
        <v>3732</v>
      </c>
      <c r="Z17" s="57">
        <v>3580</v>
      </c>
    </row>
    <row r="18" spans="1:26" customFormat="1" ht="18" customHeight="1">
      <c r="A18" s="33" t="s">
        <v>90</v>
      </c>
      <c r="B18" s="34">
        <v>259</v>
      </c>
      <c r="C18" s="34">
        <v>285</v>
      </c>
      <c r="D18" s="34">
        <v>413</v>
      </c>
      <c r="E18" s="34">
        <v>508</v>
      </c>
      <c r="F18" s="34">
        <v>587</v>
      </c>
      <c r="G18" s="34">
        <v>631</v>
      </c>
      <c r="H18" s="34">
        <v>581</v>
      </c>
      <c r="I18" s="34">
        <v>721</v>
      </c>
      <c r="J18" s="34">
        <v>673</v>
      </c>
      <c r="K18" s="34">
        <v>580</v>
      </c>
      <c r="L18" s="34">
        <v>557</v>
      </c>
      <c r="M18" s="34">
        <v>530</v>
      </c>
      <c r="N18" s="34">
        <v>533</v>
      </c>
      <c r="O18" s="34">
        <v>544</v>
      </c>
      <c r="P18" s="34">
        <v>568</v>
      </c>
      <c r="Q18" s="34">
        <v>557</v>
      </c>
      <c r="R18" s="34">
        <v>608</v>
      </c>
      <c r="S18" s="34">
        <v>778</v>
      </c>
      <c r="T18" s="34">
        <v>924</v>
      </c>
      <c r="U18" s="34">
        <v>1232</v>
      </c>
      <c r="V18" s="34">
        <v>1700</v>
      </c>
      <c r="W18" s="34">
        <v>2267</v>
      </c>
      <c r="X18" s="34">
        <v>2812</v>
      </c>
      <c r="Y18" s="34">
        <v>3156</v>
      </c>
      <c r="Z18" s="57">
        <v>3631</v>
      </c>
    </row>
    <row r="19" spans="1:26" customFormat="1" ht="18" customHeight="1">
      <c r="A19" s="20" t="s">
        <v>40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customFormat="1" ht="18" customHeight="1">
      <c r="A20" s="130" t="s">
        <v>37</v>
      </c>
      <c r="B20" s="107">
        <f t="shared" ref="B20:Y20" si="1">SUM(B21:B29)</f>
        <v>99776</v>
      </c>
      <c r="C20" s="107">
        <f t="shared" si="1"/>
        <v>110107</v>
      </c>
      <c r="D20" s="107">
        <f t="shared" si="1"/>
        <v>128913</v>
      </c>
      <c r="E20" s="107">
        <f t="shared" si="1"/>
        <v>164140</v>
      </c>
      <c r="F20" s="107">
        <f t="shared" si="1"/>
        <v>212196</v>
      </c>
      <c r="G20" s="107">
        <f t="shared" si="1"/>
        <v>282901</v>
      </c>
      <c r="H20" s="107">
        <f t="shared" si="1"/>
        <v>321570</v>
      </c>
      <c r="I20" s="107">
        <f t="shared" si="1"/>
        <v>420207</v>
      </c>
      <c r="J20" s="107">
        <f t="shared" si="1"/>
        <v>488928</v>
      </c>
      <c r="K20" s="107">
        <f t="shared" si="1"/>
        <v>531827</v>
      </c>
      <c r="L20" s="107">
        <f t="shared" si="1"/>
        <v>623279</v>
      </c>
      <c r="M20" s="107">
        <f t="shared" si="1"/>
        <v>675180</v>
      </c>
      <c r="N20" s="107">
        <f t="shared" si="1"/>
        <v>704056</v>
      </c>
      <c r="O20" s="107">
        <f t="shared" si="1"/>
        <v>730155</v>
      </c>
      <c r="P20" s="107">
        <f t="shared" si="1"/>
        <v>747110</v>
      </c>
      <c r="Q20" s="107">
        <f t="shared" si="1"/>
        <v>729725</v>
      </c>
      <c r="R20" s="107">
        <f t="shared" si="1"/>
        <v>661520</v>
      </c>
      <c r="S20" s="107">
        <f t="shared" si="1"/>
        <v>636205</v>
      </c>
      <c r="T20" s="107">
        <f t="shared" si="1"/>
        <v>620006</v>
      </c>
      <c r="U20" s="107">
        <f t="shared" si="1"/>
        <v>606275</v>
      </c>
      <c r="V20" s="107">
        <f t="shared" si="1"/>
        <v>621396</v>
      </c>
      <c r="W20" s="107">
        <f t="shared" si="1"/>
        <v>655555</v>
      </c>
      <c r="X20" s="107">
        <f t="shared" si="1"/>
        <v>702018</v>
      </c>
      <c r="Y20" s="107">
        <f t="shared" si="1"/>
        <v>711916</v>
      </c>
      <c r="Z20" s="107">
        <f>SUM(Z21:Z29)</f>
        <v>741378</v>
      </c>
    </row>
    <row r="21" spans="1:26" customFormat="1" ht="18" customHeight="1">
      <c r="A21" s="130" t="s">
        <v>78</v>
      </c>
      <c r="B21" s="12">
        <v>34667</v>
      </c>
      <c r="C21" s="12">
        <v>38025</v>
      </c>
      <c r="D21" s="12">
        <v>43549</v>
      </c>
      <c r="E21" s="12">
        <v>50980</v>
      </c>
      <c r="F21" s="12">
        <v>61449</v>
      </c>
      <c r="G21" s="12">
        <v>75786</v>
      </c>
      <c r="H21" s="12">
        <v>83121</v>
      </c>
      <c r="I21" s="12">
        <v>109138</v>
      </c>
      <c r="J21" s="12">
        <v>138429</v>
      </c>
      <c r="K21" s="12">
        <v>164341</v>
      </c>
      <c r="L21" s="12">
        <v>209448</v>
      </c>
      <c r="M21" s="12">
        <v>228480</v>
      </c>
      <c r="N21" s="12">
        <v>240592</v>
      </c>
      <c r="O21" s="12">
        <v>252828</v>
      </c>
      <c r="P21" s="12">
        <v>267020</v>
      </c>
      <c r="Q21" s="12">
        <v>255958</v>
      </c>
      <c r="R21" s="12">
        <v>228438</v>
      </c>
      <c r="S21" s="12">
        <v>219115</v>
      </c>
      <c r="T21" s="12">
        <v>205939</v>
      </c>
      <c r="U21" s="12">
        <v>195877</v>
      </c>
      <c r="V21" s="12">
        <v>195855</v>
      </c>
      <c r="W21" s="12">
        <v>200058</v>
      </c>
      <c r="X21" s="12">
        <v>203361</v>
      </c>
      <c r="Y21" s="12">
        <v>200542</v>
      </c>
      <c r="Z21" s="57">
        <v>206934</v>
      </c>
    </row>
    <row r="22" spans="1:26" customFormat="1" ht="18" customHeight="1">
      <c r="A22" s="130" t="s">
        <v>79</v>
      </c>
      <c r="B22" s="12">
        <v>27224</v>
      </c>
      <c r="C22" s="12">
        <v>29681</v>
      </c>
      <c r="D22" s="12">
        <v>33129</v>
      </c>
      <c r="E22" s="12">
        <v>38289</v>
      </c>
      <c r="F22" s="12">
        <v>46423</v>
      </c>
      <c r="G22" s="12">
        <v>59417</v>
      </c>
      <c r="H22" s="12">
        <v>66438</v>
      </c>
      <c r="I22" s="12">
        <v>86768</v>
      </c>
      <c r="J22" s="12">
        <v>102706</v>
      </c>
      <c r="K22" s="12">
        <v>113935</v>
      </c>
      <c r="L22" s="12">
        <v>128652</v>
      </c>
      <c r="M22" s="12">
        <v>138517</v>
      </c>
      <c r="N22" s="12">
        <v>144875</v>
      </c>
      <c r="O22" s="12">
        <v>150560</v>
      </c>
      <c r="P22" s="12">
        <v>156266</v>
      </c>
      <c r="Q22" s="12">
        <v>152055</v>
      </c>
      <c r="R22" s="12">
        <v>126309</v>
      </c>
      <c r="S22" s="12">
        <v>123559</v>
      </c>
      <c r="T22" s="12">
        <v>117654</v>
      </c>
      <c r="U22" s="12">
        <v>114340</v>
      </c>
      <c r="V22" s="12">
        <v>114867</v>
      </c>
      <c r="W22" s="12">
        <v>118776</v>
      </c>
      <c r="X22" s="12">
        <v>124737</v>
      </c>
      <c r="Y22" s="12">
        <v>130254</v>
      </c>
      <c r="Z22" s="57">
        <v>135529</v>
      </c>
    </row>
    <row r="23" spans="1:26" customFormat="1" ht="18" customHeight="1">
      <c r="A23" s="130" t="s">
        <v>80</v>
      </c>
      <c r="B23" s="12">
        <v>21225</v>
      </c>
      <c r="C23" s="12">
        <v>24102</v>
      </c>
      <c r="D23" s="12">
        <v>30112</v>
      </c>
      <c r="E23" s="12">
        <v>42042</v>
      </c>
      <c r="F23" s="12">
        <v>51398</v>
      </c>
      <c r="G23" s="12">
        <v>65606</v>
      </c>
      <c r="H23" s="12">
        <v>71808</v>
      </c>
      <c r="I23" s="12">
        <v>97713</v>
      </c>
      <c r="J23" s="12">
        <v>111080</v>
      </c>
      <c r="K23" s="12">
        <v>110985</v>
      </c>
      <c r="L23" s="12">
        <v>122210</v>
      </c>
      <c r="M23" s="12">
        <v>137397</v>
      </c>
      <c r="N23" s="12">
        <v>148958</v>
      </c>
      <c r="O23" s="12">
        <v>158921</v>
      </c>
      <c r="P23" s="12">
        <v>163192</v>
      </c>
      <c r="Q23" s="12">
        <v>165904</v>
      </c>
      <c r="R23" s="12">
        <v>164994</v>
      </c>
      <c r="S23" s="12">
        <v>163882</v>
      </c>
      <c r="T23" s="12">
        <v>169493</v>
      </c>
      <c r="U23" s="12">
        <v>170102</v>
      </c>
      <c r="V23" s="12">
        <v>175010</v>
      </c>
      <c r="W23" s="12">
        <v>185935</v>
      </c>
      <c r="X23" s="12">
        <v>199103</v>
      </c>
      <c r="Y23" s="12">
        <v>201345</v>
      </c>
      <c r="Z23" s="57">
        <v>211443</v>
      </c>
    </row>
    <row r="24" spans="1:26" customFormat="1" ht="18" customHeight="1">
      <c r="A24" s="130" t="s">
        <v>81</v>
      </c>
      <c r="B24" s="12">
        <v>1372</v>
      </c>
      <c r="C24" s="12">
        <v>1571</v>
      </c>
      <c r="D24" s="12">
        <v>2086</v>
      </c>
      <c r="E24" s="12">
        <v>2728</v>
      </c>
      <c r="F24" s="12">
        <v>3425</v>
      </c>
      <c r="G24" s="12">
        <v>4305</v>
      </c>
      <c r="H24" s="12">
        <v>4804</v>
      </c>
      <c r="I24" s="12">
        <v>5894</v>
      </c>
      <c r="J24" s="12">
        <v>6280</v>
      </c>
      <c r="K24" s="12">
        <v>6807</v>
      </c>
      <c r="L24" s="12">
        <v>8565</v>
      </c>
      <c r="M24" s="12">
        <v>10046</v>
      </c>
      <c r="N24" s="12">
        <v>10991</v>
      </c>
      <c r="O24" s="12">
        <v>11821</v>
      </c>
      <c r="P24" s="12">
        <v>12802</v>
      </c>
      <c r="Q24" s="12">
        <v>13598</v>
      </c>
      <c r="R24" s="12">
        <v>13182</v>
      </c>
      <c r="S24" s="12">
        <v>12679</v>
      </c>
      <c r="T24" s="12">
        <v>13065</v>
      </c>
      <c r="U24" s="12">
        <v>13489</v>
      </c>
      <c r="V24" s="12">
        <v>15874</v>
      </c>
      <c r="W24" s="12">
        <v>19658</v>
      </c>
      <c r="X24" s="12">
        <v>26438</v>
      </c>
      <c r="Y24" s="12">
        <v>28958</v>
      </c>
      <c r="Z24" s="57">
        <v>30160</v>
      </c>
    </row>
    <row r="25" spans="1:26" customFormat="1" ht="18" customHeight="1">
      <c r="A25" s="130" t="s">
        <v>82</v>
      </c>
      <c r="B25" s="12">
        <v>3654</v>
      </c>
      <c r="C25" s="12">
        <v>4016</v>
      </c>
      <c r="D25" s="12">
        <v>4456</v>
      </c>
      <c r="E25" s="12">
        <v>4815</v>
      </c>
      <c r="F25" s="12">
        <v>5503</v>
      </c>
      <c r="G25" s="12">
        <v>6380</v>
      </c>
      <c r="H25" s="12">
        <v>5941</v>
      </c>
      <c r="I25" s="12">
        <v>6886</v>
      </c>
      <c r="J25" s="12">
        <v>6396</v>
      </c>
      <c r="K25" s="12">
        <v>5792</v>
      </c>
      <c r="L25" s="12">
        <v>6203</v>
      </c>
      <c r="M25" s="12">
        <v>6496</v>
      </c>
      <c r="N25" s="12">
        <v>6774</v>
      </c>
      <c r="O25" s="12">
        <v>7034</v>
      </c>
      <c r="P25" s="12">
        <v>7341</v>
      </c>
      <c r="Q25" s="12">
        <v>7511</v>
      </c>
      <c r="R25" s="12">
        <v>7495</v>
      </c>
      <c r="S25" s="12">
        <v>7565</v>
      </c>
      <c r="T25" s="12">
        <v>8067</v>
      </c>
      <c r="U25" s="12">
        <v>8369</v>
      </c>
      <c r="V25" s="12">
        <v>8961</v>
      </c>
      <c r="W25" s="12">
        <v>9588</v>
      </c>
      <c r="X25" s="12">
        <v>10334</v>
      </c>
      <c r="Y25" s="12">
        <v>10481</v>
      </c>
      <c r="Z25" s="57">
        <v>11446</v>
      </c>
    </row>
    <row r="26" spans="1:26" customFormat="1" ht="18" customHeight="1">
      <c r="A26" s="130" t="s">
        <v>83</v>
      </c>
      <c r="B26" s="12">
        <v>5903</v>
      </c>
      <c r="C26" s="12">
        <v>6573</v>
      </c>
      <c r="D26" s="12">
        <v>8653</v>
      </c>
      <c r="E26" s="12">
        <v>16968</v>
      </c>
      <c r="F26" s="12">
        <v>33957</v>
      </c>
      <c r="G26" s="12">
        <v>59816</v>
      </c>
      <c r="H26" s="12">
        <v>77874</v>
      </c>
      <c r="I26" s="12">
        <v>98948</v>
      </c>
      <c r="J26" s="12">
        <v>107961</v>
      </c>
      <c r="K26" s="12">
        <v>113832</v>
      </c>
      <c r="L26" s="12">
        <v>129150</v>
      </c>
      <c r="M26" s="12">
        <v>131959</v>
      </c>
      <c r="N26" s="12">
        <v>127284</v>
      </c>
      <c r="O26" s="12">
        <v>121613</v>
      </c>
      <c r="P26" s="12">
        <v>110260</v>
      </c>
      <c r="Q26" s="12">
        <v>102695</v>
      </c>
      <c r="R26" s="12">
        <v>88367</v>
      </c>
      <c r="S26" s="12">
        <v>75705</v>
      </c>
      <c r="T26" s="12">
        <v>70552</v>
      </c>
      <c r="U26" s="12">
        <v>67368</v>
      </c>
      <c r="V26" s="12">
        <v>72138</v>
      </c>
      <c r="W26" s="12">
        <v>80848</v>
      </c>
      <c r="X26" s="12">
        <v>95298</v>
      </c>
      <c r="Y26" s="12">
        <v>97898</v>
      </c>
      <c r="Z26" s="57">
        <v>102938</v>
      </c>
    </row>
    <row r="27" spans="1:26" customFormat="1" ht="18" customHeight="1">
      <c r="A27" s="130" t="s">
        <v>84</v>
      </c>
      <c r="B27" s="12">
        <v>5486</v>
      </c>
      <c r="C27" s="12">
        <v>5889</v>
      </c>
      <c r="D27" s="12">
        <v>6660</v>
      </c>
      <c r="E27" s="12">
        <v>8015</v>
      </c>
      <c r="F27" s="12">
        <v>9694</v>
      </c>
      <c r="G27" s="12">
        <v>11176</v>
      </c>
      <c r="H27" s="12">
        <v>11222</v>
      </c>
      <c r="I27" s="12">
        <v>14461</v>
      </c>
      <c r="J27" s="12">
        <v>15720</v>
      </c>
      <c r="K27" s="12">
        <v>15842</v>
      </c>
      <c r="L27" s="12">
        <v>18717</v>
      </c>
      <c r="M27" s="12">
        <v>21961</v>
      </c>
      <c r="N27" s="12">
        <v>24210</v>
      </c>
      <c r="O27" s="12">
        <v>26958</v>
      </c>
      <c r="P27" s="12">
        <v>29810</v>
      </c>
      <c r="Q27" s="12">
        <v>31565</v>
      </c>
      <c r="R27" s="12">
        <v>32300</v>
      </c>
      <c r="S27" s="12">
        <v>33212</v>
      </c>
      <c r="T27" s="12">
        <v>34671</v>
      </c>
      <c r="U27" s="12">
        <v>36071</v>
      </c>
      <c r="V27" s="12">
        <v>37974</v>
      </c>
      <c r="W27" s="12">
        <v>39856</v>
      </c>
      <c r="X27" s="12">
        <v>41815</v>
      </c>
      <c r="Y27" s="12">
        <v>41426</v>
      </c>
      <c r="Z27" s="57">
        <v>41811</v>
      </c>
    </row>
    <row r="28" spans="1:26" customFormat="1" ht="18" customHeight="1">
      <c r="A28" s="130" t="s">
        <v>85</v>
      </c>
      <c r="B28" s="12">
        <v>227</v>
      </c>
      <c r="C28" s="12">
        <v>232</v>
      </c>
      <c r="D28" s="12">
        <v>244</v>
      </c>
      <c r="E28" s="12">
        <v>276</v>
      </c>
      <c r="F28" s="12">
        <v>318</v>
      </c>
      <c r="G28" s="12">
        <v>377</v>
      </c>
      <c r="H28" s="12">
        <v>325</v>
      </c>
      <c r="I28" s="12">
        <v>360</v>
      </c>
      <c r="J28" s="12">
        <v>324</v>
      </c>
      <c r="K28" s="12">
        <v>261</v>
      </c>
      <c r="L28" s="12">
        <v>289</v>
      </c>
      <c r="M28" s="12">
        <v>287</v>
      </c>
      <c r="N28" s="12">
        <v>324</v>
      </c>
      <c r="O28" s="12">
        <v>348</v>
      </c>
      <c r="P28" s="12">
        <v>329</v>
      </c>
      <c r="Q28" s="12">
        <v>362</v>
      </c>
      <c r="R28" s="12">
        <v>356</v>
      </c>
      <c r="S28" s="12">
        <v>363</v>
      </c>
      <c r="T28" s="12">
        <v>420</v>
      </c>
      <c r="U28" s="12">
        <v>457</v>
      </c>
      <c r="V28" s="12">
        <v>476</v>
      </c>
      <c r="W28" s="12">
        <v>524</v>
      </c>
      <c r="X28" s="12">
        <v>563</v>
      </c>
      <c r="Y28" s="12">
        <v>559</v>
      </c>
      <c r="Z28" s="56">
        <v>573</v>
      </c>
    </row>
    <row r="29" spans="1:26" customFormat="1" ht="18" customHeight="1">
      <c r="A29" s="33" t="s">
        <v>90</v>
      </c>
      <c r="B29" s="34">
        <v>18</v>
      </c>
      <c r="C29" s="34">
        <v>18</v>
      </c>
      <c r="D29" s="34">
        <v>24</v>
      </c>
      <c r="E29" s="34">
        <v>27</v>
      </c>
      <c r="F29" s="34">
        <v>29</v>
      </c>
      <c r="G29" s="34">
        <v>38</v>
      </c>
      <c r="H29" s="34">
        <v>37</v>
      </c>
      <c r="I29" s="34">
        <v>39</v>
      </c>
      <c r="J29" s="34">
        <v>32</v>
      </c>
      <c r="K29" s="34">
        <v>32</v>
      </c>
      <c r="L29" s="34">
        <v>45</v>
      </c>
      <c r="M29" s="34">
        <v>37</v>
      </c>
      <c r="N29" s="34">
        <v>48</v>
      </c>
      <c r="O29" s="34">
        <v>72</v>
      </c>
      <c r="P29" s="34">
        <v>90</v>
      </c>
      <c r="Q29" s="34">
        <v>77</v>
      </c>
      <c r="R29" s="34">
        <v>79</v>
      </c>
      <c r="S29" s="34">
        <v>125</v>
      </c>
      <c r="T29" s="34">
        <v>145</v>
      </c>
      <c r="U29" s="34">
        <v>202</v>
      </c>
      <c r="V29" s="34">
        <v>241</v>
      </c>
      <c r="W29" s="34">
        <v>312</v>
      </c>
      <c r="X29" s="34">
        <v>369</v>
      </c>
      <c r="Y29" s="34">
        <v>453</v>
      </c>
      <c r="Z29" s="56">
        <v>544</v>
      </c>
    </row>
    <row r="30" spans="1:26" customFormat="1" ht="18" customHeight="1">
      <c r="A30" s="20" t="s">
        <v>41</v>
      </c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customFormat="1" ht="18" customHeight="1">
      <c r="A31" s="130" t="s">
        <v>37</v>
      </c>
      <c r="B31" s="107">
        <f t="shared" ref="B31:Y31" si="2">SUM(B32:B40)</f>
        <v>7839</v>
      </c>
      <c r="C31" s="107">
        <f t="shared" si="2"/>
        <v>8937</v>
      </c>
      <c r="D31" s="107">
        <f t="shared" si="2"/>
        <v>12047</v>
      </c>
      <c r="E31" s="107">
        <f t="shared" si="2"/>
        <v>25126</v>
      </c>
      <c r="F31" s="107">
        <f t="shared" si="2"/>
        <v>44026</v>
      </c>
      <c r="G31" s="107">
        <f t="shared" si="2"/>
        <v>61896</v>
      </c>
      <c r="H31" s="107">
        <f t="shared" si="2"/>
        <v>77545</v>
      </c>
      <c r="I31" s="107">
        <f t="shared" si="2"/>
        <v>96848</v>
      </c>
      <c r="J31" s="107">
        <f t="shared" si="2"/>
        <v>105361</v>
      </c>
      <c r="K31" s="107">
        <f t="shared" si="2"/>
        <v>124404</v>
      </c>
      <c r="L31" s="107">
        <f t="shared" si="2"/>
        <v>154892</v>
      </c>
      <c r="M31" s="107">
        <f t="shared" si="2"/>
        <v>172138</v>
      </c>
      <c r="N31" s="107">
        <f t="shared" si="2"/>
        <v>173086</v>
      </c>
      <c r="O31" s="107">
        <f t="shared" si="2"/>
        <v>171193</v>
      </c>
      <c r="P31" s="107">
        <f t="shared" si="2"/>
        <v>173111</v>
      </c>
      <c r="Q31" s="107">
        <f t="shared" si="2"/>
        <v>173653</v>
      </c>
      <c r="R31" s="107">
        <f t="shared" si="2"/>
        <v>149231</v>
      </c>
      <c r="S31" s="107">
        <f t="shared" si="2"/>
        <v>140183</v>
      </c>
      <c r="T31" s="107">
        <f t="shared" si="2"/>
        <v>132813</v>
      </c>
      <c r="U31" s="107">
        <f t="shared" si="2"/>
        <v>133237</v>
      </c>
      <c r="V31" s="107">
        <f t="shared" si="2"/>
        <v>136692</v>
      </c>
      <c r="W31" s="107">
        <f t="shared" si="2"/>
        <v>149299</v>
      </c>
      <c r="X31" s="107">
        <f t="shared" si="2"/>
        <v>162048</v>
      </c>
      <c r="Y31" s="107">
        <f t="shared" si="2"/>
        <v>162349</v>
      </c>
      <c r="Z31" s="107">
        <f>SUM(Z32:Z40)</f>
        <v>164762</v>
      </c>
    </row>
    <row r="32" spans="1:26" customFormat="1" ht="18" customHeight="1">
      <c r="A32" s="130" t="s">
        <v>78</v>
      </c>
      <c r="B32" s="12">
        <v>2202</v>
      </c>
      <c r="C32" s="12">
        <v>2357</v>
      </c>
      <c r="D32" s="12">
        <v>2813</v>
      </c>
      <c r="E32" s="12">
        <v>5977</v>
      </c>
      <c r="F32" s="12">
        <v>10577</v>
      </c>
      <c r="G32" s="12">
        <v>17719</v>
      </c>
      <c r="H32" s="12">
        <v>24385</v>
      </c>
      <c r="I32" s="12">
        <v>34316</v>
      </c>
      <c r="J32" s="12">
        <v>41104</v>
      </c>
      <c r="K32" s="12">
        <v>56204</v>
      </c>
      <c r="L32" s="12">
        <v>77161</v>
      </c>
      <c r="M32" s="12">
        <v>85523</v>
      </c>
      <c r="N32" s="12">
        <v>86608</v>
      </c>
      <c r="O32" s="12">
        <v>87672</v>
      </c>
      <c r="P32" s="12">
        <v>90278</v>
      </c>
      <c r="Q32" s="12">
        <v>88556</v>
      </c>
      <c r="R32" s="12">
        <v>69931</v>
      </c>
      <c r="S32" s="12">
        <v>66028</v>
      </c>
      <c r="T32" s="12">
        <v>63397</v>
      </c>
      <c r="U32" s="12">
        <v>61428</v>
      </c>
      <c r="V32" s="12">
        <v>60162</v>
      </c>
      <c r="W32" s="12">
        <v>64011</v>
      </c>
      <c r="X32" s="12">
        <v>65673</v>
      </c>
      <c r="Y32" s="12">
        <v>63913</v>
      </c>
      <c r="Z32" s="57">
        <v>63487</v>
      </c>
    </row>
    <row r="33" spans="1:26" customFormat="1" ht="18" customHeight="1">
      <c r="A33" s="130" t="s">
        <v>79</v>
      </c>
      <c r="B33" s="12">
        <v>418</v>
      </c>
      <c r="C33" s="12">
        <v>455</v>
      </c>
      <c r="D33" s="12">
        <v>543</v>
      </c>
      <c r="E33" s="12">
        <v>1009</v>
      </c>
      <c r="F33" s="12">
        <v>1906</v>
      </c>
      <c r="G33" s="12">
        <v>2593</v>
      </c>
      <c r="H33" s="12">
        <v>3164</v>
      </c>
      <c r="I33" s="12">
        <v>3673</v>
      </c>
      <c r="J33" s="12">
        <v>3685</v>
      </c>
      <c r="K33" s="12">
        <v>3820</v>
      </c>
      <c r="L33" s="12">
        <v>4317</v>
      </c>
      <c r="M33" s="12">
        <v>4559</v>
      </c>
      <c r="N33" s="12">
        <v>4502</v>
      </c>
      <c r="O33" s="12">
        <v>4616</v>
      </c>
      <c r="P33" s="12">
        <v>4865</v>
      </c>
      <c r="Q33" s="12">
        <v>4952</v>
      </c>
      <c r="R33" s="12">
        <v>4554</v>
      </c>
      <c r="S33" s="12">
        <v>4450</v>
      </c>
      <c r="T33" s="12">
        <v>4406</v>
      </c>
      <c r="U33" s="12">
        <v>4486</v>
      </c>
      <c r="V33" s="12">
        <v>4691</v>
      </c>
      <c r="W33" s="12">
        <v>5138</v>
      </c>
      <c r="X33" s="12">
        <v>5437</v>
      </c>
      <c r="Y33" s="12">
        <v>5432</v>
      </c>
      <c r="Z33" s="57">
        <v>5295</v>
      </c>
    </row>
    <row r="34" spans="1:26" customFormat="1" ht="18" customHeight="1">
      <c r="A34" s="130" t="s">
        <v>80</v>
      </c>
      <c r="B34" s="12">
        <v>2638</v>
      </c>
      <c r="C34" s="12">
        <v>3211</v>
      </c>
      <c r="D34" s="12">
        <v>4902</v>
      </c>
      <c r="E34" s="12">
        <v>8807</v>
      </c>
      <c r="F34" s="12">
        <v>13808</v>
      </c>
      <c r="G34" s="12">
        <v>17619</v>
      </c>
      <c r="H34" s="12">
        <v>20629</v>
      </c>
      <c r="I34" s="12">
        <v>24976</v>
      </c>
      <c r="J34" s="12">
        <v>26021</v>
      </c>
      <c r="K34" s="12">
        <v>27682</v>
      </c>
      <c r="L34" s="12">
        <v>31475</v>
      </c>
      <c r="M34" s="12">
        <v>36215</v>
      </c>
      <c r="N34" s="12">
        <v>37100</v>
      </c>
      <c r="O34" s="12">
        <v>36991</v>
      </c>
      <c r="P34" s="12">
        <v>37853</v>
      </c>
      <c r="Q34" s="12">
        <v>39399</v>
      </c>
      <c r="R34" s="12">
        <v>38458</v>
      </c>
      <c r="S34" s="12">
        <v>37325</v>
      </c>
      <c r="T34" s="12">
        <v>35297</v>
      </c>
      <c r="U34" s="12">
        <v>34850</v>
      </c>
      <c r="V34" s="12">
        <v>35977</v>
      </c>
      <c r="W34" s="12">
        <v>38321</v>
      </c>
      <c r="X34" s="12">
        <v>41251</v>
      </c>
      <c r="Y34" s="12">
        <v>42571</v>
      </c>
      <c r="Z34" s="57">
        <v>44332</v>
      </c>
    </row>
    <row r="35" spans="1:26" customFormat="1" ht="18" customHeight="1">
      <c r="A35" s="130" t="s">
        <v>81</v>
      </c>
      <c r="B35" s="12">
        <v>659</v>
      </c>
      <c r="C35" s="12">
        <v>772</v>
      </c>
      <c r="D35" s="12">
        <v>989</v>
      </c>
      <c r="E35" s="12">
        <v>1323</v>
      </c>
      <c r="F35" s="12">
        <v>1824</v>
      </c>
      <c r="G35" s="12">
        <v>2200</v>
      </c>
      <c r="H35" s="12">
        <v>2620</v>
      </c>
      <c r="I35" s="12">
        <v>3199</v>
      </c>
      <c r="J35" s="12">
        <v>3659</v>
      </c>
      <c r="K35" s="12">
        <v>4859</v>
      </c>
      <c r="L35" s="12">
        <v>6897</v>
      </c>
      <c r="M35" s="12">
        <v>7895</v>
      </c>
      <c r="N35" s="12">
        <v>8095</v>
      </c>
      <c r="O35" s="12">
        <v>8370</v>
      </c>
      <c r="P35" s="12">
        <v>9006</v>
      </c>
      <c r="Q35" s="12">
        <v>10002</v>
      </c>
      <c r="R35" s="12">
        <v>9102</v>
      </c>
      <c r="S35" s="12">
        <v>8636</v>
      </c>
      <c r="T35" s="12">
        <v>7950</v>
      </c>
      <c r="U35" s="12">
        <v>9494</v>
      </c>
      <c r="V35" s="12">
        <v>10974</v>
      </c>
      <c r="W35" s="12">
        <v>13776</v>
      </c>
      <c r="X35" s="12">
        <v>16931</v>
      </c>
      <c r="Y35" s="12">
        <v>17118</v>
      </c>
      <c r="Z35" s="57">
        <v>17011</v>
      </c>
    </row>
    <row r="36" spans="1:26" customFormat="1" ht="18" customHeight="1">
      <c r="A36" s="130" t="s">
        <v>82</v>
      </c>
      <c r="B36" s="12">
        <v>392</v>
      </c>
      <c r="C36" s="12">
        <v>406</v>
      </c>
      <c r="D36" s="12">
        <v>468</v>
      </c>
      <c r="E36" s="12">
        <v>539</v>
      </c>
      <c r="F36" s="12">
        <v>638</v>
      </c>
      <c r="G36" s="12">
        <v>741</v>
      </c>
      <c r="H36" s="12">
        <v>889</v>
      </c>
      <c r="I36" s="12">
        <v>988</v>
      </c>
      <c r="J36" s="12">
        <v>794</v>
      </c>
      <c r="K36" s="12">
        <v>800</v>
      </c>
      <c r="L36" s="12">
        <v>842</v>
      </c>
      <c r="M36" s="12">
        <v>931</v>
      </c>
      <c r="N36" s="12">
        <v>908</v>
      </c>
      <c r="O36" s="12">
        <v>850</v>
      </c>
      <c r="P36" s="12">
        <v>887</v>
      </c>
      <c r="Q36" s="12">
        <v>905</v>
      </c>
      <c r="R36" s="12">
        <v>813</v>
      </c>
      <c r="S36" s="12">
        <v>795</v>
      </c>
      <c r="T36" s="12">
        <v>788</v>
      </c>
      <c r="U36" s="12">
        <v>879</v>
      </c>
      <c r="V36" s="12">
        <v>943</v>
      </c>
      <c r="W36" s="12">
        <v>977</v>
      </c>
      <c r="X36" s="12">
        <v>1080</v>
      </c>
      <c r="Y36" s="12">
        <v>1041</v>
      </c>
      <c r="Z36" s="57">
        <v>1031</v>
      </c>
    </row>
    <row r="37" spans="1:26" customFormat="1" ht="18" customHeight="1">
      <c r="A37" s="130" t="s">
        <v>83</v>
      </c>
      <c r="B37" s="12">
        <v>1101</v>
      </c>
      <c r="C37" s="12">
        <v>1258</v>
      </c>
      <c r="D37" s="12">
        <v>1769</v>
      </c>
      <c r="E37" s="12">
        <v>6539</v>
      </c>
      <c r="F37" s="12">
        <v>13823</v>
      </c>
      <c r="G37" s="12">
        <v>19205</v>
      </c>
      <c r="H37" s="12">
        <v>23548</v>
      </c>
      <c r="I37" s="12">
        <v>26567</v>
      </c>
      <c r="J37" s="12">
        <v>26166</v>
      </c>
      <c r="K37" s="12">
        <v>26962</v>
      </c>
      <c r="L37" s="12">
        <v>29573</v>
      </c>
      <c r="M37" s="12">
        <v>31141</v>
      </c>
      <c r="N37" s="12">
        <v>29631</v>
      </c>
      <c r="O37" s="12">
        <v>26245</v>
      </c>
      <c r="P37" s="12">
        <v>23123</v>
      </c>
      <c r="Q37" s="12">
        <v>21959</v>
      </c>
      <c r="R37" s="12">
        <v>18412</v>
      </c>
      <c r="S37" s="12">
        <v>15303</v>
      </c>
      <c r="T37" s="12">
        <v>13525</v>
      </c>
      <c r="U37" s="12">
        <v>13993</v>
      </c>
      <c r="V37" s="12">
        <v>15225</v>
      </c>
      <c r="W37" s="12">
        <v>17595</v>
      </c>
      <c r="X37" s="12">
        <v>21364</v>
      </c>
      <c r="Y37" s="12">
        <v>21931</v>
      </c>
      <c r="Z37" s="57">
        <v>22939</v>
      </c>
    </row>
    <row r="38" spans="1:26" customFormat="1" ht="18" customHeight="1">
      <c r="A38" s="130" t="s">
        <v>84</v>
      </c>
      <c r="B38" s="12">
        <v>407</v>
      </c>
      <c r="C38" s="12">
        <v>454</v>
      </c>
      <c r="D38" s="12">
        <v>529</v>
      </c>
      <c r="E38" s="12">
        <v>878</v>
      </c>
      <c r="F38" s="12">
        <v>1363</v>
      </c>
      <c r="G38" s="12">
        <v>1717</v>
      </c>
      <c r="H38" s="12">
        <v>2217</v>
      </c>
      <c r="I38" s="12">
        <v>3013</v>
      </c>
      <c r="J38" s="12">
        <v>3844</v>
      </c>
      <c r="K38" s="12">
        <v>4010</v>
      </c>
      <c r="L38" s="12">
        <v>4554</v>
      </c>
      <c r="M38" s="12">
        <v>5801</v>
      </c>
      <c r="N38" s="12">
        <v>6168</v>
      </c>
      <c r="O38" s="12">
        <v>6380</v>
      </c>
      <c r="P38" s="12">
        <v>7029</v>
      </c>
      <c r="Q38" s="12">
        <v>7815</v>
      </c>
      <c r="R38" s="12">
        <v>7900</v>
      </c>
      <c r="S38" s="12">
        <v>7566</v>
      </c>
      <c r="T38" s="12">
        <v>7353</v>
      </c>
      <c r="U38" s="12">
        <v>8009</v>
      </c>
      <c r="V38" s="12">
        <v>8586</v>
      </c>
      <c r="W38" s="12">
        <v>9352</v>
      </c>
      <c r="X38" s="12">
        <v>10153</v>
      </c>
      <c r="Y38" s="12">
        <v>10213</v>
      </c>
      <c r="Z38" s="57">
        <v>10516</v>
      </c>
    </row>
    <row r="39" spans="1:26" customFormat="1" ht="18" customHeight="1">
      <c r="A39" s="130" t="s">
        <v>85</v>
      </c>
      <c r="B39" s="12">
        <v>15</v>
      </c>
      <c r="C39" s="12">
        <v>17</v>
      </c>
      <c r="D39" s="12">
        <v>21</v>
      </c>
      <c r="E39" s="12">
        <v>38</v>
      </c>
      <c r="F39" s="12">
        <v>70</v>
      </c>
      <c r="G39" s="12">
        <v>76</v>
      </c>
      <c r="H39" s="12">
        <v>62</v>
      </c>
      <c r="I39" s="12">
        <v>81</v>
      </c>
      <c r="J39" s="12">
        <v>62</v>
      </c>
      <c r="K39" s="12">
        <v>39</v>
      </c>
      <c r="L39" s="12">
        <v>44</v>
      </c>
      <c r="M39" s="12">
        <v>44</v>
      </c>
      <c r="N39" s="12">
        <v>45</v>
      </c>
      <c r="O39" s="12">
        <v>39</v>
      </c>
      <c r="P39" s="12">
        <v>40</v>
      </c>
      <c r="Q39" s="12">
        <v>44</v>
      </c>
      <c r="R39" s="12">
        <v>50</v>
      </c>
      <c r="S39" s="12">
        <v>64</v>
      </c>
      <c r="T39" s="12">
        <v>71</v>
      </c>
      <c r="U39" s="12">
        <v>64</v>
      </c>
      <c r="V39" s="12">
        <v>79</v>
      </c>
      <c r="W39" s="12">
        <v>55</v>
      </c>
      <c r="X39" s="12">
        <v>64</v>
      </c>
      <c r="Y39" s="12">
        <v>43</v>
      </c>
      <c r="Z39" s="56">
        <v>39</v>
      </c>
    </row>
    <row r="40" spans="1:26" customFormat="1" ht="18" customHeight="1">
      <c r="A40" s="33" t="s">
        <v>90</v>
      </c>
      <c r="B40" s="34">
        <v>7</v>
      </c>
      <c r="C40" s="34">
        <v>7</v>
      </c>
      <c r="D40" s="34">
        <v>13</v>
      </c>
      <c r="E40" s="34">
        <v>16</v>
      </c>
      <c r="F40" s="34">
        <v>17</v>
      </c>
      <c r="G40" s="34">
        <v>26</v>
      </c>
      <c r="H40" s="34">
        <v>31</v>
      </c>
      <c r="I40" s="34">
        <v>35</v>
      </c>
      <c r="J40" s="34">
        <v>26</v>
      </c>
      <c r="K40" s="34">
        <v>28</v>
      </c>
      <c r="L40" s="34">
        <v>29</v>
      </c>
      <c r="M40" s="34">
        <v>29</v>
      </c>
      <c r="N40" s="34">
        <v>29</v>
      </c>
      <c r="O40" s="34">
        <v>30</v>
      </c>
      <c r="P40" s="34">
        <v>30</v>
      </c>
      <c r="Q40" s="34">
        <v>21</v>
      </c>
      <c r="R40" s="34">
        <v>11</v>
      </c>
      <c r="S40" s="34">
        <v>16</v>
      </c>
      <c r="T40" s="34">
        <v>26</v>
      </c>
      <c r="U40" s="34">
        <v>34</v>
      </c>
      <c r="V40" s="34">
        <v>55</v>
      </c>
      <c r="W40" s="34">
        <v>74</v>
      </c>
      <c r="X40" s="34">
        <v>95</v>
      </c>
      <c r="Y40" s="34">
        <v>87</v>
      </c>
      <c r="Z40" s="56">
        <v>112</v>
      </c>
    </row>
    <row r="41" spans="1:26" customFormat="1" ht="18" customHeight="1">
      <c r="A41" s="20" t="s">
        <v>42</v>
      </c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customFormat="1" ht="18" customHeight="1">
      <c r="A42" s="130" t="s">
        <v>37</v>
      </c>
      <c r="B42" s="107">
        <f>SUM(B43:B51)</f>
        <v>6027</v>
      </c>
      <c r="C42" s="107">
        <f t="shared" ref="B42:Y42" si="3">SUM(C43:C51)</f>
        <v>6043</v>
      </c>
      <c r="D42" s="107">
        <f t="shared" si="3"/>
        <v>7859</v>
      </c>
      <c r="E42" s="107">
        <f t="shared" si="3"/>
        <v>10848</v>
      </c>
      <c r="F42" s="107">
        <f t="shared" si="3"/>
        <v>14846</v>
      </c>
      <c r="G42" s="107">
        <f t="shared" si="3"/>
        <v>19691</v>
      </c>
      <c r="H42" s="107">
        <f t="shared" si="3"/>
        <v>22429</v>
      </c>
      <c r="I42" s="107">
        <f t="shared" si="3"/>
        <v>26797</v>
      </c>
      <c r="J42" s="107">
        <f t="shared" si="3"/>
        <v>30258</v>
      </c>
      <c r="K42" s="107">
        <f t="shared" si="3"/>
        <v>32720</v>
      </c>
      <c r="L42" s="107">
        <f t="shared" si="3"/>
        <v>40804</v>
      </c>
      <c r="M42" s="107">
        <f t="shared" si="3"/>
        <v>47119</v>
      </c>
      <c r="N42" s="107">
        <f t="shared" si="3"/>
        <v>49286</v>
      </c>
      <c r="O42" s="107">
        <f t="shared" si="3"/>
        <v>50399</v>
      </c>
      <c r="P42" s="107">
        <f t="shared" si="3"/>
        <v>50827</v>
      </c>
      <c r="Q42" s="107">
        <f t="shared" si="3"/>
        <v>48394</v>
      </c>
      <c r="R42" s="107">
        <f t="shared" si="3"/>
        <v>45124</v>
      </c>
      <c r="S42" s="107">
        <f t="shared" si="3"/>
        <v>41340</v>
      </c>
      <c r="T42" s="107">
        <f t="shared" si="3"/>
        <v>40318</v>
      </c>
      <c r="U42" s="107">
        <f t="shared" si="3"/>
        <v>38884</v>
      </c>
      <c r="V42" s="107">
        <f t="shared" si="3"/>
        <v>40084</v>
      </c>
      <c r="W42" s="107">
        <f t="shared" si="3"/>
        <v>41626</v>
      </c>
      <c r="X42" s="107">
        <f t="shared" si="3"/>
        <v>45321</v>
      </c>
      <c r="Y42" s="107">
        <f t="shared" si="3"/>
        <v>45445</v>
      </c>
      <c r="Z42" s="107">
        <f>SUM(Z43:Z51)</f>
        <v>45630</v>
      </c>
    </row>
    <row r="43" spans="1:26" customFormat="1" ht="18" customHeight="1">
      <c r="A43" s="130" t="s">
        <v>78</v>
      </c>
      <c r="B43" s="12">
        <v>2932</v>
      </c>
      <c r="C43" s="12">
        <v>2954</v>
      </c>
      <c r="D43" s="12">
        <v>3274</v>
      </c>
      <c r="E43" s="12">
        <v>3439</v>
      </c>
      <c r="F43" s="12">
        <v>3841</v>
      </c>
      <c r="G43" s="12">
        <v>4657</v>
      </c>
      <c r="H43" s="12">
        <v>5011</v>
      </c>
      <c r="I43" s="12">
        <v>6277</v>
      </c>
      <c r="J43" s="12">
        <v>7812</v>
      </c>
      <c r="K43" s="12">
        <v>9639</v>
      </c>
      <c r="L43" s="12">
        <v>13609</v>
      </c>
      <c r="M43" s="12">
        <v>16339</v>
      </c>
      <c r="N43" s="12">
        <v>17753</v>
      </c>
      <c r="O43" s="12">
        <v>18770</v>
      </c>
      <c r="P43" s="12">
        <v>20041</v>
      </c>
      <c r="Q43" s="12">
        <v>18481</v>
      </c>
      <c r="R43" s="12">
        <v>18635</v>
      </c>
      <c r="S43" s="12">
        <v>16772</v>
      </c>
      <c r="T43" s="12">
        <v>16076</v>
      </c>
      <c r="U43" s="12">
        <v>14980</v>
      </c>
      <c r="V43" s="12">
        <v>14730</v>
      </c>
      <c r="W43" s="12">
        <v>14342</v>
      </c>
      <c r="X43" s="12">
        <v>14170</v>
      </c>
      <c r="Y43" s="12">
        <v>13748</v>
      </c>
      <c r="Z43" s="57">
        <v>13192</v>
      </c>
    </row>
    <row r="44" spans="1:26" customFormat="1" ht="18" customHeight="1">
      <c r="A44" s="130" t="s">
        <v>79</v>
      </c>
      <c r="B44" s="12">
        <v>453</v>
      </c>
      <c r="C44" s="12">
        <v>452</v>
      </c>
      <c r="D44" s="12">
        <v>570</v>
      </c>
      <c r="E44" s="12">
        <v>771</v>
      </c>
      <c r="F44" s="12">
        <v>960</v>
      </c>
      <c r="G44" s="12">
        <v>1308</v>
      </c>
      <c r="H44" s="12">
        <v>1455</v>
      </c>
      <c r="I44" s="12">
        <v>1676</v>
      </c>
      <c r="J44" s="12">
        <v>1788</v>
      </c>
      <c r="K44" s="12">
        <v>1842</v>
      </c>
      <c r="L44" s="12">
        <v>2153</v>
      </c>
      <c r="M44" s="12">
        <v>2405</v>
      </c>
      <c r="N44" s="12">
        <v>2484</v>
      </c>
      <c r="O44" s="12">
        <v>2530</v>
      </c>
      <c r="P44" s="12">
        <v>2621</v>
      </c>
      <c r="Q44" s="12">
        <v>2574</v>
      </c>
      <c r="R44" s="12">
        <v>2575</v>
      </c>
      <c r="S44" s="12">
        <v>2456</v>
      </c>
      <c r="T44" s="12">
        <v>2496</v>
      </c>
      <c r="U44" s="12">
        <v>2493</v>
      </c>
      <c r="V44" s="12">
        <v>2640</v>
      </c>
      <c r="W44" s="12">
        <v>2781</v>
      </c>
      <c r="X44" s="12">
        <v>2982</v>
      </c>
      <c r="Y44" s="12">
        <v>3020</v>
      </c>
      <c r="Z44" s="57">
        <v>2959</v>
      </c>
    </row>
    <row r="45" spans="1:26" customFormat="1" ht="18" customHeight="1">
      <c r="A45" s="130" t="s">
        <v>80</v>
      </c>
      <c r="B45" s="12">
        <v>432</v>
      </c>
      <c r="C45" s="12">
        <v>451</v>
      </c>
      <c r="D45" s="12">
        <v>651</v>
      </c>
      <c r="E45" s="12">
        <v>871</v>
      </c>
      <c r="F45" s="12">
        <v>1141</v>
      </c>
      <c r="G45" s="12">
        <v>1507</v>
      </c>
      <c r="H45" s="12">
        <v>1704</v>
      </c>
      <c r="I45" s="12">
        <v>2213</v>
      </c>
      <c r="J45" s="12">
        <v>2809</v>
      </c>
      <c r="K45" s="12">
        <v>2832</v>
      </c>
      <c r="L45" s="12">
        <v>3787</v>
      </c>
      <c r="M45" s="12">
        <v>4773</v>
      </c>
      <c r="N45" s="12">
        <v>5190</v>
      </c>
      <c r="O45" s="12">
        <v>5740</v>
      </c>
      <c r="P45" s="12">
        <v>5876</v>
      </c>
      <c r="Q45" s="12">
        <v>5888</v>
      </c>
      <c r="R45" s="12">
        <v>5789</v>
      </c>
      <c r="S45" s="12">
        <v>5656</v>
      </c>
      <c r="T45" s="12">
        <v>5625</v>
      </c>
      <c r="U45" s="12">
        <v>5457</v>
      </c>
      <c r="V45" s="12">
        <v>5698</v>
      </c>
      <c r="W45" s="12">
        <v>5893</v>
      </c>
      <c r="X45" s="12">
        <v>6170</v>
      </c>
      <c r="Y45" s="12">
        <v>6135</v>
      </c>
      <c r="Z45" s="57">
        <v>6113</v>
      </c>
    </row>
    <row r="46" spans="1:26" customFormat="1" ht="18" customHeight="1">
      <c r="A46" s="130" t="s">
        <v>81</v>
      </c>
      <c r="B46" s="12">
        <v>639</v>
      </c>
      <c r="C46" s="12">
        <v>624</v>
      </c>
      <c r="D46" s="12">
        <v>915</v>
      </c>
      <c r="E46" s="12">
        <v>1209</v>
      </c>
      <c r="F46" s="12">
        <v>1502</v>
      </c>
      <c r="G46" s="12">
        <v>1735</v>
      </c>
      <c r="H46" s="12">
        <v>1880</v>
      </c>
      <c r="I46" s="12">
        <v>2261</v>
      </c>
      <c r="J46" s="12">
        <v>2377</v>
      </c>
      <c r="K46" s="12">
        <v>2489</v>
      </c>
      <c r="L46" s="12">
        <v>2910</v>
      </c>
      <c r="M46" s="12">
        <v>3345</v>
      </c>
      <c r="N46" s="12">
        <v>3561</v>
      </c>
      <c r="O46" s="12">
        <v>3626</v>
      </c>
      <c r="P46" s="12">
        <v>3684</v>
      </c>
      <c r="Q46" s="12">
        <v>3795</v>
      </c>
      <c r="R46" s="12">
        <v>3224</v>
      </c>
      <c r="S46" s="12">
        <v>2970</v>
      </c>
      <c r="T46" s="12">
        <v>2931</v>
      </c>
      <c r="U46" s="12">
        <v>2900</v>
      </c>
      <c r="V46" s="12">
        <v>3187</v>
      </c>
      <c r="W46" s="12">
        <v>3537</v>
      </c>
      <c r="X46" s="12">
        <v>4170</v>
      </c>
      <c r="Y46" s="12">
        <v>4322</v>
      </c>
      <c r="Z46" s="57">
        <v>4420</v>
      </c>
    </row>
    <row r="47" spans="1:26" customFormat="1" ht="18" customHeight="1">
      <c r="A47" s="130" t="s">
        <v>82</v>
      </c>
      <c r="B47" s="12">
        <v>393</v>
      </c>
      <c r="C47" s="12">
        <v>384</v>
      </c>
      <c r="D47" s="12">
        <v>468</v>
      </c>
      <c r="E47" s="12">
        <v>547</v>
      </c>
      <c r="F47" s="12">
        <v>640</v>
      </c>
      <c r="G47" s="12">
        <v>774</v>
      </c>
      <c r="H47" s="12">
        <v>769</v>
      </c>
      <c r="I47" s="12">
        <v>875</v>
      </c>
      <c r="J47" s="12">
        <v>801</v>
      </c>
      <c r="K47" s="12">
        <v>721</v>
      </c>
      <c r="L47" s="12">
        <v>780</v>
      </c>
      <c r="M47" s="12">
        <v>851</v>
      </c>
      <c r="N47" s="12">
        <v>870</v>
      </c>
      <c r="O47" s="12">
        <v>883</v>
      </c>
      <c r="P47" s="12">
        <v>889</v>
      </c>
      <c r="Q47" s="12">
        <v>845</v>
      </c>
      <c r="R47" s="12">
        <v>833</v>
      </c>
      <c r="S47" s="12">
        <v>802</v>
      </c>
      <c r="T47" s="12">
        <v>798</v>
      </c>
      <c r="U47" s="12">
        <v>839</v>
      </c>
      <c r="V47" s="12">
        <v>933</v>
      </c>
      <c r="W47" s="12">
        <v>961</v>
      </c>
      <c r="X47" s="12">
        <v>1064</v>
      </c>
      <c r="Y47" s="12">
        <v>1038</v>
      </c>
      <c r="Z47" s="57">
        <v>1106</v>
      </c>
    </row>
    <row r="48" spans="1:26" customFormat="1" ht="18" customHeight="1">
      <c r="A48" s="130" t="s">
        <v>83</v>
      </c>
      <c r="B48" s="12">
        <v>982</v>
      </c>
      <c r="C48" s="12">
        <v>980</v>
      </c>
      <c r="D48" s="12">
        <v>1728</v>
      </c>
      <c r="E48" s="12">
        <v>3692</v>
      </c>
      <c r="F48" s="12">
        <v>6331</v>
      </c>
      <c r="G48" s="12">
        <v>9168</v>
      </c>
      <c r="H48" s="12">
        <v>11062</v>
      </c>
      <c r="I48" s="12">
        <v>12778</v>
      </c>
      <c r="J48" s="12">
        <v>13636</v>
      </c>
      <c r="K48" s="12">
        <v>14026</v>
      </c>
      <c r="L48" s="12">
        <v>16168</v>
      </c>
      <c r="M48" s="12">
        <v>17730</v>
      </c>
      <c r="N48" s="12">
        <v>17606</v>
      </c>
      <c r="O48" s="12">
        <v>16830</v>
      </c>
      <c r="P48" s="12">
        <v>15472</v>
      </c>
      <c r="Q48" s="12">
        <v>14419</v>
      </c>
      <c r="R48" s="12">
        <v>11612</v>
      </c>
      <c r="S48" s="12">
        <v>10247</v>
      </c>
      <c r="T48" s="12">
        <v>9889</v>
      </c>
      <c r="U48" s="12">
        <v>9674</v>
      </c>
      <c r="V48" s="12">
        <v>10252</v>
      </c>
      <c r="W48" s="12">
        <v>11371</v>
      </c>
      <c r="X48" s="12">
        <v>13876</v>
      </c>
      <c r="Y48" s="12">
        <v>14315</v>
      </c>
      <c r="Z48" s="57">
        <v>14938</v>
      </c>
    </row>
    <row r="49" spans="1:26" customFormat="1" ht="18" customHeight="1">
      <c r="A49" s="130" t="s">
        <v>84</v>
      </c>
      <c r="B49" s="12">
        <v>177</v>
      </c>
      <c r="C49" s="12">
        <v>181</v>
      </c>
      <c r="D49" s="12">
        <v>226</v>
      </c>
      <c r="E49" s="12">
        <v>293</v>
      </c>
      <c r="F49" s="12">
        <v>401</v>
      </c>
      <c r="G49" s="12">
        <v>506</v>
      </c>
      <c r="H49" s="12">
        <v>523</v>
      </c>
      <c r="I49" s="12">
        <v>682</v>
      </c>
      <c r="J49" s="12">
        <v>996</v>
      </c>
      <c r="K49" s="12">
        <v>1140</v>
      </c>
      <c r="L49" s="12">
        <v>1360</v>
      </c>
      <c r="M49" s="12">
        <v>1635</v>
      </c>
      <c r="N49" s="12">
        <v>1785</v>
      </c>
      <c r="O49" s="12">
        <v>1987</v>
      </c>
      <c r="P49" s="12">
        <v>2211</v>
      </c>
      <c r="Q49" s="12">
        <v>2361</v>
      </c>
      <c r="R49" s="12">
        <v>2416</v>
      </c>
      <c r="S49" s="12">
        <v>2387</v>
      </c>
      <c r="T49" s="12">
        <v>2431</v>
      </c>
      <c r="U49" s="12">
        <v>2455</v>
      </c>
      <c r="V49" s="12">
        <v>2509</v>
      </c>
      <c r="W49" s="12">
        <v>2557</v>
      </c>
      <c r="X49" s="12">
        <v>2650</v>
      </c>
      <c r="Y49" s="12">
        <v>2630</v>
      </c>
      <c r="Z49" s="57">
        <v>2650</v>
      </c>
    </row>
    <row r="50" spans="1:26" customFormat="1" ht="18" customHeight="1">
      <c r="A50" s="130" t="s">
        <v>85</v>
      </c>
      <c r="B50" s="12">
        <v>13</v>
      </c>
      <c r="C50" s="12">
        <v>11</v>
      </c>
      <c r="D50" s="12">
        <v>17</v>
      </c>
      <c r="E50" s="12">
        <v>19</v>
      </c>
      <c r="F50" s="12">
        <v>21</v>
      </c>
      <c r="G50" s="12">
        <v>28</v>
      </c>
      <c r="H50" s="12">
        <v>20</v>
      </c>
      <c r="I50" s="12">
        <v>30</v>
      </c>
      <c r="J50" s="12">
        <v>37</v>
      </c>
      <c r="K50" s="12">
        <v>29</v>
      </c>
      <c r="L50" s="12">
        <v>33</v>
      </c>
      <c r="M50" s="12">
        <v>39</v>
      </c>
      <c r="N50" s="12">
        <v>35</v>
      </c>
      <c r="O50" s="12">
        <v>30</v>
      </c>
      <c r="P50" s="12">
        <v>30</v>
      </c>
      <c r="Q50" s="12">
        <v>30</v>
      </c>
      <c r="R50" s="12">
        <v>37</v>
      </c>
      <c r="S50" s="12">
        <v>44</v>
      </c>
      <c r="T50" s="12">
        <v>59</v>
      </c>
      <c r="U50" s="12">
        <v>59</v>
      </c>
      <c r="V50" s="12">
        <v>52</v>
      </c>
      <c r="W50" s="12">
        <v>57</v>
      </c>
      <c r="X50" s="12">
        <v>62</v>
      </c>
      <c r="Y50" s="12">
        <v>50</v>
      </c>
      <c r="Z50" s="56">
        <v>45</v>
      </c>
    </row>
    <row r="51" spans="1:26" customFormat="1" ht="18" customHeight="1">
      <c r="A51" s="33" t="s">
        <v>90</v>
      </c>
      <c r="B51" s="34">
        <v>6</v>
      </c>
      <c r="C51" s="34">
        <v>6</v>
      </c>
      <c r="D51" s="34">
        <v>10</v>
      </c>
      <c r="E51" s="34">
        <v>7</v>
      </c>
      <c r="F51" s="34">
        <v>9</v>
      </c>
      <c r="G51" s="34">
        <v>8</v>
      </c>
      <c r="H51" s="34">
        <v>5</v>
      </c>
      <c r="I51" s="34">
        <v>5</v>
      </c>
      <c r="J51" s="34">
        <v>2</v>
      </c>
      <c r="K51" s="34">
        <v>2</v>
      </c>
      <c r="L51" s="34">
        <v>4</v>
      </c>
      <c r="M51" s="34">
        <v>2</v>
      </c>
      <c r="N51" s="34">
        <v>2</v>
      </c>
      <c r="O51" s="34">
        <v>3</v>
      </c>
      <c r="P51" s="34">
        <v>3</v>
      </c>
      <c r="Q51" s="34">
        <v>1</v>
      </c>
      <c r="R51" s="34">
        <v>3</v>
      </c>
      <c r="S51" s="34">
        <v>6</v>
      </c>
      <c r="T51" s="34">
        <v>13</v>
      </c>
      <c r="U51" s="34">
        <v>27</v>
      </c>
      <c r="V51" s="34">
        <v>83</v>
      </c>
      <c r="W51" s="34">
        <v>127</v>
      </c>
      <c r="X51" s="34">
        <v>177</v>
      </c>
      <c r="Y51" s="34">
        <v>187</v>
      </c>
      <c r="Z51" s="56">
        <v>207</v>
      </c>
    </row>
    <row r="52" spans="1:26" customFormat="1" ht="18" customHeight="1">
      <c r="A52" s="20" t="s">
        <v>43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customFormat="1" ht="18" customHeight="1">
      <c r="A53" s="130" t="s">
        <v>37</v>
      </c>
      <c r="B53" s="22">
        <f>SUM(B54:B62)</f>
        <v>38096</v>
      </c>
      <c r="C53" s="22">
        <f t="shared" ref="C53" si="4">SUM(C54:C62)</f>
        <v>45012</v>
      </c>
      <c r="D53" s="22">
        <f t="shared" ref="D53" si="5">SUM(D54:D62)</f>
        <v>54729</v>
      </c>
      <c r="E53" s="22">
        <f t="shared" ref="E53" si="6">SUM(E54:E62)</f>
        <v>73614</v>
      </c>
      <c r="F53" s="22">
        <f t="shared" ref="F53" si="7">SUM(F54:F62)</f>
        <v>99744</v>
      </c>
      <c r="G53" s="22">
        <f t="shared" ref="G53" si="8">SUM(G54:G62)</f>
        <v>126505</v>
      </c>
      <c r="H53" s="22">
        <f t="shared" ref="H53" si="9">SUM(H54:H62)</f>
        <v>131423</v>
      </c>
      <c r="I53" s="22">
        <f t="shared" ref="I53" si="10">SUM(I54:I62)</f>
        <v>156270</v>
      </c>
      <c r="J53" s="22">
        <f t="shared" ref="J53" si="11">SUM(J54:J62)</f>
        <v>167751</v>
      </c>
      <c r="K53" s="22">
        <f t="shared" ref="K53" si="12">SUM(K54:K62)</f>
        <v>190170</v>
      </c>
      <c r="L53" s="22">
        <f t="shared" ref="L53" si="13">SUM(L54:L62)</f>
        <v>223036</v>
      </c>
      <c r="M53" s="22">
        <f t="shared" ref="M53" si="14">SUM(M54:M62)</f>
        <v>237562</v>
      </c>
      <c r="N53" s="22">
        <f t="shared" ref="N53" si="15">SUM(N54:N62)</f>
        <v>242256</v>
      </c>
      <c r="O53" s="22">
        <f t="shared" ref="O53" si="16">SUM(O54:O62)</f>
        <v>242812</v>
      </c>
      <c r="P53" s="22">
        <f t="shared" ref="P53" si="17">SUM(P54:P62)</f>
        <v>242570</v>
      </c>
      <c r="Q53" s="22">
        <f t="shared" ref="Q53" si="18">SUM(Q54:Q62)</f>
        <v>224406</v>
      </c>
      <c r="R53" s="22">
        <f t="shared" ref="R53" si="19">SUM(R54:R62)</f>
        <v>203112</v>
      </c>
      <c r="S53" s="22">
        <f t="shared" ref="S53" si="20">SUM(S54:S62)</f>
        <v>192518</v>
      </c>
      <c r="T53" s="22">
        <f t="shared" ref="T53" si="21">SUM(T54:T62)</f>
        <v>188896</v>
      </c>
      <c r="U53" s="22">
        <f t="shared" ref="U53" si="22">SUM(U54:U62)</f>
        <v>186933</v>
      </c>
      <c r="V53" s="22">
        <f t="shared" ref="V53" si="23">SUM(V54:V62)</f>
        <v>192861</v>
      </c>
      <c r="W53" s="22">
        <f t="shared" ref="W53" si="24">SUM(W54:W62)</f>
        <v>204987</v>
      </c>
      <c r="X53" s="22">
        <f t="shared" ref="X53" si="25">SUM(X54:X62)</f>
        <v>220035</v>
      </c>
      <c r="Y53" s="22">
        <f t="shared" ref="Y53" si="26">SUM(Y54:Y62)</f>
        <v>220297</v>
      </c>
      <c r="Z53" s="107">
        <f>SUM(Z54:Z62)</f>
        <v>222017</v>
      </c>
    </row>
    <row r="54" spans="1:26" customFormat="1" ht="18" customHeight="1">
      <c r="A54" s="130" t="s">
        <v>78</v>
      </c>
      <c r="B54" s="12">
        <v>19783</v>
      </c>
      <c r="C54" s="12">
        <v>23732</v>
      </c>
      <c r="D54" s="12">
        <v>28250</v>
      </c>
      <c r="E54" s="12">
        <v>34044</v>
      </c>
      <c r="F54" s="12">
        <v>40664</v>
      </c>
      <c r="G54" s="12">
        <v>47960</v>
      </c>
      <c r="H54" s="12">
        <v>45343</v>
      </c>
      <c r="I54" s="12">
        <v>54839</v>
      </c>
      <c r="J54" s="12">
        <v>64333</v>
      </c>
      <c r="K54" s="12">
        <v>76625</v>
      </c>
      <c r="L54" s="12">
        <v>91640</v>
      </c>
      <c r="M54" s="12">
        <v>99060</v>
      </c>
      <c r="N54" s="12">
        <v>103502</v>
      </c>
      <c r="O54" s="12">
        <v>107077</v>
      </c>
      <c r="P54" s="12">
        <v>110015</v>
      </c>
      <c r="Q54" s="12">
        <v>96919</v>
      </c>
      <c r="R54" s="12">
        <v>84810</v>
      </c>
      <c r="S54" s="12">
        <v>82436</v>
      </c>
      <c r="T54" s="12">
        <v>79651</v>
      </c>
      <c r="U54" s="12">
        <v>77752</v>
      </c>
      <c r="V54" s="12">
        <v>77859</v>
      </c>
      <c r="W54" s="12">
        <v>80006</v>
      </c>
      <c r="X54" s="12">
        <v>82260</v>
      </c>
      <c r="Y54" s="12">
        <v>80711</v>
      </c>
      <c r="Z54" s="57">
        <v>82116</v>
      </c>
    </row>
    <row r="55" spans="1:26" customFormat="1" ht="18" customHeight="1">
      <c r="A55" s="130" t="s">
        <v>79</v>
      </c>
      <c r="B55" s="12">
        <v>9052</v>
      </c>
      <c r="C55" s="12">
        <v>10266</v>
      </c>
      <c r="D55" s="12">
        <v>11343</v>
      </c>
      <c r="E55" s="12">
        <v>12987</v>
      </c>
      <c r="F55" s="12">
        <v>14921</v>
      </c>
      <c r="G55" s="12">
        <v>16933</v>
      </c>
      <c r="H55" s="12">
        <v>15971</v>
      </c>
      <c r="I55" s="12">
        <v>18914</v>
      </c>
      <c r="J55" s="12">
        <v>21773</v>
      </c>
      <c r="K55" s="12">
        <v>24309</v>
      </c>
      <c r="L55" s="12">
        <v>27167</v>
      </c>
      <c r="M55" s="12">
        <v>28496</v>
      </c>
      <c r="N55" s="12">
        <v>29198</v>
      </c>
      <c r="O55" s="12">
        <v>29644</v>
      </c>
      <c r="P55" s="12">
        <v>29970</v>
      </c>
      <c r="Q55" s="12">
        <v>28083</v>
      </c>
      <c r="R55" s="12">
        <v>24336</v>
      </c>
      <c r="S55" s="12">
        <v>23480</v>
      </c>
      <c r="T55" s="12">
        <v>22455</v>
      </c>
      <c r="U55" s="12">
        <v>21433</v>
      </c>
      <c r="V55" s="12">
        <v>21476</v>
      </c>
      <c r="W55" s="12">
        <v>22082</v>
      </c>
      <c r="X55" s="12">
        <v>23482</v>
      </c>
      <c r="Y55" s="12">
        <v>25179</v>
      </c>
      <c r="Z55" s="57">
        <v>26834</v>
      </c>
    </row>
    <row r="56" spans="1:26" customFormat="1" ht="18" customHeight="1">
      <c r="A56" s="130" t="s">
        <v>80</v>
      </c>
      <c r="B56" s="12">
        <v>3730</v>
      </c>
      <c r="C56" s="12">
        <v>4628</v>
      </c>
      <c r="D56" s="12">
        <v>6678</v>
      </c>
      <c r="E56" s="12">
        <v>10332</v>
      </c>
      <c r="F56" s="12">
        <v>14452</v>
      </c>
      <c r="G56" s="12">
        <v>17605</v>
      </c>
      <c r="H56" s="12">
        <v>18814</v>
      </c>
      <c r="I56" s="12">
        <v>22778</v>
      </c>
      <c r="J56" s="12">
        <v>23666</v>
      </c>
      <c r="K56" s="12">
        <v>25495</v>
      </c>
      <c r="L56" s="12">
        <v>30190</v>
      </c>
      <c r="M56" s="12">
        <v>34310</v>
      </c>
      <c r="N56" s="12">
        <v>35843</v>
      </c>
      <c r="O56" s="12">
        <v>36162</v>
      </c>
      <c r="P56" s="12">
        <v>36262</v>
      </c>
      <c r="Q56" s="12">
        <v>36657</v>
      </c>
      <c r="R56" s="12">
        <v>35702</v>
      </c>
      <c r="S56" s="12">
        <v>33954</v>
      </c>
      <c r="T56" s="12">
        <v>34136</v>
      </c>
      <c r="U56" s="12">
        <v>34409</v>
      </c>
      <c r="V56" s="12">
        <v>35687</v>
      </c>
      <c r="W56" s="12">
        <v>38009</v>
      </c>
      <c r="X56" s="12">
        <v>40455</v>
      </c>
      <c r="Y56" s="12">
        <v>40834</v>
      </c>
      <c r="Z56" s="57">
        <v>40414</v>
      </c>
    </row>
    <row r="57" spans="1:26" customFormat="1" ht="18" customHeight="1">
      <c r="A57" s="130" t="s">
        <v>81</v>
      </c>
      <c r="B57" s="12">
        <v>838</v>
      </c>
      <c r="C57" s="12">
        <v>1009</v>
      </c>
      <c r="D57" s="12">
        <v>1365</v>
      </c>
      <c r="E57" s="12">
        <v>1849</v>
      </c>
      <c r="F57" s="12">
        <v>2291</v>
      </c>
      <c r="G57" s="12">
        <v>2745</v>
      </c>
      <c r="H57" s="12">
        <v>2909</v>
      </c>
      <c r="I57" s="12">
        <v>3361</v>
      </c>
      <c r="J57" s="12">
        <v>3419</v>
      </c>
      <c r="K57" s="12">
        <v>3784</v>
      </c>
      <c r="L57" s="12">
        <v>4438</v>
      </c>
      <c r="M57" s="12">
        <v>4837</v>
      </c>
      <c r="N57" s="12">
        <v>4908</v>
      </c>
      <c r="O57" s="12">
        <v>4948</v>
      </c>
      <c r="P57" s="12">
        <v>4981</v>
      </c>
      <c r="Q57" s="12">
        <v>5026</v>
      </c>
      <c r="R57" s="12">
        <v>4868</v>
      </c>
      <c r="S57" s="12">
        <v>4545</v>
      </c>
      <c r="T57" s="12">
        <v>4688</v>
      </c>
      <c r="U57" s="12">
        <v>4745</v>
      </c>
      <c r="V57" s="12">
        <v>5157</v>
      </c>
      <c r="W57" s="12">
        <v>6028</v>
      </c>
      <c r="X57" s="12">
        <v>6963</v>
      </c>
      <c r="Y57" s="12">
        <v>6859</v>
      </c>
      <c r="Z57" s="57">
        <v>6609</v>
      </c>
    </row>
    <row r="58" spans="1:26" customFormat="1" ht="18" customHeight="1">
      <c r="A58" s="130" t="s">
        <v>82</v>
      </c>
      <c r="B58" s="12">
        <v>755</v>
      </c>
      <c r="C58" s="12">
        <v>820</v>
      </c>
      <c r="D58" s="12">
        <v>883</v>
      </c>
      <c r="E58" s="12">
        <v>1012</v>
      </c>
      <c r="F58" s="12">
        <v>1141</v>
      </c>
      <c r="G58" s="12">
        <v>1278</v>
      </c>
      <c r="H58" s="12">
        <v>1081</v>
      </c>
      <c r="I58" s="12">
        <v>1286</v>
      </c>
      <c r="J58" s="12">
        <v>1197</v>
      </c>
      <c r="K58" s="12">
        <v>1247</v>
      </c>
      <c r="L58" s="12">
        <v>1393</v>
      </c>
      <c r="M58" s="12">
        <v>1418</v>
      </c>
      <c r="N58" s="12">
        <v>1512</v>
      </c>
      <c r="O58" s="12">
        <v>1567</v>
      </c>
      <c r="P58" s="12">
        <v>1561</v>
      </c>
      <c r="Q58" s="12">
        <v>1605</v>
      </c>
      <c r="R58" s="12">
        <v>1651</v>
      </c>
      <c r="S58" s="12">
        <v>1707</v>
      </c>
      <c r="T58" s="12">
        <v>1825</v>
      </c>
      <c r="U58" s="12">
        <v>1860</v>
      </c>
      <c r="V58" s="12">
        <v>1944</v>
      </c>
      <c r="W58" s="12">
        <v>2040</v>
      </c>
      <c r="X58" s="12">
        <v>2131</v>
      </c>
      <c r="Y58" s="12">
        <v>2179</v>
      </c>
      <c r="Z58" s="57">
        <v>2351</v>
      </c>
    </row>
    <row r="59" spans="1:26" customFormat="1" ht="18" customHeight="1">
      <c r="A59" s="130" t="s">
        <v>83</v>
      </c>
      <c r="B59" s="12">
        <v>2519</v>
      </c>
      <c r="C59" s="12">
        <v>2908</v>
      </c>
      <c r="D59" s="12">
        <v>4217</v>
      </c>
      <c r="E59" s="12">
        <v>10875</v>
      </c>
      <c r="F59" s="12">
        <v>23170</v>
      </c>
      <c r="G59" s="12">
        <v>36249</v>
      </c>
      <c r="H59" s="12">
        <v>43250</v>
      </c>
      <c r="I59" s="12">
        <v>49978</v>
      </c>
      <c r="J59" s="12">
        <v>48135</v>
      </c>
      <c r="K59" s="12">
        <v>53101</v>
      </c>
      <c r="L59" s="12">
        <v>61266</v>
      </c>
      <c r="M59" s="12">
        <v>61353</v>
      </c>
      <c r="N59" s="12">
        <v>58479</v>
      </c>
      <c r="O59" s="12">
        <v>54178</v>
      </c>
      <c r="P59" s="12">
        <v>49686</v>
      </c>
      <c r="Q59" s="12">
        <v>45481</v>
      </c>
      <c r="R59" s="12">
        <v>40688</v>
      </c>
      <c r="S59" s="12">
        <v>35202</v>
      </c>
      <c r="T59" s="12">
        <v>34233</v>
      </c>
      <c r="U59" s="12">
        <v>34241</v>
      </c>
      <c r="V59" s="12">
        <v>37306</v>
      </c>
      <c r="W59" s="12">
        <v>42225</v>
      </c>
      <c r="X59" s="12">
        <v>49040</v>
      </c>
      <c r="Y59" s="12">
        <v>48754</v>
      </c>
      <c r="Z59" s="57">
        <v>48455</v>
      </c>
    </row>
    <row r="60" spans="1:26" customFormat="1" ht="18" customHeight="1">
      <c r="A60" s="130" t="s">
        <v>84</v>
      </c>
      <c r="B60" s="12">
        <v>1337</v>
      </c>
      <c r="C60" s="12">
        <v>1569</v>
      </c>
      <c r="D60" s="12">
        <v>1903</v>
      </c>
      <c r="E60" s="12">
        <v>2408</v>
      </c>
      <c r="F60" s="12">
        <v>2983</v>
      </c>
      <c r="G60" s="12">
        <v>3603</v>
      </c>
      <c r="H60" s="12">
        <v>3938</v>
      </c>
      <c r="I60" s="12">
        <v>4949</v>
      </c>
      <c r="J60" s="12">
        <v>5060</v>
      </c>
      <c r="K60" s="12">
        <v>5453</v>
      </c>
      <c r="L60" s="12">
        <v>6752</v>
      </c>
      <c r="M60" s="12">
        <v>7883</v>
      </c>
      <c r="N60" s="12">
        <v>8599</v>
      </c>
      <c r="O60" s="12">
        <v>9010</v>
      </c>
      <c r="P60" s="12">
        <v>9863</v>
      </c>
      <c r="Q60" s="12">
        <v>10409</v>
      </c>
      <c r="R60" s="12">
        <v>10838</v>
      </c>
      <c r="S60" s="12">
        <v>10957</v>
      </c>
      <c r="T60" s="12">
        <v>11663</v>
      </c>
      <c r="U60" s="12">
        <v>12202</v>
      </c>
      <c r="V60" s="12">
        <v>13068</v>
      </c>
      <c r="W60" s="12">
        <v>14174</v>
      </c>
      <c r="X60" s="12">
        <v>15152</v>
      </c>
      <c r="Y60" s="12">
        <v>15195</v>
      </c>
      <c r="Z60" s="57">
        <v>14648</v>
      </c>
    </row>
    <row r="61" spans="1:26" customFormat="1" ht="18" customHeight="1">
      <c r="A61" s="130" t="s">
        <v>85</v>
      </c>
      <c r="B61" s="12">
        <v>82</v>
      </c>
      <c r="C61" s="12">
        <v>80</v>
      </c>
      <c r="D61" s="12">
        <v>90</v>
      </c>
      <c r="E61" s="12">
        <v>107</v>
      </c>
      <c r="F61" s="12">
        <v>122</v>
      </c>
      <c r="G61" s="12">
        <v>132</v>
      </c>
      <c r="H61" s="12">
        <v>116</v>
      </c>
      <c r="I61" s="12">
        <v>164</v>
      </c>
      <c r="J61" s="12">
        <v>168</v>
      </c>
      <c r="K61" s="12">
        <v>155</v>
      </c>
      <c r="L61" s="12">
        <v>190</v>
      </c>
      <c r="M61" s="12">
        <v>203</v>
      </c>
      <c r="N61" s="12">
        <v>209</v>
      </c>
      <c r="O61" s="12">
        <v>222</v>
      </c>
      <c r="P61" s="12">
        <v>228</v>
      </c>
      <c r="Q61" s="12">
        <v>222</v>
      </c>
      <c r="R61" s="12">
        <v>214</v>
      </c>
      <c r="S61" s="12">
        <v>231</v>
      </c>
      <c r="T61" s="12">
        <v>242</v>
      </c>
      <c r="U61" s="12">
        <v>274</v>
      </c>
      <c r="V61" s="12">
        <v>322</v>
      </c>
      <c r="W61" s="12">
        <v>335</v>
      </c>
      <c r="X61" s="12">
        <v>341</v>
      </c>
      <c r="Y61" s="12">
        <v>371</v>
      </c>
      <c r="Z61" s="56">
        <v>386</v>
      </c>
    </row>
    <row r="62" spans="1:26" customFormat="1" ht="18" customHeight="1">
      <c r="A62" s="33" t="s">
        <v>90</v>
      </c>
      <c r="B62" s="34">
        <v>0</v>
      </c>
      <c r="C62" s="34">
        <v>0</v>
      </c>
      <c r="D62" s="34">
        <v>0</v>
      </c>
      <c r="E62" s="34">
        <v>0</v>
      </c>
      <c r="F62" s="34">
        <v>0</v>
      </c>
      <c r="G62" s="34">
        <v>0</v>
      </c>
      <c r="H62" s="34">
        <v>1</v>
      </c>
      <c r="I62" s="34">
        <v>1</v>
      </c>
      <c r="J62" s="34">
        <v>0</v>
      </c>
      <c r="K62" s="34">
        <v>1</v>
      </c>
      <c r="L62" s="34">
        <v>0</v>
      </c>
      <c r="M62" s="34">
        <v>2</v>
      </c>
      <c r="N62" s="34">
        <v>6</v>
      </c>
      <c r="O62" s="34">
        <v>4</v>
      </c>
      <c r="P62" s="34">
        <v>4</v>
      </c>
      <c r="Q62" s="34">
        <v>4</v>
      </c>
      <c r="R62" s="34">
        <v>5</v>
      </c>
      <c r="S62" s="34">
        <v>6</v>
      </c>
      <c r="T62" s="34">
        <v>3</v>
      </c>
      <c r="U62" s="34">
        <v>17</v>
      </c>
      <c r="V62" s="34">
        <v>42</v>
      </c>
      <c r="W62" s="34">
        <v>88</v>
      </c>
      <c r="X62" s="34">
        <v>211</v>
      </c>
      <c r="Y62" s="34">
        <v>215</v>
      </c>
      <c r="Z62" s="56">
        <v>204</v>
      </c>
    </row>
    <row r="63" spans="1:26" customFormat="1" ht="18" customHeight="1">
      <c r="A63" s="20" t="s">
        <v>44</v>
      </c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customFormat="1" ht="18" customHeight="1">
      <c r="A64" s="130" t="s">
        <v>37</v>
      </c>
      <c r="B64" s="22">
        <f>SUM(B65:B73)</f>
        <v>55219</v>
      </c>
      <c r="C64" s="22">
        <f t="shared" ref="C64" si="27">SUM(C65:C73)</f>
        <v>62679</v>
      </c>
      <c r="D64" s="22">
        <f t="shared" ref="D64" si="28">SUM(D65:D73)</f>
        <v>77196</v>
      </c>
      <c r="E64" s="22">
        <f t="shared" ref="E64" si="29">SUM(E65:E73)</f>
        <v>107931</v>
      </c>
      <c r="F64" s="22">
        <f t="shared" ref="F64" si="30">SUM(F65:F73)</f>
        <v>143138</v>
      </c>
      <c r="G64" s="22">
        <f t="shared" ref="G64" si="31">SUM(G65:G73)</f>
        <v>179493</v>
      </c>
      <c r="H64" s="22">
        <f t="shared" ref="H64" si="32">SUM(H65:H73)</f>
        <v>185781</v>
      </c>
      <c r="I64" s="22">
        <f t="shared" ref="I64" si="33">SUM(I65:I73)</f>
        <v>222260</v>
      </c>
      <c r="J64" s="22">
        <f t="shared" ref="J64" si="34">SUM(J65:J73)</f>
        <v>233447</v>
      </c>
      <c r="K64" s="22">
        <f t="shared" ref="K64" si="35">SUM(K65:K73)</f>
        <v>250736</v>
      </c>
      <c r="L64" s="22">
        <f t="shared" ref="L64" si="36">SUM(L65:L73)</f>
        <v>283847</v>
      </c>
      <c r="M64" s="22">
        <f t="shared" ref="M64" si="37">SUM(M65:M73)</f>
        <v>301204</v>
      </c>
      <c r="N64" s="22">
        <f t="shared" ref="N64" si="38">SUM(N65:N73)</f>
        <v>307379</v>
      </c>
      <c r="O64" s="22">
        <f t="shared" ref="O64" si="39">SUM(O65:O73)</f>
        <v>307009</v>
      </c>
      <c r="P64" s="22">
        <f t="shared" ref="P64" si="40">SUM(P65:P73)</f>
        <v>310841</v>
      </c>
      <c r="Q64" s="22">
        <f t="shared" ref="Q64" si="41">SUM(Q65:Q73)</f>
        <v>301234</v>
      </c>
      <c r="R64" s="22">
        <f t="shared" ref="R64" si="42">SUM(R65:R73)</f>
        <v>267138</v>
      </c>
      <c r="S64" s="22">
        <f t="shared" ref="S64" si="43">SUM(S65:S73)</f>
        <v>253107</v>
      </c>
      <c r="T64" s="22">
        <f t="shared" ref="T64" si="44">SUM(T65:T73)</f>
        <v>249414</v>
      </c>
      <c r="U64" s="22">
        <f t="shared" ref="U64" si="45">SUM(U65:U73)</f>
        <v>246758</v>
      </c>
      <c r="V64" s="22">
        <f t="shared" ref="V64" si="46">SUM(V65:V73)</f>
        <v>260191</v>
      </c>
      <c r="W64" s="22">
        <f t="shared" ref="W64" si="47">SUM(W65:W73)</f>
        <v>277034</v>
      </c>
      <c r="X64" s="22">
        <f t="shared" ref="X64" si="48">SUM(X65:X73)</f>
        <v>292542</v>
      </c>
      <c r="Y64" s="22">
        <f t="shared" ref="Y64" si="49">SUM(Y65:Y73)</f>
        <v>287826</v>
      </c>
      <c r="Z64" s="107">
        <f>SUM(Z65:Z73)</f>
        <v>288489</v>
      </c>
    </row>
    <row r="65" spans="1:26" customFormat="1" ht="18" customHeight="1">
      <c r="A65" s="130" t="s">
        <v>78</v>
      </c>
      <c r="B65" s="12">
        <v>20682</v>
      </c>
      <c r="C65" s="12">
        <v>27597</v>
      </c>
      <c r="D65" s="12">
        <v>34671</v>
      </c>
      <c r="E65" s="12">
        <v>45311</v>
      </c>
      <c r="F65" s="12">
        <v>54658</v>
      </c>
      <c r="G65" s="12">
        <v>63609</v>
      </c>
      <c r="H65" s="12">
        <v>60435</v>
      </c>
      <c r="I65" s="12">
        <v>71950</v>
      </c>
      <c r="J65" s="12">
        <v>83829</v>
      </c>
      <c r="K65" s="12">
        <v>95344</v>
      </c>
      <c r="L65" s="12">
        <v>109990</v>
      </c>
      <c r="M65" s="12">
        <v>119903</v>
      </c>
      <c r="N65" s="12">
        <v>126488</v>
      </c>
      <c r="O65" s="12">
        <v>129950</v>
      </c>
      <c r="P65" s="12">
        <v>136586</v>
      </c>
      <c r="Q65" s="12">
        <v>134148</v>
      </c>
      <c r="R65" s="12">
        <v>120104</v>
      </c>
      <c r="S65" s="12">
        <v>116591</v>
      </c>
      <c r="T65" s="12">
        <v>115989</v>
      </c>
      <c r="U65" s="12">
        <v>116418</v>
      </c>
      <c r="V65" s="12">
        <v>121722</v>
      </c>
      <c r="W65" s="12">
        <v>126896</v>
      </c>
      <c r="X65" s="12">
        <v>129288</v>
      </c>
      <c r="Y65" s="12">
        <v>125878</v>
      </c>
      <c r="Z65" s="57">
        <v>127514</v>
      </c>
    </row>
    <row r="66" spans="1:26" customFormat="1" ht="18" customHeight="1">
      <c r="A66" s="130" t="s">
        <v>79</v>
      </c>
      <c r="B66" s="12">
        <v>9815</v>
      </c>
      <c r="C66" s="12">
        <v>11099</v>
      </c>
      <c r="D66" s="12">
        <v>13001</v>
      </c>
      <c r="E66" s="12">
        <v>16674</v>
      </c>
      <c r="F66" s="12">
        <v>20560</v>
      </c>
      <c r="G66" s="12">
        <v>24592</v>
      </c>
      <c r="H66" s="12">
        <v>25161</v>
      </c>
      <c r="I66" s="12">
        <v>30610</v>
      </c>
      <c r="J66" s="12">
        <v>35861</v>
      </c>
      <c r="K66" s="12">
        <v>40446</v>
      </c>
      <c r="L66" s="12">
        <v>45504</v>
      </c>
      <c r="M66" s="12">
        <v>49100</v>
      </c>
      <c r="N66" s="12">
        <v>51560</v>
      </c>
      <c r="O66" s="12">
        <v>51820</v>
      </c>
      <c r="P66" s="12">
        <v>53904</v>
      </c>
      <c r="Q66" s="12">
        <v>51614</v>
      </c>
      <c r="R66" s="12">
        <v>43326</v>
      </c>
      <c r="S66" s="12">
        <v>40119</v>
      </c>
      <c r="T66" s="12">
        <v>38101</v>
      </c>
      <c r="U66" s="12">
        <v>35417</v>
      </c>
      <c r="V66" s="12">
        <v>35394</v>
      </c>
      <c r="W66" s="12">
        <v>36347</v>
      </c>
      <c r="X66" s="12">
        <v>37745</v>
      </c>
      <c r="Y66" s="12">
        <v>39388</v>
      </c>
      <c r="Z66" s="57">
        <v>40444</v>
      </c>
    </row>
    <row r="67" spans="1:26" customFormat="1" ht="18" customHeight="1">
      <c r="A67" s="130" t="s">
        <v>80</v>
      </c>
      <c r="B67" s="12">
        <v>6769</v>
      </c>
      <c r="C67" s="12">
        <v>5820</v>
      </c>
      <c r="D67" s="12">
        <v>7382</v>
      </c>
      <c r="E67" s="12">
        <v>12126</v>
      </c>
      <c r="F67" s="12">
        <v>16001</v>
      </c>
      <c r="G67" s="12">
        <v>20525</v>
      </c>
      <c r="H67" s="12">
        <v>21630</v>
      </c>
      <c r="I67" s="12">
        <v>26732</v>
      </c>
      <c r="J67" s="12">
        <v>25466</v>
      </c>
      <c r="K67" s="12">
        <v>25052</v>
      </c>
      <c r="L67" s="12">
        <v>28136</v>
      </c>
      <c r="M67" s="12">
        <v>30664</v>
      </c>
      <c r="N67" s="12">
        <v>31498</v>
      </c>
      <c r="O67" s="12">
        <v>31967</v>
      </c>
      <c r="P67" s="12">
        <v>31761</v>
      </c>
      <c r="Q67" s="12">
        <v>30996</v>
      </c>
      <c r="R67" s="12">
        <v>29428</v>
      </c>
      <c r="S67" s="12">
        <v>28011</v>
      </c>
      <c r="T67" s="12">
        <v>28019</v>
      </c>
      <c r="U67" s="12">
        <v>27466</v>
      </c>
      <c r="V67" s="12">
        <v>28154</v>
      </c>
      <c r="W67" s="12">
        <v>28833</v>
      </c>
      <c r="X67" s="12">
        <v>29916</v>
      </c>
      <c r="Y67" s="12">
        <v>29601</v>
      </c>
      <c r="Z67" s="57">
        <v>29963</v>
      </c>
    </row>
    <row r="68" spans="1:26" customFormat="1" ht="18" customHeight="1">
      <c r="A68" s="130" t="s">
        <v>81</v>
      </c>
      <c r="B68" s="12">
        <v>3210</v>
      </c>
      <c r="C68" s="12">
        <v>3415</v>
      </c>
      <c r="D68" s="12">
        <v>4780</v>
      </c>
      <c r="E68" s="12">
        <v>6682</v>
      </c>
      <c r="F68" s="12">
        <v>8788</v>
      </c>
      <c r="G68" s="12">
        <v>10466</v>
      </c>
      <c r="H68" s="12">
        <v>10810</v>
      </c>
      <c r="I68" s="12">
        <v>12325</v>
      </c>
      <c r="J68" s="12">
        <v>11685</v>
      </c>
      <c r="K68" s="12">
        <v>12312</v>
      </c>
      <c r="L68" s="12">
        <v>14016</v>
      </c>
      <c r="M68" s="12">
        <v>15020</v>
      </c>
      <c r="N68" s="12">
        <v>14906</v>
      </c>
      <c r="O68" s="12">
        <v>14839</v>
      </c>
      <c r="P68" s="12">
        <v>14979</v>
      </c>
      <c r="Q68" s="12">
        <v>15113</v>
      </c>
      <c r="R68" s="12">
        <v>13507</v>
      </c>
      <c r="S68" s="12">
        <v>12632</v>
      </c>
      <c r="T68" s="12">
        <v>12685</v>
      </c>
      <c r="U68" s="12">
        <v>12571</v>
      </c>
      <c r="V68" s="12">
        <v>14335</v>
      </c>
      <c r="W68" s="12">
        <v>16671</v>
      </c>
      <c r="X68" s="12">
        <v>19083</v>
      </c>
      <c r="Y68" s="12">
        <v>17866</v>
      </c>
      <c r="Z68" s="57">
        <v>17465</v>
      </c>
    </row>
    <row r="69" spans="1:26" customFormat="1" ht="18" customHeight="1">
      <c r="A69" s="130" t="s">
        <v>82</v>
      </c>
      <c r="B69" s="12">
        <v>683</v>
      </c>
      <c r="C69" s="12">
        <v>731</v>
      </c>
      <c r="D69" s="12">
        <v>836</v>
      </c>
      <c r="E69" s="12">
        <v>980</v>
      </c>
      <c r="F69" s="12">
        <v>1173</v>
      </c>
      <c r="G69" s="12">
        <v>1388</v>
      </c>
      <c r="H69" s="12">
        <v>1304</v>
      </c>
      <c r="I69" s="12">
        <v>1563</v>
      </c>
      <c r="J69" s="12">
        <v>1329</v>
      </c>
      <c r="K69" s="12">
        <v>1352</v>
      </c>
      <c r="L69" s="12">
        <v>1573</v>
      </c>
      <c r="M69" s="12">
        <v>1558</v>
      </c>
      <c r="N69" s="12">
        <v>1588</v>
      </c>
      <c r="O69" s="12">
        <v>1613</v>
      </c>
      <c r="P69" s="12">
        <v>1627</v>
      </c>
      <c r="Q69" s="12">
        <v>1632</v>
      </c>
      <c r="R69" s="12">
        <v>1544</v>
      </c>
      <c r="S69" s="12">
        <v>1513</v>
      </c>
      <c r="T69" s="12">
        <v>1553</v>
      </c>
      <c r="U69" s="12">
        <v>1588</v>
      </c>
      <c r="V69" s="12">
        <v>1784</v>
      </c>
      <c r="W69" s="12">
        <v>1960</v>
      </c>
      <c r="X69" s="12">
        <v>2046</v>
      </c>
      <c r="Y69" s="12">
        <v>1967</v>
      </c>
      <c r="Z69" s="57">
        <v>1974</v>
      </c>
    </row>
    <row r="70" spans="1:26" customFormat="1" ht="18" customHeight="1">
      <c r="A70" s="130" t="s">
        <v>83</v>
      </c>
      <c r="B70" s="12">
        <v>7094</v>
      </c>
      <c r="C70" s="12">
        <v>7969</v>
      </c>
      <c r="D70" s="12">
        <v>9796</v>
      </c>
      <c r="E70" s="12">
        <v>18075</v>
      </c>
      <c r="F70" s="12">
        <v>32732</v>
      </c>
      <c r="G70" s="12">
        <v>48003</v>
      </c>
      <c r="H70" s="12">
        <v>55783</v>
      </c>
      <c r="I70" s="12">
        <v>66313</v>
      </c>
      <c r="J70" s="12">
        <v>62811</v>
      </c>
      <c r="K70" s="12">
        <v>63838</v>
      </c>
      <c r="L70" s="12">
        <v>70698</v>
      </c>
      <c r="M70" s="12">
        <v>69924</v>
      </c>
      <c r="N70" s="12">
        <v>65722</v>
      </c>
      <c r="O70" s="12">
        <v>60843</v>
      </c>
      <c r="P70" s="12">
        <v>55535</v>
      </c>
      <c r="Q70" s="12">
        <v>50719</v>
      </c>
      <c r="R70" s="12">
        <v>41866</v>
      </c>
      <c r="S70" s="12">
        <v>36650</v>
      </c>
      <c r="T70" s="12">
        <v>35010</v>
      </c>
      <c r="U70" s="12">
        <v>34911</v>
      </c>
      <c r="V70" s="12">
        <v>39865</v>
      </c>
      <c r="W70" s="12">
        <v>46765</v>
      </c>
      <c r="X70" s="12">
        <v>54265</v>
      </c>
      <c r="Y70" s="12">
        <v>53348</v>
      </c>
      <c r="Z70" s="57">
        <v>52094</v>
      </c>
    </row>
    <row r="71" spans="1:26" customFormat="1" ht="18" customHeight="1">
      <c r="A71" s="130" t="s">
        <v>84</v>
      </c>
      <c r="B71" s="12">
        <v>6541</v>
      </c>
      <c r="C71" s="12">
        <v>5955</v>
      </c>
      <c r="D71" s="12">
        <v>6564</v>
      </c>
      <c r="E71" s="12">
        <v>7853</v>
      </c>
      <c r="F71" s="12">
        <v>8955</v>
      </c>
      <c r="G71" s="12">
        <v>10629</v>
      </c>
      <c r="H71" s="12">
        <v>10425</v>
      </c>
      <c r="I71" s="12">
        <v>12497</v>
      </c>
      <c r="J71" s="12">
        <v>12257</v>
      </c>
      <c r="K71" s="12">
        <v>12231</v>
      </c>
      <c r="L71" s="12">
        <v>13781</v>
      </c>
      <c r="M71" s="12">
        <v>14910</v>
      </c>
      <c r="N71" s="12">
        <v>15477</v>
      </c>
      <c r="O71" s="12">
        <v>15837</v>
      </c>
      <c r="P71" s="12">
        <v>16310</v>
      </c>
      <c r="Q71" s="12">
        <v>16857</v>
      </c>
      <c r="R71" s="12">
        <v>17195</v>
      </c>
      <c r="S71" s="12">
        <v>17435</v>
      </c>
      <c r="T71" s="12">
        <v>17882</v>
      </c>
      <c r="U71" s="12">
        <v>18196</v>
      </c>
      <c r="V71" s="12">
        <v>18744</v>
      </c>
      <c r="W71" s="12">
        <v>19366</v>
      </c>
      <c r="X71" s="12">
        <v>19965</v>
      </c>
      <c r="Y71" s="12">
        <v>19566</v>
      </c>
      <c r="Z71" s="57">
        <v>18840</v>
      </c>
    </row>
    <row r="72" spans="1:26" customFormat="1" ht="18" customHeight="1">
      <c r="A72" s="130" t="s">
        <v>85</v>
      </c>
      <c r="B72" s="12">
        <v>370</v>
      </c>
      <c r="C72" s="12">
        <v>40</v>
      </c>
      <c r="D72" s="12">
        <v>53</v>
      </c>
      <c r="E72" s="12">
        <v>72</v>
      </c>
      <c r="F72" s="12">
        <v>75</v>
      </c>
      <c r="G72" s="12">
        <v>81</v>
      </c>
      <c r="H72" s="12">
        <v>66</v>
      </c>
      <c r="I72" s="12">
        <v>82</v>
      </c>
      <c r="J72" s="12">
        <v>78</v>
      </c>
      <c r="K72" s="12">
        <v>75</v>
      </c>
      <c r="L72" s="12">
        <v>74</v>
      </c>
      <c r="M72" s="12">
        <v>65</v>
      </c>
      <c r="N72" s="12">
        <v>74</v>
      </c>
      <c r="O72" s="12">
        <v>69</v>
      </c>
      <c r="P72" s="12">
        <v>71</v>
      </c>
      <c r="Q72" s="12">
        <v>85</v>
      </c>
      <c r="R72" s="12">
        <v>87</v>
      </c>
      <c r="S72" s="12">
        <v>92</v>
      </c>
      <c r="T72" s="12">
        <v>110</v>
      </c>
      <c r="U72" s="12">
        <v>127</v>
      </c>
      <c r="V72" s="12">
        <v>120</v>
      </c>
      <c r="W72" s="12">
        <v>113</v>
      </c>
      <c r="X72" s="12">
        <v>142</v>
      </c>
      <c r="Y72" s="12">
        <v>129</v>
      </c>
      <c r="Z72" s="56">
        <v>119</v>
      </c>
    </row>
    <row r="73" spans="1:26" customFormat="1" ht="18" customHeight="1">
      <c r="A73" s="33" t="s">
        <v>90</v>
      </c>
      <c r="B73" s="34">
        <v>55</v>
      </c>
      <c r="C73" s="34">
        <v>53</v>
      </c>
      <c r="D73" s="34">
        <v>113</v>
      </c>
      <c r="E73" s="34">
        <v>158</v>
      </c>
      <c r="F73" s="34">
        <v>196</v>
      </c>
      <c r="G73" s="34">
        <v>200</v>
      </c>
      <c r="H73" s="34">
        <v>167</v>
      </c>
      <c r="I73" s="34">
        <v>188</v>
      </c>
      <c r="J73" s="34">
        <v>131</v>
      </c>
      <c r="K73" s="34">
        <v>86</v>
      </c>
      <c r="L73" s="34">
        <v>75</v>
      </c>
      <c r="M73" s="34">
        <v>60</v>
      </c>
      <c r="N73" s="34">
        <v>66</v>
      </c>
      <c r="O73" s="34">
        <v>71</v>
      </c>
      <c r="P73" s="34">
        <v>68</v>
      </c>
      <c r="Q73" s="34">
        <v>70</v>
      </c>
      <c r="R73" s="34">
        <v>81</v>
      </c>
      <c r="S73" s="34">
        <v>64</v>
      </c>
      <c r="T73" s="34">
        <v>65</v>
      </c>
      <c r="U73" s="34">
        <v>64</v>
      </c>
      <c r="V73" s="34">
        <v>73</v>
      </c>
      <c r="W73" s="34">
        <v>83</v>
      </c>
      <c r="X73" s="34">
        <v>92</v>
      </c>
      <c r="Y73" s="34">
        <v>83</v>
      </c>
      <c r="Z73" s="56">
        <v>76</v>
      </c>
    </row>
    <row r="74" spans="1:26" customFormat="1" ht="18" customHeight="1">
      <c r="A74" s="20" t="s">
        <v>45</v>
      </c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customFormat="1" ht="18" customHeight="1">
      <c r="A75" s="130" t="s">
        <v>37</v>
      </c>
      <c r="B75" s="22">
        <f>SUM(B76:B84)</f>
        <v>3147</v>
      </c>
      <c r="C75" s="22">
        <f t="shared" ref="C75" si="50">SUM(C76:C84)</f>
        <v>3458</v>
      </c>
      <c r="D75" s="22">
        <f t="shared" ref="D75" si="51">SUM(D76:D84)</f>
        <v>4273</v>
      </c>
      <c r="E75" s="22">
        <f t="shared" ref="E75" si="52">SUM(E76:E84)</f>
        <v>6833</v>
      </c>
      <c r="F75" s="22">
        <f t="shared" ref="F75" si="53">SUM(F76:F84)</f>
        <v>10334</v>
      </c>
      <c r="G75" s="22">
        <f t="shared" ref="G75" si="54">SUM(G76:G84)</f>
        <v>13677</v>
      </c>
      <c r="H75" s="22">
        <f t="shared" ref="H75" si="55">SUM(H76:H84)</f>
        <v>16364</v>
      </c>
      <c r="I75" s="22">
        <f t="shared" ref="I75" si="56">SUM(I76:I84)</f>
        <v>20547</v>
      </c>
      <c r="J75" s="22">
        <f t="shared" ref="J75" si="57">SUM(J76:J84)</f>
        <v>23834</v>
      </c>
      <c r="K75" s="22">
        <f t="shared" ref="K75" si="58">SUM(K76:K84)</f>
        <v>26795</v>
      </c>
      <c r="L75" s="22">
        <f t="shared" ref="L75" si="59">SUM(L76:L84)</f>
        <v>33242</v>
      </c>
      <c r="M75" s="22">
        <f t="shared" ref="M75" si="60">SUM(M76:M84)</f>
        <v>38096</v>
      </c>
      <c r="N75" s="22">
        <f t="shared" ref="N75" si="61">SUM(N76:N84)</f>
        <v>39201</v>
      </c>
      <c r="O75" s="22">
        <f t="shared" ref="O75" si="62">SUM(O76:O84)</f>
        <v>38994</v>
      </c>
      <c r="P75" s="22">
        <f t="shared" ref="P75" si="63">SUM(P76:P84)</f>
        <v>39313</v>
      </c>
      <c r="Q75" s="22">
        <f t="shared" ref="Q75" si="64">SUM(Q76:Q84)</f>
        <v>38530</v>
      </c>
      <c r="R75" s="22">
        <f t="shared" ref="R75" si="65">SUM(R76:R84)</f>
        <v>34762</v>
      </c>
      <c r="S75" s="22">
        <f t="shared" ref="S75" si="66">SUM(S76:S84)</f>
        <v>31708</v>
      </c>
      <c r="T75" s="22">
        <f t="shared" ref="T75" si="67">SUM(T76:T84)</f>
        <v>30451</v>
      </c>
      <c r="U75" s="22">
        <f t="shared" ref="U75" si="68">SUM(U76:U84)</f>
        <v>29457</v>
      </c>
      <c r="V75" s="22">
        <f t="shared" ref="V75" si="69">SUM(V76:V84)</f>
        <v>30658</v>
      </c>
      <c r="W75" s="22">
        <f t="shared" ref="W75" si="70">SUM(W76:W84)</f>
        <v>32783</v>
      </c>
      <c r="X75" s="22">
        <f t="shared" ref="X75" si="71">SUM(X76:X84)</f>
        <v>35896</v>
      </c>
      <c r="Y75" s="22">
        <f t="shared" ref="Y75" si="72">SUM(Y76:Y84)</f>
        <v>36167</v>
      </c>
      <c r="Z75" s="107">
        <f>SUM(Z76:Z84)</f>
        <v>37203</v>
      </c>
    </row>
    <row r="76" spans="1:26" customFormat="1" ht="18" customHeight="1">
      <c r="A76" s="130" t="s">
        <v>78</v>
      </c>
      <c r="B76" s="12">
        <v>1004</v>
      </c>
      <c r="C76" s="12">
        <v>1043</v>
      </c>
      <c r="D76" s="12">
        <v>1207</v>
      </c>
      <c r="E76" s="12">
        <v>1445</v>
      </c>
      <c r="F76" s="12">
        <v>1804</v>
      </c>
      <c r="G76" s="12">
        <v>2372</v>
      </c>
      <c r="H76" s="12">
        <v>3007</v>
      </c>
      <c r="I76" s="12">
        <v>4187</v>
      </c>
      <c r="J76" s="12">
        <v>5548</v>
      </c>
      <c r="K76" s="12">
        <v>6886</v>
      </c>
      <c r="L76" s="12">
        <v>10352</v>
      </c>
      <c r="M76" s="12">
        <v>11663</v>
      </c>
      <c r="N76" s="12">
        <v>12009</v>
      </c>
      <c r="O76" s="12">
        <v>12535</v>
      </c>
      <c r="P76" s="12">
        <v>13175</v>
      </c>
      <c r="Q76" s="12">
        <v>13010</v>
      </c>
      <c r="R76" s="12">
        <v>11622</v>
      </c>
      <c r="S76" s="12">
        <v>10676</v>
      </c>
      <c r="T76" s="12">
        <v>9996</v>
      </c>
      <c r="U76" s="12">
        <v>9303</v>
      </c>
      <c r="V76" s="12">
        <v>9301</v>
      </c>
      <c r="W76" s="12">
        <v>9512</v>
      </c>
      <c r="X76" s="12">
        <v>9836</v>
      </c>
      <c r="Y76" s="12">
        <v>9912</v>
      </c>
      <c r="Z76" s="57">
        <v>10211</v>
      </c>
    </row>
    <row r="77" spans="1:26" customFormat="1" ht="18" customHeight="1">
      <c r="A77" s="130" t="s">
        <v>79</v>
      </c>
      <c r="B77" s="12">
        <v>264</v>
      </c>
      <c r="C77" s="12">
        <v>283</v>
      </c>
      <c r="D77" s="12">
        <v>356</v>
      </c>
      <c r="E77" s="12">
        <v>585</v>
      </c>
      <c r="F77" s="12">
        <v>1008</v>
      </c>
      <c r="G77" s="12">
        <v>1435</v>
      </c>
      <c r="H77" s="12">
        <v>1760</v>
      </c>
      <c r="I77" s="12">
        <v>2281</v>
      </c>
      <c r="J77" s="12">
        <v>2657</v>
      </c>
      <c r="K77" s="12">
        <v>3043</v>
      </c>
      <c r="L77" s="12">
        <v>3598</v>
      </c>
      <c r="M77" s="12">
        <v>4216</v>
      </c>
      <c r="N77" s="12">
        <v>4498</v>
      </c>
      <c r="O77" s="12">
        <v>4538</v>
      </c>
      <c r="P77" s="12">
        <v>4641</v>
      </c>
      <c r="Q77" s="12">
        <v>4609</v>
      </c>
      <c r="R77" s="12">
        <v>4483</v>
      </c>
      <c r="S77" s="12">
        <v>4314</v>
      </c>
      <c r="T77" s="12">
        <v>4357</v>
      </c>
      <c r="U77" s="12">
        <v>4322</v>
      </c>
      <c r="V77" s="12">
        <v>4396</v>
      </c>
      <c r="W77" s="12">
        <v>4573</v>
      </c>
      <c r="X77" s="12">
        <v>4765</v>
      </c>
      <c r="Y77" s="12">
        <v>4800</v>
      </c>
      <c r="Z77" s="57">
        <v>4749</v>
      </c>
    </row>
    <row r="78" spans="1:26" customFormat="1" ht="18" customHeight="1">
      <c r="A78" s="130" t="s">
        <v>80</v>
      </c>
      <c r="B78" s="12">
        <v>293</v>
      </c>
      <c r="C78" s="12">
        <v>339</v>
      </c>
      <c r="D78" s="12">
        <v>452</v>
      </c>
      <c r="E78" s="12">
        <v>825</v>
      </c>
      <c r="F78" s="12">
        <v>1179</v>
      </c>
      <c r="G78" s="12">
        <v>1442</v>
      </c>
      <c r="H78" s="12">
        <v>1635</v>
      </c>
      <c r="I78" s="12">
        <v>1965</v>
      </c>
      <c r="J78" s="12">
        <v>2139</v>
      </c>
      <c r="K78" s="12">
        <v>2192</v>
      </c>
      <c r="L78" s="12">
        <v>2536</v>
      </c>
      <c r="M78" s="12">
        <v>3190</v>
      </c>
      <c r="N78" s="12">
        <v>3602</v>
      </c>
      <c r="O78" s="12">
        <v>3697</v>
      </c>
      <c r="P78" s="12">
        <v>3845</v>
      </c>
      <c r="Q78" s="12">
        <v>4052</v>
      </c>
      <c r="R78" s="12">
        <v>4067</v>
      </c>
      <c r="S78" s="12">
        <v>3887</v>
      </c>
      <c r="T78" s="12">
        <v>3737</v>
      </c>
      <c r="U78" s="12">
        <v>3603</v>
      </c>
      <c r="V78" s="12">
        <v>3713</v>
      </c>
      <c r="W78" s="12">
        <v>3967</v>
      </c>
      <c r="X78" s="12">
        <v>4288</v>
      </c>
      <c r="Y78" s="12">
        <v>4255</v>
      </c>
      <c r="Z78" s="57">
        <v>4328</v>
      </c>
    </row>
    <row r="79" spans="1:26" customFormat="1" ht="18" customHeight="1">
      <c r="A79" s="130" t="s">
        <v>81</v>
      </c>
      <c r="B79" s="12">
        <v>367</v>
      </c>
      <c r="C79" s="12">
        <v>394</v>
      </c>
      <c r="D79" s="12">
        <v>479</v>
      </c>
      <c r="E79" s="12">
        <v>627</v>
      </c>
      <c r="F79" s="12">
        <v>787</v>
      </c>
      <c r="G79" s="12">
        <v>898</v>
      </c>
      <c r="H79" s="12">
        <v>947</v>
      </c>
      <c r="I79" s="12">
        <v>1157</v>
      </c>
      <c r="J79" s="12">
        <v>1235</v>
      </c>
      <c r="K79" s="12">
        <v>1413</v>
      </c>
      <c r="L79" s="12">
        <v>1715</v>
      </c>
      <c r="M79" s="12">
        <v>2094</v>
      </c>
      <c r="N79" s="12">
        <v>2232</v>
      </c>
      <c r="O79" s="12">
        <v>2245</v>
      </c>
      <c r="P79" s="12">
        <v>2366</v>
      </c>
      <c r="Q79" s="12">
        <v>2420</v>
      </c>
      <c r="R79" s="12">
        <v>2186</v>
      </c>
      <c r="S79" s="12">
        <v>1921</v>
      </c>
      <c r="T79" s="12">
        <v>1892</v>
      </c>
      <c r="U79" s="12">
        <v>1888</v>
      </c>
      <c r="V79" s="12">
        <v>2073</v>
      </c>
      <c r="W79" s="12">
        <v>2345</v>
      </c>
      <c r="X79" s="12">
        <v>2646</v>
      </c>
      <c r="Y79" s="12">
        <v>2578</v>
      </c>
      <c r="Z79" s="57">
        <v>2669</v>
      </c>
    </row>
    <row r="80" spans="1:26" customFormat="1" ht="18" customHeight="1">
      <c r="A80" s="130" t="s">
        <v>82</v>
      </c>
      <c r="B80" s="12">
        <v>303</v>
      </c>
      <c r="C80" s="12">
        <v>331</v>
      </c>
      <c r="D80" s="12">
        <v>351</v>
      </c>
      <c r="E80" s="12">
        <v>380</v>
      </c>
      <c r="F80" s="12">
        <v>440</v>
      </c>
      <c r="G80" s="12">
        <v>475</v>
      </c>
      <c r="H80" s="12">
        <v>499</v>
      </c>
      <c r="I80" s="12">
        <v>544</v>
      </c>
      <c r="J80" s="12">
        <v>528</v>
      </c>
      <c r="K80" s="12">
        <v>540</v>
      </c>
      <c r="L80" s="12">
        <v>612</v>
      </c>
      <c r="M80" s="12">
        <v>620</v>
      </c>
      <c r="N80" s="12">
        <v>644</v>
      </c>
      <c r="O80" s="12">
        <v>604</v>
      </c>
      <c r="P80" s="12">
        <v>652</v>
      </c>
      <c r="Q80" s="12">
        <v>667</v>
      </c>
      <c r="R80" s="12">
        <v>615</v>
      </c>
      <c r="S80" s="12">
        <v>586</v>
      </c>
      <c r="T80" s="12">
        <v>618</v>
      </c>
      <c r="U80" s="12">
        <v>611</v>
      </c>
      <c r="V80" s="12">
        <v>679</v>
      </c>
      <c r="W80" s="12">
        <v>708</v>
      </c>
      <c r="X80" s="12">
        <v>783</v>
      </c>
      <c r="Y80" s="12">
        <v>750</v>
      </c>
      <c r="Z80" s="56">
        <v>818</v>
      </c>
    </row>
    <row r="81" spans="1:26" customFormat="1" ht="18" customHeight="1">
      <c r="A81" s="130" t="s">
        <v>83</v>
      </c>
      <c r="B81" s="12">
        <v>680</v>
      </c>
      <c r="C81" s="12">
        <v>816</v>
      </c>
      <c r="D81" s="12">
        <v>1147</v>
      </c>
      <c r="E81" s="12">
        <v>2561</v>
      </c>
      <c r="F81" s="12">
        <v>4590</v>
      </c>
      <c r="G81" s="12">
        <v>6467</v>
      </c>
      <c r="H81" s="12">
        <v>7931</v>
      </c>
      <c r="I81" s="12">
        <v>9705</v>
      </c>
      <c r="J81" s="12">
        <v>10848</v>
      </c>
      <c r="K81" s="12">
        <v>11837</v>
      </c>
      <c r="L81" s="12">
        <v>13463</v>
      </c>
      <c r="M81" s="12">
        <v>15080</v>
      </c>
      <c r="N81" s="12">
        <v>14848</v>
      </c>
      <c r="O81" s="12">
        <v>13870</v>
      </c>
      <c r="P81" s="12">
        <v>12996</v>
      </c>
      <c r="Q81" s="12">
        <v>12023</v>
      </c>
      <c r="R81" s="12">
        <v>10074</v>
      </c>
      <c r="S81" s="12">
        <v>8523</v>
      </c>
      <c r="T81" s="12">
        <v>7991</v>
      </c>
      <c r="U81" s="12">
        <v>7899</v>
      </c>
      <c r="V81" s="12">
        <v>8570</v>
      </c>
      <c r="W81" s="12">
        <v>9601</v>
      </c>
      <c r="X81" s="12">
        <v>11441</v>
      </c>
      <c r="Y81" s="12">
        <v>11721</v>
      </c>
      <c r="Z81" s="57">
        <v>12181</v>
      </c>
    </row>
    <row r="82" spans="1:26" customFormat="1" ht="18" customHeight="1">
      <c r="A82" s="130" t="s">
        <v>84</v>
      </c>
      <c r="B82" s="12">
        <v>217</v>
      </c>
      <c r="C82" s="12">
        <v>230</v>
      </c>
      <c r="D82" s="12">
        <v>260</v>
      </c>
      <c r="E82" s="12">
        <v>371</v>
      </c>
      <c r="F82" s="12">
        <v>486</v>
      </c>
      <c r="G82" s="12">
        <v>526</v>
      </c>
      <c r="H82" s="12">
        <v>525</v>
      </c>
      <c r="I82" s="12">
        <v>653</v>
      </c>
      <c r="J82" s="12">
        <v>848</v>
      </c>
      <c r="K82" s="12">
        <v>857</v>
      </c>
      <c r="L82" s="12">
        <v>933</v>
      </c>
      <c r="M82" s="12">
        <v>1202</v>
      </c>
      <c r="N82" s="12">
        <v>1334</v>
      </c>
      <c r="O82" s="12">
        <v>1470</v>
      </c>
      <c r="P82" s="12">
        <v>1605</v>
      </c>
      <c r="Q82" s="12">
        <v>1704</v>
      </c>
      <c r="R82" s="12">
        <v>1671</v>
      </c>
      <c r="S82" s="12">
        <v>1747</v>
      </c>
      <c r="T82" s="12">
        <v>1806</v>
      </c>
      <c r="U82" s="12">
        <v>1771</v>
      </c>
      <c r="V82" s="12">
        <v>1850</v>
      </c>
      <c r="W82" s="12">
        <v>1921</v>
      </c>
      <c r="X82" s="12">
        <v>2000</v>
      </c>
      <c r="Y82" s="12">
        <v>2016</v>
      </c>
      <c r="Z82" s="57">
        <v>2111</v>
      </c>
    </row>
    <row r="83" spans="1:26" customFormat="1" ht="18" customHeight="1">
      <c r="A83" s="130" t="s">
        <v>85</v>
      </c>
      <c r="B83" s="12">
        <v>19</v>
      </c>
      <c r="C83" s="12">
        <v>22</v>
      </c>
      <c r="D83" s="12">
        <v>21</v>
      </c>
      <c r="E83" s="12">
        <v>39</v>
      </c>
      <c r="F83" s="12">
        <v>40</v>
      </c>
      <c r="G83" s="12">
        <v>61</v>
      </c>
      <c r="H83" s="12">
        <v>57</v>
      </c>
      <c r="I83" s="12">
        <v>52</v>
      </c>
      <c r="J83" s="12">
        <v>31</v>
      </c>
      <c r="K83" s="12">
        <v>27</v>
      </c>
      <c r="L83" s="12">
        <v>32</v>
      </c>
      <c r="M83" s="12">
        <v>29</v>
      </c>
      <c r="N83" s="12">
        <v>32</v>
      </c>
      <c r="O83" s="12">
        <v>31</v>
      </c>
      <c r="P83" s="12">
        <v>28</v>
      </c>
      <c r="Q83" s="12">
        <v>40</v>
      </c>
      <c r="R83" s="12">
        <v>40</v>
      </c>
      <c r="S83" s="12">
        <v>44</v>
      </c>
      <c r="T83" s="12">
        <v>39</v>
      </c>
      <c r="U83" s="12">
        <v>39</v>
      </c>
      <c r="V83" s="12">
        <v>40</v>
      </c>
      <c r="W83" s="12">
        <v>42</v>
      </c>
      <c r="X83" s="12">
        <v>38</v>
      </c>
      <c r="Y83" s="12">
        <v>36</v>
      </c>
      <c r="Z83" s="56">
        <v>32</v>
      </c>
    </row>
    <row r="84" spans="1:26" customFormat="1" ht="18" customHeight="1">
      <c r="A84" s="33" t="s">
        <v>90</v>
      </c>
      <c r="B84" s="34">
        <v>0</v>
      </c>
      <c r="C84" s="34">
        <v>0</v>
      </c>
      <c r="D84" s="34">
        <v>0</v>
      </c>
      <c r="E84" s="34">
        <v>0</v>
      </c>
      <c r="F84" s="34">
        <v>0</v>
      </c>
      <c r="G84" s="34">
        <v>1</v>
      </c>
      <c r="H84" s="34">
        <v>3</v>
      </c>
      <c r="I84" s="34">
        <v>3</v>
      </c>
      <c r="J84" s="34">
        <v>0</v>
      </c>
      <c r="K84" s="34">
        <v>0</v>
      </c>
      <c r="L84" s="34">
        <v>1</v>
      </c>
      <c r="M84" s="34">
        <v>2</v>
      </c>
      <c r="N84" s="34">
        <v>2</v>
      </c>
      <c r="O84" s="34">
        <v>4</v>
      </c>
      <c r="P84" s="34">
        <v>5</v>
      </c>
      <c r="Q84" s="34">
        <v>5</v>
      </c>
      <c r="R84" s="34">
        <v>4</v>
      </c>
      <c r="S84" s="34">
        <v>10</v>
      </c>
      <c r="T84" s="34">
        <v>15</v>
      </c>
      <c r="U84" s="34">
        <v>21</v>
      </c>
      <c r="V84" s="34">
        <v>36</v>
      </c>
      <c r="W84" s="34">
        <v>114</v>
      </c>
      <c r="X84" s="34">
        <v>99</v>
      </c>
      <c r="Y84" s="34">
        <v>99</v>
      </c>
      <c r="Z84" s="56">
        <v>104</v>
      </c>
    </row>
    <row r="85" spans="1:26" customFormat="1" ht="18" customHeight="1">
      <c r="A85" s="20" t="s">
        <v>46</v>
      </c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customFormat="1" ht="18" customHeight="1">
      <c r="A86" s="130" t="s">
        <v>37</v>
      </c>
      <c r="B86" s="22">
        <f>SUM(B87:B95)</f>
        <v>15115</v>
      </c>
      <c r="C86" s="22">
        <f t="shared" ref="C86" si="73">SUM(C87:C95)</f>
        <v>15993</v>
      </c>
      <c r="D86" s="22">
        <f t="shared" ref="D86" si="74">SUM(D87:D95)</f>
        <v>18376</v>
      </c>
      <c r="E86" s="22">
        <f t="shared" ref="E86" si="75">SUM(E87:E95)</f>
        <v>26570</v>
      </c>
      <c r="F86" s="22">
        <f t="shared" ref="F86" si="76">SUM(F87:F95)</f>
        <v>42637</v>
      </c>
      <c r="G86" s="22">
        <f t="shared" ref="G86" si="77">SUM(G87:G95)</f>
        <v>59440</v>
      </c>
      <c r="H86" s="22">
        <f t="shared" ref="H86" si="78">SUM(H87:H95)</f>
        <v>71300</v>
      </c>
      <c r="I86" s="22">
        <f t="shared" ref="I86" si="79">SUM(I87:I95)</f>
        <v>91318</v>
      </c>
      <c r="J86" s="22">
        <f t="shared" ref="J86" si="80">SUM(J87:J95)</f>
        <v>106159</v>
      </c>
      <c r="K86" s="22">
        <f t="shared" ref="K86" si="81">SUM(K87:K95)</f>
        <v>119781</v>
      </c>
      <c r="L86" s="22">
        <f t="shared" ref="L86" si="82">SUM(L87:L95)</f>
        <v>154802</v>
      </c>
      <c r="M86" s="22">
        <f t="shared" ref="M86" si="83">SUM(M87:M95)</f>
        <v>167641</v>
      </c>
      <c r="N86" s="22">
        <f t="shared" ref="N86" si="84">SUM(N87:N95)</f>
        <v>169498</v>
      </c>
      <c r="O86" s="22">
        <f t="shared" ref="O86" si="85">SUM(O87:O95)</f>
        <v>172816</v>
      </c>
      <c r="P86" s="22">
        <f t="shared" ref="P86" si="86">SUM(P87:P95)</f>
        <v>173509</v>
      </c>
      <c r="Q86" s="22">
        <f t="shared" ref="Q86" si="87">SUM(Q87:Q95)</f>
        <v>164780</v>
      </c>
      <c r="R86" s="22">
        <f t="shared" ref="R86" si="88">SUM(R87:R95)</f>
        <v>146818</v>
      </c>
      <c r="S86" s="22">
        <f t="shared" ref="S86" si="89">SUM(S87:S95)</f>
        <v>135136</v>
      </c>
      <c r="T86" s="22">
        <f t="shared" ref="T86" si="90">SUM(T87:T95)</f>
        <v>128633</v>
      </c>
      <c r="U86" s="22">
        <f t="shared" ref="U86" si="91">SUM(U87:U95)</f>
        <v>122278</v>
      </c>
      <c r="V86" s="22">
        <f t="shared" ref="V86" si="92">SUM(V87:V95)</f>
        <v>123575</v>
      </c>
      <c r="W86" s="22">
        <f t="shared" ref="W86" si="93">SUM(W87:W95)</f>
        <v>129794</v>
      </c>
      <c r="X86" s="22">
        <f t="shared" ref="X86" si="94">SUM(X87:X95)</f>
        <v>141157</v>
      </c>
      <c r="Y86" s="22">
        <f t="shared" ref="Y86" si="95">SUM(Y87:Y95)</f>
        <v>144110</v>
      </c>
      <c r="Z86" s="107">
        <f>SUM(Z87:Z95)</f>
        <v>146655</v>
      </c>
    </row>
    <row r="87" spans="1:26" customFormat="1" ht="18" customHeight="1">
      <c r="A87" s="130" t="s">
        <v>78</v>
      </c>
      <c r="B87" s="12">
        <v>8149</v>
      </c>
      <c r="C87" s="12">
        <v>8630</v>
      </c>
      <c r="D87" s="12">
        <v>9164</v>
      </c>
      <c r="E87" s="12">
        <v>10893</v>
      </c>
      <c r="F87" s="12">
        <v>16337</v>
      </c>
      <c r="G87" s="12">
        <v>23057</v>
      </c>
      <c r="H87" s="12">
        <v>27494</v>
      </c>
      <c r="I87" s="12">
        <v>36795</v>
      </c>
      <c r="J87" s="12">
        <v>43984</v>
      </c>
      <c r="K87" s="12">
        <v>54055</v>
      </c>
      <c r="L87" s="12">
        <v>76449</v>
      </c>
      <c r="M87" s="12">
        <v>82902</v>
      </c>
      <c r="N87" s="12">
        <v>83971</v>
      </c>
      <c r="O87" s="12">
        <v>86912</v>
      </c>
      <c r="P87" s="12">
        <v>89822</v>
      </c>
      <c r="Q87" s="12">
        <v>82650</v>
      </c>
      <c r="R87" s="12">
        <v>74740</v>
      </c>
      <c r="S87" s="12">
        <v>68781</v>
      </c>
      <c r="T87" s="12">
        <v>64338</v>
      </c>
      <c r="U87" s="12">
        <v>60265</v>
      </c>
      <c r="V87" s="12">
        <v>58770</v>
      </c>
      <c r="W87" s="12">
        <v>58423</v>
      </c>
      <c r="X87" s="12">
        <v>58512</v>
      </c>
      <c r="Y87" s="12">
        <v>58075</v>
      </c>
      <c r="Z87" s="57">
        <v>57381</v>
      </c>
    </row>
    <row r="88" spans="1:26" customFormat="1" ht="18" customHeight="1">
      <c r="A88" s="130" t="s">
        <v>79</v>
      </c>
      <c r="B88" s="12">
        <v>637</v>
      </c>
      <c r="C88" s="12">
        <v>649</v>
      </c>
      <c r="D88" s="12">
        <v>808</v>
      </c>
      <c r="E88" s="12">
        <v>1077</v>
      </c>
      <c r="F88" s="12">
        <v>1546</v>
      </c>
      <c r="G88" s="12">
        <v>2088</v>
      </c>
      <c r="H88" s="12">
        <v>2346</v>
      </c>
      <c r="I88" s="12">
        <v>2887</v>
      </c>
      <c r="J88" s="12">
        <v>3112</v>
      </c>
      <c r="K88" s="12">
        <v>3194</v>
      </c>
      <c r="L88" s="12">
        <v>3705</v>
      </c>
      <c r="M88" s="12">
        <v>3974</v>
      </c>
      <c r="N88" s="12">
        <v>4039</v>
      </c>
      <c r="O88" s="12">
        <v>4095</v>
      </c>
      <c r="P88" s="12">
        <v>4196</v>
      </c>
      <c r="Q88" s="12">
        <v>4151</v>
      </c>
      <c r="R88" s="12">
        <v>3975</v>
      </c>
      <c r="S88" s="12">
        <v>3925</v>
      </c>
      <c r="T88" s="12">
        <v>3899</v>
      </c>
      <c r="U88" s="12">
        <v>3927</v>
      </c>
      <c r="V88" s="12">
        <v>4125</v>
      </c>
      <c r="W88" s="12">
        <v>4319</v>
      </c>
      <c r="X88" s="12">
        <v>4682</v>
      </c>
      <c r="Y88" s="12">
        <v>4722</v>
      </c>
      <c r="Z88" s="57">
        <v>4714</v>
      </c>
    </row>
    <row r="89" spans="1:26" customFormat="1" ht="18" customHeight="1">
      <c r="A89" s="130" t="s">
        <v>80</v>
      </c>
      <c r="B89" s="12">
        <v>2463</v>
      </c>
      <c r="C89" s="12">
        <v>2497</v>
      </c>
      <c r="D89" s="12">
        <v>3072</v>
      </c>
      <c r="E89" s="12">
        <v>4151</v>
      </c>
      <c r="F89" s="12">
        <v>5786</v>
      </c>
      <c r="G89" s="12">
        <v>7547</v>
      </c>
      <c r="H89" s="12">
        <v>9452</v>
      </c>
      <c r="I89" s="12">
        <v>12334</v>
      </c>
      <c r="J89" s="12">
        <v>14793</v>
      </c>
      <c r="K89" s="12">
        <v>16886</v>
      </c>
      <c r="L89" s="12">
        <v>21291</v>
      </c>
      <c r="M89" s="12">
        <v>24356</v>
      </c>
      <c r="N89" s="12">
        <v>25651</v>
      </c>
      <c r="O89" s="12">
        <v>26990</v>
      </c>
      <c r="P89" s="12">
        <v>27429</v>
      </c>
      <c r="Q89" s="12">
        <v>28035</v>
      </c>
      <c r="R89" s="12">
        <v>26671</v>
      </c>
      <c r="S89" s="12">
        <v>25608</v>
      </c>
      <c r="T89" s="12">
        <v>25330</v>
      </c>
      <c r="U89" s="12">
        <v>24242</v>
      </c>
      <c r="V89" s="12">
        <v>24631</v>
      </c>
      <c r="W89" s="12">
        <v>25775</v>
      </c>
      <c r="X89" s="12">
        <v>27984</v>
      </c>
      <c r="Y89" s="12">
        <v>29159</v>
      </c>
      <c r="Z89" s="57">
        <v>30466</v>
      </c>
    </row>
    <row r="90" spans="1:26" customFormat="1" ht="18" customHeight="1">
      <c r="A90" s="130" t="s">
        <v>81</v>
      </c>
      <c r="B90" s="12">
        <v>1019</v>
      </c>
      <c r="C90" s="12">
        <v>1120</v>
      </c>
      <c r="D90" s="12">
        <v>1400</v>
      </c>
      <c r="E90" s="12">
        <v>1900</v>
      </c>
      <c r="F90" s="12">
        <v>2476</v>
      </c>
      <c r="G90" s="12">
        <v>3185</v>
      </c>
      <c r="H90" s="12">
        <v>3625</v>
      </c>
      <c r="I90" s="12">
        <v>4539</v>
      </c>
      <c r="J90" s="12">
        <v>5336</v>
      </c>
      <c r="K90" s="12">
        <v>6085</v>
      </c>
      <c r="L90" s="12">
        <v>7681</v>
      </c>
      <c r="M90" s="12">
        <v>8779</v>
      </c>
      <c r="N90" s="12">
        <v>9014</v>
      </c>
      <c r="O90" s="12">
        <v>9235</v>
      </c>
      <c r="P90" s="12">
        <v>9627</v>
      </c>
      <c r="Q90" s="12">
        <v>9824</v>
      </c>
      <c r="R90" s="12">
        <v>8573</v>
      </c>
      <c r="S90" s="12">
        <v>7795</v>
      </c>
      <c r="T90" s="12">
        <v>7503</v>
      </c>
      <c r="U90" s="12">
        <v>7397</v>
      </c>
      <c r="V90" s="12">
        <v>8001</v>
      </c>
      <c r="W90" s="12">
        <v>9303</v>
      </c>
      <c r="X90" s="12">
        <v>11104</v>
      </c>
      <c r="Y90" s="12">
        <v>11486</v>
      </c>
      <c r="Z90" s="57">
        <v>11672</v>
      </c>
    </row>
    <row r="91" spans="1:26" customFormat="1" ht="18" customHeight="1">
      <c r="A91" s="130" t="s">
        <v>82</v>
      </c>
      <c r="B91" s="12">
        <v>424</v>
      </c>
      <c r="C91" s="12">
        <v>450</v>
      </c>
      <c r="D91" s="12">
        <v>531</v>
      </c>
      <c r="E91" s="12">
        <v>756</v>
      </c>
      <c r="F91" s="12">
        <v>903</v>
      </c>
      <c r="G91" s="12">
        <v>1161</v>
      </c>
      <c r="H91" s="12">
        <v>1151</v>
      </c>
      <c r="I91" s="12">
        <v>1432</v>
      </c>
      <c r="J91" s="12">
        <v>1458</v>
      </c>
      <c r="K91" s="12">
        <v>1158</v>
      </c>
      <c r="L91" s="12">
        <v>1355</v>
      </c>
      <c r="M91" s="12">
        <v>1530</v>
      </c>
      <c r="N91" s="12">
        <v>1529</v>
      </c>
      <c r="O91" s="12">
        <v>1626</v>
      </c>
      <c r="P91" s="12">
        <v>1642</v>
      </c>
      <c r="Q91" s="12">
        <v>1609</v>
      </c>
      <c r="R91" s="12">
        <v>1468</v>
      </c>
      <c r="S91" s="12">
        <v>1422</v>
      </c>
      <c r="T91" s="12">
        <v>1522</v>
      </c>
      <c r="U91" s="12">
        <v>1475</v>
      </c>
      <c r="V91" s="12">
        <v>1533</v>
      </c>
      <c r="W91" s="12">
        <v>1582</v>
      </c>
      <c r="X91" s="12">
        <v>1726</v>
      </c>
      <c r="Y91" s="12">
        <v>1719</v>
      </c>
      <c r="Z91" s="57">
        <v>1808</v>
      </c>
    </row>
    <row r="92" spans="1:26" customFormat="1" ht="18" customHeight="1">
      <c r="A92" s="130" t="s">
        <v>83</v>
      </c>
      <c r="B92" s="12">
        <v>1584</v>
      </c>
      <c r="C92" s="12">
        <v>1809</v>
      </c>
      <c r="D92" s="12">
        <v>2468</v>
      </c>
      <c r="E92" s="12">
        <v>6622</v>
      </c>
      <c r="F92" s="12">
        <v>14067</v>
      </c>
      <c r="G92" s="12">
        <v>20561</v>
      </c>
      <c r="H92" s="12">
        <v>25182</v>
      </c>
      <c r="I92" s="12">
        <v>30373</v>
      </c>
      <c r="J92" s="12">
        <v>33729</v>
      </c>
      <c r="K92" s="12">
        <v>34443</v>
      </c>
      <c r="L92" s="12">
        <v>39847</v>
      </c>
      <c r="M92" s="12">
        <v>41138</v>
      </c>
      <c r="N92" s="12">
        <v>39971</v>
      </c>
      <c r="O92" s="12">
        <v>38240</v>
      </c>
      <c r="P92" s="12">
        <v>34835</v>
      </c>
      <c r="Q92" s="12">
        <v>32369</v>
      </c>
      <c r="R92" s="12">
        <v>25494</v>
      </c>
      <c r="S92" s="12">
        <v>21885</v>
      </c>
      <c r="T92" s="12">
        <v>20226</v>
      </c>
      <c r="U92" s="12">
        <v>18981</v>
      </c>
      <c r="V92" s="12">
        <v>20014</v>
      </c>
      <c r="W92" s="12">
        <v>23435</v>
      </c>
      <c r="X92" s="12">
        <v>29748</v>
      </c>
      <c r="Y92" s="12">
        <v>31520</v>
      </c>
      <c r="Z92" s="57">
        <v>33071</v>
      </c>
    </row>
    <row r="93" spans="1:26" customFormat="1" ht="18" customHeight="1">
      <c r="A93" s="130" t="s">
        <v>84</v>
      </c>
      <c r="B93" s="12">
        <v>815</v>
      </c>
      <c r="C93" s="12">
        <v>820</v>
      </c>
      <c r="D93" s="12">
        <v>915</v>
      </c>
      <c r="E93" s="12">
        <v>1151</v>
      </c>
      <c r="F93" s="12">
        <v>1494</v>
      </c>
      <c r="G93" s="12">
        <v>1804</v>
      </c>
      <c r="H93" s="12">
        <v>2002</v>
      </c>
      <c r="I93" s="12">
        <v>2901</v>
      </c>
      <c r="J93" s="12">
        <v>3696</v>
      </c>
      <c r="K93" s="12">
        <v>3904</v>
      </c>
      <c r="L93" s="12">
        <v>4404</v>
      </c>
      <c r="M93" s="12">
        <v>4882</v>
      </c>
      <c r="N93" s="12">
        <v>5230</v>
      </c>
      <c r="O93" s="12">
        <v>5635</v>
      </c>
      <c r="P93" s="12">
        <v>5875</v>
      </c>
      <c r="Q93" s="12">
        <v>6054</v>
      </c>
      <c r="R93" s="12">
        <v>5825</v>
      </c>
      <c r="S93" s="12">
        <v>5659</v>
      </c>
      <c r="T93" s="12">
        <v>5745</v>
      </c>
      <c r="U93" s="12">
        <v>5919</v>
      </c>
      <c r="V93" s="12">
        <v>6418</v>
      </c>
      <c r="W93" s="12">
        <v>6842</v>
      </c>
      <c r="X93" s="12">
        <v>7269</v>
      </c>
      <c r="Y93" s="12">
        <v>7283</v>
      </c>
      <c r="Z93" s="57">
        <v>7410</v>
      </c>
    </row>
    <row r="94" spans="1:26" customFormat="1" ht="18" customHeight="1">
      <c r="A94" s="130" t="s">
        <v>85</v>
      </c>
      <c r="B94" s="12">
        <v>23</v>
      </c>
      <c r="C94" s="12">
        <v>17</v>
      </c>
      <c r="D94" s="12">
        <v>17</v>
      </c>
      <c r="E94" s="12">
        <v>18</v>
      </c>
      <c r="F94" s="12">
        <v>25</v>
      </c>
      <c r="G94" s="12">
        <v>29</v>
      </c>
      <c r="H94" s="12">
        <v>32</v>
      </c>
      <c r="I94" s="12">
        <v>41</v>
      </c>
      <c r="J94" s="12">
        <v>29</v>
      </c>
      <c r="K94" s="12">
        <v>29</v>
      </c>
      <c r="L94" s="12">
        <v>40</v>
      </c>
      <c r="M94" s="12">
        <v>55</v>
      </c>
      <c r="N94" s="12">
        <v>56</v>
      </c>
      <c r="O94" s="12">
        <v>48</v>
      </c>
      <c r="P94" s="12">
        <v>50</v>
      </c>
      <c r="Q94" s="12">
        <v>52</v>
      </c>
      <c r="R94" s="12">
        <v>45</v>
      </c>
      <c r="S94" s="12">
        <v>42</v>
      </c>
      <c r="T94" s="12">
        <v>49</v>
      </c>
      <c r="U94" s="12">
        <v>48</v>
      </c>
      <c r="V94" s="12">
        <v>48</v>
      </c>
      <c r="W94" s="12">
        <v>64</v>
      </c>
      <c r="X94" s="12">
        <v>73</v>
      </c>
      <c r="Y94" s="12">
        <v>74</v>
      </c>
      <c r="Z94" s="56">
        <v>57</v>
      </c>
    </row>
    <row r="95" spans="1:26" customFormat="1" ht="18" customHeight="1">
      <c r="A95" s="33" t="s">
        <v>90</v>
      </c>
      <c r="B95" s="34">
        <v>1</v>
      </c>
      <c r="C95" s="34">
        <v>1</v>
      </c>
      <c r="D95" s="34">
        <v>1</v>
      </c>
      <c r="E95" s="34">
        <v>2</v>
      </c>
      <c r="F95" s="34">
        <v>3</v>
      </c>
      <c r="G95" s="34">
        <v>8</v>
      </c>
      <c r="H95" s="34">
        <v>16</v>
      </c>
      <c r="I95" s="34">
        <v>16</v>
      </c>
      <c r="J95" s="34">
        <v>22</v>
      </c>
      <c r="K95" s="34">
        <v>27</v>
      </c>
      <c r="L95" s="34">
        <v>30</v>
      </c>
      <c r="M95" s="34">
        <v>25</v>
      </c>
      <c r="N95" s="34">
        <v>37</v>
      </c>
      <c r="O95" s="34">
        <v>35</v>
      </c>
      <c r="P95" s="34">
        <v>33</v>
      </c>
      <c r="Q95" s="34">
        <v>36</v>
      </c>
      <c r="R95" s="34">
        <v>27</v>
      </c>
      <c r="S95" s="34">
        <v>19</v>
      </c>
      <c r="T95" s="34">
        <v>21</v>
      </c>
      <c r="U95" s="34">
        <v>24</v>
      </c>
      <c r="V95" s="34">
        <v>35</v>
      </c>
      <c r="W95" s="34">
        <v>51</v>
      </c>
      <c r="X95" s="34">
        <v>59</v>
      </c>
      <c r="Y95" s="34">
        <v>72</v>
      </c>
      <c r="Z95" s="56">
        <v>76</v>
      </c>
    </row>
    <row r="96" spans="1:26" customFormat="1" ht="18" customHeight="1">
      <c r="A96" s="20" t="s">
        <v>47</v>
      </c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31" ht="18" customHeight="1">
      <c r="A97" s="130" t="s">
        <v>37</v>
      </c>
      <c r="B97" s="22">
        <f>SUM(B98:B106)</f>
        <v>9848</v>
      </c>
      <c r="C97" s="22">
        <f t="shared" ref="C97" si="96">SUM(C98:C106)</f>
        <v>10285</v>
      </c>
      <c r="D97" s="22">
        <f t="shared" ref="D97" si="97">SUM(D98:D106)</f>
        <v>13848</v>
      </c>
      <c r="E97" s="22">
        <f t="shared" ref="E97" si="98">SUM(E98:E106)</f>
        <v>27882</v>
      </c>
      <c r="F97" s="22">
        <f t="shared" ref="F97" si="99">SUM(F98:F106)</f>
        <v>48119</v>
      </c>
      <c r="G97" s="22">
        <f t="shared" ref="G97" si="100">SUM(G98:G106)</f>
        <v>70899</v>
      </c>
      <c r="H97" s="22">
        <f t="shared" ref="H97" si="101">SUM(H98:H106)</f>
        <v>88858</v>
      </c>
      <c r="I97" s="22">
        <f t="shared" ref="I97" si="102">SUM(I98:I106)</f>
        <v>115223</v>
      </c>
      <c r="J97" s="22">
        <f t="shared" ref="J97" si="103">SUM(J98:J106)</f>
        <v>132725</v>
      </c>
      <c r="K97" s="22">
        <f t="shared" ref="K97" si="104">SUM(K98:K106)</f>
        <v>159637</v>
      </c>
      <c r="L97" s="22">
        <f t="shared" ref="L97" si="105">SUM(L98:L106)</f>
        <v>206008</v>
      </c>
      <c r="M97" s="22">
        <f t="shared" ref="M97" si="106">SUM(M98:M106)</f>
        <v>225888</v>
      </c>
      <c r="N97" s="22">
        <f t="shared" ref="N97" si="107">SUM(N98:N106)</f>
        <v>229554</v>
      </c>
      <c r="O97" s="22">
        <f t="shared" ref="O97" si="108">SUM(O98:O106)</f>
        <v>232735</v>
      </c>
      <c r="P97" s="22">
        <f t="shared" ref="P97" si="109">SUM(P98:P106)</f>
        <v>236049</v>
      </c>
      <c r="Q97" s="22">
        <f t="shared" ref="Q97" si="110">SUM(Q98:Q106)</f>
        <v>220919</v>
      </c>
      <c r="R97" s="22">
        <f t="shared" ref="R97" si="111">SUM(R98:R106)</f>
        <v>196033</v>
      </c>
      <c r="S97" s="22">
        <f t="shared" ref="S97" si="112">SUM(S98:S106)</f>
        <v>178088</v>
      </c>
      <c r="T97" s="22">
        <f t="shared" ref="T97" si="113">SUM(T98:T106)</f>
        <v>168112</v>
      </c>
      <c r="U97" s="22">
        <f t="shared" ref="U97" si="114">SUM(U98:U106)</f>
        <v>161168</v>
      </c>
      <c r="V97" s="22">
        <f t="shared" ref="V97" si="115">SUM(V98:V106)</f>
        <v>163820</v>
      </c>
      <c r="W97" s="22">
        <f t="shared" ref="W97" si="116">SUM(W98:W106)</f>
        <v>172096</v>
      </c>
      <c r="X97" s="22">
        <f t="shared" ref="X97" si="117">SUM(X98:X106)</f>
        <v>186954</v>
      </c>
      <c r="Y97" s="22">
        <f t="shared" ref="Y97" si="118">SUM(Y98:Y106)</f>
        <v>189567</v>
      </c>
      <c r="Z97" s="107">
        <f>SUM(Z98:Z106)</f>
        <v>193475</v>
      </c>
      <c r="AA97"/>
      <c r="AB97"/>
      <c r="AC97"/>
      <c r="AD97"/>
      <c r="AE97"/>
    </row>
    <row r="98" spans="1:31" ht="18" customHeight="1">
      <c r="A98" s="130" t="s">
        <v>78</v>
      </c>
      <c r="B98" s="12">
        <v>2629</v>
      </c>
      <c r="C98" s="12">
        <v>2210</v>
      </c>
      <c r="D98" s="12">
        <v>2785</v>
      </c>
      <c r="E98" s="12">
        <v>5751</v>
      </c>
      <c r="F98" s="12">
        <v>10858</v>
      </c>
      <c r="G98" s="12">
        <v>20609</v>
      </c>
      <c r="H98" s="12">
        <v>30192</v>
      </c>
      <c r="I98" s="12">
        <v>45343</v>
      </c>
      <c r="J98" s="12">
        <v>57706</v>
      </c>
      <c r="K98" s="12">
        <v>75512</v>
      </c>
      <c r="L98" s="12">
        <v>104919</v>
      </c>
      <c r="M98" s="12">
        <v>114748</v>
      </c>
      <c r="N98" s="12">
        <v>117585</v>
      </c>
      <c r="O98" s="12">
        <v>121018</v>
      </c>
      <c r="P98" s="12">
        <v>125020</v>
      </c>
      <c r="Q98" s="12">
        <v>114333</v>
      </c>
      <c r="R98" s="12">
        <v>101228</v>
      </c>
      <c r="S98" s="12">
        <v>91426</v>
      </c>
      <c r="T98" s="12">
        <v>84112</v>
      </c>
      <c r="U98" s="12">
        <v>78639</v>
      </c>
      <c r="V98" s="12">
        <v>77301</v>
      </c>
      <c r="W98" s="12">
        <v>76054</v>
      </c>
      <c r="X98" s="12">
        <v>76195</v>
      </c>
      <c r="Y98" s="12">
        <v>74958</v>
      </c>
      <c r="Z98" s="57">
        <v>74061</v>
      </c>
      <c r="AA98"/>
      <c r="AB98"/>
      <c r="AC98"/>
      <c r="AD98"/>
      <c r="AE98"/>
    </row>
    <row r="99" spans="1:31" ht="18" customHeight="1">
      <c r="A99" s="130" t="s">
        <v>79</v>
      </c>
      <c r="B99" s="12">
        <v>473</v>
      </c>
      <c r="C99" s="12">
        <v>493</v>
      </c>
      <c r="D99" s="12">
        <v>623</v>
      </c>
      <c r="E99" s="12">
        <v>1789</v>
      </c>
      <c r="F99" s="12">
        <v>3336</v>
      </c>
      <c r="G99" s="12">
        <v>4678</v>
      </c>
      <c r="H99" s="12">
        <v>5278</v>
      </c>
      <c r="I99" s="12">
        <v>5960</v>
      </c>
      <c r="J99" s="12">
        <v>6046</v>
      </c>
      <c r="K99" s="12">
        <v>5911</v>
      </c>
      <c r="L99" s="12">
        <v>6751</v>
      </c>
      <c r="M99" s="12">
        <v>6963</v>
      </c>
      <c r="N99" s="12">
        <v>6973</v>
      </c>
      <c r="O99" s="12">
        <v>7193</v>
      </c>
      <c r="P99" s="12">
        <v>7414</v>
      </c>
      <c r="Q99" s="12">
        <v>7103</v>
      </c>
      <c r="R99" s="12">
        <v>6854</v>
      </c>
      <c r="S99" s="12">
        <v>6624</v>
      </c>
      <c r="T99" s="12">
        <v>6704</v>
      </c>
      <c r="U99" s="12">
        <v>6683</v>
      </c>
      <c r="V99" s="12">
        <v>6849</v>
      </c>
      <c r="W99" s="12">
        <v>7084</v>
      </c>
      <c r="X99" s="12">
        <v>7380</v>
      </c>
      <c r="Y99" s="12">
        <v>7361</v>
      </c>
      <c r="Z99" s="57">
        <v>7223</v>
      </c>
      <c r="AA99"/>
      <c r="AB99"/>
      <c r="AC99"/>
      <c r="AD99"/>
      <c r="AE99"/>
    </row>
    <row r="100" spans="1:31" ht="18" customHeight="1">
      <c r="A100" s="130" t="s">
        <v>80</v>
      </c>
      <c r="B100" s="12">
        <v>3544</v>
      </c>
      <c r="C100" s="12">
        <v>4048</v>
      </c>
      <c r="D100" s="12">
        <v>5682</v>
      </c>
      <c r="E100" s="12">
        <v>8203</v>
      </c>
      <c r="F100" s="12">
        <v>11610</v>
      </c>
      <c r="G100" s="12">
        <v>14763</v>
      </c>
      <c r="H100" s="12">
        <v>17017</v>
      </c>
      <c r="I100" s="12">
        <v>20952</v>
      </c>
      <c r="J100" s="12">
        <v>23333</v>
      </c>
      <c r="K100" s="12">
        <v>27540</v>
      </c>
      <c r="L100" s="12">
        <v>34598</v>
      </c>
      <c r="M100" s="12">
        <v>39960</v>
      </c>
      <c r="N100" s="12">
        <v>41795</v>
      </c>
      <c r="O100" s="12">
        <v>43493</v>
      </c>
      <c r="P100" s="12">
        <v>45184</v>
      </c>
      <c r="Q100" s="12">
        <v>44972</v>
      </c>
      <c r="R100" s="12">
        <v>42153</v>
      </c>
      <c r="S100" s="12">
        <v>39744</v>
      </c>
      <c r="T100" s="12">
        <v>39055</v>
      </c>
      <c r="U100" s="12">
        <v>38187</v>
      </c>
      <c r="V100" s="12">
        <v>39053</v>
      </c>
      <c r="W100" s="12">
        <v>41823</v>
      </c>
      <c r="X100" s="12">
        <v>46144</v>
      </c>
      <c r="Y100" s="12">
        <v>47493</v>
      </c>
      <c r="Z100" s="57">
        <v>50059</v>
      </c>
      <c r="AA100"/>
      <c r="AB100"/>
      <c r="AC100"/>
      <c r="AD100"/>
      <c r="AE100"/>
    </row>
    <row r="101" spans="1:31" ht="18" customHeight="1">
      <c r="A101" s="130" t="s">
        <v>81</v>
      </c>
      <c r="B101" s="12">
        <v>864</v>
      </c>
      <c r="C101" s="12">
        <v>943</v>
      </c>
      <c r="D101" s="12">
        <v>1167</v>
      </c>
      <c r="E101" s="12">
        <v>1436</v>
      </c>
      <c r="F101" s="12">
        <v>1689</v>
      </c>
      <c r="G101" s="12">
        <v>2044</v>
      </c>
      <c r="H101" s="12">
        <v>2252</v>
      </c>
      <c r="I101" s="12">
        <v>2691</v>
      </c>
      <c r="J101" s="12">
        <v>2767</v>
      </c>
      <c r="K101" s="12">
        <v>3473</v>
      </c>
      <c r="L101" s="12">
        <v>4728</v>
      </c>
      <c r="M101" s="12">
        <v>5506</v>
      </c>
      <c r="N101" s="12">
        <v>5780</v>
      </c>
      <c r="O101" s="12">
        <v>5998</v>
      </c>
      <c r="P101" s="12">
        <v>6297</v>
      </c>
      <c r="Q101" s="12">
        <v>6319</v>
      </c>
      <c r="R101" s="12">
        <v>5771</v>
      </c>
      <c r="S101" s="12">
        <v>5232</v>
      </c>
      <c r="T101" s="12">
        <v>5143</v>
      </c>
      <c r="U101" s="12">
        <v>5055</v>
      </c>
      <c r="V101" s="12">
        <v>5619</v>
      </c>
      <c r="W101" s="12">
        <v>7048</v>
      </c>
      <c r="X101" s="12">
        <v>9088</v>
      </c>
      <c r="Y101" s="12">
        <v>9629</v>
      </c>
      <c r="Z101" s="57">
        <v>9962</v>
      </c>
      <c r="AA101"/>
      <c r="AB101"/>
      <c r="AC101"/>
      <c r="AD101"/>
      <c r="AE101"/>
    </row>
    <row r="102" spans="1:31" ht="18" customHeight="1">
      <c r="A102" s="130" t="s">
        <v>82</v>
      </c>
      <c r="B102" s="12">
        <v>302</v>
      </c>
      <c r="C102" s="12">
        <v>323</v>
      </c>
      <c r="D102" s="12">
        <v>417</v>
      </c>
      <c r="E102" s="12">
        <v>562</v>
      </c>
      <c r="F102" s="12">
        <v>656</v>
      </c>
      <c r="G102" s="12">
        <v>733</v>
      </c>
      <c r="H102" s="12">
        <v>654</v>
      </c>
      <c r="I102" s="12">
        <v>813</v>
      </c>
      <c r="J102" s="12">
        <v>919</v>
      </c>
      <c r="K102" s="12">
        <v>882</v>
      </c>
      <c r="L102" s="12">
        <v>948</v>
      </c>
      <c r="M102" s="12">
        <v>1089</v>
      </c>
      <c r="N102" s="12">
        <v>1125</v>
      </c>
      <c r="O102" s="12">
        <v>1108</v>
      </c>
      <c r="P102" s="12">
        <v>1121</v>
      </c>
      <c r="Q102" s="12">
        <v>1084</v>
      </c>
      <c r="R102" s="12">
        <v>1008</v>
      </c>
      <c r="S102" s="12">
        <v>991</v>
      </c>
      <c r="T102" s="12">
        <v>999</v>
      </c>
      <c r="U102" s="12">
        <v>1090</v>
      </c>
      <c r="V102" s="12">
        <v>1140</v>
      </c>
      <c r="W102" s="12">
        <v>1180</v>
      </c>
      <c r="X102" s="12">
        <v>1309</v>
      </c>
      <c r="Y102" s="12">
        <v>1271</v>
      </c>
      <c r="Z102" s="57">
        <v>1338</v>
      </c>
      <c r="AA102"/>
      <c r="AB102"/>
      <c r="AC102"/>
      <c r="AD102"/>
      <c r="AE102"/>
    </row>
    <row r="103" spans="1:31" ht="18" customHeight="1">
      <c r="A103" s="130" t="s">
        <v>83</v>
      </c>
      <c r="B103" s="12">
        <v>1361</v>
      </c>
      <c r="C103" s="12">
        <v>1512</v>
      </c>
      <c r="D103" s="12">
        <v>2246</v>
      </c>
      <c r="E103" s="12">
        <v>8760</v>
      </c>
      <c r="F103" s="12">
        <v>18421</v>
      </c>
      <c r="G103" s="12">
        <v>26377</v>
      </c>
      <c r="H103" s="12">
        <v>31749</v>
      </c>
      <c r="I103" s="12">
        <v>37161</v>
      </c>
      <c r="J103" s="12">
        <v>38959</v>
      </c>
      <c r="K103" s="12">
        <v>42940</v>
      </c>
      <c r="L103" s="12">
        <v>49854</v>
      </c>
      <c r="M103" s="12">
        <v>52579</v>
      </c>
      <c r="N103" s="12">
        <v>50933</v>
      </c>
      <c r="O103" s="12">
        <v>48000</v>
      </c>
      <c r="P103" s="12">
        <v>44008</v>
      </c>
      <c r="Q103" s="12">
        <v>39352</v>
      </c>
      <c r="R103" s="12">
        <v>31540</v>
      </c>
      <c r="S103" s="12">
        <v>26858</v>
      </c>
      <c r="T103" s="12">
        <v>24578</v>
      </c>
      <c r="U103" s="12">
        <v>23722</v>
      </c>
      <c r="V103" s="12">
        <v>25511</v>
      </c>
      <c r="W103" s="12">
        <v>29952</v>
      </c>
      <c r="X103" s="12">
        <v>37369</v>
      </c>
      <c r="Y103" s="12">
        <v>39444</v>
      </c>
      <c r="Z103" s="57">
        <v>41449</v>
      </c>
      <c r="AA103"/>
      <c r="AB103"/>
      <c r="AC103"/>
      <c r="AD103"/>
      <c r="AE103"/>
    </row>
    <row r="104" spans="1:31" ht="18" customHeight="1">
      <c r="A104" s="130" t="s">
        <v>84</v>
      </c>
      <c r="B104" s="12">
        <v>650</v>
      </c>
      <c r="C104" s="12">
        <v>725</v>
      </c>
      <c r="D104" s="12">
        <v>893</v>
      </c>
      <c r="E104" s="12">
        <v>1279</v>
      </c>
      <c r="F104" s="12">
        <v>1406</v>
      </c>
      <c r="G104" s="12">
        <v>1562</v>
      </c>
      <c r="H104" s="12">
        <v>1608</v>
      </c>
      <c r="I104" s="12">
        <v>2189</v>
      </c>
      <c r="J104" s="12">
        <v>2901</v>
      </c>
      <c r="K104" s="12">
        <v>3314</v>
      </c>
      <c r="L104" s="12">
        <v>4144</v>
      </c>
      <c r="M104" s="12">
        <v>4974</v>
      </c>
      <c r="N104" s="12">
        <v>5302</v>
      </c>
      <c r="O104" s="12">
        <v>5864</v>
      </c>
      <c r="P104" s="12">
        <v>6946</v>
      </c>
      <c r="Q104" s="12">
        <v>7701</v>
      </c>
      <c r="R104" s="12">
        <v>7428</v>
      </c>
      <c r="S104" s="12">
        <v>7152</v>
      </c>
      <c r="T104" s="12">
        <v>7459</v>
      </c>
      <c r="U104" s="12">
        <v>7716</v>
      </c>
      <c r="V104" s="12">
        <v>8246</v>
      </c>
      <c r="W104" s="12">
        <v>8844</v>
      </c>
      <c r="X104" s="12">
        <v>9334</v>
      </c>
      <c r="Y104" s="12">
        <v>9263</v>
      </c>
      <c r="Z104" s="57">
        <v>9230</v>
      </c>
      <c r="AA104"/>
      <c r="AB104"/>
      <c r="AC104"/>
      <c r="AD104"/>
      <c r="AE104"/>
    </row>
    <row r="105" spans="1:31" ht="18" customHeight="1">
      <c r="A105" s="130" t="s">
        <v>85</v>
      </c>
      <c r="B105" s="12">
        <v>25</v>
      </c>
      <c r="C105" s="12">
        <v>25</v>
      </c>
      <c r="D105" s="12">
        <v>21</v>
      </c>
      <c r="E105" s="12">
        <v>73</v>
      </c>
      <c r="F105" s="12">
        <v>103</v>
      </c>
      <c r="G105" s="12">
        <v>104</v>
      </c>
      <c r="H105" s="12">
        <v>80</v>
      </c>
      <c r="I105" s="12">
        <v>79</v>
      </c>
      <c r="J105" s="12">
        <v>58</v>
      </c>
      <c r="K105" s="12">
        <v>31</v>
      </c>
      <c r="L105" s="12">
        <v>37</v>
      </c>
      <c r="M105" s="12">
        <v>39</v>
      </c>
      <c r="N105" s="12">
        <v>37</v>
      </c>
      <c r="O105" s="12">
        <v>47</v>
      </c>
      <c r="P105" s="12">
        <v>43</v>
      </c>
      <c r="Q105" s="12">
        <v>40</v>
      </c>
      <c r="R105" s="12">
        <v>36</v>
      </c>
      <c r="S105" s="12">
        <v>42</v>
      </c>
      <c r="T105" s="12">
        <v>41</v>
      </c>
      <c r="U105" s="12">
        <v>47</v>
      </c>
      <c r="V105" s="12">
        <v>47</v>
      </c>
      <c r="W105" s="12">
        <v>36</v>
      </c>
      <c r="X105" s="12">
        <v>34</v>
      </c>
      <c r="Y105" s="12">
        <v>29</v>
      </c>
      <c r="Z105" s="56">
        <v>21</v>
      </c>
      <c r="AA105"/>
      <c r="AB105"/>
      <c r="AC105"/>
      <c r="AD105"/>
      <c r="AE105"/>
    </row>
    <row r="106" spans="1:31" ht="18" customHeight="1">
      <c r="A106" s="33" t="s">
        <v>90</v>
      </c>
      <c r="B106" s="34">
        <v>0</v>
      </c>
      <c r="C106" s="34">
        <v>6</v>
      </c>
      <c r="D106" s="34">
        <v>14</v>
      </c>
      <c r="E106" s="34">
        <v>29</v>
      </c>
      <c r="F106" s="34">
        <v>40</v>
      </c>
      <c r="G106" s="34">
        <v>29</v>
      </c>
      <c r="H106" s="34">
        <v>28</v>
      </c>
      <c r="I106" s="34">
        <v>35</v>
      </c>
      <c r="J106" s="34">
        <v>36</v>
      </c>
      <c r="K106" s="34">
        <v>34</v>
      </c>
      <c r="L106" s="34">
        <v>29</v>
      </c>
      <c r="M106" s="34">
        <v>30</v>
      </c>
      <c r="N106" s="34">
        <v>24</v>
      </c>
      <c r="O106" s="34">
        <v>14</v>
      </c>
      <c r="P106" s="34">
        <v>16</v>
      </c>
      <c r="Q106" s="34">
        <v>15</v>
      </c>
      <c r="R106" s="34">
        <v>15</v>
      </c>
      <c r="S106" s="34">
        <v>19</v>
      </c>
      <c r="T106" s="34">
        <v>21</v>
      </c>
      <c r="U106" s="34">
        <v>29</v>
      </c>
      <c r="V106" s="34">
        <v>54</v>
      </c>
      <c r="W106" s="34">
        <v>75</v>
      </c>
      <c r="X106" s="34">
        <v>101</v>
      </c>
      <c r="Y106" s="34">
        <v>119</v>
      </c>
      <c r="Z106" s="56">
        <v>132</v>
      </c>
      <c r="AA106"/>
      <c r="AB106"/>
      <c r="AC106"/>
      <c r="AD106"/>
      <c r="AE106"/>
    </row>
    <row r="107" spans="1:31" ht="18" customHeight="1">
      <c r="A107" s="20" t="s">
        <v>48</v>
      </c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/>
      <c r="AB107"/>
      <c r="AC107"/>
      <c r="AD107"/>
      <c r="AE107"/>
    </row>
    <row r="108" spans="1:31" ht="18" customHeight="1">
      <c r="A108" s="130" t="s">
        <v>37</v>
      </c>
      <c r="B108" s="22">
        <f>SUM(B109:B117)</f>
        <v>121354</v>
      </c>
      <c r="C108" s="22">
        <f t="shared" ref="C108" si="119">SUM(C109:C117)</f>
        <v>144923</v>
      </c>
      <c r="D108" s="22">
        <f t="shared" ref="D108" si="120">SUM(D109:D117)</f>
        <v>181590</v>
      </c>
      <c r="E108" s="22">
        <f t="shared" ref="E108" si="121">SUM(E109:E117)</f>
        <v>257346</v>
      </c>
      <c r="F108" s="22">
        <f t="shared" ref="F108" si="122">SUM(F109:F117)</f>
        <v>382062</v>
      </c>
      <c r="G108" s="22">
        <f t="shared" ref="G108" si="123">SUM(G109:G117)</f>
        <v>543008</v>
      </c>
      <c r="H108" s="22">
        <f t="shared" ref="H108" si="124">SUM(H109:H117)</f>
        <v>642846</v>
      </c>
      <c r="I108" s="22">
        <f t="shared" ref="I108" si="125">SUM(I109:I117)</f>
        <v>798904</v>
      </c>
      <c r="J108" s="22">
        <f t="shared" ref="J108" si="126">SUM(J109:J117)</f>
        <v>913757</v>
      </c>
      <c r="K108" s="22">
        <f t="shared" ref="K108" si="127">SUM(K109:K117)</f>
        <v>972507</v>
      </c>
      <c r="L108" s="22">
        <f t="shared" ref="L108" si="128">SUM(L109:L117)</f>
        <v>1103790</v>
      </c>
      <c r="M108" s="22">
        <f t="shared" ref="M108" si="129">SUM(M109:M117)</f>
        <v>1189279</v>
      </c>
      <c r="N108" s="22">
        <f t="shared" ref="N108" si="130">SUM(N109:N117)</f>
        <v>1198538</v>
      </c>
      <c r="O108" s="22">
        <f t="shared" ref="O108" si="131">SUM(O109:O117)</f>
        <v>1185852</v>
      </c>
      <c r="P108" s="22">
        <f t="shared" ref="P108" si="132">SUM(P109:P117)</f>
        <v>1186779</v>
      </c>
      <c r="Q108" s="22">
        <f t="shared" ref="Q108" si="133">SUM(Q109:Q117)</f>
        <v>1158472</v>
      </c>
      <c r="R108" s="22">
        <f t="shared" ref="R108" si="134">SUM(R109:R117)</f>
        <v>1089214</v>
      </c>
      <c r="S108" s="22">
        <f t="shared" ref="S108" si="135">SUM(S109:S117)</f>
        <v>1028069</v>
      </c>
      <c r="T108" s="22">
        <f t="shared" ref="T108" si="136">SUM(T109:T117)</f>
        <v>1023398</v>
      </c>
      <c r="U108" s="22">
        <f t="shared" ref="U108" si="137">SUM(U109:U117)</f>
        <v>1041362</v>
      </c>
      <c r="V108" s="22">
        <f t="shared" ref="V108" si="138">SUM(V109:V117)</f>
        <v>1082099</v>
      </c>
      <c r="W108" s="22">
        <f t="shared" ref="W108" si="139">SUM(W109:W117)</f>
        <v>1159427</v>
      </c>
      <c r="X108" s="22">
        <f t="shared" ref="X108" si="140">SUM(X109:X117)</f>
        <v>1260619</v>
      </c>
      <c r="Y108" s="22">
        <f t="shared" ref="Y108" si="141">SUM(Y109:Y117)</f>
        <v>1250665</v>
      </c>
      <c r="Z108" s="107">
        <f>SUM(Z109:Z117)</f>
        <v>1271810</v>
      </c>
      <c r="AA108"/>
      <c r="AB108"/>
      <c r="AC108"/>
      <c r="AD108"/>
      <c r="AE108"/>
    </row>
    <row r="109" spans="1:31" ht="18" customHeight="1">
      <c r="A109" s="130" t="s">
        <v>78</v>
      </c>
      <c r="B109" s="12">
        <v>28684</v>
      </c>
      <c r="C109" s="12">
        <v>33602</v>
      </c>
      <c r="D109" s="12">
        <v>39623</v>
      </c>
      <c r="E109" s="12">
        <v>47765</v>
      </c>
      <c r="F109" s="12">
        <v>63799</v>
      </c>
      <c r="G109" s="12">
        <v>91275</v>
      </c>
      <c r="H109" s="12">
        <v>108252</v>
      </c>
      <c r="I109" s="12">
        <v>143092</v>
      </c>
      <c r="J109" s="12">
        <v>177019</v>
      </c>
      <c r="K109" s="12">
        <v>212498</v>
      </c>
      <c r="L109" s="12">
        <v>261867</v>
      </c>
      <c r="M109" s="12">
        <v>285669</v>
      </c>
      <c r="N109" s="12">
        <v>288033</v>
      </c>
      <c r="O109" s="12">
        <v>284408</v>
      </c>
      <c r="P109" s="12">
        <v>289316</v>
      </c>
      <c r="Q109" s="12">
        <v>286377</v>
      </c>
      <c r="R109" s="12">
        <v>270427</v>
      </c>
      <c r="S109" s="12">
        <v>261244</v>
      </c>
      <c r="T109" s="12">
        <v>256069</v>
      </c>
      <c r="U109" s="12">
        <v>256456</v>
      </c>
      <c r="V109" s="12">
        <v>262965</v>
      </c>
      <c r="W109" s="12">
        <v>273727</v>
      </c>
      <c r="X109" s="12">
        <v>287725</v>
      </c>
      <c r="Y109" s="12">
        <v>284593</v>
      </c>
      <c r="Z109" s="57">
        <v>295896</v>
      </c>
      <c r="AA109"/>
      <c r="AB109"/>
      <c r="AC109"/>
      <c r="AD109"/>
      <c r="AE109"/>
    </row>
    <row r="110" spans="1:31" ht="18" customHeight="1">
      <c r="A110" s="130" t="s">
        <v>79</v>
      </c>
      <c r="B110" s="12">
        <v>8078</v>
      </c>
      <c r="C110" s="12">
        <v>9523</v>
      </c>
      <c r="D110" s="12">
        <v>11481</v>
      </c>
      <c r="E110" s="12">
        <v>15348</v>
      </c>
      <c r="F110" s="12">
        <v>22410</v>
      </c>
      <c r="G110" s="12">
        <v>32342</v>
      </c>
      <c r="H110" s="12">
        <v>38838</v>
      </c>
      <c r="I110" s="12">
        <v>49300</v>
      </c>
      <c r="J110" s="12">
        <v>57489</v>
      </c>
      <c r="K110" s="12">
        <v>61754</v>
      </c>
      <c r="L110" s="12">
        <v>70208</v>
      </c>
      <c r="M110" s="12">
        <v>74842</v>
      </c>
      <c r="N110" s="12">
        <v>75906</v>
      </c>
      <c r="O110" s="12">
        <v>76115</v>
      </c>
      <c r="P110" s="12">
        <v>78840</v>
      </c>
      <c r="Q110" s="12">
        <v>80312</v>
      </c>
      <c r="R110" s="12">
        <v>79711</v>
      </c>
      <c r="S110" s="12">
        <v>81803</v>
      </c>
      <c r="T110" s="12">
        <v>84963</v>
      </c>
      <c r="U110" s="12">
        <v>88830</v>
      </c>
      <c r="V110" s="12">
        <v>92555</v>
      </c>
      <c r="W110" s="12">
        <v>97733</v>
      </c>
      <c r="X110" s="12">
        <v>104225</v>
      </c>
      <c r="Y110" s="12">
        <v>103106</v>
      </c>
      <c r="Z110" s="57">
        <v>105709</v>
      </c>
      <c r="AA110"/>
      <c r="AB110"/>
      <c r="AC110"/>
      <c r="AD110"/>
      <c r="AE110"/>
    </row>
    <row r="111" spans="1:31" ht="18" customHeight="1">
      <c r="A111" s="130" t="s">
        <v>80</v>
      </c>
      <c r="B111" s="12">
        <v>48843</v>
      </c>
      <c r="C111" s="12">
        <v>59523</v>
      </c>
      <c r="D111" s="12">
        <v>76225</v>
      </c>
      <c r="E111" s="12">
        <v>99687</v>
      </c>
      <c r="F111" s="12">
        <v>133555</v>
      </c>
      <c r="G111" s="12">
        <v>165105</v>
      </c>
      <c r="H111" s="12">
        <v>184496</v>
      </c>
      <c r="I111" s="12">
        <v>224383</v>
      </c>
      <c r="J111" s="12">
        <v>248753</v>
      </c>
      <c r="K111" s="12">
        <v>253016</v>
      </c>
      <c r="L111" s="12">
        <v>278129</v>
      </c>
      <c r="M111" s="12">
        <v>304976</v>
      </c>
      <c r="N111" s="12">
        <v>315007</v>
      </c>
      <c r="O111" s="12">
        <v>319385</v>
      </c>
      <c r="P111" s="12">
        <v>322673</v>
      </c>
      <c r="Q111" s="12">
        <v>318766</v>
      </c>
      <c r="R111" s="12">
        <v>306825</v>
      </c>
      <c r="S111" s="12">
        <v>290844</v>
      </c>
      <c r="T111" s="12">
        <v>288265</v>
      </c>
      <c r="U111" s="12">
        <v>283745</v>
      </c>
      <c r="V111" s="12">
        <v>288581</v>
      </c>
      <c r="W111" s="12">
        <v>304738</v>
      </c>
      <c r="X111" s="12">
        <v>324269</v>
      </c>
      <c r="Y111" s="12">
        <v>324995</v>
      </c>
      <c r="Z111" s="57">
        <v>324260</v>
      </c>
      <c r="AA111"/>
      <c r="AB111"/>
      <c r="AC111"/>
      <c r="AD111"/>
      <c r="AE111"/>
    </row>
    <row r="112" spans="1:31" ht="18" customHeight="1">
      <c r="A112" s="130" t="s">
        <v>81</v>
      </c>
      <c r="B112" s="12">
        <v>5989</v>
      </c>
      <c r="C112" s="12">
        <v>7577</v>
      </c>
      <c r="D112" s="12">
        <v>9670</v>
      </c>
      <c r="E112" s="12">
        <v>12969</v>
      </c>
      <c r="F112" s="12">
        <v>16822</v>
      </c>
      <c r="G112" s="12">
        <v>21732</v>
      </c>
      <c r="H112" s="12">
        <v>24343</v>
      </c>
      <c r="I112" s="12">
        <v>29485</v>
      </c>
      <c r="J112" s="12">
        <v>33259</v>
      </c>
      <c r="K112" s="12">
        <v>37052</v>
      </c>
      <c r="L112" s="12">
        <v>44534</v>
      </c>
      <c r="M112" s="12">
        <v>49077</v>
      </c>
      <c r="N112" s="12">
        <v>51116</v>
      </c>
      <c r="O112" s="12">
        <v>52640</v>
      </c>
      <c r="P112" s="12">
        <v>56562</v>
      </c>
      <c r="Q112" s="12">
        <v>58673</v>
      </c>
      <c r="R112" s="12">
        <v>56451</v>
      </c>
      <c r="S112" s="12">
        <v>54187</v>
      </c>
      <c r="T112" s="12">
        <v>56393</v>
      </c>
      <c r="U112" s="12">
        <v>61430</v>
      </c>
      <c r="V112" s="12">
        <v>69196</v>
      </c>
      <c r="W112" s="12">
        <v>79608</v>
      </c>
      <c r="X112" s="12">
        <v>92218</v>
      </c>
      <c r="Y112" s="12">
        <v>92591</v>
      </c>
      <c r="Z112" s="57">
        <v>93735</v>
      </c>
      <c r="AA112"/>
      <c r="AB112"/>
      <c r="AC112"/>
      <c r="AD112"/>
      <c r="AE112"/>
    </row>
    <row r="113" spans="1:31" ht="18" customHeight="1">
      <c r="A113" s="130" t="s">
        <v>82</v>
      </c>
      <c r="B113" s="12">
        <v>2541</v>
      </c>
      <c r="C113" s="12">
        <v>2911</v>
      </c>
      <c r="D113" s="12">
        <v>3437</v>
      </c>
      <c r="E113" s="12">
        <v>4347</v>
      </c>
      <c r="F113" s="12">
        <v>5710</v>
      </c>
      <c r="G113" s="12">
        <v>8619</v>
      </c>
      <c r="H113" s="12">
        <v>10504</v>
      </c>
      <c r="I113" s="12">
        <v>13547</v>
      </c>
      <c r="J113" s="12">
        <v>15203</v>
      </c>
      <c r="K113" s="12">
        <v>12604</v>
      </c>
      <c r="L113" s="12">
        <v>12894</v>
      </c>
      <c r="M113" s="12">
        <v>13533</v>
      </c>
      <c r="N113" s="12">
        <v>13984</v>
      </c>
      <c r="O113" s="12">
        <v>14107</v>
      </c>
      <c r="P113" s="12">
        <v>14609</v>
      </c>
      <c r="Q113" s="12">
        <v>14645</v>
      </c>
      <c r="R113" s="12">
        <v>13785</v>
      </c>
      <c r="S113" s="12">
        <v>13687</v>
      </c>
      <c r="T113" s="12">
        <v>14128</v>
      </c>
      <c r="U113" s="12">
        <v>15973</v>
      </c>
      <c r="V113" s="12">
        <v>16140</v>
      </c>
      <c r="W113" s="12">
        <v>17142</v>
      </c>
      <c r="X113" s="12">
        <v>18900</v>
      </c>
      <c r="Y113" s="12">
        <v>17373</v>
      </c>
      <c r="Z113" s="57">
        <v>18332</v>
      </c>
      <c r="AA113"/>
      <c r="AB113"/>
      <c r="AC113"/>
      <c r="AD113"/>
      <c r="AE113"/>
    </row>
    <row r="114" spans="1:31" ht="18" customHeight="1">
      <c r="A114" s="130" t="s">
        <v>83</v>
      </c>
      <c r="B114" s="12">
        <v>17584</v>
      </c>
      <c r="C114" s="12">
        <v>20481</v>
      </c>
      <c r="D114" s="12">
        <v>26930</v>
      </c>
      <c r="E114" s="12">
        <v>56568</v>
      </c>
      <c r="F114" s="12">
        <v>109342</v>
      </c>
      <c r="G114" s="12">
        <v>177353</v>
      </c>
      <c r="H114" s="12">
        <v>222049</v>
      </c>
      <c r="I114" s="12">
        <v>266049</v>
      </c>
      <c r="J114" s="12">
        <v>292780</v>
      </c>
      <c r="K114" s="12">
        <v>308051</v>
      </c>
      <c r="L114" s="12">
        <v>335677</v>
      </c>
      <c r="M114" s="12">
        <v>344519</v>
      </c>
      <c r="N114" s="12">
        <v>331359</v>
      </c>
      <c r="O114" s="12">
        <v>305096</v>
      </c>
      <c r="P114" s="12">
        <v>282159</v>
      </c>
      <c r="Q114" s="12">
        <v>257043</v>
      </c>
      <c r="R114" s="12">
        <v>221041</v>
      </c>
      <c r="S114" s="12">
        <v>185466</v>
      </c>
      <c r="T114" s="12">
        <v>177261</v>
      </c>
      <c r="U114" s="12">
        <v>180947</v>
      </c>
      <c r="V114" s="12">
        <v>192099</v>
      </c>
      <c r="W114" s="12">
        <v>212918</v>
      </c>
      <c r="X114" s="12">
        <v>244801</v>
      </c>
      <c r="Y114" s="12">
        <v>241376</v>
      </c>
      <c r="Z114" s="57">
        <v>247821</v>
      </c>
      <c r="AA114"/>
      <c r="AB114"/>
      <c r="AC114"/>
      <c r="AD114"/>
      <c r="AE114"/>
    </row>
    <row r="115" spans="1:31" ht="18" customHeight="1">
      <c r="A115" s="130" t="s">
        <v>84</v>
      </c>
      <c r="B115" s="12">
        <v>9408</v>
      </c>
      <c r="C115" s="12">
        <v>11110</v>
      </c>
      <c r="D115" s="12">
        <v>14004</v>
      </c>
      <c r="E115" s="12">
        <v>20392</v>
      </c>
      <c r="F115" s="12">
        <v>30105</v>
      </c>
      <c r="G115" s="12">
        <v>46159</v>
      </c>
      <c r="H115" s="12">
        <v>53934</v>
      </c>
      <c r="I115" s="12">
        <v>72477</v>
      </c>
      <c r="J115" s="12">
        <v>88617</v>
      </c>
      <c r="K115" s="12">
        <v>87028</v>
      </c>
      <c r="L115" s="12">
        <v>99931</v>
      </c>
      <c r="M115" s="12">
        <v>116086</v>
      </c>
      <c r="N115" s="12">
        <v>122506</v>
      </c>
      <c r="O115" s="12">
        <v>133434</v>
      </c>
      <c r="P115" s="12">
        <v>141916</v>
      </c>
      <c r="Q115" s="12">
        <v>141908</v>
      </c>
      <c r="R115" s="12">
        <v>140244</v>
      </c>
      <c r="S115" s="12">
        <v>140086</v>
      </c>
      <c r="T115" s="12">
        <v>145521</v>
      </c>
      <c r="U115" s="12">
        <v>153053</v>
      </c>
      <c r="V115" s="12">
        <v>159607</v>
      </c>
      <c r="W115" s="12">
        <v>172505</v>
      </c>
      <c r="X115" s="12">
        <v>187272</v>
      </c>
      <c r="Y115" s="12">
        <v>185453</v>
      </c>
      <c r="Z115" s="57">
        <v>184846</v>
      </c>
      <c r="AA115"/>
      <c r="AB115"/>
      <c r="AC115"/>
      <c r="AD115"/>
      <c r="AE115"/>
    </row>
    <row r="116" spans="1:31" ht="18" customHeight="1">
      <c r="A116" s="130" t="s">
        <v>85</v>
      </c>
      <c r="B116" s="12">
        <v>181</v>
      </c>
      <c r="C116" s="12">
        <v>160</v>
      </c>
      <c r="D116" s="12">
        <v>181</v>
      </c>
      <c r="E116" s="12">
        <v>231</v>
      </c>
      <c r="F116" s="12">
        <v>280</v>
      </c>
      <c r="G116" s="12">
        <v>381</v>
      </c>
      <c r="H116" s="12">
        <v>393</v>
      </c>
      <c r="I116" s="12">
        <v>526</v>
      </c>
      <c r="J116" s="12">
        <v>571</v>
      </c>
      <c r="K116" s="12">
        <v>456</v>
      </c>
      <c r="L116" s="12">
        <v>497</v>
      </c>
      <c r="M116" s="12">
        <v>528</v>
      </c>
      <c r="N116" s="12">
        <v>579</v>
      </c>
      <c r="O116" s="12">
        <v>615</v>
      </c>
      <c r="P116" s="12">
        <v>662</v>
      </c>
      <c r="Q116" s="12">
        <v>700</v>
      </c>
      <c r="R116" s="12">
        <v>694</v>
      </c>
      <c r="S116" s="12">
        <v>719</v>
      </c>
      <c r="T116" s="12">
        <v>755</v>
      </c>
      <c r="U116" s="12">
        <v>867</v>
      </c>
      <c r="V116" s="12">
        <v>874</v>
      </c>
      <c r="W116" s="12">
        <v>929</v>
      </c>
      <c r="X116" s="12">
        <v>1056</v>
      </c>
      <c r="Y116" s="12">
        <v>1003</v>
      </c>
      <c r="Z116" s="57">
        <v>1015</v>
      </c>
      <c r="AA116"/>
      <c r="AB116"/>
      <c r="AC116"/>
      <c r="AD116"/>
      <c r="AE116"/>
    </row>
    <row r="117" spans="1:31" ht="18" customHeight="1">
      <c r="A117" s="33" t="s">
        <v>90</v>
      </c>
      <c r="B117" s="34">
        <v>46</v>
      </c>
      <c r="C117" s="34">
        <v>36</v>
      </c>
      <c r="D117" s="34">
        <v>39</v>
      </c>
      <c r="E117" s="34">
        <v>39</v>
      </c>
      <c r="F117" s="34">
        <v>39</v>
      </c>
      <c r="G117" s="34">
        <v>42</v>
      </c>
      <c r="H117" s="34">
        <v>37</v>
      </c>
      <c r="I117" s="34">
        <v>45</v>
      </c>
      <c r="J117" s="34">
        <v>66</v>
      </c>
      <c r="K117" s="34">
        <v>48</v>
      </c>
      <c r="L117" s="34">
        <v>53</v>
      </c>
      <c r="M117" s="34">
        <v>49</v>
      </c>
      <c r="N117" s="34">
        <v>48</v>
      </c>
      <c r="O117" s="34">
        <v>52</v>
      </c>
      <c r="P117" s="34">
        <v>42</v>
      </c>
      <c r="Q117" s="34">
        <v>48</v>
      </c>
      <c r="R117" s="34">
        <v>36</v>
      </c>
      <c r="S117" s="34">
        <v>33</v>
      </c>
      <c r="T117" s="34">
        <v>43</v>
      </c>
      <c r="U117" s="34">
        <v>61</v>
      </c>
      <c r="V117" s="34">
        <v>82</v>
      </c>
      <c r="W117" s="34">
        <v>127</v>
      </c>
      <c r="X117" s="34">
        <v>153</v>
      </c>
      <c r="Y117" s="34">
        <v>175</v>
      </c>
      <c r="Z117" s="56">
        <v>196</v>
      </c>
      <c r="AA117"/>
      <c r="AB117"/>
      <c r="AC117"/>
      <c r="AD117"/>
      <c r="AE117"/>
    </row>
    <row r="118" spans="1:31" ht="18" customHeight="1">
      <c r="A118" s="20" t="s">
        <v>49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/>
      <c r="AB118"/>
      <c r="AC118"/>
      <c r="AD118"/>
      <c r="AE118"/>
    </row>
    <row r="119" spans="1:31" ht="18" customHeight="1">
      <c r="A119" s="130" t="s">
        <v>37</v>
      </c>
      <c r="B119" s="22">
        <f>SUM(B120:B128)</f>
        <v>102111</v>
      </c>
      <c r="C119" s="22">
        <f t="shared" ref="C119" si="142">SUM(C120:C128)</f>
        <v>130188</v>
      </c>
      <c r="D119" s="22">
        <f t="shared" ref="D119" si="143">SUM(D120:D128)</f>
        <v>156203</v>
      </c>
      <c r="E119" s="22">
        <f t="shared" ref="E119" si="144">SUM(E120:E128)</f>
        <v>199570</v>
      </c>
      <c r="F119" s="22">
        <f t="shared" ref="F119" si="145">SUM(F120:F128)</f>
        <v>301139</v>
      </c>
      <c r="G119" s="22">
        <f t="shared" ref="G119" si="146">SUM(G120:G128)</f>
        <v>413760</v>
      </c>
      <c r="H119" s="22">
        <f t="shared" ref="H119" si="147">SUM(H120:H128)</f>
        <v>464317</v>
      </c>
      <c r="I119" s="22">
        <f t="shared" ref="I119" si="148">SUM(I120:I128)</f>
        <v>581985</v>
      </c>
      <c r="J119" s="22">
        <f t="shared" ref="J119" si="149">SUM(J120:J128)</f>
        <v>668075</v>
      </c>
      <c r="K119" s="22">
        <f t="shared" ref="K119" si="150">SUM(K120:K128)</f>
        <v>732102</v>
      </c>
      <c r="L119" s="22">
        <f t="shared" ref="L119" si="151">SUM(L120:L128)</f>
        <v>847339</v>
      </c>
      <c r="M119" s="22">
        <f t="shared" ref="M119" si="152">SUM(M120:M128)</f>
        <v>889340</v>
      </c>
      <c r="N119" s="22">
        <f t="shared" ref="N119" si="153">SUM(N120:N128)</f>
        <v>893759</v>
      </c>
      <c r="O119" s="22">
        <f t="shared" ref="O119" si="154">SUM(O120:O128)</f>
        <v>880782</v>
      </c>
      <c r="P119" s="22">
        <f t="shared" ref="P119" si="155">SUM(P120:P128)</f>
        <v>883012</v>
      </c>
      <c r="Q119" s="22">
        <f t="shared" ref="Q119" si="156">SUM(Q120:Q128)</f>
        <v>863891</v>
      </c>
      <c r="R119" s="22">
        <f t="shared" ref="R119" si="157">SUM(R120:R128)</f>
        <v>739630</v>
      </c>
      <c r="S119" s="22">
        <f t="shared" ref="S119" si="158">SUM(S120:S128)</f>
        <v>700211</v>
      </c>
      <c r="T119" s="22">
        <f t="shared" ref="T119" si="159">SUM(T120:T128)</f>
        <v>672379</v>
      </c>
      <c r="U119" s="22">
        <f t="shared" ref="U119" si="160">SUM(U120:U128)</f>
        <v>642380</v>
      </c>
      <c r="V119" s="22">
        <f t="shared" ref="V119" si="161">SUM(V120:V128)</f>
        <v>664921</v>
      </c>
      <c r="W119" s="22">
        <f t="shared" ref="W119" si="162">SUM(W120:W128)</f>
        <v>703413</v>
      </c>
      <c r="X119" s="22">
        <f t="shared" ref="X119" si="163">SUM(X120:X128)</f>
        <v>752131</v>
      </c>
      <c r="Y119" s="22">
        <f t="shared" ref="Y119" si="164">SUM(Y120:Y128)</f>
        <v>751616</v>
      </c>
      <c r="Z119" s="107">
        <f>SUM(Z120:Z128)</f>
        <v>784469</v>
      </c>
      <c r="AA119"/>
      <c r="AB119"/>
      <c r="AC119"/>
      <c r="AD119"/>
      <c r="AE119"/>
    </row>
    <row r="120" spans="1:31" ht="18" customHeight="1">
      <c r="A120" s="130" t="s">
        <v>78</v>
      </c>
      <c r="B120" s="12">
        <v>44072</v>
      </c>
      <c r="C120" s="12">
        <v>57447</v>
      </c>
      <c r="D120" s="12">
        <v>67415</v>
      </c>
      <c r="E120" s="12">
        <v>77415</v>
      </c>
      <c r="F120" s="12">
        <v>103810</v>
      </c>
      <c r="G120" s="12">
        <v>140942</v>
      </c>
      <c r="H120" s="12">
        <v>151142</v>
      </c>
      <c r="I120" s="12">
        <v>192890</v>
      </c>
      <c r="J120" s="12">
        <v>227394</v>
      </c>
      <c r="K120" s="12">
        <v>266062</v>
      </c>
      <c r="L120" s="12">
        <v>322830</v>
      </c>
      <c r="M120" s="12">
        <v>342739</v>
      </c>
      <c r="N120" s="12">
        <v>351311</v>
      </c>
      <c r="O120" s="12">
        <v>352165</v>
      </c>
      <c r="P120" s="12">
        <v>361530</v>
      </c>
      <c r="Q120" s="12">
        <v>352438</v>
      </c>
      <c r="R120" s="12">
        <v>290219</v>
      </c>
      <c r="S120" s="12">
        <v>273195</v>
      </c>
      <c r="T120" s="12">
        <v>258696</v>
      </c>
      <c r="U120" s="12">
        <v>242702</v>
      </c>
      <c r="V120" s="12">
        <v>245969</v>
      </c>
      <c r="W120" s="12">
        <v>251518</v>
      </c>
      <c r="X120" s="12">
        <v>256133</v>
      </c>
      <c r="Y120" s="12">
        <v>252536</v>
      </c>
      <c r="Z120" s="57">
        <v>263340</v>
      </c>
      <c r="AA120"/>
      <c r="AB120"/>
      <c r="AC120"/>
      <c r="AD120"/>
      <c r="AE120"/>
    </row>
    <row r="121" spans="1:31" ht="18" customHeight="1">
      <c r="A121" s="130" t="s">
        <v>79</v>
      </c>
      <c r="B121" s="12">
        <v>33183</v>
      </c>
      <c r="C121" s="12">
        <v>43279</v>
      </c>
      <c r="D121" s="12">
        <v>48640</v>
      </c>
      <c r="E121" s="12">
        <v>51947</v>
      </c>
      <c r="F121" s="12">
        <v>69435</v>
      </c>
      <c r="G121" s="12">
        <v>91923</v>
      </c>
      <c r="H121" s="12">
        <v>99634</v>
      </c>
      <c r="I121" s="12">
        <v>129982</v>
      </c>
      <c r="J121" s="12">
        <v>152787</v>
      </c>
      <c r="K121" s="12">
        <v>169093</v>
      </c>
      <c r="L121" s="12">
        <v>187725</v>
      </c>
      <c r="M121" s="12">
        <v>195809</v>
      </c>
      <c r="N121" s="12">
        <v>198853</v>
      </c>
      <c r="O121" s="12">
        <v>199836</v>
      </c>
      <c r="P121" s="12">
        <v>203588</v>
      </c>
      <c r="Q121" s="12">
        <v>202710</v>
      </c>
      <c r="R121" s="12">
        <v>159651</v>
      </c>
      <c r="S121" s="12">
        <v>154395</v>
      </c>
      <c r="T121" s="12">
        <v>143322</v>
      </c>
      <c r="U121" s="12">
        <v>133572</v>
      </c>
      <c r="V121" s="12">
        <v>137596</v>
      </c>
      <c r="W121" s="12">
        <v>143240</v>
      </c>
      <c r="X121" s="12">
        <v>148957</v>
      </c>
      <c r="Y121" s="12">
        <v>150406</v>
      </c>
      <c r="Z121" s="57">
        <v>156294</v>
      </c>
      <c r="AA121"/>
      <c r="AB121"/>
      <c r="AC121"/>
      <c r="AD121"/>
      <c r="AE121"/>
    </row>
    <row r="122" spans="1:31" ht="18" customHeight="1">
      <c r="A122" s="130" t="s">
        <v>80</v>
      </c>
      <c r="B122" s="12">
        <v>10678</v>
      </c>
      <c r="C122" s="12">
        <v>13018</v>
      </c>
      <c r="D122" s="12">
        <v>18066</v>
      </c>
      <c r="E122" s="12">
        <v>25527</v>
      </c>
      <c r="F122" s="12">
        <v>40028</v>
      </c>
      <c r="G122" s="12">
        <v>50757</v>
      </c>
      <c r="H122" s="12">
        <v>58156</v>
      </c>
      <c r="I122" s="12">
        <v>73682</v>
      </c>
      <c r="J122" s="12">
        <v>85572</v>
      </c>
      <c r="K122" s="12">
        <v>89245</v>
      </c>
      <c r="L122" s="12">
        <v>104553</v>
      </c>
      <c r="M122" s="12">
        <v>115149</v>
      </c>
      <c r="N122" s="12">
        <v>119084</v>
      </c>
      <c r="O122" s="12">
        <v>119008</v>
      </c>
      <c r="P122" s="12">
        <v>120510</v>
      </c>
      <c r="Q122" s="12">
        <v>121836</v>
      </c>
      <c r="R122" s="12">
        <v>120488</v>
      </c>
      <c r="S122" s="12">
        <v>118177</v>
      </c>
      <c r="T122" s="12">
        <v>119074</v>
      </c>
      <c r="U122" s="12">
        <v>116943</v>
      </c>
      <c r="V122" s="12">
        <v>119830</v>
      </c>
      <c r="W122" s="12">
        <v>125737</v>
      </c>
      <c r="X122" s="12">
        <v>134719</v>
      </c>
      <c r="Y122" s="12">
        <v>133636</v>
      </c>
      <c r="Z122" s="57">
        <v>136512</v>
      </c>
      <c r="AA122"/>
      <c r="AB122"/>
      <c r="AC122"/>
      <c r="AD122"/>
      <c r="AE122"/>
    </row>
    <row r="123" spans="1:31" ht="18" customHeight="1">
      <c r="A123" s="130" t="s">
        <v>81</v>
      </c>
      <c r="B123" s="12">
        <v>1775</v>
      </c>
      <c r="C123" s="12">
        <v>2023</v>
      </c>
      <c r="D123" s="12">
        <v>2783</v>
      </c>
      <c r="E123" s="12">
        <v>3519</v>
      </c>
      <c r="F123" s="12">
        <v>4691</v>
      </c>
      <c r="G123" s="12">
        <v>5778</v>
      </c>
      <c r="H123" s="12">
        <v>6265</v>
      </c>
      <c r="I123" s="12">
        <v>7530</v>
      </c>
      <c r="J123" s="12">
        <v>8093</v>
      </c>
      <c r="K123" s="12">
        <v>8823</v>
      </c>
      <c r="L123" s="12">
        <v>10896</v>
      </c>
      <c r="M123" s="12">
        <v>11917</v>
      </c>
      <c r="N123" s="12">
        <v>11970</v>
      </c>
      <c r="O123" s="12">
        <v>12021</v>
      </c>
      <c r="P123" s="12">
        <v>12406</v>
      </c>
      <c r="Q123" s="12">
        <v>12642</v>
      </c>
      <c r="R123" s="12">
        <v>12165</v>
      </c>
      <c r="S123" s="12">
        <v>11565</v>
      </c>
      <c r="T123" s="12">
        <v>12003</v>
      </c>
      <c r="U123" s="12">
        <v>12810</v>
      </c>
      <c r="V123" s="12">
        <v>15319</v>
      </c>
      <c r="W123" s="12">
        <v>18677</v>
      </c>
      <c r="X123" s="12">
        <v>23508</v>
      </c>
      <c r="Y123" s="12">
        <v>24448</v>
      </c>
      <c r="Z123" s="57">
        <v>26119</v>
      </c>
      <c r="AA123"/>
      <c r="AB123"/>
      <c r="AC123"/>
      <c r="AD123"/>
      <c r="AE123"/>
    </row>
    <row r="124" spans="1:31" ht="18" customHeight="1">
      <c r="A124" s="130" t="s">
        <v>82</v>
      </c>
      <c r="B124" s="12">
        <v>1566</v>
      </c>
      <c r="C124" s="12">
        <v>1876</v>
      </c>
      <c r="D124" s="12">
        <v>2107</v>
      </c>
      <c r="E124" s="12">
        <v>2177</v>
      </c>
      <c r="F124" s="12">
        <v>2658</v>
      </c>
      <c r="G124" s="12">
        <v>3308</v>
      </c>
      <c r="H124" s="12">
        <v>3239</v>
      </c>
      <c r="I124" s="12">
        <v>3920</v>
      </c>
      <c r="J124" s="12">
        <v>4125</v>
      </c>
      <c r="K124" s="12">
        <v>3691</v>
      </c>
      <c r="L124" s="12">
        <v>4035</v>
      </c>
      <c r="M124" s="12">
        <v>4227</v>
      </c>
      <c r="N124" s="12">
        <v>4204</v>
      </c>
      <c r="O124" s="12">
        <v>4153</v>
      </c>
      <c r="P124" s="12">
        <v>4207</v>
      </c>
      <c r="Q124" s="12">
        <v>4182</v>
      </c>
      <c r="R124" s="12">
        <v>4030</v>
      </c>
      <c r="S124" s="12">
        <v>3999</v>
      </c>
      <c r="T124" s="12">
        <v>4315</v>
      </c>
      <c r="U124" s="12">
        <v>4588</v>
      </c>
      <c r="V124" s="12">
        <v>5090</v>
      </c>
      <c r="W124" s="12">
        <v>5897</v>
      </c>
      <c r="X124" s="12">
        <v>6768</v>
      </c>
      <c r="Y124" s="12">
        <v>6653</v>
      </c>
      <c r="Z124" s="57">
        <v>7623</v>
      </c>
      <c r="AA124"/>
      <c r="AB124"/>
      <c r="AC124"/>
      <c r="AD124"/>
      <c r="AE124"/>
    </row>
    <row r="125" spans="1:31" ht="15.75">
      <c r="A125" s="130" t="s">
        <v>83</v>
      </c>
      <c r="B125" s="12">
        <v>6509</v>
      </c>
      <c r="C125" s="12">
        <v>7974</v>
      </c>
      <c r="D125" s="12">
        <v>11238</v>
      </c>
      <c r="E125" s="12">
        <v>31367</v>
      </c>
      <c r="F125" s="12">
        <v>70115</v>
      </c>
      <c r="G125" s="12">
        <v>108481</v>
      </c>
      <c r="H125" s="12">
        <v>132069</v>
      </c>
      <c r="I125" s="12">
        <v>155209</v>
      </c>
      <c r="J125" s="12">
        <v>165385</v>
      </c>
      <c r="K125" s="12">
        <v>170580</v>
      </c>
      <c r="L125" s="12">
        <v>189834</v>
      </c>
      <c r="M125" s="12">
        <v>188882</v>
      </c>
      <c r="N125" s="12">
        <v>175722</v>
      </c>
      <c r="O125" s="12">
        <v>157838</v>
      </c>
      <c r="P125" s="12">
        <v>140937</v>
      </c>
      <c r="Q125" s="12">
        <v>127980</v>
      </c>
      <c r="R125" s="12">
        <v>109844</v>
      </c>
      <c r="S125" s="12">
        <v>94379</v>
      </c>
      <c r="T125" s="12">
        <v>88870</v>
      </c>
      <c r="U125" s="12">
        <v>83979</v>
      </c>
      <c r="V125" s="12">
        <v>90295</v>
      </c>
      <c r="W125" s="12">
        <v>104054</v>
      </c>
      <c r="X125" s="12">
        <v>124040</v>
      </c>
      <c r="Y125" s="12">
        <v>126694</v>
      </c>
      <c r="Z125" s="57">
        <v>136739</v>
      </c>
      <c r="AA125"/>
      <c r="AB125"/>
      <c r="AC125"/>
      <c r="AD125"/>
      <c r="AE125"/>
    </row>
    <row r="126" spans="1:31" ht="15.75">
      <c r="A126" s="130" t="s">
        <v>84</v>
      </c>
      <c r="B126" s="12">
        <v>3969</v>
      </c>
      <c r="C126" s="12">
        <v>4269</v>
      </c>
      <c r="D126" s="12">
        <v>5640</v>
      </c>
      <c r="E126" s="12">
        <v>7344</v>
      </c>
      <c r="F126" s="12">
        <v>10091</v>
      </c>
      <c r="G126" s="12">
        <v>12232</v>
      </c>
      <c r="H126" s="12">
        <v>13532</v>
      </c>
      <c r="I126" s="12">
        <v>18466</v>
      </c>
      <c r="J126" s="12">
        <v>24329</v>
      </c>
      <c r="K126" s="12">
        <v>23999</v>
      </c>
      <c r="L126" s="12">
        <v>26899</v>
      </c>
      <c r="M126" s="12">
        <v>30170</v>
      </c>
      <c r="N126" s="12">
        <v>32183</v>
      </c>
      <c r="O126" s="12">
        <v>35401</v>
      </c>
      <c r="P126" s="12">
        <v>39426</v>
      </c>
      <c r="Q126" s="12">
        <v>41665</v>
      </c>
      <c r="R126" s="12">
        <v>42792</v>
      </c>
      <c r="S126" s="12">
        <v>44050</v>
      </c>
      <c r="T126" s="12">
        <v>45615</v>
      </c>
      <c r="U126" s="12">
        <v>47284</v>
      </c>
      <c r="V126" s="12">
        <v>50266</v>
      </c>
      <c r="W126" s="12">
        <v>53656</v>
      </c>
      <c r="X126" s="12">
        <v>57322</v>
      </c>
      <c r="Y126" s="12">
        <v>56524</v>
      </c>
      <c r="Z126" s="57">
        <v>57046</v>
      </c>
      <c r="AA126"/>
      <c r="AB126"/>
      <c r="AC126"/>
      <c r="AD126"/>
      <c r="AE126"/>
    </row>
    <row r="127" spans="1:31" ht="15.75">
      <c r="A127" s="130" t="s">
        <v>85</v>
      </c>
      <c r="B127" s="12">
        <v>298</v>
      </c>
      <c r="C127" s="12">
        <v>239</v>
      </c>
      <c r="D127" s="12">
        <v>248</v>
      </c>
      <c r="E127" s="12">
        <v>214</v>
      </c>
      <c r="F127" s="12">
        <v>240</v>
      </c>
      <c r="G127" s="12">
        <v>269</v>
      </c>
      <c r="H127" s="12">
        <v>215</v>
      </c>
      <c r="I127" s="12">
        <v>254</v>
      </c>
      <c r="J127" s="12">
        <v>337</v>
      </c>
      <c r="K127" s="12">
        <v>563</v>
      </c>
      <c r="L127" s="12">
        <v>530</v>
      </c>
      <c r="M127" s="12">
        <v>394</v>
      </c>
      <c r="N127" s="12">
        <v>377</v>
      </c>
      <c r="O127" s="12">
        <v>300</v>
      </c>
      <c r="P127" s="12">
        <v>330</v>
      </c>
      <c r="Q127" s="12">
        <v>360</v>
      </c>
      <c r="R127" s="12">
        <v>344</v>
      </c>
      <c r="S127" s="12">
        <v>319</v>
      </c>
      <c r="T127" s="12">
        <v>339</v>
      </c>
      <c r="U127" s="12">
        <v>358</v>
      </c>
      <c r="V127" s="12">
        <v>373</v>
      </c>
      <c r="W127" s="12">
        <v>423</v>
      </c>
      <c r="X127" s="12">
        <v>457</v>
      </c>
      <c r="Y127" s="12">
        <v>452</v>
      </c>
      <c r="Z127" s="56">
        <v>432</v>
      </c>
      <c r="AA127"/>
      <c r="AB127"/>
      <c r="AC127"/>
      <c r="AD127"/>
      <c r="AE127"/>
    </row>
    <row r="128" spans="1:31" ht="15.75">
      <c r="A128" s="33" t="s">
        <v>90</v>
      </c>
      <c r="B128" s="34">
        <v>61</v>
      </c>
      <c r="C128" s="34">
        <v>63</v>
      </c>
      <c r="D128" s="34">
        <v>66</v>
      </c>
      <c r="E128" s="34">
        <v>60</v>
      </c>
      <c r="F128" s="34">
        <v>71</v>
      </c>
      <c r="G128" s="34">
        <v>70</v>
      </c>
      <c r="H128" s="34">
        <v>65</v>
      </c>
      <c r="I128" s="34">
        <v>52</v>
      </c>
      <c r="J128" s="34">
        <v>53</v>
      </c>
      <c r="K128" s="34">
        <v>46</v>
      </c>
      <c r="L128" s="34">
        <v>37</v>
      </c>
      <c r="M128" s="34">
        <v>53</v>
      </c>
      <c r="N128" s="34">
        <v>55</v>
      </c>
      <c r="O128" s="34">
        <v>60</v>
      </c>
      <c r="P128" s="34">
        <v>78</v>
      </c>
      <c r="Q128" s="34">
        <v>78</v>
      </c>
      <c r="R128" s="34">
        <v>97</v>
      </c>
      <c r="S128" s="34">
        <v>132</v>
      </c>
      <c r="T128" s="34">
        <v>145</v>
      </c>
      <c r="U128" s="34">
        <v>144</v>
      </c>
      <c r="V128" s="34">
        <v>183</v>
      </c>
      <c r="W128" s="34">
        <v>211</v>
      </c>
      <c r="X128" s="34">
        <v>227</v>
      </c>
      <c r="Y128" s="34">
        <v>267</v>
      </c>
      <c r="Z128" s="56">
        <v>364</v>
      </c>
      <c r="AA128"/>
      <c r="AB128"/>
      <c r="AC128"/>
      <c r="AD128"/>
      <c r="AE128"/>
    </row>
    <row r="129" spans="1:31" ht="15.75">
      <c r="A129" s="20" t="s">
        <v>50</v>
      </c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/>
      <c r="AB129"/>
      <c r="AC129"/>
      <c r="AD129"/>
      <c r="AE129"/>
    </row>
    <row r="130" spans="1:31" ht="15.75">
      <c r="A130" s="130" t="s">
        <v>37</v>
      </c>
      <c r="B130" s="22">
        <f>SUM(B131:B139)</f>
        <v>4073</v>
      </c>
      <c r="C130" s="22">
        <f t="shared" ref="C130" si="165">SUM(C131:C139)</f>
        <v>7472</v>
      </c>
      <c r="D130" s="22">
        <f t="shared" ref="D130" si="166">SUM(D131:D139)</f>
        <v>8711</v>
      </c>
      <c r="E130" s="22">
        <f t="shared" ref="E130" si="167">SUM(E131:E139)</f>
        <v>11623</v>
      </c>
      <c r="F130" s="22">
        <f t="shared" ref="F130" si="168">SUM(F131:F139)</f>
        <v>15121</v>
      </c>
      <c r="G130" s="22">
        <f t="shared" ref="G130" si="169">SUM(G131:G139)</f>
        <v>17885</v>
      </c>
      <c r="H130" s="22">
        <f t="shared" ref="H130" si="170">SUM(H131:H139)</f>
        <v>20066</v>
      </c>
      <c r="I130" s="22">
        <f t="shared" ref="I130" si="171">SUM(I131:I139)</f>
        <v>25341</v>
      </c>
      <c r="J130" s="22">
        <f t="shared" ref="J130" si="172">SUM(J131:J139)</f>
        <v>27467</v>
      </c>
      <c r="K130" s="22">
        <f t="shared" ref="K130" si="173">SUM(K131:K139)</f>
        <v>29210</v>
      </c>
      <c r="L130" s="22">
        <f t="shared" ref="L130" si="174">SUM(L131:L139)</f>
        <v>35315</v>
      </c>
      <c r="M130" s="22">
        <f t="shared" ref="M130" si="175">SUM(M131:M139)</f>
        <v>37223</v>
      </c>
      <c r="N130" s="22">
        <f t="shared" ref="N130" si="176">SUM(N131:N139)</f>
        <v>39356</v>
      </c>
      <c r="O130" s="22">
        <f t="shared" ref="O130" si="177">SUM(O131:O139)</f>
        <v>41719</v>
      </c>
      <c r="P130" s="22">
        <f t="shared" ref="P130" si="178">SUM(P131:P139)</f>
        <v>42541</v>
      </c>
      <c r="Q130" s="22">
        <f t="shared" ref="Q130" si="179">SUM(Q131:Q139)</f>
        <v>41677</v>
      </c>
      <c r="R130" s="22">
        <f t="shared" ref="R130" si="180">SUM(R131:R139)</f>
        <v>37716</v>
      </c>
      <c r="S130" s="22">
        <f t="shared" ref="S130" si="181">SUM(S131:S139)</f>
        <v>34337</v>
      </c>
      <c r="T130" s="22">
        <f t="shared" ref="T130" si="182">SUM(T131:T139)</f>
        <v>33707</v>
      </c>
      <c r="U130" s="22">
        <f t="shared" ref="U130" si="183">SUM(U131:U139)</f>
        <v>31617</v>
      </c>
      <c r="V130" s="22">
        <f t="shared" ref="V130" si="184">SUM(V131:V139)</f>
        <v>31647</v>
      </c>
      <c r="W130" s="22">
        <f t="shared" ref="W130" si="185">SUM(W131:W139)</f>
        <v>32623</v>
      </c>
      <c r="X130" s="22">
        <f t="shared" ref="X130" si="186">SUM(X131:X139)</f>
        <v>34667</v>
      </c>
      <c r="Y130" s="22">
        <f t="shared" ref="Y130" si="187">SUM(Y131:Y139)</f>
        <v>34886</v>
      </c>
      <c r="Z130" s="107">
        <f>SUM(Z131:Z139)</f>
        <v>35138</v>
      </c>
      <c r="AA130"/>
      <c r="AB130"/>
      <c r="AC130"/>
      <c r="AD130"/>
      <c r="AE130"/>
    </row>
    <row r="131" spans="1:31" ht="15.75">
      <c r="A131" s="130" t="s">
        <v>78</v>
      </c>
      <c r="B131" s="12">
        <v>1694</v>
      </c>
      <c r="C131" s="12">
        <v>2347</v>
      </c>
      <c r="D131" s="12">
        <v>2137</v>
      </c>
      <c r="E131" s="12">
        <v>2427</v>
      </c>
      <c r="F131" s="12">
        <v>2906</v>
      </c>
      <c r="G131" s="12">
        <v>3615</v>
      </c>
      <c r="H131" s="12">
        <v>4141</v>
      </c>
      <c r="I131" s="12">
        <v>5947</v>
      </c>
      <c r="J131" s="12">
        <v>7864</v>
      </c>
      <c r="K131" s="12">
        <v>9801</v>
      </c>
      <c r="L131" s="12">
        <v>14772</v>
      </c>
      <c r="M131" s="12">
        <v>16915</v>
      </c>
      <c r="N131" s="12">
        <v>18344</v>
      </c>
      <c r="O131" s="12">
        <v>19621</v>
      </c>
      <c r="P131" s="12">
        <v>20537</v>
      </c>
      <c r="Q131" s="12">
        <v>19872</v>
      </c>
      <c r="R131" s="12">
        <v>17761</v>
      </c>
      <c r="S131" s="12">
        <v>15773</v>
      </c>
      <c r="T131" s="12">
        <v>15470</v>
      </c>
      <c r="U131" s="12">
        <v>13948</v>
      </c>
      <c r="V131" s="12">
        <v>13441</v>
      </c>
      <c r="W131" s="12">
        <v>13269</v>
      </c>
      <c r="X131" s="12">
        <v>13398</v>
      </c>
      <c r="Y131" s="12">
        <v>13154</v>
      </c>
      <c r="Z131" s="57">
        <v>12896</v>
      </c>
      <c r="AA131"/>
      <c r="AB131"/>
      <c r="AC131"/>
      <c r="AD131"/>
      <c r="AE131"/>
    </row>
    <row r="132" spans="1:31" ht="15.75">
      <c r="A132" s="130" t="s">
        <v>79</v>
      </c>
      <c r="B132" s="12">
        <v>187</v>
      </c>
      <c r="C132" s="12">
        <v>202</v>
      </c>
      <c r="D132" s="12">
        <v>220</v>
      </c>
      <c r="E132" s="12">
        <v>295</v>
      </c>
      <c r="F132" s="12">
        <v>407</v>
      </c>
      <c r="G132" s="12">
        <v>549</v>
      </c>
      <c r="H132" s="12">
        <v>622</v>
      </c>
      <c r="I132" s="12">
        <v>804</v>
      </c>
      <c r="J132" s="12">
        <v>867</v>
      </c>
      <c r="K132" s="12">
        <v>917</v>
      </c>
      <c r="L132" s="12">
        <v>993</v>
      </c>
      <c r="M132" s="12">
        <v>1036</v>
      </c>
      <c r="N132" s="12">
        <v>1053</v>
      </c>
      <c r="O132" s="12">
        <v>1134</v>
      </c>
      <c r="P132" s="12">
        <v>1160</v>
      </c>
      <c r="Q132" s="12">
        <v>1102</v>
      </c>
      <c r="R132" s="12">
        <v>1018</v>
      </c>
      <c r="S132" s="12">
        <v>982</v>
      </c>
      <c r="T132" s="12">
        <v>961</v>
      </c>
      <c r="U132" s="12">
        <v>962</v>
      </c>
      <c r="V132" s="12">
        <v>968</v>
      </c>
      <c r="W132" s="12">
        <v>1048</v>
      </c>
      <c r="X132" s="12">
        <v>1088</v>
      </c>
      <c r="Y132" s="12">
        <v>1106</v>
      </c>
      <c r="Z132" s="57">
        <v>1102</v>
      </c>
      <c r="AA132"/>
      <c r="AB132"/>
      <c r="AC132"/>
      <c r="AD132"/>
      <c r="AE132"/>
    </row>
    <row r="133" spans="1:31" ht="15.75">
      <c r="A133" s="130" t="s">
        <v>80</v>
      </c>
      <c r="B133" s="12">
        <v>1468</v>
      </c>
      <c r="C133" s="12">
        <v>4010</v>
      </c>
      <c r="D133" s="12">
        <v>5153</v>
      </c>
      <c r="E133" s="12">
        <v>6678</v>
      </c>
      <c r="F133" s="12">
        <v>8247</v>
      </c>
      <c r="G133" s="12">
        <v>8833</v>
      </c>
      <c r="H133" s="12">
        <v>9508</v>
      </c>
      <c r="I133" s="12">
        <v>11380</v>
      </c>
      <c r="J133" s="12">
        <v>11068</v>
      </c>
      <c r="K133" s="12">
        <v>10155</v>
      </c>
      <c r="L133" s="12">
        <v>9909</v>
      </c>
      <c r="M133" s="12">
        <v>9346</v>
      </c>
      <c r="N133" s="12">
        <v>9373</v>
      </c>
      <c r="O133" s="12">
        <v>9628</v>
      </c>
      <c r="P133" s="12">
        <v>9541</v>
      </c>
      <c r="Q133" s="12">
        <v>9516</v>
      </c>
      <c r="R133" s="12">
        <v>9194</v>
      </c>
      <c r="S133" s="12">
        <v>8674</v>
      </c>
      <c r="T133" s="12">
        <v>8571</v>
      </c>
      <c r="U133" s="12">
        <v>8042</v>
      </c>
      <c r="V133" s="12">
        <v>8036</v>
      </c>
      <c r="W133" s="12">
        <v>8143</v>
      </c>
      <c r="X133" s="12">
        <v>8431</v>
      </c>
      <c r="Y133" s="12">
        <v>8301</v>
      </c>
      <c r="Z133" s="57">
        <v>8383</v>
      </c>
      <c r="AA133"/>
      <c r="AB133"/>
      <c r="AC133"/>
      <c r="AD133"/>
      <c r="AE133"/>
    </row>
    <row r="134" spans="1:31" ht="15.75">
      <c r="A134" s="130" t="s">
        <v>81</v>
      </c>
      <c r="B134" s="12">
        <v>116</v>
      </c>
      <c r="C134" s="12">
        <v>157</v>
      </c>
      <c r="D134" s="12">
        <v>204</v>
      </c>
      <c r="E134" s="12">
        <v>255</v>
      </c>
      <c r="F134" s="12">
        <v>343</v>
      </c>
      <c r="G134" s="12">
        <v>409</v>
      </c>
      <c r="H134" s="12">
        <v>465</v>
      </c>
      <c r="I134" s="12">
        <v>550</v>
      </c>
      <c r="J134" s="12">
        <v>595</v>
      </c>
      <c r="K134" s="12">
        <v>726</v>
      </c>
      <c r="L134" s="12">
        <v>903</v>
      </c>
      <c r="M134" s="12">
        <v>1032</v>
      </c>
      <c r="N134" s="12">
        <v>1182</v>
      </c>
      <c r="O134" s="12">
        <v>1324</v>
      </c>
      <c r="P134" s="12">
        <v>1498</v>
      </c>
      <c r="Q134" s="12">
        <v>1541</v>
      </c>
      <c r="R134" s="12">
        <v>1448</v>
      </c>
      <c r="S134" s="12">
        <v>1403</v>
      </c>
      <c r="T134" s="12">
        <v>1520</v>
      </c>
      <c r="U134" s="12">
        <v>1564</v>
      </c>
      <c r="V134" s="12">
        <v>1818</v>
      </c>
      <c r="W134" s="12">
        <v>2311</v>
      </c>
      <c r="X134" s="12">
        <v>3000</v>
      </c>
      <c r="Y134" s="12">
        <v>3292</v>
      </c>
      <c r="Z134" s="57">
        <v>3454</v>
      </c>
      <c r="AA134"/>
      <c r="AB134"/>
      <c r="AC134"/>
      <c r="AD134"/>
      <c r="AE134"/>
    </row>
    <row r="135" spans="1:31" ht="15.75">
      <c r="A135" s="130" t="s">
        <v>82</v>
      </c>
      <c r="B135" s="12">
        <v>85</v>
      </c>
      <c r="C135" s="12">
        <v>118</v>
      </c>
      <c r="D135" s="12">
        <v>133</v>
      </c>
      <c r="E135" s="12">
        <v>167</v>
      </c>
      <c r="F135" s="12">
        <v>189</v>
      </c>
      <c r="G135" s="12">
        <v>255</v>
      </c>
      <c r="H135" s="12">
        <v>234</v>
      </c>
      <c r="I135" s="12">
        <v>294</v>
      </c>
      <c r="J135" s="12">
        <v>275</v>
      </c>
      <c r="K135" s="12">
        <v>251</v>
      </c>
      <c r="L135" s="12">
        <v>285</v>
      </c>
      <c r="M135" s="12">
        <v>301</v>
      </c>
      <c r="N135" s="12">
        <v>322</v>
      </c>
      <c r="O135" s="12">
        <v>368</v>
      </c>
      <c r="P135" s="12">
        <v>402</v>
      </c>
      <c r="Q135" s="12">
        <v>444</v>
      </c>
      <c r="R135" s="12">
        <v>423</v>
      </c>
      <c r="S135" s="12">
        <v>391</v>
      </c>
      <c r="T135" s="12">
        <v>430</v>
      </c>
      <c r="U135" s="12">
        <v>481</v>
      </c>
      <c r="V135" s="12">
        <v>522</v>
      </c>
      <c r="W135" s="12">
        <v>553</v>
      </c>
      <c r="X135" s="12">
        <v>528</v>
      </c>
      <c r="Y135" s="12">
        <v>484</v>
      </c>
      <c r="Z135" s="56">
        <v>516</v>
      </c>
      <c r="AA135"/>
      <c r="AB135"/>
      <c r="AC135"/>
      <c r="AD135"/>
      <c r="AE135"/>
    </row>
    <row r="136" spans="1:31" ht="15.75">
      <c r="A136" s="130" t="s">
        <v>83</v>
      </c>
      <c r="B136" s="12">
        <v>340</v>
      </c>
      <c r="C136" s="12">
        <v>461</v>
      </c>
      <c r="D136" s="12">
        <v>666</v>
      </c>
      <c r="E136" s="12">
        <v>1533</v>
      </c>
      <c r="F136" s="12">
        <v>2672</v>
      </c>
      <c r="G136" s="12">
        <v>3815</v>
      </c>
      <c r="H136" s="12">
        <v>4635</v>
      </c>
      <c r="I136" s="12">
        <v>5728</v>
      </c>
      <c r="J136" s="12">
        <v>6069</v>
      </c>
      <c r="K136" s="12">
        <v>6557</v>
      </c>
      <c r="L136" s="12">
        <v>7285</v>
      </c>
      <c r="M136" s="12">
        <v>7220</v>
      </c>
      <c r="N136" s="12">
        <v>7742</v>
      </c>
      <c r="O136" s="12">
        <v>7957</v>
      </c>
      <c r="P136" s="12">
        <v>7450</v>
      </c>
      <c r="Q136" s="12">
        <v>7124</v>
      </c>
      <c r="R136" s="12">
        <v>5812</v>
      </c>
      <c r="S136" s="12">
        <v>5034</v>
      </c>
      <c r="T136" s="12">
        <v>4628</v>
      </c>
      <c r="U136" s="12">
        <v>4387</v>
      </c>
      <c r="V136" s="12">
        <v>4525</v>
      </c>
      <c r="W136" s="12">
        <v>4939</v>
      </c>
      <c r="X136" s="12">
        <v>5874</v>
      </c>
      <c r="Y136" s="12">
        <v>6146</v>
      </c>
      <c r="Z136" s="57">
        <v>6351</v>
      </c>
      <c r="AA136"/>
      <c r="AB136"/>
      <c r="AC136"/>
      <c r="AD136"/>
      <c r="AE136"/>
    </row>
    <row r="137" spans="1:31" ht="15.75">
      <c r="A137" s="130" t="s">
        <v>84</v>
      </c>
      <c r="B137" s="12">
        <v>175</v>
      </c>
      <c r="C137" s="12">
        <v>174</v>
      </c>
      <c r="D137" s="12">
        <v>195</v>
      </c>
      <c r="E137" s="12">
        <v>261</v>
      </c>
      <c r="F137" s="12">
        <v>350</v>
      </c>
      <c r="G137" s="12">
        <v>396</v>
      </c>
      <c r="H137" s="12">
        <v>449</v>
      </c>
      <c r="I137" s="12">
        <v>617</v>
      </c>
      <c r="J137" s="12">
        <v>720</v>
      </c>
      <c r="K137" s="12">
        <v>794</v>
      </c>
      <c r="L137" s="12">
        <v>1158</v>
      </c>
      <c r="M137" s="12">
        <v>1363</v>
      </c>
      <c r="N137" s="12">
        <v>1332</v>
      </c>
      <c r="O137" s="12">
        <v>1676</v>
      </c>
      <c r="P137" s="12">
        <v>1938</v>
      </c>
      <c r="Q137" s="12">
        <v>2059</v>
      </c>
      <c r="R137" s="12">
        <v>2040</v>
      </c>
      <c r="S137" s="12">
        <v>2065</v>
      </c>
      <c r="T137" s="12">
        <v>2108</v>
      </c>
      <c r="U137" s="12">
        <v>2211</v>
      </c>
      <c r="V137" s="12">
        <v>2320</v>
      </c>
      <c r="W137" s="12">
        <v>2337</v>
      </c>
      <c r="X137" s="12">
        <v>2322</v>
      </c>
      <c r="Y137" s="12">
        <v>2369</v>
      </c>
      <c r="Z137" s="57">
        <v>2389</v>
      </c>
      <c r="AA137"/>
      <c r="AB137"/>
      <c r="AC137"/>
      <c r="AD137"/>
      <c r="AE137"/>
    </row>
    <row r="138" spans="1:31" ht="15.75">
      <c r="A138" s="130" t="s">
        <v>85</v>
      </c>
      <c r="B138" s="12">
        <v>7</v>
      </c>
      <c r="C138" s="12">
        <v>3</v>
      </c>
      <c r="D138" s="12">
        <v>3</v>
      </c>
      <c r="E138" s="12">
        <v>7</v>
      </c>
      <c r="F138" s="12">
        <v>7</v>
      </c>
      <c r="G138" s="12">
        <v>11</v>
      </c>
      <c r="H138" s="12">
        <v>12</v>
      </c>
      <c r="I138" s="12">
        <v>14</v>
      </c>
      <c r="J138" s="12">
        <v>4</v>
      </c>
      <c r="K138" s="12">
        <v>4</v>
      </c>
      <c r="L138" s="12">
        <v>5</v>
      </c>
      <c r="M138" s="12">
        <v>6</v>
      </c>
      <c r="N138" s="12">
        <v>4</v>
      </c>
      <c r="O138" s="12">
        <v>4</v>
      </c>
      <c r="P138" s="12">
        <v>8</v>
      </c>
      <c r="Q138" s="12">
        <v>15</v>
      </c>
      <c r="R138" s="12">
        <v>15</v>
      </c>
      <c r="S138" s="12">
        <v>9</v>
      </c>
      <c r="T138" s="12">
        <v>13</v>
      </c>
      <c r="U138" s="12">
        <v>13</v>
      </c>
      <c r="V138" s="12">
        <v>8</v>
      </c>
      <c r="W138" s="12">
        <v>13</v>
      </c>
      <c r="X138" s="12">
        <v>14</v>
      </c>
      <c r="Y138" s="12">
        <v>20</v>
      </c>
      <c r="Z138" s="56">
        <v>23</v>
      </c>
      <c r="AA138"/>
      <c r="AB138"/>
      <c r="AC138"/>
      <c r="AD138"/>
      <c r="AE138"/>
    </row>
    <row r="139" spans="1:31" ht="15.75">
      <c r="A139" s="33" t="s">
        <v>90</v>
      </c>
      <c r="B139" s="34">
        <v>1</v>
      </c>
      <c r="C139" s="34">
        <v>0</v>
      </c>
      <c r="D139" s="34">
        <v>0</v>
      </c>
      <c r="E139" s="34">
        <v>0</v>
      </c>
      <c r="F139" s="34">
        <v>0</v>
      </c>
      <c r="G139" s="34">
        <v>2</v>
      </c>
      <c r="H139" s="34">
        <v>0</v>
      </c>
      <c r="I139" s="34">
        <v>7</v>
      </c>
      <c r="J139" s="34">
        <v>5</v>
      </c>
      <c r="K139" s="34">
        <v>5</v>
      </c>
      <c r="L139" s="34">
        <v>5</v>
      </c>
      <c r="M139" s="34">
        <v>4</v>
      </c>
      <c r="N139" s="34">
        <v>4</v>
      </c>
      <c r="O139" s="34">
        <v>7</v>
      </c>
      <c r="P139" s="34">
        <v>7</v>
      </c>
      <c r="Q139" s="34">
        <v>4</v>
      </c>
      <c r="R139" s="34">
        <v>5</v>
      </c>
      <c r="S139" s="34">
        <v>6</v>
      </c>
      <c r="T139" s="34">
        <v>6</v>
      </c>
      <c r="U139" s="34">
        <v>9</v>
      </c>
      <c r="V139" s="34">
        <v>9</v>
      </c>
      <c r="W139" s="34">
        <v>10</v>
      </c>
      <c r="X139" s="34">
        <v>12</v>
      </c>
      <c r="Y139" s="34">
        <v>14</v>
      </c>
      <c r="Z139" s="56">
        <v>24</v>
      </c>
      <c r="AA139"/>
      <c r="AB139"/>
      <c r="AC139"/>
      <c r="AD139"/>
      <c r="AE139"/>
    </row>
    <row r="140" spans="1:31" ht="15.75">
      <c r="A140" s="20" t="s">
        <v>51</v>
      </c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/>
      <c r="AB140"/>
      <c r="AC140"/>
      <c r="AD140"/>
      <c r="AE140"/>
    </row>
    <row r="141" spans="1:31">
      <c r="A141" s="130" t="s">
        <v>37</v>
      </c>
      <c r="B141" s="22">
        <f>SUM(B142:B150)</f>
        <v>19691</v>
      </c>
      <c r="C141" s="22">
        <f t="shared" ref="C141" si="188">SUM(C142:C150)</f>
        <v>21782</v>
      </c>
      <c r="D141" s="22">
        <f t="shared" ref="D141" si="189">SUM(D142:D150)</f>
        <v>25602</v>
      </c>
      <c r="E141" s="22">
        <f t="shared" ref="E141" si="190">SUM(E142:E150)</f>
        <v>33058</v>
      </c>
      <c r="F141" s="22">
        <f t="shared" ref="F141" si="191">SUM(F142:F150)</f>
        <v>42462</v>
      </c>
      <c r="G141" s="22">
        <f t="shared" ref="G141" si="192">SUM(G142:G150)</f>
        <v>53808</v>
      </c>
      <c r="H141" s="22">
        <f t="shared" ref="H141" si="193">SUM(H142:H150)</f>
        <v>58387</v>
      </c>
      <c r="I141" s="22">
        <f t="shared" ref="I141" si="194">SUM(I142:I150)</f>
        <v>69363</v>
      </c>
      <c r="J141" s="22">
        <f t="shared" ref="J141" si="195">SUM(J142:J150)</f>
        <v>73756</v>
      </c>
      <c r="K141" s="22">
        <f t="shared" ref="K141" si="196">SUM(K142:K150)</f>
        <v>81442</v>
      </c>
      <c r="L141" s="22">
        <f t="shared" ref="L141" si="197">SUM(L142:L150)</f>
        <v>95568</v>
      </c>
      <c r="M141" s="22">
        <f t="shared" ref="M141" si="198">SUM(M142:M150)</f>
        <v>106637</v>
      </c>
      <c r="N141" s="22">
        <f t="shared" ref="N141" si="199">SUM(N142:N150)</f>
        <v>109670</v>
      </c>
      <c r="O141" s="22">
        <f t="shared" ref="O141" si="200">SUM(O142:O150)</f>
        <v>110468</v>
      </c>
      <c r="P141" s="22">
        <f t="shared" ref="P141" si="201">SUM(P142:P150)</f>
        <v>112183</v>
      </c>
      <c r="Q141" s="22">
        <f t="shared" ref="Q141" si="202">SUM(Q142:Q150)</f>
        <v>109962</v>
      </c>
      <c r="R141" s="22">
        <f t="shared" ref="R141" si="203">SUM(R142:R150)</f>
        <v>98245</v>
      </c>
      <c r="S141" s="22">
        <f t="shared" ref="S141" si="204">SUM(S142:S150)</f>
        <v>90641</v>
      </c>
      <c r="T141" s="22">
        <f t="shared" ref="T141" si="205">SUM(T142:T150)</f>
        <v>87966</v>
      </c>
      <c r="U141" s="22">
        <f t="shared" ref="U141" si="206">SUM(U142:U150)</f>
        <v>87189</v>
      </c>
      <c r="V141" s="22">
        <f t="shared" ref="V141" si="207">SUM(V142:V150)</f>
        <v>92558</v>
      </c>
      <c r="W141" s="22">
        <f t="shared" ref="W141" si="208">SUM(W142:W150)</f>
        <v>100868</v>
      </c>
      <c r="X141" s="22">
        <f t="shared" ref="X141" si="209">SUM(X142:X150)</f>
        <v>112638</v>
      </c>
      <c r="Y141" s="22">
        <f t="shared" ref="Y141" si="210">SUM(Y142:Y150)</f>
        <v>114534</v>
      </c>
      <c r="Z141" s="107">
        <f>SUM(Z142:Z150)</f>
        <v>118740</v>
      </c>
    </row>
    <row r="142" spans="1:31">
      <c r="A142" s="130" t="s">
        <v>78</v>
      </c>
      <c r="B142" s="12">
        <v>9874</v>
      </c>
      <c r="C142" s="12">
        <v>10737</v>
      </c>
      <c r="D142" s="12">
        <v>11831</v>
      </c>
      <c r="E142" s="12">
        <v>13120</v>
      </c>
      <c r="F142" s="12">
        <v>14648</v>
      </c>
      <c r="G142" s="12">
        <v>16390</v>
      </c>
      <c r="H142" s="12">
        <v>16366</v>
      </c>
      <c r="I142" s="12">
        <v>19382</v>
      </c>
      <c r="J142" s="12">
        <v>22496</v>
      </c>
      <c r="K142" s="12">
        <v>26434</v>
      </c>
      <c r="L142" s="12">
        <v>33078</v>
      </c>
      <c r="M142" s="12">
        <v>37294</v>
      </c>
      <c r="N142" s="12">
        <v>39228</v>
      </c>
      <c r="O142" s="12">
        <v>41222</v>
      </c>
      <c r="P142" s="12">
        <v>43404</v>
      </c>
      <c r="Q142" s="12">
        <v>42274</v>
      </c>
      <c r="R142" s="12">
        <v>38057</v>
      </c>
      <c r="S142" s="12">
        <v>35598</v>
      </c>
      <c r="T142" s="12">
        <v>33680</v>
      </c>
      <c r="U142" s="12">
        <v>32442</v>
      </c>
      <c r="V142" s="12">
        <v>32458</v>
      </c>
      <c r="W142" s="12">
        <v>32594</v>
      </c>
      <c r="X142" s="12">
        <v>33614</v>
      </c>
      <c r="Y142" s="12">
        <v>33229</v>
      </c>
      <c r="Z142" s="57">
        <v>32977</v>
      </c>
    </row>
    <row r="143" spans="1:31">
      <c r="A143" s="130" t="s">
        <v>79</v>
      </c>
      <c r="B143" s="12">
        <v>1327</v>
      </c>
      <c r="C143" s="12">
        <v>1392</v>
      </c>
      <c r="D143" s="12">
        <v>1582</v>
      </c>
      <c r="E143" s="12">
        <v>1878</v>
      </c>
      <c r="F143" s="12">
        <v>2126</v>
      </c>
      <c r="G143" s="12">
        <v>2466</v>
      </c>
      <c r="H143" s="12">
        <v>2562</v>
      </c>
      <c r="I143" s="12">
        <v>3050</v>
      </c>
      <c r="J143" s="12">
        <v>3134</v>
      </c>
      <c r="K143" s="12">
        <v>3412</v>
      </c>
      <c r="L143" s="12">
        <v>3716</v>
      </c>
      <c r="M143" s="12">
        <v>4014</v>
      </c>
      <c r="N143" s="12">
        <v>4105</v>
      </c>
      <c r="O143" s="12">
        <v>4191</v>
      </c>
      <c r="P143" s="12">
        <v>4334</v>
      </c>
      <c r="Q143" s="12">
        <v>4254</v>
      </c>
      <c r="R143" s="12">
        <v>4056</v>
      </c>
      <c r="S143" s="12">
        <v>4038</v>
      </c>
      <c r="T143" s="12">
        <v>4043</v>
      </c>
      <c r="U143" s="12">
        <v>4113</v>
      </c>
      <c r="V143" s="12">
        <v>4279</v>
      </c>
      <c r="W143" s="12">
        <v>4598</v>
      </c>
      <c r="X143" s="12">
        <v>4944</v>
      </c>
      <c r="Y143" s="12">
        <v>5062</v>
      </c>
      <c r="Z143" s="57">
        <v>5185</v>
      </c>
    </row>
    <row r="144" spans="1:31">
      <c r="A144" s="130" t="s">
        <v>80</v>
      </c>
      <c r="B144" s="12">
        <v>1289</v>
      </c>
      <c r="C144" s="12">
        <v>1487</v>
      </c>
      <c r="D144" s="12">
        <v>1909</v>
      </c>
      <c r="E144" s="12">
        <v>2781</v>
      </c>
      <c r="F144" s="12">
        <v>3645</v>
      </c>
      <c r="G144" s="12">
        <v>4518</v>
      </c>
      <c r="H144" s="12">
        <v>5108</v>
      </c>
      <c r="I144" s="12">
        <v>6249</v>
      </c>
      <c r="J144" s="12">
        <v>6639</v>
      </c>
      <c r="K144" s="12">
        <v>7316</v>
      </c>
      <c r="L144" s="12">
        <v>8609</v>
      </c>
      <c r="M144" s="12">
        <v>10402</v>
      </c>
      <c r="N144" s="12">
        <v>11588</v>
      </c>
      <c r="O144" s="12">
        <v>12047</v>
      </c>
      <c r="P144" s="12">
        <v>12702</v>
      </c>
      <c r="Q144" s="12">
        <v>13188</v>
      </c>
      <c r="R144" s="12">
        <v>12994</v>
      </c>
      <c r="S144" s="12">
        <v>12541</v>
      </c>
      <c r="T144" s="12">
        <v>12622</v>
      </c>
      <c r="U144" s="12">
        <v>12421</v>
      </c>
      <c r="V144" s="12">
        <v>12986</v>
      </c>
      <c r="W144" s="12">
        <v>13848</v>
      </c>
      <c r="X144" s="12">
        <v>14931</v>
      </c>
      <c r="Y144" s="47">
        <v>15417</v>
      </c>
      <c r="Z144" s="57">
        <v>16178</v>
      </c>
    </row>
    <row r="145" spans="1:26">
      <c r="A145" s="130" t="s">
        <v>81</v>
      </c>
      <c r="B145" s="12">
        <v>1414</v>
      </c>
      <c r="C145" s="12">
        <v>1678</v>
      </c>
      <c r="D145" s="12">
        <v>2075</v>
      </c>
      <c r="E145" s="12">
        <v>2527</v>
      </c>
      <c r="F145" s="12">
        <v>2920</v>
      </c>
      <c r="G145" s="12">
        <v>3429</v>
      </c>
      <c r="H145" s="12">
        <v>3437</v>
      </c>
      <c r="I145" s="12">
        <v>3938</v>
      </c>
      <c r="J145" s="12">
        <v>3988</v>
      </c>
      <c r="K145" s="12">
        <v>4388</v>
      </c>
      <c r="L145" s="12">
        <v>5311</v>
      </c>
      <c r="M145" s="12">
        <v>6372</v>
      </c>
      <c r="N145" s="12">
        <v>6825</v>
      </c>
      <c r="O145" s="12">
        <v>7076</v>
      </c>
      <c r="P145" s="12">
        <v>7514</v>
      </c>
      <c r="Q145" s="12">
        <v>7902</v>
      </c>
      <c r="R145" s="12">
        <v>6955</v>
      </c>
      <c r="S145" s="12">
        <v>6270</v>
      </c>
      <c r="T145" s="12">
        <v>6228</v>
      </c>
      <c r="U145" s="12">
        <v>6109</v>
      </c>
      <c r="V145" s="12">
        <v>6611</v>
      </c>
      <c r="W145" s="12">
        <v>7526</v>
      </c>
      <c r="X145" s="12">
        <v>8685</v>
      </c>
      <c r="Y145" s="47">
        <v>8813</v>
      </c>
      <c r="Z145" s="57">
        <v>9131</v>
      </c>
    </row>
    <row r="146" spans="1:26">
      <c r="A146" s="130" t="s">
        <v>82</v>
      </c>
      <c r="B146" s="12">
        <v>882</v>
      </c>
      <c r="C146" s="12">
        <v>927</v>
      </c>
      <c r="D146" s="12">
        <v>1035</v>
      </c>
      <c r="E146" s="12">
        <v>1176</v>
      </c>
      <c r="F146" s="12">
        <v>1350</v>
      </c>
      <c r="G146" s="12">
        <v>1649</v>
      </c>
      <c r="H146" s="12">
        <v>1599</v>
      </c>
      <c r="I146" s="12">
        <v>1844</v>
      </c>
      <c r="J146" s="12">
        <v>1593</v>
      </c>
      <c r="K146" s="12">
        <v>1469</v>
      </c>
      <c r="L146" s="12">
        <v>1621</v>
      </c>
      <c r="M146" s="12">
        <v>1689</v>
      </c>
      <c r="N146" s="12">
        <v>1708</v>
      </c>
      <c r="O146" s="12">
        <v>1753</v>
      </c>
      <c r="P146" s="12">
        <v>1843</v>
      </c>
      <c r="Q146" s="12">
        <v>1853</v>
      </c>
      <c r="R146" s="12">
        <v>1753</v>
      </c>
      <c r="S146" s="12">
        <v>1743</v>
      </c>
      <c r="T146" s="12">
        <v>1798</v>
      </c>
      <c r="U146" s="12">
        <v>1930</v>
      </c>
      <c r="V146" s="12">
        <v>2102</v>
      </c>
      <c r="W146" s="12">
        <v>2277</v>
      </c>
      <c r="X146" s="12">
        <v>2426</v>
      </c>
      <c r="Y146" s="12">
        <v>2336</v>
      </c>
      <c r="Z146" s="57">
        <v>2557</v>
      </c>
    </row>
    <row r="147" spans="1:26">
      <c r="A147" s="130" t="s">
        <v>83</v>
      </c>
      <c r="B147" s="12">
        <v>4443</v>
      </c>
      <c r="C147" s="12">
        <v>5017</v>
      </c>
      <c r="D147" s="12">
        <v>6556</v>
      </c>
      <c r="E147" s="12">
        <v>10782</v>
      </c>
      <c r="F147" s="12">
        <v>16838</v>
      </c>
      <c r="G147" s="12">
        <v>24255</v>
      </c>
      <c r="H147" s="12">
        <v>28070</v>
      </c>
      <c r="I147" s="12">
        <v>33330</v>
      </c>
      <c r="J147" s="12">
        <v>33981</v>
      </c>
      <c r="K147" s="12">
        <v>36260</v>
      </c>
      <c r="L147" s="12">
        <v>40428</v>
      </c>
      <c r="M147" s="12">
        <v>43341</v>
      </c>
      <c r="N147" s="12">
        <v>42420</v>
      </c>
      <c r="O147" s="12">
        <v>40096</v>
      </c>
      <c r="P147" s="12">
        <v>37912</v>
      </c>
      <c r="Q147" s="12">
        <v>35584</v>
      </c>
      <c r="R147" s="12">
        <v>29565</v>
      </c>
      <c r="S147" s="12">
        <v>25629</v>
      </c>
      <c r="T147" s="12">
        <v>24685</v>
      </c>
      <c r="U147" s="12">
        <v>25230</v>
      </c>
      <c r="V147" s="12">
        <v>28855</v>
      </c>
      <c r="W147" s="12">
        <v>34515</v>
      </c>
      <c r="X147" s="12">
        <v>42216</v>
      </c>
      <c r="Y147" s="12">
        <v>43631</v>
      </c>
      <c r="Z147" s="57">
        <v>46341</v>
      </c>
    </row>
    <row r="148" spans="1:26">
      <c r="A148" s="130" t="s">
        <v>84</v>
      </c>
      <c r="B148" s="12">
        <v>420</v>
      </c>
      <c r="C148" s="12">
        <v>496</v>
      </c>
      <c r="D148" s="12">
        <v>562</v>
      </c>
      <c r="E148" s="12">
        <v>740</v>
      </c>
      <c r="F148" s="12">
        <v>874</v>
      </c>
      <c r="G148" s="12">
        <v>1007</v>
      </c>
      <c r="H148" s="12">
        <v>1140</v>
      </c>
      <c r="I148" s="12">
        <v>1427</v>
      </c>
      <c r="J148" s="12">
        <v>1794</v>
      </c>
      <c r="K148" s="12">
        <v>2060</v>
      </c>
      <c r="L148" s="12">
        <v>2699</v>
      </c>
      <c r="M148" s="12">
        <v>3376</v>
      </c>
      <c r="N148" s="12">
        <v>3633</v>
      </c>
      <c r="O148" s="12">
        <v>3930</v>
      </c>
      <c r="P148" s="12">
        <v>4312</v>
      </c>
      <c r="Q148" s="12">
        <v>4767</v>
      </c>
      <c r="R148" s="12">
        <v>4728</v>
      </c>
      <c r="S148" s="12">
        <v>4693</v>
      </c>
      <c r="T148" s="12">
        <v>4808</v>
      </c>
      <c r="U148" s="12">
        <v>4840</v>
      </c>
      <c r="V148" s="12">
        <v>5151</v>
      </c>
      <c r="W148" s="12">
        <v>5381</v>
      </c>
      <c r="X148" s="12">
        <v>5680</v>
      </c>
      <c r="Y148" s="12">
        <v>5899</v>
      </c>
      <c r="Z148" s="57">
        <v>6233</v>
      </c>
    </row>
    <row r="149" spans="1:26">
      <c r="A149" s="130" t="s">
        <v>85</v>
      </c>
      <c r="B149" s="12">
        <v>40</v>
      </c>
      <c r="C149" s="12">
        <v>45</v>
      </c>
      <c r="D149" s="12">
        <v>48</v>
      </c>
      <c r="E149" s="12">
        <v>50</v>
      </c>
      <c r="F149" s="12">
        <v>58</v>
      </c>
      <c r="G149" s="12">
        <v>92</v>
      </c>
      <c r="H149" s="12">
        <v>104</v>
      </c>
      <c r="I149" s="12">
        <v>119</v>
      </c>
      <c r="J149" s="12">
        <v>100</v>
      </c>
      <c r="K149" s="12">
        <v>78</v>
      </c>
      <c r="L149" s="12">
        <v>85</v>
      </c>
      <c r="M149" s="12">
        <v>120</v>
      </c>
      <c r="N149" s="12">
        <v>135</v>
      </c>
      <c r="O149" s="12">
        <v>125</v>
      </c>
      <c r="P149" s="12">
        <v>137</v>
      </c>
      <c r="Q149" s="12">
        <v>116</v>
      </c>
      <c r="R149" s="12">
        <v>103</v>
      </c>
      <c r="S149" s="12">
        <v>80</v>
      </c>
      <c r="T149" s="12">
        <v>80</v>
      </c>
      <c r="U149" s="12">
        <v>91</v>
      </c>
      <c r="V149" s="12">
        <v>106</v>
      </c>
      <c r="W149" s="12">
        <v>110</v>
      </c>
      <c r="X149" s="12">
        <v>120</v>
      </c>
      <c r="Y149" s="12">
        <v>117</v>
      </c>
      <c r="Z149" s="56">
        <v>105</v>
      </c>
    </row>
    <row r="150" spans="1:26">
      <c r="A150" s="33" t="s">
        <v>90</v>
      </c>
      <c r="B150" s="34">
        <v>2</v>
      </c>
      <c r="C150" s="34">
        <v>3</v>
      </c>
      <c r="D150" s="34">
        <v>4</v>
      </c>
      <c r="E150" s="34">
        <v>4</v>
      </c>
      <c r="F150" s="34">
        <v>3</v>
      </c>
      <c r="G150" s="34">
        <v>2</v>
      </c>
      <c r="H150" s="34">
        <v>1</v>
      </c>
      <c r="I150" s="34">
        <v>24</v>
      </c>
      <c r="J150" s="34">
        <v>31</v>
      </c>
      <c r="K150" s="34">
        <v>25</v>
      </c>
      <c r="L150" s="34">
        <v>21</v>
      </c>
      <c r="M150" s="34">
        <v>29</v>
      </c>
      <c r="N150" s="34">
        <v>28</v>
      </c>
      <c r="O150" s="34">
        <v>28</v>
      </c>
      <c r="P150" s="34">
        <v>25</v>
      </c>
      <c r="Q150" s="34">
        <v>24</v>
      </c>
      <c r="R150" s="34">
        <v>34</v>
      </c>
      <c r="S150" s="34">
        <v>49</v>
      </c>
      <c r="T150" s="34">
        <v>22</v>
      </c>
      <c r="U150" s="34">
        <v>13</v>
      </c>
      <c r="V150" s="34">
        <v>10</v>
      </c>
      <c r="W150" s="34">
        <v>19</v>
      </c>
      <c r="X150" s="34">
        <v>22</v>
      </c>
      <c r="Y150" s="34">
        <v>30</v>
      </c>
      <c r="Z150" s="56">
        <v>33</v>
      </c>
    </row>
    <row r="151" spans="1:26">
      <c r="A151" s="20" t="s">
        <v>52</v>
      </c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>
      <c r="A152" s="130" t="s">
        <v>37</v>
      </c>
      <c r="B152" s="22">
        <f>SUM(B153:B161)</f>
        <v>115198</v>
      </c>
      <c r="C152" s="22">
        <f t="shared" ref="C152" si="211">SUM(C153:C161)</f>
        <v>134161</v>
      </c>
      <c r="D152" s="22">
        <f t="shared" ref="D152" si="212">SUM(D153:D161)</f>
        <v>165727</v>
      </c>
      <c r="E152" s="22">
        <f t="shared" ref="E152" si="213">SUM(E153:E161)</f>
        <v>305652</v>
      </c>
      <c r="F152" s="22">
        <f t="shared" ref="F152" si="214">SUM(F153:F161)</f>
        <v>444440</v>
      </c>
      <c r="G152" s="22">
        <f t="shared" ref="G152" si="215">SUM(G153:G161)</f>
        <v>589215</v>
      </c>
      <c r="H152" s="22">
        <f t="shared" ref="H152" si="216">SUM(H153:H161)</f>
        <v>664255</v>
      </c>
      <c r="I152" s="22">
        <f t="shared" ref="I152" si="217">SUM(I153:I161)</f>
        <v>780752</v>
      </c>
      <c r="J152" s="22">
        <f t="shared" ref="J152" si="218">SUM(J153:J161)</f>
        <v>800512</v>
      </c>
      <c r="K152" s="22">
        <f t="shared" ref="K152" si="219">SUM(K153:K161)</f>
        <v>866910</v>
      </c>
      <c r="L152" s="22">
        <f t="shared" ref="L152" si="220">SUM(L153:L161)</f>
        <v>1005381</v>
      </c>
      <c r="M152" s="22">
        <f t="shared" ref="M152" si="221">SUM(M153:M161)</f>
        <v>1063803</v>
      </c>
      <c r="N152" s="22">
        <f t="shared" ref="N152" si="222">SUM(N153:N161)</f>
        <v>1079944</v>
      </c>
      <c r="O152" s="22">
        <f t="shared" ref="O152" si="223">SUM(O153:O161)</f>
        <v>1067585</v>
      </c>
      <c r="P152" s="22">
        <f t="shared" ref="P152" si="224">SUM(P153:P161)</f>
        <v>1015054</v>
      </c>
      <c r="Q152" s="22">
        <f t="shared" ref="Q152" si="225">SUM(Q153:Q161)</f>
        <v>960121</v>
      </c>
      <c r="R152" s="22">
        <f t="shared" ref="R152" si="226">SUM(R153:R161)</f>
        <v>879953</v>
      </c>
      <c r="S152" s="22">
        <f t="shared" ref="S152" si="227">SUM(S153:S161)</f>
        <v>811128</v>
      </c>
      <c r="T152" s="22">
        <f t="shared" ref="T152" si="228">SUM(T153:T161)</f>
        <v>792627</v>
      </c>
      <c r="U152" s="22">
        <f t="shared" ref="U152" si="229">SUM(U153:U161)</f>
        <v>795271</v>
      </c>
      <c r="V152" s="22">
        <f t="shared" ref="V152" si="230">SUM(V153:V161)</f>
        <v>826456</v>
      </c>
      <c r="W152" s="22">
        <f t="shared" ref="W152" si="231">SUM(W153:W161)</f>
        <v>881819</v>
      </c>
      <c r="X152" s="22">
        <f t="shared" ref="X152" si="232">SUM(X153:X161)</f>
        <v>955714</v>
      </c>
      <c r="Y152" s="22">
        <f t="shared" ref="Y152" si="233">SUM(Y153:Y161)</f>
        <v>955122</v>
      </c>
      <c r="Z152" s="107">
        <f>SUM(Z153:Z161)</f>
        <v>949969</v>
      </c>
    </row>
    <row r="153" spans="1:26">
      <c r="A153" s="130" t="s">
        <v>78</v>
      </c>
      <c r="B153" s="12">
        <v>26222</v>
      </c>
      <c r="C153" s="12">
        <v>30403</v>
      </c>
      <c r="D153" s="12">
        <v>34410</v>
      </c>
      <c r="E153" s="12">
        <v>55691</v>
      </c>
      <c r="F153" s="12">
        <v>78745</v>
      </c>
      <c r="G153" s="12">
        <v>117495</v>
      </c>
      <c r="H153" s="12">
        <v>141497</v>
      </c>
      <c r="I153" s="12">
        <v>183602</v>
      </c>
      <c r="J153" s="12">
        <v>211888</v>
      </c>
      <c r="K153" s="12">
        <v>261795</v>
      </c>
      <c r="L153" s="12">
        <v>320290</v>
      </c>
      <c r="M153" s="12">
        <v>343259</v>
      </c>
      <c r="N153" s="12">
        <v>360317</v>
      </c>
      <c r="O153" s="12">
        <v>370811</v>
      </c>
      <c r="P153" s="12">
        <v>357237</v>
      </c>
      <c r="Q153" s="12">
        <v>352295</v>
      </c>
      <c r="R153" s="12">
        <v>321838</v>
      </c>
      <c r="S153" s="12">
        <v>302541</v>
      </c>
      <c r="T153" s="12">
        <v>285609</v>
      </c>
      <c r="U153" s="12">
        <v>278862</v>
      </c>
      <c r="V153" s="12">
        <v>277402</v>
      </c>
      <c r="W153" s="12">
        <v>281399</v>
      </c>
      <c r="X153" s="12">
        <v>286127</v>
      </c>
      <c r="Y153" s="12">
        <v>280576</v>
      </c>
      <c r="Z153" s="57">
        <v>278605</v>
      </c>
    </row>
    <row r="154" spans="1:26">
      <c r="A154" s="130" t="s">
        <v>79</v>
      </c>
      <c r="B154" s="12">
        <v>5318</v>
      </c>
      <c r="C154" s="12">
        <v>6194</v>
      </c>
      <c r="D154" s="12">
        <v>7075</v>
      </c>
      <c r="E154" s="12">
        <v>11294</v>
      </c>
      <c r="F154" s="12">
        <v>16806</v>
      </c>
      <c r="G154" s="12">
        <v>23244</v>
      </c>
      <c r="H154" s="12">
        <v>26249</v>
      </c>
      <c r="I154" s="12">
        <v>31681</v>
      </c>
      <c r="J154" s="12">
        <v>33079</v>
      </c>
      <c r="K154" s="12">
        <v>34595</v>
      </c>
      <c r="L154" s="12">
        <v>39192</v>
      </c>
      <c r="M154" s="12">
        <v>41680</v>
      </c>
      <c r="N154" s="12">
        <v>43163</v>
      </c>
      <c r="O154" s="12">
        <v>44269</v>
      </c>
      <c r="P154" s="12">
        <v>44040</v>
      </c>
      <c r="Q154" s="12">
        <v>43924</v>
      </c>
      <c r="R154" s="12">
        <v>42689</v>
      </c>
      <c r="S154" s="12">
        <v>42098</v>
      </c>
      <c r="T154" s="12">
        <v>43995</v>
      </c>
      <c r="U154" s="12">
        <v>45557</v>
      </c>
      <c r="V154" s="12">
        <v>47160</v>
      </c>
      <c r="W154" s="12">
        <v>48888</v>
      </c>
      <c r="X154" s="12">
        <v>50910</v>
      </c>
      <c r="Y154" s="12">
        <v>50511</v>
      </c>
      <c r="Z154" s="57">
        <v>49520</v>
      </c>
    </row>
    <row r="155" spans="1:26">
      <c r="A155" s="130" t="s">
        <v>80</v>
      </c>
      <c r="B155" s="12">
        <v>27300</v>
      </c>
      <c r="C155" s="12">
        <v>30824</v>
      </c>
      <c r="D155" s="12">
        <v>37928</v>
      </c>
      <c r="E155" s="12">
        <v>52766</v>
      </c>
      <c r="F155" s="12">
        <v>67013</v>
      </c>
      <c r="G155" s="12">
        <v>79952</v>
      </c>
      <c r="H155" s="12">
        <v>85837</v>
      </c>
      <c r="I155" s="12">
        <v>100387</v>
      </c>
      <c r="J155" s="12">
        <v>100162</v>
      </c>
      <c r="K155" s="12">
        <v>101108</v>
      </c>
      <c r="L155" s="12">
        <v>115020</v>
      </c>
      <c r="M155" s="12">
        <v>123826</v>
      </c>
      <c r="N155" s="12">
        <v>126681</v>
      </c>
      <c r="O155" s="12">
        <v>124788</v>
      </c>
      <c r="P155" s="12">
        <v>121523</v>
      </c>
      <c r="Q155" s="12">
        <v>117858</v>
      </c>
      <c r="R155" s="12">
        <v>114532</v>
      </c>
      <c r="S155" s="12">
        <v>109027</v>
      </c>
      <c r="T155" s="12">
        <v>108883</v>
      </c>
      <c r="U155" s="12">
        <v>107712</v>
      </c>
      <c r="V155" s="12">
        <v>108663</v>
      </c>
      <c r="W155" s="12">
        <v>111805</v>
      </c>
      <c r="X155" s="12">
        <v>114861</v>
      </c>
      <c r="Y155" s="12">
        <v>113050</v>
      </c>
      <c r="Z155" s="57">
        <v>109692</v>
      </c>
    </row>
    <row r="156" spans="1:26">
      <c r="A156" s="130" t="s">
        <v>81</v>
      </c>
      <c r="B156" s="12">
        <v>12077</v>
      </c>
      <c r="C156" s="12">
        <v>14161</v>
      </c>
      <c r="D156" s="12">
        <v>17184</v>
      </c>
      <c r="E156" s="12">
        <v>22081</v>
      </c>
      <c r="F156" s="12">
        <v>26947</v>
      </c>
      <c r="G156" s="12">
        <v>30883</v>
      </c>
      <c r="H156" s="12">
        <v>31685</v>
      </c>
      <c r="I156" s="12">
        <v>36454</v>
      </c>
      <c r="J156" s="12">
        <v>36859</v>
      </c>
      <c r="K156" s="12">
        <v>39406</v>
      </c>
      <c r="L156" s="12">
        <v>48876</v>
      </c>
      <c r="M156" s="12">
        <v>55115</v>
      </c>
      <c r="N156" s="12">
        <v>56774</v>
      </c>
      <c r="O156" s="12">
        <v>57728</v>
      </c>
      <c r="P156" s="12">
        <v>59200</v>
      </c>
      <c r="Q156" s="12">
        <v>58574</v>
      </c>
      <c r="R156" s="12">
        <v>55688</v>
      </c>
      <c r="S156" s="12">
        <v>52900</v>
      </c>
      <c r="T156" s="12">
        <v>54876</v>
      </c>
      <c r="U156" s="12">
        <v>58588</v>
      </c>
      <c r="V156" s="12">
        <v>66858</v>
      </c>
      <c r="W156" s="12">
        <v>77748</v>
      </c>
      <c r="X156" s="12">
        <v>91772</v>
      </c>
      <c r="Y156" s="12">
        <v>93847</v>
      </c>
      <c r="Z156" s="57">
        <v>93403</v>
      </c>
    </row>
    <row r="157" spans="1:26">
      <c r="A157" s="130" t="s">
        <v>82</v>
      </c>
      <c r="B157" s="12">
        <v>5175</v>
      </c>
      <c r="C157" s="12">
        <v>5901</v>
      </c>
      <c r="D157" s="12">
        <v>6235</v>
      </c>
      <c r="E157" s="12">
        <v>7470</v>
      </c>
      <c r="F157" s="12">
        <v>9125</v>
      </c>
      <c r="G157" s="12">
        <v>11981</v>
      </c>
      <c r="H157" s="12">
        <v>12099</v>
      </c>
      <c r="I157" s="12">
        <v>14375</v>
      </c>
      <c r="J157" s="12">
        <v>13153</v>
      </c>
      <c r="K157" s="12">
        <v>12344</v>
      </c>
      <c r="L157" s="12">
        <v>13987</v>
      </c>
      <c r="M157" s="12">
        <v>15106</v>
      </c>
      <c r="N157" s="12">
        <v>15475</v>
      </c>
      <c r="O157" s="12">
        <v>15675</v>
      </c>
      <c r="P157" s="12">
        <v>16287</v>
      </c>
      <c r="Q157" s="12">
        <v>17186</v>
      </c>
      <c r="R157" s="12">
        <v>17448</v>
      </c>
      <c r="S157" s="12">
        <v>17001</v>
      </c>
      <c r="T157" s="12">
        <v>17511</v>
      </c>
      <c r="U157" s="12">
        <v>17028</v>
      </c>
      <c r="V157" s="12">
        <v>17536</v>
      </c>
      <c r="W157" s="12">
        <v>18860</v>
      </c>
      <c r="X157" s="12">
        <v>20869</v>
      </c>
      <c r="Y157" s="12">
        <v>20932</v>
      </c>
      <c r="Z157" s="57">
        <v>21107</v>
      </c>
    </row>
    <row r="158" spans="1:26">
      <c r="A158" s="130" t="s">
        <v>83</v>
      </c>
      <c r="B158" s="12">
        <v>27580</v>
      </c>
      <c r="C158" s="12">
        <v>33543</v>
      </c>
      <c r="D158" s="12">
        <v>47849</v>
      </c>
      <c r="E158" s="12">
        <v>136656</v>
      </c>
      <c r="F158" s="12">
        <v>221108</v>
      </c>
      <c r="G158" s="12">
        <v>295229</v>
      </c>
      <c r="H158" s="12">
        <v>333455</v>
      </c>
      <c r="I158" s="12">
        <v>370614</v>
      </c>
      <c r="J158" s="12">
        <v>359382</v>
      </c>
      <c r="K158" s="12">
        <v>370094</v>
      </c>
      <c r="L158" s="12">
        <v>409918</v>
      </c>
      <c r="M158" s="12">
        <v>418250</v>
      </c>
      <c r="N158" s="12">
        <v>404926</v>
      </c>
      <c r="O158" s="12">
        <v>378590</v>
      </c>
      <c r="P158" s="12">
        <v>338477</v>
      </c>
      <c r="Q158" s="12">
        <v>290440</v>
      </c>
      <c r="R158" s="12">
        <v>245472</v>
      </c>
      <c r="S158" s="12">
        <v>203573</v>
      </c>
      <c r="T158" s="12">
        <v>193353</v>
      </c>
      <c r="U158" s="12">
        <v>194464</v>
      </c>
      <c r="V158" s="12">
        <v>210234</v>
      </c>
      <c r="W158" s="12">
        <v>239131</v>
      </c>
      <c r="X158" s="12">
        <v>281672</v>
      </c>
      <c r="Y158" s="12">
        <v>287246</v>
      </c>
      <c r="Z158" s="57">
        <v>292938</v>
      </c>
    </row>
    <row r="159" spans="1:26">
      <c r="A159" s="130" t="s">
        <v>84</v>
      </c>
      <c r="B159" s="12">
        <v>11276</v>
      </c>
      <c r="C159" s="12">
        <v>12805</v>
      </c>
      <c r="D159" s="12">
        <v>14721</v>
      </c>
      <c r="E159" s="12">
        <v>19321</v>
      </c>
      <c r="F159" s="12">
        <v>24280</v>
      </c>
      <c r="G159" s="12">
        <v>29921</v>
      </c>
      <c r="H159" s="12">
        <v>32966</v>
      </c>
      <c r="I159" s="12">
        <v>43059</v>
      </c>
      <c r="J159" s="12">
        <v>45398</v>
      </c>
      <c r="K159" s="12">
        <v>47041</v>
      </c>
      <c r="L159" s="12">
        <v>57574</v>
      </c>
      <c r="M159" s="12">
        <v>65998</v>
      </c>
      <c r="N159" s="12">
        <v>72040</v>
      </c>
      <c r="O159" s="12">
        <v>75182</v>
      </c>
      <c r="P159" s="12">
        <v>77723</v>
      </c>
      <c r="Q159" s="12">
        <v>79257</v>
      </c>
      <c r="R159" s="12">
        <v>81650</v>
      </c>
      <c r="S159" s="12">
        <v>83333</v>
      </c>
      <c r="T159" s="12">
        <v>87757</v>
      </c>
      <c r="U159" s="12">
        <v>92391</v>
      </c>
      <c r="V159" s="12">
        <v>97893</v>
      </c>
      <c r="W159" s="12">
        <v>103227</v>
      </c>
      <c r="X159" s="12">
        <v>108709</v>
      </c>
      <c r="Y159" s="12">
        <v>108198</v>
      </c>
      <c r="Z159" s="57">
        <v>104050</v>
      </c>
    </row>
    <row r="160" spans="1:26">
      <c r="A160" s="130" t="s">
        <v>85</v>
      </c>
      <c r="B160" s="12">
        <v>192</v>
      </c>
      <c r="C160" s="12">
        <v>243</v>
      </c>
      <c r="D160" s="12">
        <v>202</v>
      </c>
      <c r="E160" s="12">
        <v>221</v>
      </c>
      <c r="F160" s="12">
        <v>250</v>
      </c>
      <c r="G160" s="12">
        <v>314</v>
      </c>
      <c r="H160" s="12">
        <v>288</v>
      </c>
      <c r="I160" s="12">
        <v>341</v>
      </c>
      <c r="J160" s="12">
        <v>381</v>
      </c>
      <c r="K160" s="12">
        <v>373</v>
      </c>
      <c r="L160" s="12">
        <v>395</v>
      </c>
      <c r="M160" s="12">
        <v>451</v>
      </c>
      <c r="N160" s="12">
        <v>460</v>
      </c>
      <c r="O160" s="12">
        <v>435</v>
      </c>
      <c r="P160" s="12">
        <v>452</v>
      </c>
      <c r="Q160" s="12">
        <v>462</v>
      </c>
      <c r="R160" s="12">
        <v>496</v>
      </c>
      <c r="S160" s="12">
        <v>501</v>
      </c>
      <c r="T160" s="12">
        <v>488</v>
      </c>
      <c r="U160" s="12">
        <v>513</v>
      </c>
      <c r="V160" s="12">
        <v>559</v>
      </c>
      <c r="W160" s="12">
        <v>619</v>
      </c>
      <c r="X160" s="12">
        <v>645</v>
      </c>
      <c r="Y160" s="12">
        <v>631</v>
      </c>
      <c r="Z160" s="56">
        <v>530</v>
      </c>
    </row>
    <row r="161" spans="1:26">
      <c r="A161" s="33" t="s">
        <v>90</v>
      </c>
      <c r="B161" s="34">
        <v>58</v>
      </c>
      <c r="C161" s="34">
        <v>87</v>
      </c>
      <c r="D161" s="34">
        <v>123</v>
      </c>
      <c r="E161" s="34">
        <v>152</v>
      </c>
      <c r="F161" s="34">
        <v>166</v>
      </c>
      <c r="G161" s="34">
        <v>196</v>
      </c>
      <c r="H161" s="34">
        <v>179</v>
      </c>
      <c r="I161" s="34">
        <v>239</v>
      </c>
      <c r="J161" s="34">
        <v>210</v>
      </c>
      <c r="K161" s="34">
        <v>154</v>
      </c>
      <c r="L161" s="34">
        <v>129</v>
      </c>
      <c r="M161" s="34">
        <v>118</v>
      </c>
      <c r="N161" s="34">
        <v>108</v>
      </c>
      <c r="O161" s="34">
        <v>107</v>
      </c>
      <c r="P161" s="34">
        <v>115</v>
      </c>
      <c r="Q161" s="34">
        <v>125</v>
      </c>
      <c r="R161" s="34">
        <v>140</v>
      </c>
      <c r="S161" s="34">
        <v>154</v>
      </c>
      <c r="T161" s="34">
        <v>155</v>
      </c>
      <c r="U161" s="34">
        <v>156</v>
      </c>
      <c r="V161" s="34">
        <v>151</v>
      </c>
      <c r="W161" s="34">
        <v>142</v>
      </c>
      <c r="X161" s="34">
        <v>149</v>
      </c>
      <c r="Y161" s="34">
        <v>131</v>
      </c>
      <c r="Z161" s="56">
        <v>124</v>
      </c>
    </row>
    <row r="162" spans="1:26">
      <c r="A162" s="20" t="s">
        <v>53</v>
      </c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>
      <c r="A163" s="130" t="s">
        <v>37</v>
      </c>
      <c r="B163" s="22">
        <f>SUM(B164:B172)</f>
        <v>11916</v>
      </c>
      <c r="C163" s="22">
        <f t="shared" ref="C163" si="234">SUM(C164:C172)</f>
        <v>17234</v>
      </c>
      <c r="D163" s="22">
        <f t="shared" ref="D163" si="235">SUM(D164:D172)</f>
        <v>26189</v>
      </c>
      <c r="E163" s="22">
        <f t="shared" ref="E163" si="236">SUM(E164:E172)</f>
        <v>55458</v>
      </c>
      <c r="F163" s="22">
        <f t="shared" ref="F163" si="237">SUM(F164:F172)</f>
        <v>83511</v>
      </c>
      <c r="G163" s="22">
        <f t="shared" ref="G163" si="238">SUM(G164:G172)</f>
        <v>113912</v>
      </c>
      <c r="H163" s="22">
        <f t="shared" ref="H163" si="239">SUM(H164:H172)</f>
        <v>132918</v>
      </c>
      <c r="I163" s="22">
        <f t="shared" ref="I163" si="240">SUM(I164:I172)</f>
        <v>165016</v>
      </c>
      <c r="J163" s="22">
        <f t="shared" ref="J163" si="241">SUM(J164:J172)</f>
        <v>189053</v>
      </c>
      <c r="K163" s="22">
        <f t="shared" ref="K163" si="242">SUM(K164:K172)</f>
        <v>201700</v>
      </c>
      <c r="L163" s="22">
        <f t="shared" ref="L163" si="243">SUM(L164:L172)</f>
        <v>225625</v>
      </c>
      <c r="M163" s="22">
        <f t="shared" ref="M163" si="244">SUM(M164:M172)</f>
        <v>235991</v>
      </c>
      <c r="N163" s="22">
        <f t="shared" ref="N163" si="245">SUM(N164:N172)</f>
        <v>241865</v>
      </c>
      <c r="O163" s="22">
        <f t="shared" ref="O163" si="246">SUM(O164:O172)</f>
        <v>240863</v>
      </c>
      <c r="P163" s="22">
        <f t="shared" ref="P163" si="247">SUM(P164:P172)</f>
        <v>238393</v>
      </c>
      <c r="Q163" s="22">
        <f t="shared" ref="Q163" si="248">SUM(Q164:Q172)</f>
        <v>231022</v>
      </c>
      <c r="R163" s="22">
        <f t="shared" ref="R163" si="249">SUM(R164:R172)</f>
        <v>215869</v>
      </c>
      <c r="S163" s="22">
        <f t="shared" ref="S163" si="250">SUM(S164:S172)</f>
        <v>208355</v>
      </c>
      <c r="T163" s="22">
        <f t="shared" ref="T163" si="251">SUM(T164:T172)</f>
        <v>201255</v>
      </c>
      <c r="U163" s="22">
        <f t="shared" ref="U163" si="252">SUM(U164:U172)</f>
        <v>198265</v>
      </c>
      <c r="V163" s="22">
        <f t="shared" ref="V163" si="253">SUM(V164:V172)</f>
        <v>202432</v>
      </c>
      <c r="W163" s="22">
        <f t="shared" ref="W163" si="254">SUM(W164:W172)</f>
        <v>211239</v>
      </c>
      <c r="X163" s="22">
        <f t="shared" ref="X163" si="255">SUM(X164:X172)</f>
        <v>222217</v>
      </c>
      <c r="Y163" s="22">
        <f t="shared" ref="Y163" si="256">SUM(Y164:Y172)</f>
        <v>222324</v>
      </c>
      <c r="Z163" s="107">
        <f>SUM(Z164:Z172)</f>
        <v>226765</v>
      </c>
    </row>
    <row r="164" spans="1:26">
      <c r="A164" s="130" t="s">
        <v>78</v>
      </c>
      <c r="B164" s="12">
        <v>2147</v>
      </c>
      <c r="C164" s="12">
        <v>3145</v>
      </c>
      <c r="D164" s="12">
        <v>3991</v>
      </c>
      <c r="E164" s="12">
        <v>5077</v>
      </c>
      <c r="F164" s="12">
        <v>7073</v>
      </c>
      <c r="G164" s="12">
        <v>10044</v>
      </c>
      <c r="H164" s="12">
        <v>12250</v>
      </c>
      <c r="I164" s="12">
        <v>16945</v>
      </c>
      <c r="J164" s="12">
        <v>21937</v>
      </c>
      <c r="K164" s="12">
        <v>27892</v>
      </c>
      <c r="L164" s="12">
        <v>36441</v>
      </c>
      <c r="M164" s="12">
        <v>39103</v>
      </c>
      <c r="N164" s="12">
        <v>41110</v>
      </c>
      <c r="O164" s="12">
        <v>42687</v>
      </c>
      <c r="P164" s="12">
        <v>42196</v>
      </c>
      <c r="Q164" s="12">
        <v>39539</v>
      </c>
      <c r="R164" s="12">
        <v>35611</v>
      </c>
      <c r="S164" s="12">
        <v>33548</v>
      </c>
      <c r="T164" s="12">
        <v>30755</v>
      </c>
      <c r="U164" s="12">
        <v>29928</v>
      </c>
      <c r="V164" s="12">
        <v>29861</v>
      </c>
      <c r="W164" s="12">
        <v>29701</v>
      </c>
      <c r="X164" s="12">
        <v>29736</v>
      </c>
      <c r="Y164" s="12">
        <v>28757</v>
      </c>
      <c r="Z164" s="57">
        <v>28849</v>
      </c>
    </row>
    <row r="165" spans="1:26">
      <c r="A165" s="130" t="s">
        <v>79</v>
      </c>
      <c r="B165" s="12">
        <v>805</v>
      </c>
      <c r="C165" s="12">
        <v>1235</v>
      </c>
      <c r="D165" s="12">
        <v>1576</v>
      </c>
      <c r="E165" s="12">
        <v>3214</v>
      </c>
      <c r="F165" s="12">
        <v>5818</v>
      </c>
      <c r="G165" s="12">
        <v>8882</v>
      </c>
      <c r="H165" s="12">
        <v>12044</v>
      </c>
      <c r="I165" s="12">
        <v>17255</v>
      </c>
      <c r="J165" s="12">
        <v>21775</v>
      </c>
      <c r="K165" s="12">
        <v>25453</v>
      </c>
      <c r="L165" s="12">
        <v>29139</v>
      </c>
      <c r="M165" s="12">
        <v>31021</v>
      </c>
      <c r="N165" s="12">
        <v>32222</v>
      </c>
      <c r="O165" s="12">
        <v>33164</v>
      </c>
      <c r="P165" s="12">
        <v>33809</v>
      </c>
      <c r="Q165" s="12">
        <v>32668</v>
      </c>
      <c r="R165" s="12">
        <v>27224</v>
      </c>
      <c r="S165" s="12">
        <v>25875</v>
      </c>
      <c r="T165" s="12">
        <v>23861</v>
      </c>
      <c r="U165" s="12">
        <v>23362</v>
      </c>
      <c r="V165" s="12">
        <v>23823</v>
      </c>
      <c r="W165" s="12">
        <v>24917</v>
      </c>
      <c r="X165" s="12">
        <v>25884</v>
      </c>
      <c r="Y165" s="12">
        <v>27054</v>
      </c>
      <c r="Z165" s="57">
        <v>27706</v>
      </c>
    </row>
    <row r="166" spans="1:26">
      <c r="A166" s="130" t="s">
        <v>80</v>
      </c>
      <c r="B166" s="12">
        <v>7254</v>
      </c>
      <c r="C166" s="12">
        <v>10297</v>
      </c>
      <c r="D166" s="12">
        <v>15205</v>
      </c>
      <c r="E166" s="12">
        <v>20651</v>
      </c>
      <c r="F166" s="12">
        <v>27476</v>
      </c>
      <c r="G166" s="12">
        <v>35566</v>
      </c>
      <c r="H166" s="12">
        <v>39395</v>
      </c>
      <c r="I166" s="12">
        <v>51713</v>
      </c>
      <c r="J166" s="12">
        <v>63010</v>
      </c>
      <c r="K166" s="12">
        <v>63878</v>
      </c>
      <c r="L166" s="12">
        <v>68360</v>
      </c>
      <c r="M166" s="12">
        <v>74370</v>
      </c>
      <c r="N166" s="12">
        <v>80496</v>
      </c>
      <c r="O166" s="12">
        <v>82101</v>
      </c>
      <c r="P166" s="12">
        <v>84183</v>
      </c>
      <c r="Q166" s="12">
        <v>85034</v>
      </c>
      <c r="R166" s="12">
        <v>85250</v>
      </c>
      <c r="S166" s="12">
        <v>86122</v>
      </c>
      <c r="T166" s="12">
        <v>87613</v>
      </c>
      <c r="U166" s="12">
        <v>89373</v>
      </c>
      <c r="V166" s="12">
        <v>92606</v>
      </c>
      <c r="W166" s="12">
        <v>97948</v>
      </c>
      <c r="X166" s="12">
        <v>103394</v>
      </c>
      <c r="Y166" s="12">
        <v>103736</v>
      </c>
      <c r="Z166" s="57">
        <v>106968</v>
      </c>
    </row>
    <row r="167" spans="1:26">
      <c r="A167" s="130" t="s">
        <v>81</v>
      </c>
      <c r="B167" s="12">
        <v>264</v>
      </c>
      <c r="C167" s="12">
        <v>386</v>
      </c>
      <c r="D167" s="12">
        <v>508</v>
      </c>
      <c r="E167" s="12">
        <v>644</v>
      </c>
      <c r="F167" s="12">
        <v>815</v>
      </c>
      <c r="G167" s="12">
        <v>1019</v>
      </c>
      <c r="H167" s="12">
        <v>1094</v>
      </c>
      <c r="I167" s="12">
        <v>1320</v>
      </c>
      <c r="J167" s="12">
        <v>1528</v>
      </c>
      <c r="K167" s="12">
        <v>1792</v>
      </c>
      <c r="L167" s="12">
        <v>2450</v>
      </c>
      <c r="M167" s="12">
        <v>2870</v>
      </c>
      <c r="N167" s="12">
        <v>2954</v>
      </c>
      <c r="O167" s="12">
        <v>3112</v>
      </c>
      <c r="P167" s="12">
        <v>3341</v>
      </c>
      <c r="Q167" s="12">
        <v>3539</v>
      </c>
      <c r="R167" s="12">
        <v>3633</v>
      </c>
      <c r="S167" s="12">
        <v>3746</v>
      </c>
      <c r="T167" s="12">
        <v>3834</v>
      </c>
      <c r="U167" s="12">
        <v>4035</v>
      </c>
      <c r="V167" s="12">
        <v>4837</v>
      </c>
      <c r="W167" s="12">
        <v>6552</v>
      </c>
      <c r="X167" s="12">
        <v>8855</v>
      </c>
      <c r="Y167" s="12">
        <v>9898</v>
      </c>
      <c r="Z167" s="57">
        <v>10218</v>
      </c>
    </row>
    <row r="168" spans="1:26">
      <c r="A168" s="130" t="s">
        <v>82</v>
      </c>
      <c r="B168" s="12">
        <v>159</v>
      </c>
      <c r="C168" s="12">
        <v>213</v>
      </c>
      <c r="D168" s="12">
        <v>254</v>
      </c>
      <c r="E168" s="12">
        <v>260</v>
      </c>
      <c r="F168" s="12">
        <v>341</v>
      </c>
      <c r="G168" s="12">
        <v>434</v>
      </c>
      <c r="H168" s="12">
        <v>485</v>
      </c>
      <c r="I168" s="12">
        <v>621</v>
      </c>
      <c r="J168" s="12">
        <v>621</v>
      </c>
      <c r="K168" s="12">
        <v>580</v>
      </c>
      <c r="L168" s="12">
        <v>668</v>
      </c>
      <c r="M168" s="12">
        <v>717</v>
      </c>
      <c r="N168" s="12">
        <v>778</v>
      </c>
      <c r="O168" s="12">
        <v>740</v>
      </c>
      <c r="P168" s="12">
        <v>721</v>
      </c>
      <c r="Q168" s="12">
        <v>730</v>
      </c>
      <c r="R168" s="12">
        <v>714</v>
      </c>
      <c r="S168" s="12">
        <v>697</v>
      </c>
      <c r="T168" s="12">
        <v>708</v>
      </c>
      <c r="U168" s="12">
        <v>700</v>
      </c>
      <c r="V168" s="12">
        <v>868</v>
      </c>
      <c r="W168" s="12">
        <v>1016</v>
      </c>
      <c r="X168" s="12">
        <v>983</v>
      </c>
      <c r="Y168" s="12">
        <v>895</v>
      </c>
      <c r="Z168" s="57">
        <v>1012</v>
      </c>
    </row>
    <row r="169" spans="1:26">
      <c r="A169" s="130" t="s">
        <v>83</v>
      </c>
      <c r="B169" s="12">
        <v>795</v>
      </c>
      <c r="C169" s="12">
        <v>1349</v>
      </c>
      <c r="D169" s="12">
        <v>3832</v>
      </c>
      <c r="E169" s="12">
        <v>24699</v>
      </c>
      <c r="F169" s="12">
        <v>40778</v>
      </c>
      <c r="G169" s="12">
        <v>56480</v>
      </c>
      <c r="H169" s="12">
        <v>66039</v>
      </c>
      <c r="I169" s="12">
        <v>74838</v>
      </c>
      <c r="J169" s="12">
        <v>77133</v>
      </c>
      <c r="K169" s="12">
        <v>78791</v>
      </c>
      <c r="L169" s="12">
        <v>84750</v>
      </c>
      <c r="M169" s="12">
        <v>83330</v>
      </c>
      <c r="N169" s="12">
        <v>79389</v>
      </c>
      <c r="O169" s="12">
        <v>73792</v>
      </c>
      <c r="P169" s="12">
        <v>68517</v>
      </c>
      <c r="Q169" s="12">
        <v>63539</v>
      </c>
      <c r="R169" s="12">
        <v>57245</v>
      </c>
      <c r="S169" s="12">
        <v>52006</v>
      </c>
      <c r="T169" s="12">
        <v>47922</v>
      </c>
      <c r="U169" s="12">
        <v>43882</v>
      </c>
      <c r="V169" s="12">
        <v>42936</v>
      </c>
      <c r="W169" s="12">
        <v>43179</v>
      </c>
      <c r="X169" s="12">
        <v>45080</v>
      </c>
      <c r="Y169" s="12">
        <v>43725</v>
      </c>
      <c r="Z169" s="57">
        <v>43540</v>
      </c>
    </row>
    <row r="170" spans="1:26">
      <c r="A170" s="130" t="s">
        <v>84</v>
      </c>
      <c r="B170" s="12">
        <v>490</v>
      </c>
      <c r="C170" s="12">
        <v>607</v>
      </c>
      <c r="D170" s="12">
        <v>820</v>
      </c>
      <c r="E170" s="12">
        <v>905</v>
      </c>
      <c r="F170" s="12">
        <v>1194</v>
      </c>
      <c r="G170" s="12">
        <v>1465</v>
      </c>
      <c r="H170" s="12">
        <v>1587</v>
      </c>
      <c r="I170" s="12">
        <v>2277</v>
      </c>
      <c r="J170" s="12">
        <v>2979</v>
      </c>
      <c r="K170" s="12">
        <v>3222</v>
      </c>
      <c r="L170" s="12">
        <v>3710</v>
      </c>
      <c r="M170" s="12">
        <v>4480</v>
      </c>
      <c r="N170" s="12">
        <v>4844</v>
      </c>
      <c r="O170" s="12">
        <v>5210</v>
      </c>
      <c r="P170" s="12">
        <v>5573</v>
      </c>
      <c r="Q170" s="12">
        <v>5932</v>
      </c>
      <c r="R170" s="12">
        <v>6154</v>
      </c>
      <c r="S170" s="12">
        <v>6320</v>
      </c>
      <c r="T170" s="12">
        <v>6517</v>
      </c>
      <c r="U170" s="12">
        <v>6939</v>
      </c>
      <c r="V170" s="12">
        <v>7446</v>
      </c>
      <c r="W170" s="12">
        <v>7860</v>
      </c>
      <c r="X170" s="12">
        <v>8207</v>
      </c>
      <c r="Y170" s="12">
        <v>8176</v>
      </c>
      <c r="Z170" s="57">
        <v>8378</v>
      </c>
    </row>
    <row r="171" spans="1:26">
      <c r="A171" s="130" t="s">
        <v>85</v>
      </c>
      <c r="B171" s="12">
        <v>2</v>
      </c>
      <c r="C171" s="12">
        <v>2</v>
      </c>
      <c r="D171" s="12">
        <v>3</v>
      </c>
      <c r="E171" s="12">
        <v>7</v>
      </c>
      <c r="F171" s="12">
        <v>14</v>
      </c>
      <c r="G171" s="12">
        <v>22</v>
      </c>
      <c r="H171" s="12">
        <v>22</v>
      </c>
      <c r="I171" s="12">
        <v>26</v>
      </c>
      <c r="J171" s="12">
        <v>24</v>
      </c>
      <c r="K171" s="12">
        <v>19</v>
      </c>
      <c r="L171" s="12">
        <v>24</v>
      </c>
      <c r="M171" s="12">
        <v>29</v>
      </c>
      <c r="N171" s="12">
        <v>25</v>
      </c>
      <c r="O171" s="12">
        <v>28</v>
      </c>
      <c r="P171" s="12">
        <v>29</v>
      </c>
      <c r="Q171" s="12">
        <v>23</v>
      </c>
      <c r="R171" s="12">
        <v>24</v>
      </c>
      <c r="S171" s="12">
        <v>29</v>
      </c>
      <c r="T171" s="12">
        <v>28</v>
      </c>
      <c r="U171" s="12">
        <v>29</v>
      </c>
      <c r="V171" s="12">
        <v>32</v>
      </c>
      <c r="W171" s="12">
        <v>37</v>
      </c>
      <c r="X171" s="12">
        <v>42</v>
      </c>
      <c r="Y171" s="12">
        <v>34</v>
      </c>
      <c r="Z171" s="56">
        <v>34</v>
      </c>
    </row>
    <row r="172" spans="1:26">
      <c r="A172" s="33" t="s">
        <v>90</v>
      </c>
      <c r="B172" s="34">
        <v>0</v>
      </c>
      <c r="C172" s="34">
        <v>0</v>
      </c>
      <c r="D172" s="34">
        <v>0</v>
      </c>
      <c r="E172" s="34">
        <v>1</v>
      </c>
      <c r="F172" s="34">
        <v>2</v>
      </c>
      <c r="G172" s="34">
        <v>0</v>
      </c>
      <c r="H172" s="34">
        <v>2</v>
      </c>
      <c r="I172" s="34">
        <v>21</v>
      </c>
      <c r="J172" s="34">
        <v>46</v>
      </c>
      <c r="K172" s="34">
        <v>73</v>
      </c>
      <c r="L172" s="34">
        <v>83</v>
      </c>
      <c r="M172" s="34">
        <v>71</v>
      </c>
      <c r="N172" s="34">
        <v>47</v>
      </c>
      <c r="O172" s="34">
        <v>29</v>
      </c>
      <c r="P172" s="34">
        <v>24</v>
      </c>
      <c r="Q172" s="34">
        <v>18</v>
      </c>
      <c r="R172" s="34">
        <v>14</v>
      </c>
      <c r="S172" s="34">
        <v>12</v>
      </c>
      <c r="T172" s="34">
        <v>17</v>
      </c>
      <c r="U172" s="34">
        <v>17</v>
      </c>
      <c r="V172" s="34">
        <v>23</v>
      </c>
      <c r="W172" s="34">
        <v>29</v>
      </c>
      <c r="X172" s="34">
        <v>36</v>
      </c>
      <c r="Y172" s="34">
        <v>49</v>
      </c>
      <c r="Z172" s="56">
        <v>60</v>
      </c>
    </row>
    <row r="173" spans="1:26">
      <c r="A173" s="20" t="s">
        <v>54</v>
      </c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>
      <c r="A174" s="130" t="s">
        <v>37</v>
      </c>
      <c r="B174" s="22">
        <f>SUM(B175:B183)</f>
        <v>4305</v>
      </c>
      <c r="C174" s="22">
        <f t="shared" ref="C174" si="257">SUM(C175:C183)</f>
        <v>5966</v>
      </c>
      <c r="D174" s="22">
        <f t="shared" ref="D174" si="258">SUM(D175:D183)</f>
        <v>9184</v>
      </c>
      <c r="E174" s="22">
        <f t="shared" ref="E174" si="259">SUM(E175:E183)</f>
        <v>19493</v>
      </c>
      <c r="F174" s="22">
        <f t="shared" ref="F174" si="260">SUM(F175:F183)</f>
        <v>30683</v>
      </c>
      <c r="G174" s="22">
        <f t="shared" ref="G174" si="261">SUM(G175:G183)</f>
        <v>38741</v>
      </c>
      <c r="H174" s="22">
        <f t="shared" ref="H174" si="262">SUM(H175:H183)</f>
        <v>43376</v>
      </c>
      <c r="I174" s="22">
        <f t="shared" ref="I174" si="263">SUM(I175:I183)</f>
        <v>49882</v>
      </c>
      <c r="J174" s="22">
        <f t="shared" ref="J174" si="264">SUM(J175:J183)</f>
        <v>55444</v>
      </c>
      <c r="K174" s="22">
        <f t="shared" ref="K174" si="265">SUM(K175:K183)</f>
        <v>55921</v>
      </c>
      <c r="L174" s="22">
        <f t="shared" ref="L174" si="266">SUM(L175:L183)</f>
        <v>65045</v>
      </c>
      <c r="M174" s="22">
        <f t="shared" ref="M174" si="267">SUM(M175:M183)</f>
        <v>70627</v>
      </c>
      <c r="N174" s="22">
        <f t="shared" ref="N174" si="268">SUM(N175:N183)</f>
        <v>71369</v>
      </c>
      <c r="O174" s="22">
        <f t="shared" ref="O174" si="269">SUM(O175:O183)</f>
        <v>71600</v>
      </c>
      <c r="P174" s="22">
        <f t="shared" ref="P174" si="270">SUM(P175:P183)</f>
        <v>69623</v>
      </c>
      <c r="Q174" s="22">
        <f t="shared" ref="Q174" si="271">SUM(Q175:Q183)</f>
        <v>67892</v>
      </c>
      <c r="R174" s="22">
        <f t="shared" ref="R174" si="272">SUM(R175:R183)</f>
        <v>59550</v>
      </c>
      <c r="S174" s="22">
        <f t="shared" ref="S174" si="273">SUM(S175:S183)</f>
        <v>55893</v>
      </c>
      <c r="T174" s="22">
        <f t="shared" ref="T174" si="274">SUM(T175:T183)</f>
        <v>54826</v>
      </c>
      <c r="U174" s="22">
        <f t="shared" ref="U174" si="275">SUM(U175:U183)</f>
        <v>54653</v>
      </c>
      <c r="V174" s="22">
        <f t="shared" ref="V174" si="276">SUM(V175:V183)</f>
        <v>58782</v>
      </c>
      <c r="W174" s="22">
        <f t="shared" ref="W174" si="277">SUM(W175:W183)</f>
        <v>64219</v>
      </c>
      <c r="X174" s="22">
        <f t="shared" ref="X174" si="278">SUM(X175:X183)</f>
        <v>70666</v>
      </c>
      <c r="Y174" s="22">
        <f t="shared" ref="Y174" si="279">SUM(Y175:Y183)</f>
        <v>71441</v>
      </c>
      <c r="Z174" s="107">
        <f>SUM(Z175:Z183)</f>
        <v>73475</v>
      </c>
    </row>
    <row r="175" spans="1:26">
      <c r="A175" s="130" t="s">
        <v>78</v>
      </c>
      <c r="B175" s="12">
        <v>1869</v>
      </c>
      <c r="C175" s="12">
        <v>2296</v>
      </c>
      <c r="D175" s="12">
        <v>2958</v>
      </c>
      <c r="E175" s="12">
        <v>4022</v>
      </c>
      <c r="F175" s="12">
        <v>5578</v>
      </c>
      <c r="G175" s="12">
        <v>7046</v>
      </c>
      <c r="H175" s="12">
        <v>7946</v>
      </c>
      <c r="I175" s="12">
        <v>9728</v>
      </c>
      <c r="J175" s="12">
        <v>12067</v>
      </c>
      <c r="K175" s="12">
        <v>14468</v>
      </c>
      <c r="L175" s="12">
        <v>19732</v>
      </c>
      <c r="M175" s="12">
        <v>22295</v>
      </c>
      <c r="N175" s="12">
        <v>23267</v>
      </c>
      <c r="O175" s="12">
        <v>24042</v>
      </c>
      <c r="P175" s="12">
        <v>24898</v>
      </c>
      <c r="Q175" s="12">
        <v>24058</v>
      </c>
      <c r="R175" s="12">
        <v>21701</v>
      </c>
      <c r="S175" s="12">
        <v>20923</v>
      </c>
      <c r="T175" s="12">
        <v>19821</v>
      </c>
      <c r="U175" s="12">
        <v>19459</v>
      </c>
      <c r="V175" s="12">
        <v>19728</v>
      </c>
      <c r="W175" s="12">
        <v>20233</v>
      </c>
      <c r="X175" s="12">
        <v>20483</v>
      </c>
      <c r="Y175" s="12">
        <v>20218</v>
      </c>
      <c r="Z175" s="57">
        <v>19878</v>
      </c>
    </row>
    <row r="176" spans="1:26">
      <c r="A176" s="130" t="s">
        <v>79</v>
      </c>
      <c r="B176" s="12">
        <v>153</v>
      </c>
      <c r="C176" s="12">
        <v>230</v>
      </c>
      <c r="D176" s="12">
        <v>330</v>
      </c>
      <c r="E176" s="12">
        <v>725</v>
      </c>
      <c r="F176" s="12">
        <v>1111</v>
      </c>
      <c r="G176" s="12">
        <v>1545</v>
      </c>
      <c r="H176" s="12">
        <v>1773</v>
      </c>
      <c r="I176" s="12">
        <v>2177</v>
      </c>
      <c r="J176" s="12">
        <v>2452</v>
      </c>
      <c r="K176" s="12">
        <v>2605</v>
      </c>
      <c r="L176" s="12">
        <v>3031</v>
      </c>
      <c r="M176" s="12">
        <v>3249</v>
      </c>
      <c r="N176" s="12">
        <v>3331</v>
      </c>
      <c r="O176" s="12">
        <v>3493</v>
      </c>
      <c r="P176" s="12">
        <v>3527</v>
      </c>
      <c r="Q176" s="12">
        <v>3519</v>
      </c>
      <c r="R176" s="12">
        <v>3301</v>
      </c>
      <c r="S176" s="12">
        <v>3250</v>
      </c>
      <c r="T176" s="12">
        <v>3320</v>
      </c>
      <c r="U176" s="12">
        <v>3333</v>
      </c>
      <c r="V176" s="12">
        <v>3526</v>
      </c>
      <c r="W176" s="12">
        <v>3670</v>
      </c>
      <c r="X176" s="12">
        <v>3807</v>
      </c>
      <c r="Y176" s="12">
        <v>3688</v>
      </c>
      <c r="Z176" s="57">
        <v>3712</v>
      </c>
    </row>
    <row r="177" spans="1:26">
      <c r="A177" s="130" t="s">
        <v>80</v>
      </c>
      <c r="B177" s="12">
        <v>888</v>
      </c>
      <c r="C177" s="12">
        <v>1483</v>
      </c>
      <c r="D177" s="12">
        <v>2448</v>
      </c>
      <c r="E177" s="12">
        <v>4696</v>
      </c>
      <c r="F177" s="12">
        <v>7144</v>
      </c>
      <c r="G177" s="12">
        <v>8305</v>
      </c>
      <c r="H177" s="12">
        <v>8810</v>
      </c>
      <c r="I177" s="12">
        <v>10270</v>
      </c>
      <c r="J177" s="12">
        <v>11471</v>
      </c>
      <c r="K177" s="12">
        <v>11070</v>
      </c>
      <c r="L177" s="12">
        <v>13095</v>
      </c>
      <c r="M177" s="12">
        <v>15054</v>
      </c>
      <c r="N177" s="12">
        <v>16746</v>
      </c>
      <c r="O177" s="12">
        <v>17786</v>
      </c>
      <c r="P177" s="12">
        <v>17855</v>
      </c>
      <c r="Q177" s="12">
        <v>17967</v>
      </c>
      <c r="R177" s="12">
        <v>16565</v>
      </c>
      <c r="S177" s="12">
        <v>15923</v>
      </c>
      <c r="T177" s="12">
        <v>16145</v>
      </c>
      <c r="U177" s="12">
        <v>16259</v>
      </c>
      <c r="V177" s="12">
        <v>17701</v>
      </c>
      <c r="W177" s="12">
        <v>19367</v>
      </c>
      <c r="X177" s="12">
        <v>21420</v>
      </c>
      <c r="Y177" s="12">
        <v>22138</v>
      </c>
      <c r="Z177" s="57">
        <v>23078</v>
      </c>
    </row>
    <row r="178" spans="1:26">
      <c r="A178" s="130" t="s">
        <v>81</v>
      </c>
      <c r="B178" s="12">
        <v>353</v>
      </c>
      <c r="C178" s="12">
        <v>469</v>
      </c>
      <c r="D178" s="12">
        <v>716</v>
      </c>
      <c r="E178" s="12">
        <v>995</v>
      </c>
      <c r="F178" s="12">
        <v>1271</v>
      </c>
      <c r="G178" s="12">
        <v>1428</v>
      </c>
      <c r="H178" s="12">
        <v>1490</v>
      </c>
      <c r="I178" s="12">
        <v>1754</v>
      </c>
      <c r="J178" s="12">
        <v>1941</v>
      </c>
      <c r="K178" s="12">
        <v>1859</v>
      </c>
      <c r="L178" s="12">
        <v>2134</v>
      </c>
      <c r="M178" s="12">
        <v>2390</v>
      </c>
      <c r="N178" s="12">
        <v>2468</v>
      </c>
      <c r="O178" s="12">
        <v>2604</v>
      </c>
      <c r="P178" s="12">
        <v>2676</v>
      </c>
      <c r="Q178" s="12">
        <v>2847</v>
      </c>
      <c r="R178" s="12">
        <v>2537</v>
      </c>
      <c r="S178" s="12">
        <v>2412</v>
      </c>
      <c r="T178" s="12">
        <v>2603</v>
      </c>
      <c r="U178" s="12">
        <v>2824</v>
      </c>
      <c r="V178" s="12">
        <v>3408</v>
      </c>
      <c r="W178" s="12">
        <v>4223</v>
      </c>
      <c r="X178" s="12">
        <v>5093</v>
      </c>
      <c r="Y178" s="12">
        <v>5249</v>
      </c>
      <c r="Z178" s="57">
        <v>5416</v>
      </c>
    </row>
    <row r="179" spans="1:26">
      <c r="A179" s="130" t="s">
        <v>82</v>
      </c>
      <c r="B179" s="12">
        <v>197</v>
      </c>
      <c r="C179" s="12">
        <v>213</v>
      </c>
      <c r="D179" s="12">
        <v>248</v>
      </c>
      <c r="E179" s="12">
        <v>355</v>
      </c>
      <c r="F179" s="12">
        <v>451</v>
      </c>
      <c r="G179" s="12">
        <v>607</v>
      </c>
      <c r="H179" s="12">
        <v>641</v>
      </c>
      <c r="I179" s="12">
        <v>783</v>
      </c>
      <c r="J179" s="12">
        <v>876</v>
      </c>
      <c r="K179" s="12">
        <v>619</v>
      </c>
      <c r="L179" s="12">
        <v>703</v>
      </c>
      <c r="M179" s="12">
        <v>715</v>
      </c>
      <c r="N179" s="12">
        <v>733</v>
      </c>
      <c r="O179" s="12">
        <v>780</v>
      </c>
      <c r="P179" s="12">
        <v>776</v>
      </c>
      <c r="Q179" s="12">
        <v>761</v>
      </c>
      <c r="R179" s="12">
        <v>707</v>
      </c>
      <c r="S179" s="12">
        <v>652</v>
      </c>
      <c r="T179" s="12">
        <v>707</v>
      </c>
      <c r="U179" s="12">
        <v>730</v>
      </c>
      <c r="V179" s="12">
        <v>818</v>
      </c>
      <c r="W179" s="12">
        <v>909</v>
      </c>
      <c r="X179" s="12">
        <v>902</v>
      </c>
      <c r="Y179" s="12">
        <v>828</v>
      </c>
      <c r="Z179" s="56">
        <v>887</v>
      </c>
    </row>
    <row r="180" spans="1:26">
      <c r="A180" s="130" t="s">
        <v>83</v>
      </c>
      <c r="B180" s="12">
        <v>661</v>
      </c>
      <c r="C180" s="12">
        <v>1057</v>
      </c>
      <c r="D180" s="12">
        <v>2195</v>
      </c>
      <c r="E180" s="12">
        <v>8095</v>
      </c>
      <c r="F180" s="12">
        <v>14438</v>
      </c>
      <c r="G180" s="12">
        <v>18982</v>
      </c>
      <c r="H180" s="12">
        <v>21918</v>
      </c>
      <c r="I180" s="12">
        <v>24230</v>
      </c>
      <c r="J180" s="12">
        <v>25495</v>
      </c>
      <c r="K180" s="12">
        <v>24362</v>
      </c>
      <c r="L180" s="12">
        <v>25267</v>
      </c>
      <c r="M180" s="12">
        <v>25512</v>
      </c>
      <c r="N180" s="12">
        <v>23250</v>
      </c>
      <c r="O180" s="12">
        <v>20947</v>
      </c>
      <c r="P180" s="12">
        <v>17750</v>
      </c>
      <c r="Q180" s="12">
        <v>16346</v>
      </c>
      <c r="R180" s="12">
        <v>12372</v>
      </c>
      <c r="S180" s="12">
        <v>10364</v>
      </c>
      <c r="T180" s="12">
        <v>9723</v>
      </c>
      <c r="U180" s="12">
        <v>9423</v>
      </c>
      <c r="V180" s="12">
        <v>10785</v>
      </c>
      <c r="W180" s="12">
        <v>12729</v>
      </c>
      <c r="X180" s="12">
        <v>15560</v>
      </c>
      <c r="Y180" s="12">
        <v>15904</v>
      </c>
      <c r="Z180" s="57">
        <v>16861</v>
      </c>
    </row>
    <row r="181" spans="1:26">
      <c r="A181" s="130" t="s">
        <v>84</v>
      </c>
      <c r="B181" s="12">
        <v>172</v>
      </c>
      <c r="C181" s="12">
        <v>203</v>
      </c>
      <c r="D181" s="12">
        <v>273</v>
      </c>
      <c r="E181" s="12">
        <v>590</v>
      </c>
      <c r="F181" s="12">
        <v>669</v>
      </c>
      <c r="G181" s="12">
        <v>807</v>
      </c>
      <c r="H181" s="12">
        <v>779</v>
      </c>
      <c r="I181" s="12">
        <v>914</v>
      </c>
      <c r="J181" s="12">
        <v>1105</v>
      </c>
      <c r="K181" s="12">
        <v>909</v>
      </c>
      <c r="L181" s="12">
        <v>1057</v>
      </c>
      <c r="M181" s="12">
        <v>1383</v>
      </c>
      <c r="N181" s="12">
        <v>1546</v>
      </c>
      <c r="O181" s="12">
        <v>1926</v>
      </c>
      <c r="P181" s="12">
        <v>2116</v>
      </c>
      <c r="Q181" s="12">
        <v>2373</v>
      </c>
      <c r="R181" s="12">
        <v>2341</v>
      </c>
      <c r="S181" s="12">
        <v>2338</v>
      </c>
      <c r="T181" s="12">
        <v>2467</v>
      </c>
      <c r="U181" s="12">
        <v>2578</v>
      </c>
      <c r="V181" s="12">
        <v>2739</v>
      </c>
      <c r="W181" s="12">
        <v>2982</v>
      </c>
      <c r="X181" s="12">
        <v>3259</v>
      </c>
      <c r="Y181" s="12">
        <v>3281</v>
      </c>
      <c r="Z181" s="57">
        <v>3480</v>
      </c>
    </row>
    <row r="182" spans="1:26">
      <c r="A182" s="130" t="s">
        <v>85</v>
      </c>
      <c r="B182" s="12">
        <v>11</v>
      </c>
      <c r="C182" s="12">
        <v>14</v>
      </c>
      <c r="D182" s="12">
        <v>15</v>
      </c>
      <c r="E182" s="12">
        <v>14</v>
      </c>
      <c r="F182" s="12">
        <v>20</v>
      </c>
      <c r="G182" s="12">
        <v>21</v>
      </c>
      <c r="H182" s="12">
        <v>19</v>
      </c>
      <c r="I182" s="12">
        <v>25</v>
      </c>
      <c r="J182" s="12">
        <v>35</v>
      </c>
      <c r="K182" s="12">
        <v>27</v>
      </c>
      <c r="L182" s="12">
        <v>25</v>
      </c>
      <c r="M182" s="12">
        <v>29</v>
      </c>
      <c r="N182" s="12">
        <v>28</v>
      </c>
      <c r="O182" s="12">
        <v>22</v>
      </c>
      <c r="P182" s="12">
        <v>25</v>
      </c>
      <c r="Q182" s="12">
        <v>21</v>
      </c>
      <c r="R182" s="12">
        <v>22</v>
      </c>
      <c r="S182" s="12">
        <v>25</v>
      </c>
      <c r="T182" s="12">
        <v>32</v>
      </c>
      <c r="U182" s="12">
        <v>31</v>
      </c>
      <c r="V182" s="12">
        <v>31</v>
      </c>
      <c r="W182" s="12">
        <v>32</v>
      </c>
      <c r="X182" s="12">
        <v>37</v>
      </c>
      <c r="Y182" s="12">
        <v>24</v>
      </c>
      <c r="Z182" s="56">
        <v>17</v>
      </c>
    </row>
    <row r="183" spans="1:26">
      <c r="A183" s="33" t="s">
        <v>90</v>
      </c>
      <c r="B183" s="34">
        <v>1</v>
      </c>
      <c r="C183" s="34">
        <v>1</v>
      </c>
      <c r="D183" s="34">
        <v>1</v>
      </c>
      <c r="E183" s="34">
        <v>1</v>
      </c>
      <c r="F183" s="34">
        <v>1</v>
      </c>
      <c r="G183" s="34">
        <v>0</v>
      </c>
      <c r="H183" s="34">
        <v>0</v>
      </c>
      <c r="I183" s="34">
        <v>1</v>
      </c>
      <c r="J183" s="34">
        <v>2</v>
      </c>
      <c r="K183" s="34">
        <v>2</v>
      </c>
      <c r="L183" s="34">
        <v>1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4</v>
      </c>
      <c r="S183" s="34">
        <v>6</v>
      </c>
      <c r="T183" s="34">
        <v>8</v>
      </c>
      <c r="U183" s="34">
        <v>16</v>
      </c>
      <c r="V183" s="34">
        <v>46</v>
      </c>
      <c r="W183" s="34">
        <v>74</v>
      </c>
      <c r="X183" s="34">
        <v>105</v>
      </c>
      <c r="Y183" s="34">
        <v>111</v>
      </c>
      <c r="Z183" s="56">
        <v>146</v>
      </c>
    </row>
    <row r="184" spans="1:26">
      <c r="A184" s="20" t="s">
        <v>55</v>
      </c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>
      <c r="A185" s="130" t="s">
        <v>37</v>
      </c>
      <c r="B185" s="22">
        <f>SUM(B186:B194)</f>
        <v>15194</v>
      </c>
      <c r="C185" s="22">
        <f t="shared" ref="C185" si="280">SUM(C186:C194)</f>
        <v>16785</v>
      </c>
      <c r="D185" s="22">
        <f t="shared" ref="D185" si="281">SUM(D186:D194)</f>
        <v>21140</v>
      </c>
      <c r="E185" s="22">
        <f t="shared" ref="E185" si="282">SUM(E186:E194)</f>
        <v>27438</v>
      </c>
      <c r="F185" s="22">
        <f t="shared" ref="F185" si="283">SUM(F186:F194)</f>
        <v>38408</v>
      </c>
      <c r="G185" s="22">
        <f t="shared" ref="G185" si="284">SUM(G186:G194)</f>
        <v>49231</v>
      </c>
      <c r="H185" s="22">
        <f t="shared" ref="H185" si="285">SUM(H186:H194)</f>
        <v>59166</v>
      </c>
      <c r="I185" s="22">
        <f t="shared" ref="I185" si="286">SUM(I186:I194)</f>
        <v>72894</v>
      </c>
      <c r="J185" s="22">
        <f t="shared" ref="J185" si="287">SUM(J186:J194)</f>
        <v>85542</v>
      </c>
      <c r="K185" s="22">
        <f t="shared" ref="K185" si="288">SUM(K186:K194)</f>
        <v>98524</v>
      </c>
      <c r="L185" s="22">
        <f t="shared" ref="L185" si="289">SUM(L186:L194)</f>
        <v>117337</v>
      </c>
      <c r="M185" s="22">
        <f t="shared" ref="M185" si="290">SUM(M186:M194)</f>
        <v>132865</v>
      </c>
      <c r="N185" s="22">
        <f t="shared" ref="N185" si="291">SUM(N186:N194)</f>
        <v>139369</v>
      </c>
      <c r="O185" s="22">
        <f t="shared" ref="O185" si="292">SUM(O186:O194)</f>
        <v>145256</v>
      </c>
      <c r="P185" s="22">
        <f t="shared" ref="P185" si="293">SUM(P186:P194)</f>
        <v>151894</v>
      </c>
      <c r="Q185" s="22">
        <f t="shared" ref="Q185" si="294">SUM(Q186:Q194)</f>
        <v>148877</v>
      </c>
      <c r="R185" s="22">
        <f t="shared" ref="R185" si="295">SUM(R186:R194)</f>
        <v>141316</v>
      </c>
      <c r="S185" s="22">
        <f t="shared" ref="S185" si="296">SUM(S186:S194)</f>
        <v>137816</v>
      </c>
      <c r="T185" s="22">
        <f t="shared" ref="T185" si="297">SUM(T186:T194)</f>
        <v>139425</v>
      </c>
      <c r="U185" s="22">
        <f t="shared" ref="U185" si="298">SUM(U186:U194)</f>
        <v>143036</v>
      </c>
      <c r="V185" s="22">
        <f t="shared" ref="V185" si="299">SUM(V186:V194)</f>
        <v>151519</v>
      </c>
      <c r="W185" s="22">
        <f t="shared" ref="W185" si="300">SUM(W186:W194)</f>
        <v>163808</v>
      </c>
      <c r="X185" s="22">
        <f t="shared" ref="X185" si="301">SUM(X186:X194)</f>
        <v>180252</v>
      </c>
      <c r="Y185" s="22">
        <f t="shared" ref="Y185" si="302">SUM(Y186:Y194)</f>
        <v>183014</v>
      </c>
      <c r="Z185" s="107">
        <f>SUM(Z186:Z194)</f>
        <v>184617</v>
      </c>
    </row>
    <row r="186" spans="1:26">
      <c r="A186" s="130" t="s">
        <v>78</v>
      </c>
      <c r="B186" s="12">
        <v>6383</v>
      </c>
      <c r="C186" s="12">
        <v>6861</v>
      </c>
      <c r="D186" s="12">
        <v>7893</v>
      </c>
      <c r="E186" s="12">
        <v>8521</v>
      </c>
      <c r="F186" s="12">
        <v>9746</v>
      </c>
      <c r="G186" s="12">
        <v>11452</v>
      </c>
      <c r="H186" s="12">
        <v>12938</v>
      </c>
      <c r="I186" s="12">
        <v>15967</v>
      </c>
      <c r="J186" s="12">
        <v>19745</v>
      </c>
      <c r="K186" s="12">
        <v>24054</v>
      </c>
      <c r="L186" s="12">
        <v>30484</v>
      </c>
      <c r="M186" s="12">
        <v>33604</v>
      </c>
      <c r="N186" s="12">
        <v>34292</v>
      </c>
      <c r="O186" s="12">
        <v>34527</v>
      </c>
      <c r="P186" s="12">
        <v>35954</v>
      </c>
      <c r="Q186" s="12">
        <v>35217</v>
      </c>
      <c r="R186" s="12">
        <v>33805</v>
      </c>
      <c r="S186" s="12">
        <v>32765</v>
      </c>
      <c r="T186" s="12">
        <v>32519</v>
      </c>
      <c r="U186" s="12">
        <v>33095</v>
      </c>
      <c r="V186" s="12">
        <v>33638</v>
      </c>
      <c r="W186" s="12">
        <v>34549</v>
      </c>
      <c r="X186" s="12">
        <v>35205</v>
      </c>
      <c r="Y186" s="12">
        <v>35187</v>
      </c>
      <c r="Z186" s="57">
        <v>34767</v>
      </c>
    </row>
    <row r="187" spans="1:26">
      <c r="A187" s="130" t="s">
        <v>79</v>
      </c>
      <c r="B187" s="12">
        <v>1205</v>
      </c>
      <c r="C187" s="12">
        <v>1370</v>
      </c>
      <c r="D187" s="12">
        <v>1624</v>
      </c>
      <c r="E187" s="12">
        <v>1820</v>
      </c>
      <c r="F187" s="12">
        <v>2284</v>
      </c>
      <c r="G187" s="12">
        <v>2752</v>
      </c>
      <c r="H187" s="12">
        <v>3129</v>
      </c>
      <c r="I187" s="12">
        <v>3654</v>
      </c>
      <c r="J187" s="12">
        <v>4011</v>
      </c>
      <c r="K187" s="12">
        <v>4287</v>
      </c>
      <c r="L187" s="12">
        <v>4930</v>
      </c>
      <c r="M187" s="12">
        <v>5348</v>
      </c>
      <c r="N187" s="12">
        <v>5565</v>
      </c>
      <c r="O187" s="12">
        <v>5832</v>
      </c>
      <c r="P187" s="12">
        <v>6099</v>
      </c>
      <c r="Q187" s="12">
        <v>6157</v>
      </c>
      <c r="R187" s="12">
        <v>5960</v>
      </c>
      <c r="S187" s="12">
        <v>6063</v>
      </c>
      <c r="T187" s="12">
        <v>6320</v>
      </c>
      <c r="U187" s="12">
        <v>6663</v>
      </c>
      <c r="V187" s="12">
        <v>7074</v>
      </c>
      <c r="W187" s="12">
        <v>7545</v>
      </c>
      <c r="X187" s="12">
        <v>7919</v>
      </c>
      <c r="Y187" s="12">
        <v>7916</v>
      </c>
      <c r="Z187" s="57">
        <v>7996</v>
      </c>
    </row>
    <row r="188" spans="1:26">
      <c r="A188" s="130" t="s">
        <v>80</v>
      </c>
      <c r="B188" s="12">
        <v>2714</v>
      </c>
      <c r="C188" s="12">
        <v>2949</v>
      </c>
      <c r="D188" s="12">
        <v>3897</v>
      </c>
      <c r="E188" s="12">
        <v>5163</v>
      </c>
      <c r="F188" s="12">
        <v>7114</v>
      </c>
      <c r="G188" s="12">
        <v>8993</v>
      </c>
      <c r="H188" s="12">
        <v>11152</v>
      </c>
      <c r="I188" s="12">
        <v>13441</v>
      </c>
      <c r="J188" s="12">
        <v>14965</v>
      </c>
      <c r="K188" s="12">
        <v>16822</v>
      </c>
      <c r="L188" s="12">
        <v>20303</v>
      </c>
      <c r="M188" s="12">
        <v>25295</v>
      </c>
      <c r="N188" s="12">
        <v>29191</v>
      </c>
      <c r="O188" s="12">
        <v>32630</v>
      </c>
      <c r="P188" s="12">
        <v>36611</v>
      </c>
      <c r="Q188" s="12">
        <v>37109</v>
      </c>
      <c r="R188" s="12">
        <v>37305</v>
      </c>
      <c r="S188" s="12">
        <v>38663</v>
      </c>
      <c r="T188" s="12">
        <v>40490</v>
      </c>
      <c r="U188" s="12">
        <v>41233</v>
      </c>
      <c r="V188" s="12">
        <v>43185</v>
      </c>
      <c r="W188" s="12">
        <v>45543</v>
      </c>
      <c r="X188" s="12">
        <v>48520</v>
      </c>
      <c r="Y188" s="12">
        <v>48975</v>
      </c>
      <c r="Z188" s="57">
        <v>49318</v>
      </c>
    </row>
    <row r="189" spans="1:26">
      <c r="A189" s="130" t="s">
        <v>81</v>
      </c>
      <c r="B189" s="12">
        <v>999</v>
      </c>
      <c r="C189" s="12">
        <v>1100</v>
      </c>
      <c r="D189" s="12">
        <v>1502</v>
      </c>
      <c r="E189" s="12">
        <v>1751</v>
      </c>
      <c r="F189" s="12">
        <v>2048</v>
      </c>
      <c r="G189" s="12">
        <v>2330</v>
      </c>
      <c r="H189" s="12">
        <v>2578</v>
      </c>
      <c r="I189" s="12">
        <v>3033</v>
      </c>
      <c r="J189" s="12">
        <v>3414</v>
      </c>
      <c r="K189" s="12">
        <v>4118</v>
      </c>
      <c r="L189" s="12">
        <v>5523</v>
      </c>
      <c r="M189" s="12">
        <v>6817</v>
      </c>
      <c r="N189" s="12">
        <v>7801</v>
      </c>
      <c r="O189" s="12">
        <v>8970</v>
      </c>
      <c r="P189" s="12">
        <v>10452</v>
      </c>
      <c r="Q189" s="12">
        <v>11264</v>
      </c>
      <c r="R189" s="12">
        <v>11481</v>
      </c>
      <c r="S189" s="12">
        <v>11980</v>
      </c>
      <c r="T189" s="12">
        <v>12915</v>
      </c>
      <c r="U189" s="12">
        <v>14368</v>
      </c>
      <c r="V189" s="12">
        <v>16946</v>
      </c>
      <c r="W189" s="12">
        <v>20788</v>
      </c>
      <c r="X189" s="12">
        <v>25232</v>
      </c>
      <c r="Y189" s="12">
        <v>25943</v>
      </c>
      <c r="Z189" s="57">
        <v>25632</v>
      </c>
    </row>
    <row r="190" spans="1:26">
      <c r="A190" s="130" t="s">
        <v>82</v>
      </c>
      <c r="B190" s="12">
        <v>791</v>
      </c>
      <c r="C190" s="12">
        <v>853</v>
      </c>
      <c r="D190" s="12">
        <v>919</v>
      </c>
      <c r="E190" s="12">
        <v>1076</v>
      </c>
      <c r="F190" s="12">
        <v>1228</v>
      </c>
      <c r="G190" s="12">
        <v>1381</v>
      </c>
      <c r="H190" s="12">
        <v>1423</v>
      </c>
      <c r="I190" s="12">
        <v>1596</v>
      </c>
      <c r="J190" s="12">
        <v>1621</v>
      </c>
      <c r="K190" s="12">
        <v>1409</v>
      </c>
      <c r="L190" s="12">
        <v>1556</v>
      </c>
      <c r="M190" s="12">
        <v>1707</v>
      </c>
      <c r="N190" s="12">
        <v>1753</v>
      </c>
      <c r="O190" s="12">
        <v>1835</v>
      </c>
      <c r="P190" s="12">
        <v>1853</v>
      </c>
      <c r="Q190" s="12">
        <v>1845</v>
      </c>
      <c r="R190" s="12">
        <v>1682</v>
      </c>
      <c r="S190" s="12">
        <v>1627</v>
      </c>
      <c r="T190" s="12">
        <v>1693</v>
      </c>
      <c r="U190" s="12">
        <v>1768</v>
      </c>
      <c r="V190" s="12">
        <v>1878</v>
      </c>
      <c r="W190" s="12">
        <v>2057</v>
      </c>
      <c r="X190" s="12">
        <v>2269</v>
      </c>
      <c r="Y190" s="12">
        <v>2274</v>
      </c>
      <c r="Z190" s="57">
        <v>2364</v>
      </c>
    </row>
    <row r="191" spans="1:26">
      <c r="A191" s="130" t="s">
        <v>83</v>
      </c>
      <c r="B191" s="12">
        <v>2203</v>
      </c>
      <c r="C191" s="12">
        <v>2619</v>
      </c>
      <c r="D191" s="12">
        <v>3902</v>
      </c>
      <c r="E191" s="12">
        <v>7417</v>
      </c>
      <c r="F191" s="12">
        <v>13871</v>
      </c>
      <c r="G191" s="12">
        <v>19835</v>
      </c>
      <c r="H191" s="12">
        <v>25103</v>
      </c>
      <c r="I191" s="12">
        <v>31417</v>
      </c>
      <c r="J191" s="12">
        <v>37178</v>
      </c>
      <c r="K191" s="12">
        <v>42797</v>
      </c>
      <c r="L191" s="12">
        <v>48602</v>
      </c>
      <c r="M191" s="12">
        <v>53073</v>
      </c>
      <c r="N191" s="12">
        <v>52858</v>
      </c>
      <c r="O191" s="12">
        <v>51826</v>
      </c>
      <c r="P191" s="12">
        <v>49554</v>
      </c>
      <c r="Q191" s="12">
        <v>45499</v>
      </c>
      <c r="R191" s="12">
        <v>38764</v>
      </c>
      <c r="S191" s="12">
        <v>33636</v>
      </c>
      <c r="T191" s="12">
        <v>32020</v>
      </c>
      <c r="U191" s="12">
        <v>31999</v>
      </c>
      <c r="V191" s="12">
        <v>34182</v>
      </c>
      <c r="W191" s="12">
        <v>38026</v>
      </c>
      <c r="X191" s="12">
        <v>44764</v>
      </c>
      <c r="Y191" s="12">
        <v>45981</v>
      </c>
      <c r="Z191" s="57">
        <v>47461</v>
      </c>
    </row>
    <row r="192" spans="1:26">
      <c r="A192" s="130" t="s">
        <v>84</v>
      </c>
      <c r="B192" s="12">
        <v>837</v>
      </c>
      <c r="C192" s="12">
        <v>963</v>
      </c>
      <c r="D192" s="12">
        <v>1320</v>
      </c>
      <c r="E192" s="12">
        <v>1601</v>
      </c>
      <c r="F192" s="12">
        <v>2014</v>
      </c>
      <c r="G192" s="12">
        <v>2381</v>
      </c>
      <c r="H192" s="12">
        <v>2732</v>
      </c>
      <c r="I192" s="12">
        <v>3661</v>
      </c>
      <c r="J192" s="12">
        <v>4490</v>
      </c>
      <c r="K192" s="12">
        <v>4929</v>
      </c>
      <c r="L192" s="12">
        <v>5831</v>
      </c>
      <c r="M192" s="12">
        <v>6898</v>
      </c>
      <c r="N192" s="12">
        <v>7778</v>
      </c>
      <c r="O192" s="12">
        <v>9498</v>
      </c>
      <c r="P192" s="12">
        <v>11228</v>
      </c>
      <c r="Q192" s="12">
        <v>11635</v>
      </c>
      <c r="R192" s="12">
        <v>12136</v>
      </c>
      <c r="S192" s="12">
        <v>12841</v>
      </c>
      <c r="T192" s="12">
        <v>13129</v>
      </c>
      <c r="U192" s="12">
        <v>13401</v>
      </c>
      <c r="V192" s="12">
        <v>13919</v>
      </c>
      <c r="W192" s="12">
        <v>14448</v>
      </c>
      <c r="X192" s="12">
        <v>15307</v>
      </c>
      <c r="Y192" s="12">
        <v>15538</v>
      </c>
      <c r="Z192" s="57">
        <v>15721</v>
      </c>
    </row>
    <row r="193" spans="1:26">
      <c r="A193" s="130" t="s">
        <v>85</v>
      </c>
      <c r="B193" s="12">
        <v>59</v>
      </c>
      <c r="C193" s="12">
        <v>67</v>
      </c>
      <c r="D193" s="12">
        <v>80</v>
      </c>
      <c r="E193" s="12">
        <v>86</v>
      </c>
      <c r="F193" s="12">
        <v>100</v>
      </c>
      <c r="G193" s="12">
        <v>102</v>
      </c>
      <c r="H193" s="12">
        <v>105</v>
      </c>
      <c r="I193" s="12">
        <v>120</v>
      </c>
      <c r="J193" s="12">
        <v>111</v>
      </c>
      <c r="K193" s="12">
        <v>93</v>
      </c>
      <c r="L193" s="12">
        <v>97</v>
      </c>
      <c r="M193" s="12">
        <v>108</v>
      </c>
      <c r="N193" s="12">
        <v>105</v>
      </c>
      <c r="O193" s="12">
        <v>112</v>
      </c>
      <c r="P193" s="12">
        <v>116</v>
      </c>
      <c r="Q193" s="12">
        <v>121</v>
      </c>
      <c r="R193" s="12">
        <v>132</v>
      </c>
      <c r="S193" s="12">
        <v>126</v>
      </c>
      <c r="T193" s="12">
        <v>125</v>
      </c>
      <c r="U193" s="12">
        <v>117</v>
      </c>
      <c r="V193" s="12">
        <v>128</v>
      </c>
      <c r="W193" s="12">
        <v>130</v>
      </c>
      <c r="X193" s="12">
        <v>140</v>
      </c>
      <c r="Y193" s="12">
        <v>146</v>
      </c>
      <c r="Z193" s="56">
        <v>138</v>
      </c>
    </row>
    <row r="194" spans="1:26">
      <c r="A194" s="33" t="s">
        <v>90</v>
      </c>
      <c r="B194" s="34">
        <v>3</v>
      </c>
      <c r="C194" s="34">
        <v>3</v>
      </c>
      <c r="D194" s="34">
        <v>3</v>
      </c>
      <c r="E194" s="34">
        <v>3</v>
      </c>
      <c r="F194" s="34">
        <v>3</v>
      </c>
      <c r="G194" s="34">
        <v>5</v>
      </c>
      <c r="H194" s="34">
        <v>6</v>
      </c>
      <c r="I194" s="34">
        <v>5</v>
      </c>
      <c r="J194" s="34">
        <v>7</v>
      </c>
      <c r="K194" s="34">
        <v>15</v>
      </c>
      <c r="L194" s="34">
        <v>11</v>
      </c>
      <c r="M194" s="34">
        <v>15</v>
      </c>
      <c r="N194" s="34">
        <v>26</v>
      </c>
      <c r="O194" s="34">
        <v>26</v>
      </c>
      <c r="P194" s="34">
        <v>27</v>
      </c>
      <c r="Q194" s="34">
        <v>30</v>
      </c>
      <c r="R194" s="34">
        <v>51</v>
      </c>
      <c r="S194" s="34">
        <v>115</v>
      </c>
      <c r="T194" s="34">
        <v>214</v>
      </c>
      <c r="U194" s="34">
        <v>392</v>
      </c>
      <c r="V194" s="34">
        <v>569</v>
      </c>
      <c r="W194" s="34">
        <v>722</v>
      </c>
      <c r="X194" s="34">
        <v>896</v>
      </c>
      <c r="Y194" s="34">
        <v>1054</v>
      </c>
      <c r="Z194" s="57">
        <v>1220</v>
      </c>
    </row>
    <row r="195" spans="1:26">
      <c r="A195" s="20" t="s">
        <v>56</v>
      </c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>
      <c r="A196" s="130" t="s">
        <v>37</v>
      </c>
      <c r="B196" s="22">
        <f>SUM(B197:B205)</f>
        <v>2536</v>
      </c>
      <c r="C196" s="22">
        <f t="shared" ref="C196" si="303">SUM(C197:C205)</f>
        <v>3315</v>
      </c>
      <c r="D196" s="22">
        <f t="shared" ref="D196" si="304">SUM(D197:D205)</f>
        <v>4391</v>
      </c>
      <c r="E196" s="22">
        <f t="shared" ref="E196" si="305">SUM(E197:E205)</f>
        <v>8189</v>
      </c>
      <c r="F196" s="22">
        <f t="shared" ref="F196" si="306">SUM(F197:F205)</f>
        <v>15281</v>
      </c>
      <c r="G196" s="22">
        <f t="shared" ref="G196" si="307">SUM(G197:G205)</f>
        <v>20570</v>
      </c>
      <c r="H196" s="22">
        <f t="shared" ref="H196" si="308">SUM(H197:H205)</f>
        <v>24988</v>
      </c>
      <c r="I196" s="22">
        <f t="shared" ref="I196" si="309">SUM(I197:I205)</f>
        <v>31075</v>
      </c>
      <c r="J196" s="22">
        <f t="shared" ref="J196" si="310">SUM(J197:J205)</f>
        <v>35037</v>
      </c>
      <c r="K196" s="22">
        <f t="shared" ref="K196" si="311">SUM(K197:K205)</f>
        <v>36825</v>
      </c>
      <c r="L196" s="22">
        <f t="shared" ref="L196" si="312">SUM(L197:L205)</f>
        <v>43856</v>
      </c>
      <c r="M196" s="22">
        <f t="shared" ref="M196" si="313">SUM(M197:M205)</f>
        <v>46931</v>
      </c>
      <c r="N196" s="22">
        <f t="shared" ref="N196" si="314">SUM(N197:N205)</f>
        <v>46680</v>
      </c>
      <c r="O196" s="22">
        <f t="shared" ref="O196" si="315">SUM(O197:O205)</f>
        <v>46288</v>
      </c>
      <c r="P196" s="22">
        <f t="shared" ref="P196" si="316">SUM(P197:P205)</f>
        <v>46373</v>
      </c>
      <c r="Q196" s="22">
        <f t="shared" ref="Q196" si="317">SUM(Q197:Q205)</f>
        <v>44404</v>
      </c>
      <c r="R196" s="22">
        <f t="shared" ref="R196" si="318">SUM(R197:R205)</f>
        <v>40018</v>
      </c>
      <c r="S196" s="22">
        <f t="shared" ref="S196" si="319">SUM(S197:S205)</f>
        <v>36816</v>
      </c>
      <c r="T196" s="22">
        <f t="shared" ref="T196" si="320">SUM(T197:T205)</f>
        <v>35602</v>
      </c>
      <c r="U196" s="22">
        <f t="shared" ref="U196" si="321">SUM(U197:U205)</f>
        <v>35046</v>
      </c>
      <c r="V196" s="22">
        <f t="shared" ref="V196" si="322">SUM(V197:V205)</f>
        <v>35657</v>
      </c>
      <c r="W196" s="22">
        <f t="shared" ref="W196" si="323">SUM(W197:W205)</f>
        <v>37230</v>
      </c>
      <c r="X196" s="22">
        <f t="shared" ref="X196" si="324">SUM(X197:X205)</f>
        <v>40210</v>
      </c>
      <c r="Y196" s="22">
        <f t="shared" ref="Y196" si="325">SUM(Y197:Y205)</f>
        <v>40891</v>
      </c>
      <c r="Z196" s="107">
        <f>SUM(Z197:Z205)</f>
        <v>41755</v>
      </c>
    </row>
    <row r="197" spans="1:26">
      <c r="A197" s="130" t="s">
        <v>78</v>
      </c>
      <c r="B197" s="12">
        <v>619</v>
      </c>
      <c r="C197" s="12">
        <v>757</v>
      </c>
      <c r="D197" s="12">
        <v>910</v>
      </c>
      <c r="E197" s="12">
        <v>1680</v>
      </c>
      <c r="F197" s="12">
        <v>3098</v>
      </c>
      <c r="G197" s="12">
        <v>4952</v>
      </c>
      <c r="H197" s="12">
        <v>6529</v>
      </c>
      <c r="I197" s="12">
        <v>9069</v>
      </c>
      <c r="J197" s="12">
        <v>11013</v>
      </c>
      <c r="K197" s="12">
        <v>12796</v>
      </c>
      <c r="L197" s="12">
        <v>17323</v>
      </c>
      <c r="M197" s="12">
        <v>18473</v>
      </c>
      <c r="N197" s="12">
        <v>18381</v>
      </c>
      <c r="O197" s="12">
        <v>18010</v>
      </c>
      <c r="P197" s="12">
        <v>18616</v>
      </c>
      <c r="Q197" s="12">
        <v>17948</v>
      </c>
      <c r="R197" s="12">
        <v>16191</v>
      </c>
      <c r="S197" s="12">
        <v>15170</v>
      </c>
      <c r="T197" s="12">
        <v>14818</v>
      </c>
      <c r="U197" s="12">
        <v>14569</v>
      </c>
      <c r="V197" s="12">
        <v>14635</v>
      </c>
      <c r="W197" s="12">
        <v>14814</v>
      </c>
      <c r="X197" s="12">
        <v>15183</v>
      </c>
      <c r="Y197" s="12">
        <v>15036</v>
      </c>
      <c r="Z197" s="57">
        <v>14952</v>
      </c>
    </row>
    <row r="198" spans="1:26">
      <c r="A198" s="130" t="s">
        <v>79</v>
      </c>
      <c r="B198" s="12">
        <v>115</v>
      </c>
      <c r="C198" s="12">
        <v>183</v>
      </c>
      <c r="D198" s="12">
        <v>231</v>
      </c>
      <c r="E198" s="12">
        <v>450</v>
      </c>
      <c r="F198" s="12">
        <v>832</v>
      </c>
      <c r="G198" s="12">
        <v>1124</v>
      </c>
      <c r="H198" s="12">
        <v>1378</v>
      </c>
      <c r="I198" s="12">
        <v>1613</v>
      </c>
      <c r="J198" s="12">
        <v>1784</v>
      </c>
      <c r="K198" s="12">
        <v>1747</v>
      </c>
      <c r="L198" s="12">
        <v>1954</v>
      </c>
      <c r="M198" s="12">
        <v>2114</v>
      </c>
      <c r="N198" s="12">
        <v>2068</v>
      </c>
      <c r="O198" s="12">
        <v>2094</v>
      </c>
      <c r="P198" s="12">
        <v>2170</v>
      </c>
      <c r="Q198" s="12">
        <v>2196</v>
      </c>
      <c r="R198" s="12">
        <v>2197</v>
      </c>
      <c r="S198" s="12">
        <v>2185</v>
      </c>
      <c r="T198" s="12">
        <v>2266</v>
      </c>
      <c r="U198" s="12">
        <v>2422</v>
      </c>
      <c r="V198" s="12">
        <v>2527</v>
      </c>
      <c r="W198" s="12">
        <v>2727</v>
      </c>
      <c r="X198" s="12">
        <v>2890</v>
      </c>
      <c r="Y198" s="12">
        <v>2871</v>
      </c>
      <c r="Z198" s="57">
        <v>2878</v>
      </c>
    </row>
    <row r="199" spans="1:26">
      <c r="A199" s="130" t="s">
        <v>80</v>
      </c>
      <c r="B199" s="12">
        <v>1067</v>
      </c>
      <c r="C199" s="12">
        <v>1418</v>
      </c>
      <c r="D199" s="12">
        <v>1902</v>
      </c>
      <c r="E199" s="12">
        <v>2737</v>
      </c>
      <c r="F199" s="12">
        <v>4389</v>
      </c>
      <c r="G199" s="12">
        <v>5252</v>
      </c>
      <c r="H199" s="12">
        <v>6239</v>
      </c>
      <c r="I199" s="12">
        <v>7601</v>
      </c>
      <c r="J199" s="12">
        <v>8219</v>
      </c>
      <c r="K199" s="12">
        <v>8413</v>
      </c>
      <c r="L199" s="12">
        <v>9622</v>
      </c>
      <c r="M199" s="12">
        <v>10736</v>
      </c>
      <c r="N199" s="12">
        <v>11024</v>
      </c>
      <c r="O199" s="12">
        <v>11203</v>
      </c>
      <c r="P199" s="12">
        <v>11211</v>
      </c>
      <c r="Q199" s="12">
        <v>11029</v>
      </c>
      <c r="R199" s="12">
        <v>10095</v>
      </c>
      <c r="S199" s="12">
        <v>9340</v>
      </c>
      <c r="T199" s="12">
        <v>9089</v>
      </c>
      <c r="U199" s="12">
        <v>8853</v>
      </c>
      <c r="V199" s="12">
        <v>9039</v>
      </c>
      <c r="W199" s="12">
        <v>9503</v>
      </c>
      <c r="X199" s="12">
        <v>10325</v>
      </c>
      <c r="Y199" s="12">
        <v>10694</v>
      </c>
      <c r="Z199" s="57">
        <v>11239</v>
      </c>
    </row>
    <row r="200" spans="1:26">
      <c r="A200" s="130" t="s">
        <v>81</v>
      </c>
      <c r="B200" s="12">
        <v>127</v>
      </c>
      <c r="C200" s="12">
        <v>167</v>
      </c>
      <c r="D200" s="12">
        <v>212</v>
      </c>
      <c r="E200" s="12">
        <v>259</v>
      </c>
      <c r="F200" s="12">
        <v>352</v>
      </c>
      <c r="G200" s="12">
        <v>384</v>
      </c>
      <c r="H200" s="12">
        <v>422</v>
      </c>
      <c r="I200" s="12">
        <v>482</v>
      </c>
      <c r="J200" s="12">
        <v>501</v>
      </c>
      <c r="K200" s="12">
        <v>522</v>
      </c>
      <c r="L200" s="12">
        <v>623</v>
      </c>
      <c r="M200" s="12">
        <v>695</v>
      </c>
      <c r="N200" s="12">
        <v>758</v>
      </c>
      <c r="O200" s="12">
        <v>769</v>
      </c>
      <c r="P200" s="12">
        <v>780</v>
      </c>
      <c r="Q200" s="12">
        <v>789</v>
      </c>
      <c r="R200" s="12">
        <v>745</v>
      </c>
      <c r="S200" s="12">
        <v>691</v>
      </c>
      <c r="T200" s="12">
        <v>670</v>
      </c>
      <c r="U200" s="12">
        <v>700</v>
      </c>
      <c r="V200" s="12">
        <v>764</v>
      </c>
      <c r="W200" s="12">
        <v>919</v>
      </c>
      <c r="X200" s="12">
        <v>1261</v>
      </c>
      <c r="Y200" s="12">
        <v>1312</v>
      </c>
      <c r="Z200" s="57">
        <v>1329</v>
      </c>
    </row>
    <row r="201" spans="1:26">
      <c r="A201" s="130" t="s">
        <v>82</v>
      </c>
      <c r="B201" s="12">
        <v>41</v>
      </c>
      <c r="C201" s="12">
        <v>52</v>
      </c>
      <c r="D201" s="12">
        <v>64</v>
      </c>
      <c r="E201" s="12">
        <v>94</v>
      </c>
      <c r="F201" s="12">
        <v>146</v>
      </c>
      <c r="G201" s="12">
        <v>181</v>
      </c>
      <c r="H201" s="12">
        <v>170</v>
      </c>
      <c r="I201" s="12">
        <v>206</v>
      </c>
      <c r="J201" s="12">
        <v>223</v>
      </c>
      <c r="K201" s="12">
        <v>124</v>
      </c>
      <c r="L201" s="12">
        <v>136</v>
      </c>
      <c r="M201" s="12">
        <v>154</v>
      </c>
      <c r="N201" s="12">
        <v>155</v>
      </c>
      <c r="O201" s="12">
        <v>159</v>
      </c>
      <c r="P201" s="12">
        <v>163</v>
      </c>
      <c r="Q201" s="12">
        <v>153</v>
      </c>
      <c r="R201" s="12">
        <v>153</v>
      </c>
      <c r="S201" s="12">
        <v>159</v>
      </c>
      <c r="T201" s="12">
        <v>161</v>
      </c>
      <c r="U201" s="12">
        <v>189</v>
      </c>
      <c r="V201" s="12">
        <v>236</v>
      </c>
      <c r="W201" s="12">
        <v>261</v>
      </c>
      <c r="X201" s="12">
        <v>289</v>
      </c>
      <c r="Y201" s="12">
        <v>267</v>
      </c>
      <c r="Z201" s="56">
        <v>298</v>
      </c>
    </row>
    <row r="202" spans="1:26">
      <c r="A202" s="130" t="s">
        <v>83</v>
      </c>
      <c r="B202" s="12">
        <v>344</v>
      </c>
      <c r="C202" s="12">
        <v>436</v>
      </c>
      <c r="D202" s="12">
        <v>672</v>
      </c>
      <c r="E202" s="12">
        <v>2087</v>
      </c>
      <c r="F202" s="12">
        <v>4899</v>
      </c>
      <c r="G202" s="12">
        <v>6809</v>
      </c>
      <c r="H202" s="12">
        <v>8266</v>
      </c>
      <c r="I202" s="12">
        <v>9596</v>
      </c>
      <c r="J202" s="12">
        <v>10245</v>
      </c>
      <c r="K202" s="12">
        <v>10208</v>
      </c>
      <c r="L202" s="12">
        <v>11088</v>
      </c>
      <c r="M202" s="12">
        <v>11171</v>
      </c>
      <c r="N202" s="12">
        <v>10782</v>
      </c>
      <c r="O202" s="12">
        <v>9917</v>
      </c>
      <c r="P202" s="12">
        <v>8992</v>
      </c>
      <c r="Q202" s="12">
        <v>8083</v>
      </c>
      <c r="R202" s="12">
        <v>6739</v>
      </c>
      <c r="S202" s="12">
        <v>5703</v>
      </c>
      <c r="T202" s="12">
        <v>5241</v>
      </c>
      <c r="U202" s="12">
        <v>4979</v>
      </c>
      <c r="V202" s="12">
        <v>5153</v>
      </c>
      <c r="W202" s="12">
        <v>5722</v>
      </c>
      <c r="X202" s="12">
        <v>6890</v>
      </c>
      <c r="Y202" s="12">
        <v>7325</v>
      </c>
      <c r="Z202" s="57">
        <v>7569</v>
      </c>
    </row>
    <row r="203" spans="1:26">
      <c r="A203" s="130" t="s">
        <v>84</v>
      </c>
      <c r="B203" s="12">
        <v>223</v>
      </c>
      <c r="C203" s="12">
        <v>302</v>
      </c>
      <c r="D203" s="12">
        <v>400</v>
      </c>
      <c r="E203" s="12">
        <v>882</v>
      </c>
      <c r="F203" s="12">
        <v>1562</v>
      </c>
      <c r="G203" s="12">
        <v>1863</v>
      </c>
      <c r="H203" s="12">
        <v>1980</v>
      </c>
      <c r="I203" s="12">
        <v>2501</v>
      </c>
      <c r="J203" s="12">
        <v>3040</v>
      </c>
      <c r="K203" s="12">
        <v>3004</v>
      </c>
      <c r="L203" s="12">
        <v>3102</v>
      </c>
      <c r="M203" s="12">
        <v>3580</v>
      </c>
      <c r="N203" s="12">
        <v>3502</v>
      </c>
      <c r="O203" s="12">
        <v>4128</v>
      </c>
      <c r="P203" s="12">
        <v>4434</v>
      </c>
      <c r="Q203" s="12">
        <v>4200</v>
      </c>
      <c r="R203" s="12">
        <v>3893</v>
      </c>
      <c r="S203" s="12">
        <v>3555</v>
      </c>
      <c r="T203" s="12">
        <v>3338</v>
      </c>
      <c r="U203" s="12">
        <v>3312</v>
      </c>
      <c r="V203" s="12">
        <v>3287</v>
      </c>
      <c r="W203" s="12">
        <v>3267</v>
      </c>
      <c r="X203" s="12">
        <v>3354</v>
      </c>
      <c r="Y203" s="12">
        <v>3364</v>
      </c>
      <c r="Z203" s="57">
        <v>3469</v>
      </c>
    </row>
    <row r="204" spans="1:26">
      <c r="A204" s="130" t="s">
        <v>85</v>
      </c>
      <c r="B204" s="12">
        <v>0</v>
      </c>
      <c r="C204" s="12">
        <v>0</v>
      </c>
      <c r="D204" s="12">
        <v>0</v>
      </c>
      <c r="E204" s="12">
        <v>0</v>
      </c>
      <c r="F204" s="12">
        <v>3</v>
      </c>
      <c r="G204" s="12">
        <v>5</v>
      </c>
      <c r="H204" s="12">
        <v>4</v>
      </c>
      <c r="I204" s="12">
        <v>7</v>
      </c>
      <c r="J204" s="12">
        <v>12</v>
      </c>
      <c r="K204" s="12">
        <v>11</v>
      </c>
      <c r="L204" s="12">
        <v>8</v>
      </c>
      <c r="M204" s="12">
        <v>8</v>
      </c>
      <c r="N204" s="12">
        <v>10</v>
      </c>
      <c r="O204" s="12">
        <v>8</v>
      </c>
      <c r="P204" s="12">
        <v>7</v>
      </c>
      <c r="Q204" s="12">
        <v>6</v>
      </c>
      <c r="R204" s="12">
        <v>4</v>
      </c>
      <c r="S204" s="12">
        <v>8</v>
      </c>
      <c r="T204" s="12">
        <v>15</v>
      </c>
      <c r="U204" s="12">
        <v>16</v>
      </c>
      <c r="V204" s="12">
        <v>9</v>
      </c>
      <c r="W204" s="12">
        <v>10</v>
      </c>
      <c r="X204" s="12">
        <v>11</v>
      </c>
      <c r="Y204" s="12">
        <v>14</v>
      </c>
      <c r="Z204" s="56">
        <v>14</v>
      </c>
    </row>
    <row r="205" spans="1:26">
      <c r="A205" s="33" t="s">
        <v>90</v>
      </c>
      <c r="B205" s="34">
        <v>0</v>
      </c>
      <c r="C205" s="34">
        <v>0</v>
      </c>
      <c r="D205" s="34">
        <v>0</v>
      </c>
      <c r="E205" s="34">
        <v>0</v>
      </c>
      <c r="F205" s="34">
        <v>0</v>
      </c>
      <c r="G205" s="34">
        <v>0</v>
      </c>
      <c r="H205" s="34">
        <v>0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1</v>
      </c>
      <c r="S205" s="34">
        <v>5</v>
      </c>
      <c r="T205" s="34">
        <v>4</v>
      </c>
      <c r="U205" s="34">
        <v>6</v>
      </c>
      <c r="V205" s="34">
        <v>7</v>
      </c>
      <c r="W205" s="34">
        <v>7</v>
      </c>
      <c r="X205" s="34">
        <v>7</v>
      </c>
      <c r="Y205" s="34">
        <v>8</v>
      </c>
      <c r="Z205" s="56">
        <v>7</v>
      </c>
    </row>
    <row r="206" spans="1:26">
      <c r="A206" s="20" t="s">
        <v>57</v>
      </c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>
      <c r="A207" s="130" t="s">
        <v>37</v>
      </c>
      <c r="B207" s="22">
        <f>SUM(B208:B216)</f>
        <v>3114</v>
      </c>
      <c r="C207" s="22">
        <f t="shared" ref="C207" si="326">SUM(C208:C216)</f>
        <v>3091</v>
      </c>
      <c r="D207" s="22">
        <f t="shared" ref="D207" si="327">SUM(D208:D216)</f>
        <v>3050</v>
      </c>
      <c r="E207" s="22">
        <f t="shared" ref="E207" si="328">SUM(E208:E216)</f>
        <v>3281</v>
      </c>
      <c r="F207" s="22">
        <f t="shared" ref="F207" si="329">SUM(F208:F216)</f>
        <v>3334</v>
      </c>
      <c r="G207" s="22">
        <f t="shared" ref="G207" si="330">SUM(G208:G216)</f>
        <v>3203</v>
      </c>
      <c r="H207" s="22">
        <f t="shared" ref="H207" si="331">SUM(H208:H216)</f>
        <v>2863</v>
      </c>
      <c r="I207" s="22">
        <f t="shared" ref="I207" si="332">SUM(I208:I216)</f>
        <v>3037</v>
      </c>
      <c r="J207" s="22">
        <f t="shared" ref="J207" si="333">SUM(J208:J216)</f>
        <v>3078</v>
      </c>
      <c r="K207" s="22">
        <f t="shared" ref="K207" si="334">SUM(K208:K216)</f>
        <v>3016</v>
      </c>
      <c r="L207" s="22">
        <f t="shared" ref="L207" si="335">SUM(L208:L216)</f>
        <v>3124</v>
      </c>
      <c r="M207" s="22">
        <f t="shared" ref="M207" si="336">SUM(M208:M216)</f>
        <v>3550</v>
      </c>
      <c r="N207" s="22">
        <f t="shared" ref="N207" si="337">SUM(N208:N216)</f>
        <v>3995</v>
      </c>
      <c r="O207" s="22">
        <f t="shared" ref="O207" si="338">SUM(O208:O216)</f>
        <v>4928</v>
      </c>
      <c r="P207" s="22">
        <f t="shared" ref="P207" si="339">SUM(P208:P216)</f>
        <v>5812</v>
      </c>
      <c r="Q207" s="22">
        <f t="shared" ref="Q207" si="340">SUM(Q208:Q216)</f>
        <v>5668</v>
      </c>
      <c r="R207" s="22">
        <f t="shared" ref="R207" si="341">SUM(R208:R216)</f>
        <v>5536</v>
      </c>
      <c r="S207" s="22">
        <f t="shared" ref="S207" si="342">SUM(S208:S216)</f>
        <v>5149</v>
      </c>
      <c r="T207" s="22">
        <f t="shared" ref="T207" si="343">SUM(T208:T216)</f>
        <v>5433</v>
      </c>
      <c r="U207" s="22">
        <f t="shared" ref="U207" si="344">SUM(U208:U216)</f>
        <v>5643</v>
      </c>
      <c r="V207" s="22">
        <f t="shared" ref="V207" si="345">SUM(V208:V216)</f>
        <v>5842</v>
      </c>
      <c r="W207" s="22">
        <f t="shared" ref="W207" si="346">SUM(W208:W216)</f>
        <v>5792</v>
      </c>
      <c r="X207" s="22">
        <f t="shared" ref="X207" si="347">SUM(X208:X216)</f>
        <v>5705</v>
      </c>
      <c r="Y207" s="22">
        <f t="shared" ref="Y207" si="348">SUM(Y208:Y216)</f>
        <v>5367</v>
      </c>
      <c r="Z207" s="107">
        <f>SUM(Z208:Z216)</f>
        <v>4910</v>
      </c>
    </row>
    <row r="208" spans="1:26">
      <c r="A208" s="130" t="s">
        <v>78</v>
      </c>
      <c r="B208" s="12">
        <v>47</v>
      </c>
      <c r="C208" s="12">
        <v>55</v>
      </c>
      <c r="D208" s="12">
        <v>94</v>
      </c>
      <c r="E208" s="12">
        <v>106</v>
      </c>
      <c r="F208" s="12">
        <v>117</v>
      </c>
      <c r="G208" s="12">
        <v>113</v>
      </c>
      <c r="H208" s="12">
        <v>120</v>
      </c>
      <c r="I208" s="12">
        <v>128</v>
      </c>
      <c r="J208" s="12">
        <v>147</v>
      </c>
      <c r="K208" s="12">
        <v>175</v>
      </c>
      <c r="L208" s="12">
        <v>209</v>
      </c>
      <c r="M208" s="12">
        <v>281</v>
      </c>
      <c r="N208" s="12">
        <v>334</v>
      </c>
      <c r="O208" s="12">
        <v>378</v>
      </c>
      <c r="P208" s="12">
        <v>403</v>
      </c>
      <c r="Q208" s="12">
        <v>356</v>
      </c>
      <c r="R208" s="12">
        <v>358</v>
      </c>
      <c r="S208" s="12">
        <v>244</v>
      </c>
      <c r="T208" s="12">
        <v>228</v>
      </c>
      <c r="U208" s="12">
        <v>230</v>
      </c>
      <c r="V208" s="12">
        <v>242</v>
      </c>
      <c r="W208" s="12">
        <v>241</v>
      </c>
      <c r="X208" s="12">
        <v>238</v>
      </c>
      <c r="Y208" s="12">
        <v>216</v>
      </c>
      <c r="Z208" s="57">
        <v>191</v>
      </c>
    </row>
    <row r="209" spans="1:26">
      <c r="A209" s="130" t="s">
        <v>79</v>
      </c>
      <c r="B209" s="12">
        <v>28</v>
      </c>
      <c r="C209" s="12">
        <v>29</v>
      </c>
      <c r="D209" s="12">
        <v>37</v>
      </c>
      <c r="E209" s="12">
        <v>43</v>
      </c>
      <c r="F209" s="12">
        <v>43</v>
      </c>
      <c r="G209" s="12">
        <v>44</v>
      </c>
      <c r="H209" s="12">
        <v>37</v>
      </c>
      <c r="I209" s="12">
        <v>38</v>
      </c>
      <c r="J209" s="12">
        <v>42</v>
      </c>
      <c r="K209" s="12">
        <v>39</v>
      </c>
      <c r="L209" s="12">
        <v>54</v>
      </c>
      <c r="M209" s="12">
        <v>65</v>
      </c>
      <c r="N209" s="12">
        <v>78</v>
      </c>
      <c r="O209" s="12">
        <v>81</v>
      </c>
      <c r="P209" s="12">
        <v>97</v>
      </c>
      <c r="Q209" s="12">
        <v>81</v>
      </c>
      <c r="R209" s="12">
        <v>93</v>
      </c>
      <c r="S209" s="12">
        <v>60</v>
      </c>
      <c r="T209" s="12">
        <v>63</v>
      </c>
      <c r="U209" s="12">
        <v>57</v>
      </c>
      <c r="V209" s="12">
        <v>49</v>
      </c>
      <c r="W209" s="12">
        <v>51</v>
      </c>
      <c r="X209" s="12">
        <v>53</v>
      </c>
      <c r="Y209" s="12">
        <v>60</v>
      </c>
      <c r="Z209" s="57">
        <v>54</v>
      </c>
    </row>
    <row r="210" spans="1:26">
      <c r="A210" s="130" t="s">
        <v>80</v>
      </c>
      <c r="B210" s="12">
        <v>2894</v>
      </c>
      <c r="C210" s="12">
        <v>2867</v>
      </c>
      <c r="D210" s="12">
        <v>2780</v>
      </c>
      <c r="E210" s="12">
        <v>2974</v>
      </c>
      <c r="F210" s="12">
        <v>3011</v>
      </c>
      <c r="G210" s="12">
        <v>2901</v>
      </c>
      <c r="H210" s="12">
        <v>2558</v>
      </c>
      <c r="I210" s="12">
        <v>2721</v>
      </c>
      <c r="J210" s="12">
        <v>2693</v>
      </c>
      <c r="K210" s="12">
        <v>2618</v>
      </c>
      <c r="L210" s="12">
        <v>2660</v>
      </c>
      <c r="M210" s="12">
        <v>2987</v>
      </c>
      <c r="N210" s="12">
        <v>3327</v>
      </c>
      <c r="O210" s="12">
        <v>4098</v>
      </c>
      <c r="P210" s="12">
        <v>4877</v>
      </c>
      <c r="Q210" s="12">
        <v>4829</v>
      </c>
      <c r="R210" s="12">
        <v>4702</v>
      </c>
      <c r="S210" s="12">
        <v>4527</v>
      </c>
      <c r="T210" s="12">
        <v>4826</v>
      </c>
      <c r="U210" s="12">
        <v>5060</v>
      </c>
      <c r="V210" s="12">
        <v>5257</v>
      </c>
      <c r="W210" s="12">
        <v>5205</v>
      </c>
      <c r="X210" s="12">
        <v>5133</v>
      </c>
      <c r="Y210" s="12">
        <v>4820</v>
      </c>
      <c r="Z210" s="57">
        <v>4385</v>
      </c>
    </row>
    <row r="211" spans="1:26">
      <c r="A211" s="130" t="s">
        <v>81</v>
      </c>
      <c r="B211" s="12">
        <v>0</v>
      </c>
      <c r="C211" s="12">
        <v>0</v>
      </c>
      <c r="D211" s="12">
        <v>3</v>
      </c>
      <c r="E211" s="12">
        <v>4</v>
      </c>
      <c r="F211" s="12">
        <v>3</v>
      </c>
      <c r="G211" s="12">
        <v>2</v>
      </c>
      <c r="H211" s="12">
        <v>6</v>
      </c>
      <c r="I211" s="12">
        <v>6</v>
      </c>
      <c r="J211" s="12">
        <v>25</v>
      </c>
      <c r="K211" s="12">
        <v>29</v>
      </c>
      <c r="L211" s="12">
        <v>19</v>
      </c>
      <c r="M211" s="12">
        <v>18</v>
      </c>
      <c r="N211" s="12">
        <v>20</v>
      </c>
      <c r="O211" s="12">
        <v>23</v>
      </c>
      <c r="P211" s="12">
        <v>23</v>
      </c>
      <c r="Q211" s="12">
        <v>26</v>
      </c>
      <c r="R211" s="12">
        <v>27</v>
      </c>
      <c r="S211" s="12">
        <v>27</v>
      </c>
      <c r="T211" s="12">
        <v>30</v>
      </c>
      <c r="U211" s="12">
        <v>23</v>
      </c>
      <c r="V211" s="12">
        <v>18</v>
      </c>
      <c r="W211" s="12">
        <v>16</v>
      </c>
      <c r="X211" s="12">
        <v>17</v>
      </c>
      <c r="Y211" s="12">
        <v>15</v>
      </c>
      <c r="Z211" s="56">
        <v>18</v>
      </c>
    </row>
    <row r="212" spans="1:26">
      <c r="A212" s="130" t="s">
        <v>82</v>
      </c>
      <c r="B212" s="12">
        <v>13</v>
      </c>
      <c r="C212" s="12">
        <v>15</v>
      </c>
      <c r="D212" s="12">
        <v>18</v>
      </c>
      <c r="E212" s="12">
        <v>18</v>
      </c>
      <c r="F212" s="12">
        <v>23</v>
      </c>
      <c r="G212" s="12">
        <v>23</v>
      </c>
      <c r="H212" s="12">
        <v>20</v>
      </c>
      <c r="I212" s="12">
        <v>22</v>
      </c>
      <c r="J212" s="12">
        <v>25</v>
      </c>
      <c r="K212" s="12">
        <v>10</v>
      </c>
      <c r="L212" s="12">
        <v>12</v>
      </c>
      <c r="M212" s="12">
        <v>12</v>
      </c>
      <c r="N212" s="12">
        <v>14</v>
      </c>
      <c r="O212" s="12">
        <v>21</v>
      </c>
      <c r="P212" s="12">
        <v>24</v>
      </c>
      <c r="Q212" s="12">
        <v>19</v>
      </c>
      <c r="R212" s="12">
        <v>18</v>
      </c>
      <c r="S212" s="12">
        <v>12</v>
      </c>
      <c r="T212" s="12">
        <v>13</v>
      </c>
      <c r="U212" s="12">
        <v>11</v>
      </c>
      <c r="V212" s="12">
        <v>11</v>
      </c>
      <c r="W212" s="12">
        <v>13</v>
      </c>
      <c r="X212" s="12">
        <v>12</v>
      </c>
      <c r="Y212" s="12">
        <v>13</v>
      </c>
      <c r="Z212" s="56">
        <v>12</v>
      </c>
    </row>
    <row r="213" spans="1:26">
      <c r="A213" s="130" t="s">
        <v>83</v>
      </c>
      <c r="B213" s="12">
        <v>12</v>
      </c>
      <c r="C213" s="12">
        <v>9</v>
      </c>
      <c r="D213" s="12">
        <v>12</v>
      </c>
      <c r="E213" s="12">
        <v>25</v>
      </c>
      <c r="F213" s="12">
        <v>31</v>
      </c>
      <c r="G213" s="12">
        <v>25</v>
      </c>
      <c r="H213" s="12">
        <v>29</v>
      </c>
      <c r="I213" s="12">
        <v>31</v>
      </c>
      <c r="J213" s="12">
        <v>47</v>
      </c>
      <c r="K213" s="12">
        <v>64</v>
      </c>
      <c r="L213" s="12">
        <v>82</v>
      </c>
      <c r="M213" s="12">
        <v>85</v>
      </c>
      <c r="N213" s="12">
        <v>105</v>
      </c>
      <c r="O213" s="12">
        <v>188</v>
      </c>
      <c r="P213" s="12">
        <v>223</v>
      </c>
      <c r="Q213" s="12">
        <v>189</v>
      </c>
      <c r="R213" s="12">
        <v>159</v>
      </c>
      <c r="S213" s="12">
        <v>118</v>
      </c>
      <c r="T213" s="12">
        <v>112</v>
      </c>
      <c r="U213" s="12">
        <v>96</v>
      </c>
      <c r="V213" s="12">
        <v>91</v>
      </c>
      <c r="W213" s="12">
        <v>101</v>
      </c>
      <c r="X213" s="12">
        <v>87</v>
      </c>
      <c r="Y213" s="12">
        <v>81</v>
      </c>
      <c r="Z213" s="56">
        <v>84</v>
      </c>
    </row>
    <row r="214" spans="1:26">
      <c r="A214" s="130" t="s">
        <v>84</v>
      </c>
      <c r="B214" s="12">
        <v>120</v>
      </c>
      <c r="C214" s="12">
        <v>116</v>
      </c>
      <c r="D214" s="12">
        <v>105</v>
      </c>
      <c r="E214" s="12">
        <v>106</v>
      </c>
      <c r="F214" s="12">
        <v>103</v>
      </c>
      <c r="G214" s="12">
        <v>95</v>
      </c>
      <c r="H214" s="12">
        <v>91</v>
      </c>
      <c r="I214" s="12">
        <v>88</v>
      </c>
      <c r="J214" s="12">
        <v>96</v>
      </c>
      <c r="K214" s="12">
        <v>81</v>
      </c>
      <c r="L214" s="12">
        <v>86</v>
      </c>
      <c r="M214" s="12">
        <v>100</v>
      </c>
      <c r="N214" s="12">
        <v>115</v>
      </c>
      <c r="O214" s="12">
        <v>139</v>
      </c>
      <c r="P214" s="12">
        <v>165</v>
      </c>
      <c r="Q214" s="12">
        <v>168</v>
      </c>
      <c r="R214" s="12">
        <v>179</v>
      </c>
      <c r="S214" s="12">
        <v>161</v>
      </c>
      <c r="T214" s="12">
        <v>161</v>
      </c>
      <c r="U214" s="12">
        <v>166</v>
      </c>
      <c r="V214" s="12">
        <v>174</v>
      </c>
      <c r="W214" s="12">
        <v>164</v>
      </c>
      <c r="X214" s="12">
        <v>164</v>
      </c>
      <c r="Y214" s="12">
        <v>162</v>
      </c>
      <c r="Z214" s="56">
        <v>166</v>
      </c>
    </row>
    <row r="215" spans="1:26">
      <c r="A215" s="130" t="s">
        <v>85</v>
      </c>
      <c r="B215" s="12">
        <v>0</v>
      </c>
      <c r="C215" s="12">
        <v>0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1</v>
      </c>
      <c r="X215" s="12">
        <v>1</v>
      </c>
      <c r="Y215" s="12">
        <v>0</v>
      </c>
      <c r="Z215" s="56">
        <v>0</v>
      </c>
    </row>
    <row r="216" spans="1:26">
      <c r="A216" s="33" t="s">
        <v>90</v>
      </c>
      <c r="B216" s="34">
        <v>0</v>
      </c>
      <c r="C216" s="34">
        <v>0</v>
      </c>
      <c r="D216" s="34">
        <v>1</v>
      </c>
      <c r="E216" s="34">
        <v>5</v>
      </c>
      <c r="F216" s="34">
        <v>3</v>
      </c>
      <c r="G216" s="34">
        <v>0</v>
      </c>
      <c r="H216" s="34">
        <v>2</v>
      </c>
      <c r="I216" s="34">
        <v>3</v>
      </c>
      <c r="J216" s="34">
        <v>3</v>
      </c>
      <c r="K216" s="34">
        <v>0</v>
      </c>
      <c r="L216" s="34">
        <v>2</v>
      </c>
      <c r="M216" s="34">
        <v>2</v>
      </c>
      <c r="N216" s="34">
        <v>2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0</v>
      </c>
      <c r="V216" s="34">
        <v>0</v>
      </c>
      <c r="W216" s="34">
        <v>0</v>
      </c>
      <c r="X216" s="34">
        <v>0</v>
      </c>
      <c r="Y216" s="34">
        <v>0</v>
      </c>
      <c r="Z216" s="56">
        <v>0</v>
      </c>
    </row>
    <row r="217" spans="1:26">
      <c r="A217" s="20" t="s">
        <v>58</v>
      </c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>
      <c r="A218" s="130" t="s">
        <v>37</v>
      </c>
      <c r="B218" s="22">
        <f>SUM(B219:B227)</f>
        <v>2460</v>
      </c>
      <c r="C218" s="22">
        <f t="shared" ref="C218" si="349">SUM(C219:C227)</f>
        <v>1447</v>
      </c>
      <c r="D218" s="22">
        <f t="shared" ref="D218" si="350">SUM(D219:D227)</f>
        <v>4803</v>
      </c>
      <c r="E218" s="22">
        <f t="shared" ref="E218" si="351">SUM(E219:E227)</f>
        <v>6561</v>
      </c>
      <c r="F218" s="22">
        <f t="shared" ref="F218" si="352">SUM(F219:F227)</f>
        <v>6425</v>
      </c>
      <c r="G218" s="22">
        <f t="shared" ref="G218" si="353">SUM(G219:G227)</f>
        <v>6333</v>
      </c>
      <c r="H218" s="22">
        <f t="shared" ref="H218" si="354">SUM(H219:H227)</f>
        <v>5874</v>
      </c>
      <c r="I218" s="22">
        <f t="shared" ref="I218" si="355">SUM(I219:I227)</f>
        <v>2891</v>
      </c>
      <c r="J218" s="22">
        <f t="shared" ref="J218" si="356">SUM(J219:J227)</f>
        <v>3982</v>
      </c>
      <c r="K218" s="22">
        <f t="shared" ref="K218" si="357">SUM(K219:K227)</f>
        <v>5327</v>
      </c>
      <c r="L218" s="22">
        <f t="shared" ref="L218" si="358">SUM(L219:L227)</f>
        <v>6472</v>
      </c>
      <c r="M218" s="22">
        <f t="shared" ref="M218" si="359">SUM(M219:M227)</f>
        <v>7597</v>
      </c>
      <c r="N218" s="22">
        <f t="shared" ref="N218" si="360">SUM(N219:N227)</f>
        <v>8873</v>
      </c>
      <c r="O218" s="22">
        <f t="shared" ref="O218" si="361">SUM(O219:O227)</f>
        <v>10033</v>
      </c>
      <c r="P218" s="22">
        <f t="shared" ref="P218" si="362">SUM(P219:P227)</f>
        <v>11264</v>
      </c>
      <c r="Q218" s="22">
        <f t="shared" ref="Q218" si="363">SUM(Q219:Q227)</f>
        <v>12611</v>
      </c>
      <c r="R218" s="22">
        <f t="shared" ref="R218" si="364">SUM(R219:R227)</f>
        <v>12702</v>
      </c>
      <c r="S218" s="22">
        <f t="shared" ref="S218" si="365">SUM(S219:S227)</f>
        <v>12944</v>
      </c>
      <c r="T218" s="22">
        <f t="shared" ref="T218" si="366">SUM(T219:T227)</f>
        <v>13320</v>
      </c>
      <c r="U218" s="22">
        <f t="shared" ref="U218" si="367">SUM(U219:U227)</f>
        <v>13355</v>
      </c>
      <c r="V218" s="22">
        <f t="shared" ref="V218" si="368">SUM(V219:V227)</f>
        <v>13501</v>
      </c>
      <c r="W218" s="22">
        <f t="shared" ref="W218" si="369">SUM(W219:W227)</f>
        <v>13266</v>
      </c>
      <c r="X218" s="22">
        <f t="shared" ref="X218" si="370">SUM(X219:X227)</f>
        <v>13363</v>
      </c>
      <c r="Y218" s="22">
        <f t="shared" ref="Y218" si="371">SUM(Y219:Y227)</f>
        <v>12611</v>
      </c>
      <c r="Z218" s="107">
        <f>SUM(Z219:Z227)</f>
        <v>11675</v>
      </c>
    </row>
    <row r="219" spans="1:26">
      <c r="A219" s="130" t="s">
        <v>78</v>
      </c>
      <c r="B219" s="12">
        <v>72</v>
      </c>
      <c r="C219" s="12">
        <v>30</v>
      </c>
      <c r="D219" s="12">
        <v>182</v>
      </c>
      <c r="E219" s="12">
        <v>230</v>
      </c>
      <c r="F219" s="12">
        <v>262</v>
      </c>
      <c r="G219" s="12">
        <v>295</v>
      </c>
      <c r="H219" s="12">
        <v>307</v>
      </c>
      <c r="I219" s="12">
        <v>287</v>
      </c>
      <c r="J219" s="12">
        <v>413</v>
      </c>
      <c r="K219" s="12">
        <v>634</v>
      </c>
      <c r="L219" s="12">
        <v>873</v>
      </c>
      <c r="M219" s="12">
        <v>1025</v>
      </c>
      <c r="N219" s="12">
        <v>1137</v>
      </c>
      <c r="O219" s="12">
        <v>1187</v>
      </c>
      <c r="P219" s="12">
        <v>1302</v>
      </c>
      <c r="Q219" s="12">
        <v>1370</v>
      </c>
      <c r="R219" s="12">
        <v>1141</v>
      </c>
      <c r="S219" s="12">
        <v>1041</v>
      </c>
      <c r="T219" s="12">
        <v>928</v>
      </c>
      <c r="U219" s="12">
        <v>851</v>
      </c>
      <c r="V219" s="12">
        <v>810</v>
      </c>
      <c r="W219" s="12">
        <v>801</v>
      </c>
      <c r="X219" s="12">
        <v>799</v>
      </c>
      <c r="Y219" s="12">
        <v>745</v>
      </c>
      <c r="Z219" s="57">
        <v>664</v>
      </c>
    </row>
    <row r="220" spans="1:26">
      <c r="A220" s="130" t="s">
        <v>79</v>
      </c>
      <c r="B220" s="12">
        <v>7</v>
      </c>
      <c r="C220" s="12">
        <v>1</v>
      </c>
      <c r="D220" s="12">
        <v>29</v>
      </c>
      <c r="E220" s="12">
        <v>29</v>
      </c>
      <c r="F220" s="12">
        <v>29</v>
      </c>
      <c r="G220" s="12">
        <v>35</v>
      </c>
      <c r="H220" s="12">
        <v>36</v>
      </c>
      <c r="I220" s="12">
        <v>48</v>
      </c>
      <c r="J220" s="12">
        <v>80</v>
      </c>
      <c r="K220" s="12">
        <v>110</v>
      </c>
      <c r="L220" s="12">
        <v>169</v>
      </c>
      <c r="M220" s="12">
        <v>208</v>
      </c>
      <c r="N220" s="12">
        <v>236</v>
      </c>
      <c r="O220" s="12">
        <v>253</v>
      </c>
      <c r="P220" s="12">
        <v>259</v>
      </c>
      <c r="Q220" s="12">
        <v>265</v>
      </c>
      <c r="R220" s="12">
        <v>236</v>
      </c>
      <c r="S220" s="12">
        <v>215</v>
      </c>
      <c r="T220" s="12">
        <v>195</v>
      </c>
      <c r="U220" s="12">
        <v>194</v>
      </c>
      <c r="V220" s="12">
        <v>191</v>
      </c>
      <c r="W220" s="12">
        <v>175</v>
      </c>
      <c r="X220" s="12">
        <v>175</v>
      </c>
      <c r="Y220" s="12">
        <v>149</v>
      </c>
      <c r="Z220" s="57">
        <v>147</v>
      </c>
    </row>
    <row r="221" spans="1:26">
      <c r="A221" s="130" t="s">
        <v>80</v>
      </c>
      <c r="B221" s="12">
        <v>2364</v>
      </c>
      <c r="C221" s="12">
        <v>1407</v>
      </c>
      <c r="D221" s="12">
        <v>4517</v>
      </c>
      <c r="E221" s="12">
        <v>6218</v>
      </c>
      <c r="F221" s="12">
        <v>6041</v>
      </c>
      <c r="G221" s="12">
        <v>5886</v>
      </c>
      <c r="H221" s="12">
        <v>5424</v>
      </c>
      <c r="I221" s="12">
        <v>2484</v>
      </c>
      <c r="J221" s="12">
        <v>3420</v>
      </c>
      <c r="K221" s="12">
        <v>4490</v>
      </c>
      <c r="L221" s="12">
        <v>5274</v>
      </c>
      <c r="M221" s="12">
        <v>6163</v>
      </c>
      <c r="N221" s="12">
        <v>7215</v>
      </c>
      <c r="O221" s="12">
        <v>8158</v>
      </c>
      <c r="P221" s="12">
        <v>9241</v>
      </c>
      <c r="Q221" s="12">
        <v>10499</v>
      </c>
      <c r="R221" s="12">
        <v>10952</v>
      </c>
      <c r="S221" s="12">
        <v>11332</v>
      </c>
      <c r="T221" s="12">
        <v>11859</v>
      </c>
      <c r="U221" s="12">
        <v>12016</v>
      </c>
      <c r="V221" s="12">
        <v>12222</v>
      </c>
      <c r="W221" s="12">
        <v>12016</v>
      </c>
      <c r="X221" s="12">
        <v>12093</v>
      </c>
      <c r="Y221" s="12">
        <v>11418</v>
      </c>
      <c r="Z221" s="57">
        <v>10575</v>
      </c>
    </row>
    <row r="222" spans="1:26">
      <c r="A222" s="130" t="s">
        <v>81</v>
      </c>
      <c r="B222" s="12">
        <v>2</v>
      </c>
      <c r="C222" s="12">
        <v>2</v>
      </c>
      <c r="D222" s="12">
        <v>6</v>
      </c>
      <c r="E222" s="12">
        <v>6</v>
      </c>
      <c r="F222" s="12">
        <v>7</v>
      </c>
      <c r="G222" s="12">
        <v>7</v>
      </c>
      <c r="H222" s="12">
        <v>6</v>
      </c>
      <c r="I222" s="12">
        <v>6</v>
      </c>
      <c r="J222" s="12">
        <v>5</v>
      </c>
      <c r="K222" s="12">
        <v>8</v>
      </c>
      <c r="L222" s="12">
        <v>11</v>
      </c>
      <c r="M222" s="12">
        <v>17</v>
      </c>
      <c r="N222" s="12">
        <v>19</v>
      </c>
      <c r="O222" s="12">
        <v>26</v>
      </c>
      <c r="P222" s="12">
        <v>30</v>
      </c>
      <c r="Q222" s="12">
        <v>32</v>
      </c>
      <c r="R222" s="12">
        <v>28</v>
      </c>
      <c r="S222" s="12">
        <v>32</v>
      </c>
      <c r="T222" s="12">
        <v>38</v>
      </c>
      <c r="U222" s="12">
        <v>47</v>
      </c>
      <c r="V222" s="12">
        <v>44</v>
      </c>
      <c r="W222" s="12">
        <v>39</v>
      </c>
      <c r="X222" s="12">
        <v>38</v>
      </c>
      <c r="Y222" s="12">
        <v>39</v>
      </c>
      <c r="Z222" s="56">
        <v>38</v>
      </c>
    </row>
    <row r="223" spans="1:26">
      <c r="A223" s="130" t="s">
        <v>82</v>
      </c>
      <c r="B223" s="12">
        <v>2</v>
      </c>
      <c r="C223" s="12">
        <v>1</v>
      </c>
      <c r="D223" s="12">
        <v>22</v>
      </c>
      <c r="E223" s="12">
        <v>30</v>
      </c>
      <c r="F223" s="12">
        <v>32</v>
      </c>
      <c r="G223" s="12">
        <v>30</v>
      </c>
      <c r="H223" s="12">
        <v>24</v>
      </c>
      <c r="I223" s="12">
        <v>24</v>
      </c>
      <c r="J223" s="12">
        <v>12</v>
      </c>
      <c r="K223" s="12">
        <v>15</v>
      </c>
      <c r="L223" s="12">
        <v>17</v>
      </c>
      <c r="M223" s="12">
        <v>23</v>
      </c>
      <c r="N223" s="12">
        <v>23</v>
      </c>
      <c r="O223" s="12">
        <v>27</v>
      </c>
      <c r="P223" s="12">
        <v>37</v>
      </c>
      <c r="Q223" s="12">
        <v>44</v>
      </c>
      <c r="R223" s="12">
        <v>37</v>
      </c>
      <c r="S223" s="12">
        <v>29</v>
      </c>
      <c r="T223" s="12">
        <v>27</v>
      </c>
      <c r="U223" s="12">
        <v>23</v>
      </c>
      <c r="V223" s="12">
        <v>29</v>
      </c>
      <c r="W223" s="12">
        <v>38</v>
      </c>
      <c r="X223" s="12">
        <v>49</v>
      </c>
      <c r="Y223" s="12">
        <v>50</v>
      </c>
      <c r="Z223" s="56">
        <v>48</v>
      </c>
    </row>
    <row r="224" spans="1:26">
      <c r="A224" s="130" t="s">
        <v>83</v>
      </c>
      <c r="B224" s="12">
        <v>9</v>
      </c>
      <c r="C224" s="12">
        <v>5</v>
      </c>
      <c r="D224" s="12">
        <v>21</v>
      </c>
      <c r="E224" s="12">
        <v>23</v>
      </c>
      <c r="F224" s="12">
        <v>18</v>
      </c>
      <c r="G224" s="12">
        <v>40</v>
      </c>
      <c r="H224" s="12">
        <v>43</v>
      </c>
      <c r="I224" s="12">
        <v>24</v>
      </c>
      <c r="J224" s="12">
        <v>22</v>
      </c>
      <c r="K224" s="12">
        <v>42</v>
      </c>
      <c r="L224" s="12">
        <v>90</v>
      </c>
      <c r="M224" s="12">
        <v>107</v>
      </c>
      <c r="N224" s="12">
        <v>180</v>
      </c>
      <c r="O224" s="12">
        <v>314</v>
      </c>
      <c r="P224" s="12">
        <v>303</v>
      </c>
      <c r="Q224" s="12">
        <v>293</v>
      </c>
      <c r="R224" s="12">
        <v>216</v>
      </c>
      <c r="S224" s="12">
        <v>194</v>
      </c>
      <c r="T224" s="12">
        <v>161</v>
      </c>
      <c r="U224" s="12">
        <v>135</v>
      </c>
      <c r="V224" s="12">
        <v>128</v>
      </c>
      <c r="W224" s="12">
        <v>125</v>
      </c>
      <c r="X224" s="12">
        <v>132</v>
      </c>
      <c r="Y224" s="12">
        <v>125</v>
      </c>
      <c r="Z224" s="56">
        <v>130</v>
      </c>
    </row>
    <row r="225" spans="1:26">
      <c r="A225" s="130" t="s">
        <v>84</v>
      </c>
      <c r="B225" s="12">
        <v>4</v>
      </c>
      <c r="C225" s="12">
        <v>1</v>
      </c>
      <c r="D225" s="12">
        <v>25</v>
      </c>
      <c r="E225" s="12">
        <v>21</v>
      </c>
      <c r="F225" s="12">
        <v>31</v>
      </c>
      <c r="G225" s="12">
        <v>36</v>
      </c>
      <c r="H225" s="12">
        <v>33</v>
      </c>
      <c r="I225" s="12">
        <v>16</v>
      </c>
      <c r="J225" s="12">
        <v>28</v>
      </c>
      <c r="K225" s="12">
        <v>25</v>
      </c>
      <c r="L225" s="12">
        <v>36</v>
      </c>
      <c r="M225" s="12">
        <v>52</v>
      </c>
      <c r="N225" s="12">
        <v>62</v>
      </c>
      <c r="O225" s="12">
        <v>66</v>
      </c>
      <c r="P225" s="12">
        <v>91</v>
      </c>
      <c r="Q225" s="12">
        <v>107</v>
      </c>
      <c r="R225" s="12">
        <v>89</v>
      </c>
      <c r="S225" s="12">
        <v>98</v>
      </c>
      <c r="T225" s="12">
        <v>109</v>
      </c>
      <c r="U225" s="12">
        <v>88</v>
      </c>
      <c r="V225" s="12">
        <v>75</v>
      </c>
      <c r="W225" s="12">
        <v>69</v>
      </c>
      <c r="X225" s="12">
        <v>75</v>
      </c>
      <c r="Y225" s="12">
        <v>83</v>
      </c>
      <c r="Z225" s="56">
        <v>71</v>
      </c>
    </row>
    <row r="226" spans="1:26">
      <c r="A226" s="130" t="s">
        <v>85</v>
      </c>
      <c r="B226" s="12">
        <v>0</v>
      </c>
      <c r="C226" s="12">
        <v>0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1</v>
      </c>
      <c r="K226" s="12">
        <v>1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2</v>
      </c>
      <c r="S226" s="12">
        <v>2</v>
      </c>
      <c r="T226" s="12">
        <v>2</v>
      </c>
      <c r="U226" s="12">
        <v>1</v>
      </c>
      <c r="V226" s="12">
        <v>1</v>
      </c>
      <c r="W226" s="12">
        <v>1</v>
      </c>
      <c r="X226" s="12">
        <v>0</v>
      </c>
      <c r="Y226" s="12">
        <v>0</v>
      </c>
      <c r="Z226" s="56">
        <v>0</v>
      </c>
    </row>
    <row r="227" spans="1:26">
      <c r="A227" s="31" t="s">
        <v>90</v>
      </c>
      <c r="B227" s="32">
        <v>0</v>
      </c>
      <c r="C227" s="32">
        <v>0</v>
      </c>
      <c r="D227" s="32">
        <v>1</v>
      </c>
      <c r="E227" s="32">
        <v>4</v>
      </c>
      <c r="F227" s="32">
        <v>5</v>
      </c>
      <c r="G227" s="32">
        <v>4</v>
      </c>
      <c r="H227" s="32">
        <v>1</v>
      </c>
      <c r="I227" s="32">
        <v>2</v>
      </c>
      <c r="J227" s="32">
        <v>1</v>
      </c>
      <c r="K227" s="32">
        <v>2</v>
      </c>
      <c r="L227" s="32">
        <v>2</v>
      </c>
      <c r="M227" s="32">
        <v>2</v>
      </c>
      <c r="N227" s="32">
        <v>1</v>
      </c>
      <c r="O227" s="32">
        <v>2</v>
      </c>
      <c r="P227" s="32">
        <v>1</v>
      </c>
      <c r="Q227" s="32">
        <v>1</v>
      </c>
      <c r="R227" s="32">
        <v>1</v>
      </c>
      <c r="S227" s="32">
        <v>1</v>
      </c>
      <c r="T227" s="32">
        <v>1</v>
      </c>
      <c r="U227" s="32">
        <v>0</v>
      </c>
      <c r="V227" s="32">
        <v>1</v>
      </c>
      <c r="W227" s="32">
        <v>2</v>
      </c>
      <c r="X227" s="32">
        <v>2</v>
      </c>
      <c r="Y227" s="32">
        <v>2</v>
      </c>
      <c r="Z227" s="78">
        <v>2</v>
      </c>
    </row>
    <row r="228" spans="1:26">
      <c r="A228" s="13" t="s">
        <v>59</v>
      </c>
    </row>
    <row r="229" spans="1:26">
      <c r="A229" s="48" t="s">
        <v>86</v>
      </c>
    </row>
    <row r="234" spans="1:26">
      <c r="A234" s="42" t="s">
        <v>60</v>
      </c>
      <c r="B234" s="43" t="s">
        <v>11</v>
      </c>
      <c r="C234" s="43" t="s">
        <v>12</v>
      </c>
      <c r="D234" s="43" t="s">
        <v>13</v>
      </c>
      <c r="E234" s="43" t="s">
        <v>14</v>
      </c>
      <c r="F234" s="43" t="s">
        <v>15</v>
      </c>
      <c r="G234" s="43" t="s">
        <v>16</v>
      </c>
      <c r="H234" s="43" t="s">
        <v>17</v>
      </c>
      <c r="I234" s="43" t="s">
        <v>18</v>
      </c>
      <c r="J234" s="43" t="s">
        <v>19</v>
      </c>
      <c r="K234" s="43" t="s">
        <v>20</v>
      </c>
      <c r="L234" s="43" t="s">
        <v>21</v>
      </c>
      <c r="M234" s="43" t="s">
        <v>22</v>
      </c>
      <c r="N234" s="43" t="s">
        <v>23</v>
      </c>
      <c r="O234" s="43" t="s">
        <v>24</v>
      </c>
      <c r="P234" s="43" t="s">
        <v>25</v>
      </c>
      <c r="Q234" s="43" t="s">
        <v>26</v>
      </c>
      <c r="R234" s="43" t="s">
        <v>27</v>
      </c>
      <c r="S234" s="43" t="s">
        <v>28</v>
      </c>
      <c r="T234" s="43" t="s">
        <v>29</v>
      </c>
      <c r="U234" s="43" t="s">
        <v>30</v>
      </c>
      <c r="V234" s="43" t="s">
        <v>31</v>
      </c>
      <c r="W234" s="43" t="s">
        <v>32</v>
      </c>
      <c r="X234" s="43" t="s">
        <v>33</v>
      </c>
      <c r="Y234" s="43" t="s">
        <v>34</v>
      </c>
      <c r="Z234" s="43" t="s">
        <v>35</v>
      </c>
    </row>
    <row r="235" spans="1:26">
      <c r="A235" s="20" t="s">
        <v>36</v>
      </c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>
      <c r="A236" s="130" t="s">
        <v>37</v>
      </c>
      <c r="B236" s="22">
        <f>SUM(B237:B245)</f>
        <v>322262</v>
      </c>
      <c r="C236" s="22">
        <f t="shared" ref="C236" si="372">SUM(C237:C245)</f>
        <v>379334</v>
      </c>
      <c r="D236" s="22">
        <f t="shared" ref="D236" si="373">SUM(D237:D245)</f>
        <v>471457</v>
      </c>
      <c r="E236" s="22">
        <f t="shared" ref="E236" si="374">SUM(E237:E245)</f>
        <v>716832</v>
      </c>
      <c r="F236" s="22">
        <f t="shared" ref="F236" si="375">SUM(F237:F245)</f>
        <v>1048172</v>
      </c>
      <c r="G236" s="22">
        <f t="shared" ref="G236" si="376">SUM(G237:G245)</f>
        <v>1414750</v>
      </c>
      <c r="H236" s="22">
        <f t="shared" ref="H236" si="377">SUM(H237:H245)</f>
        <v>1605723</v>
      </c>
      <c r="I236" s="22">
        <f t="shared" ref="I236" si="378">SUM(I237:I245)</f>
        <v>1992034</v>
      </c>
      <c r="J236" s="22">
        <f t="shared" ref="J236" si="379">SUM(J237:J245)</f>
        <v>2215469</v>
      </c>
      <c r="K236" s="22">
        <f t="shared" ref="K236" si="380">SUM(K237:K245)</f>
        <v>2395685</v>
      </c>
      <c r="L236" s="22">
        <f t="shared" ref="L236" si="381">SUM(L237:L245)</f>
        <v>2802673</v>
      </c>
      <c r="M236" s="22">
        <f t="shared" ref="M236" si="382">SUM(M237:M245)</f>
        <v>2992636</v>
      </c>
      <c r="N236" s="22">
        <f t="shared" ref="N236" si="383">SUM(N237:N245)</f>
        <v>3017935</v>
      </c>
      <c r="O236" s="22">
        <f t="shared" ref="O236" si="384">SUM(O237:O245)</f>
        <v>2998707</v>
      </c>
      <c r="P236" s="22">
        <f t="shared" ref="P236" si="385">SUM(P237:P245)</f>
        <v>2975508</v>
      </c>
      <c r="Q236" s="22">
        <f t="shared" ref="Q236" si="386">SUM(Q237:Q245)</f>
        <v>2854720</v>
      </c>
      <c r="R236" s="22">
        <f t="shared" ref="R236" si="387">SUM(R237:R245)</f>
        <v>2570247</v>
      </c>
      <c r="S236" s="22">
        <f t="shared" ref="S236" si="388">SUM(S237:S245)</f>
        <v>2409627</v>
      </c>
      <c r="T236" s="22">
        <f t="shared" ref="T236" si="389">SUM(T237:T245)</f>
        <v>2341506</v>
      </c>
      <c r="U236" s="22">
        <f t="shared" ref="U236" si="390">SUM(U237:U245)</f>
        <v>2305105</v>
      </c>
      <c r="V236" s="22">
        <f t="shared" ref="V236" si="391">SUM(V237:V245)</f>
        <v>2373878</v>
      </c>
      <c r="W236" s="22">
        <f t="shared" ref="W236" si="392">SUM(W237:W245)</f>
        <v>2520145</v>
      </c>
      <c r="X236" s="22">
        <f t="shared" ref="X236" si="393">SUM(X237:X245)</f>
        <v>2719877</v>
      </c>
      <c r="Y236" s="22">
        <f t="shared" ref="Y236" si="394">SUM(Y237:Y245)</f>
        <v>2725152</v>
      </c>
      <c r="Z236" s="107">
        <f>SUM(Z237:Z245)</f>
        <v>2778214</v>
      </c>
    </row>
    <row r="237" spans="1:26">
      <c r="A237" s="130" t="s">
        <v>78</v>
      </c>
      <c r="B237" s="12">
        <v>104324</v>
      </c>
      <c r="C237" s="12">
        <v>125127</v>
      </c>
      <c r="D237" s="12">
        <v>148200</v>
      </c>
      <c r="E237" s="12">
        <v>192782</v>
      </c>
      <c r="F237" s="12">
        <v>258949</v>
      </c>
      <c r="G237" s="12">
        <v>350677</v>
      </c>
      <c r="H237" s="12">
        <v>394851</v>
      </c>
      <c r="I237" s="12">
        <v>514091</v>
      </c>
      <c r="J237" s="12">
        <v>616716</v>
      </c>
      <c r="K237" s="12">
        <v>745707</v>
      </c>
      <c r="L237" s="12">
        <v>947734</v>
      </c>
      <c r="M237" s="12">
        <v>1021635</v>
      </c>
      <c r="N237" s="12">
        <v>1047501</v>
      </c>
      <c r="O237" s="12">
        <v>1061159</v>
      </c>
      <c r="P237" s="12">
        <v>1075435</v>
      </c>
      <c r="Q237" s="12">
        <v>1027315</v>
      </c>
      <c r="R237" s="12">
        <v>899682</v>
      </c>
      <c r="S237" s="12">
        <v>841377</v>
      </c>
      <c r="T237" s="12">
        <v>796742</v>
      </c>
      <c r="U237" s="12">
        <v>767634</v>
      </c>
      <c r="V237" s="12">
        <v>770892</v>
      </c>
      <c r="W237" s="12">
        <v>788191</v>
      </c>
      <c r="X237" s="12">
        <v>806827</v>
      </c>
      <c r="Y237" s="12">
        <v>793642</v>
      </c>
      <c r="Z237" s="57">
        <v>805645</v>
      </c>
    </row>
    <row r="238" spans="1:26">
      <c r="A238" s="130" t="s">
        <v>79</v>
      </c>
      <c r="B238" s="12">
        <v>47201</v>
      </c>
      <c r="C238" s="12">
        <v>56103</v>
      </c>
      <c r="D238" s="12">
        <v>64171</v>
      </c>
      <c r="E238" s="12">
        <v>78403</v>
      </c>
      <c r="F238" s="12">
        <v>105074</v>
      </c>
      <c r="G238" s="12">
        <v>138020</v>
      </c>
      <c r="H238" s="12">
        <v>152946</v>
      </c>
      <c r="I238" s="12">
        <v>194645</v>
      </c>
      <c r="J238" s="12">
        <v>225447</v>
      </c>
      <c r="K238" s="12">
        <v>247617</v>
      </c>
      <c r="L238" s="12">
        <v>278149</v>
      </c>
      <c r="M238" s="12">
        <v>292692</v>
      </c>
      <c r="N238" s="12">
        <v>298412</v>
      </c>
      <c r="O238" s="12">
        <v>300901</v>
      </c>
      <c r="P238" s="12">
        <v>307108</v>
      </c>
      <c r="Q238" s="12">
        <v>300076</v>
      </c>
      <c r="R238" s="12">
        <v>253157</v>
      </c>
      <c r="S238" s="12">
        <v>245777</v>
      </c>
      <c r="T238" s="12">
        <v>236825</v>
      </c>
      <c r="U238" s="12">
        <v>230042</v>
      </c>
      <c r="V238" s="12">
        <v>235403</v>
      </c>
      <c r="W238" s="12">
        <v>245687</v>
      </c>
      <c r="X238" s="12">
        <v>258774</v>
      </c>
      <c r="Y238" s="12">
        <v>265285</v>
      </c>
      <c r="Z238" s="57">
        <v>274021</v>
      </c>
    </row>
    <row r="239" spans="1:26">
      <c r="A239" s="130" t="s">
        <v>80</v>
      </c>
      <c r="B239" s="12">
        <v>95037</v>
      </c>
      <c r="C239" s="12">
        <v>111544</v>
      </c>
      <c r="D239" s="12">
        <v>146733</v>
      </c>
      <c r="E239" s="12">
        <v>211280</v>
      </c>
      <c r="F239" s="12">
        <v>287838</v>
      </c>
      <c r="G239" s="12">
        <v>357134</v>
      </c>
      <c r="H239" s="12">
        <v>390936</v>
      </c>
      <c r="I239" s="12">
        <v>486871</v>
      </c>
      <c r="J239" s="12">
        <v>533780</v>
      </c>
      <c r="K239" s="12">
        <v>537741</v>
      </c>
      <c r="L239" s="12">
        <v>600065</v>
      </c>
      <c r="M239" s="12">
        <v>655198</v>
      </c>
      <c r="N239" s="12">
        <v>673829</v>
      </c>
      <c r="O239" s="12">
        <v>681785</v>
      </c>
      <c r="P239" s="12">
        <v>684157</v>
      </c>
      <c r="Q239" s="12">
        <v>675305</v>
      </c>
      <c r="R239" s="12">
        <v>651057</v>
      </c>
      <c r="S239" s="12">
        <v>626775</v>
      </c>
      <c r="T239" s="12">
        <v>626041</v>
      </c>
      <c r="U239" s="12">
        <v>617141</v>
      </c>
      <c r="V239" s="12">
        <v>630643</v>
      </c>
      <c r="W239" s="12">
        <v>665610</v>
      </c>
      <c r="X239" s="12">
        <v>711905</v>
      </c>
      <c r="Y239" s="12">
        <v>714386</v>
      </c>
      <c r="Z239" s="57">
        <v>728528</v>
      </c>
    </row>
    <row r="240" spans="1:26">
      <c r="A240" s="130" t="s">
        <v>81</v>
      </c>
      <c r="B240" s="12">
        <v>10221</v>
      </c>
      <c r="C240" s="12">
        <v>12081</v>
      </c>
      <c r="D240" s="12">
        <v>15935</v>
      </c>
      <c r="E240" s="12">
        <v>21925</v>
      </c>
      <c r="F240" s="12">
        <v>29132</v>
      </c>
      <c r="G240" s="12">
        <v>36542</v>
      </c>
      <c r="H240" s="12">
        <v>40426</v>
      </c>
      <c r="I240" s="12">
        <v>48693</v>
      </c>
      <c r="J240" s="12">
        <v>52154</v>
      </c>
      <c r="K240" s="12">
        <v>57433</v>
      </c>
      <c r="L240" s="12">
        <v>71056</v>
      </c>
      <c r="M240" s="12">
        <v>79823</v>
      </c>
      <c r="N240" s="12">
        <v>81880</v>
      </c>
      <c r="O240" s="12">
        <v>82686</v>
      </c>
      <c r="P240" s="12">
        <v>85483</v>
      </c>
      <c r="Q240" s="12">
        <v>86268</v>
      </c>
      <c r="R240" s="12">
        <v>81055</v>
      </c>
      <c r="S240" s="12">
        <v>75989</v>
      </c>
      <c r="T240" s="12">
        <v>76709</v>
      </c>
      <c r="U240" s="12">
        <v>80260</v>
      </c>
      <c r="V240" s="12">
        <v>90557</v>
      </c>
      <c r="W240" s="12">
        <v>107495</v>
      </c>
      <c r="X240" s="12">
        <v>131843</v>
      </c>
      <c r="Y240" s="12">
        <v>136453</v>
      </c>
      <c r="Z240" s="57">
        <v>140392</v>
      </c>
    </row>
    <row r="241" spans="1:26">
      <c r="A241" s="130" t="s">
        <v>82</v>
      </c>
      <c r="B241" s="12">
        <v>8657</v>
      </c>
      <c r="C241" s="12">
        <v>9676</v>
      </c>
      <c r="D241" s="12">
        <v>10887</v>
      </c>
      <c r="E241" s="12">
        <v>12793</v>
      </c>
      <c r="F241" s="12">
        <v>15474</v>
      </c>
      <c r="G241" s="12">
        <v>19810</v>
      </c>
      <c r="H241" s="12">
        <v>20261</v>
      </c>
      <c r="I241" s="12">
        <v>24400</v>
      </c>
      <c r="J241" s="12">
        <v>24065</v>
      </c>
      <c r="K241" s="12">
        <v>21193</v>
      </c>
      <c r="L241" s="12">
        <v>23141</v>
      </c>
      <c r="M241" s="12">
        <v>24488</v>
      </c>
      <c r="N241" s="12">
        <v>24835</v>
      </c>
      <c r="O241" s="12">
        <v>24895</v>
      </c>
      <c r="P241" s="12">
        <v>25427</v>
      </c>
      <c r="Q241" s="12">
        <v>25566</v>
      </c>
      <c r="R241" s="12">
        <v>24543</v>
      </c>
      <c r="S241" s="12">
        <v>24107</v>
      </c>
      <c r="T241" s="12">
        <v>25084</v>
      </c>
      <c r="U241" s="12">
        <v>26093</v>
      </c>
      <c r="V241" s="12">
        <v>27164</v>
      </c>
      <c r="W241" s="12">
        <v>29166</v>
      </c>
      <c r="X241" s="12">
        <v>32057</v>
      </c>
      <c r="Y241" s="12">
        <v>31188</v>
      </c>
      <c r="Z241" s="57">
        <v>32886</v>
      </c>
    </row>
    <row r="242" spans="1:26">
      <c r="A242" s="130" t="s">
        <v>83</v>
      </c>
      <c r="B242" s="12">
        <v>33721</v>
      </c>
      <c r="C242" s="12">
        <v>39517</v>
      </c>
      <c r="D242" s="12">
        <v>55136</v>
      </c>
      <c r="E242" s="12">
        <v>157247</v>
      </c>
      <c r="F242" s="12">
        <v>293472</v>
      </c>
      <c r="G242" s="12">
        <v>434822</v>
      </c>
      <c r="H242" s="12">
        <v>519985</v>
      </c>
      <c r="I242" s="12">
        <v>606910</v>
      </c>
      <c r="J242" s="12">
        <v>624352</v>
      </c>
      <c r="K242" s="12">
        <v>647098</v>
      </c>
      <c r="L242" s="12">
        <v>721465</v>
      </c>
      <c r="M242" s="12">
        <v>734663</v>
      </c>
      <c r="N242" s="12">
        <v>697281</v>
      </c>
      <c r="O242" s="12">
        <v>639814</v>
      </c>
      <c r="P242" s="12">
        <v>577128</v>
      </c>
      <c r="Q242" s="12">
        <v>516254</v>
      </c>
      <c r="R242" s="12">
        <v>438848</v>
      </c>
      <c r="S242" s="12">
        <v>374689</v>
      </c>
      <c r="T242" s="12">
        <v>353002</v>
      </c>
      <c r="U242" s="12">
        <v>348789</v>
      </c>
      <c r="V242" s="12">
        <v>372713</v>
      </c>
      <c r="W242" s="12">
        <v>421099</v>
      </c>
      <c r="X242" s="12">
        <v>496963</v>
      </c>
      <c r="Y242" s="12">
        <v>505985</v>
      </c>
      <c r="Z242" s="57">
        <v>523644</v>
      </c>
    </row>
    <row r="243" spans="1:26">
      <c r="A243" s="130" t="s">
        <v>84</v>
      </c>
      <c r="B243" s="12">
        <v>22171</v>
      </c>
      <c r="C243" s="12">
        <v>24471</v>
      </c>
      <c r="D243" s="12">
        <v>29478</v>
      </c>
      <c r="E243" s="12">
        <v>41271</v>
      </c>
      <c r="F243" s="12">
        <v>56889</v>
      </c>
      <c r="G243" s="12">
        <v>76210</v>
      </c>
      <c r="H243" s="12">
        <v>84895</v>
      </c>
      <c r="I243" s="12">
        <v>114710</v>
      </c>
      <c r="J243" s="12">
        <v>137236</v>
      </c>
      <c r="K243" s="12">
        <v>137298</v>
      </c>
      <c r="L243" s="12">
        <v>159408</v>
      </c>
      <c r="M243" s="12">
        <v>182480</v>
      </c>
      <c r="N243" s="12">
        <v>192472</v>
      </c>
      <c r="O243" s="12">
        <v>205771</v>
      </c>
      <c r="P243" s="12">
        <v>218981</v>
      </c>
      <c r="Q243" s="12">
        <v>222102</v>
      </c>
      <c r="R243" s="12">
        <v>220019</v>
      </c>
      <c r="S243" s="12">
        <v>218894</v>
      </c>
      <c r="T243" s="12">
        <v>224940</v>
      </c>
      <c r="U243" s="12">
        <v>232692</v>
      </c>
      <c r="V243" s="12">
        <v>243663</v>
      </c>
      <c r="W243" s="12">
        <v>259584</v>
      </c>
      <c r="X243" s="12">
        <v>277692</v>
      </c>
      <c r="Y243" s="12">
        <v>274279</v>
      </c>
      <c r="Z243" s="57">
        <v>268880</v>
      </c>
    </row>
    <row r="244" spans="1:26">
      <c r="A244" s="130" t="s">
        <v>85</v>
      </c>
      <c r="B244" s="12">
        <v>753</v>
      </c>
      <c r="C244" s="12">
        <v>614</v>
      </c>
      <c r="D244" s="12">
        <v>615</v>
      </c>
      <c r="E244" s="12">
        <v>754</v>
      </c>
      <c r="F244" s="12">
        <v>923</v>
      </c>
      <c r="G244" s="12">
        <v>1105</v>
      </c>
      <c r="H244" s="12">
        <v>1018</v>
      </c>
      <c r="I244" s="12">
        <v>1235</v>
      </c>
      <c r="J244" s="12">
        <v>1276</v>
      </c>
      <c r="K244" s="12">
        <v>1224</v>
      </c>
      <c r="L244" s="12">
        <v>1290</v>
      </c>
      <c r="M244" s="12">
        <v>1312</v>
      </c>
      <c r="N244" s="12">
        <v>1368</v>
      </c>
      <c r="O244" s="12">
        <v>1333</v>
      </c>
      <c r="P244" s="12">
        <v>1397</v>
      </c>
      <c r="Q244" s="12">
        <v>1447</v>
      </c>
      <c r="R244" s="12">
        <v>1463</v>
      </c>
      <c r="S244" s="12">
        <v>1485</v>
      </c>
      <c r="T244" s="12">
        <v>1564</v>
      </c>
      <c r="U244" s="12">
        <v>1696</v>
      </c>
      <c r="V244" s="12">
        <v>1797</v>
      </c>
      <c r="W244" s="12">
        <v>1898</v>
      </c>
      <c r="X244" s="12">
        <v>2065</v>
      </c>
      <c r="Y244" s="12">
        <v>2022</v>
      </c>
      <c r="Z244" s="57">
        <v>2021</v>
      </c>
    </row>
    <row r="245" spans="1:26">
      <c r="A245" s="33" t="s">
        <v>90</v>
      </c>
      <c r="B245" s="34">
        <v>177</v>
      </c>
      <c r="C245" s="34">
        <v>201</v>
      </c>
      <c r="D245" s="34">
        <v>302</v>
      </c>
      <c r="E245" s="34">
        <v>377</v>
      </c>
      <c r="F245" s="34">
        <v>421</v>
      </c>
      <c r="G245" s="34">
        <v>430</v>
      </c>
      <c r="H245" s="34">
        <v>405</v>
      </c>
      <c r="I245" s="34">
        <v>479</v>
      </c>
      <c r="J245" s="34">
        <v>443</v>
      </c>
      <c r="K245" s="34">
        <v>374</v>
      </c>
      <c r="L245" s="34">
        <v>365</v>
      </c>
      <c r="M245" s="34">
        <v>345</v>
      </c>
      <c r="N245" s="34">
        <v>357</v>
      </c>
      <c r="O245" s="34">
        <v>363</v>
      </c>
      <c r="P245" s="34">
        <v>392</v>
      </c>
      <c r="Q245" s="34">
        <v>387</v>
      </c>
      <c r="R245" s="34">
        <v>423</v>
      </c>
      <c r="S245" s="34">
        <v>534</v>
      </c>
      <c r="T245" s="34">
        <v>599</v>
      </c>
      <c r="U245" s="34">
        <v>758</v>
      </c>
      <c r="V245" s="34">
        <v>1046</v>
      </c>
      <c r="W245" s="34">
        <v>1415</v>
      </c>
      <c r="X245" s="34">
        <v>1751</v>
      </c>
      <c r="Y245" s="34">
        <v>1912</v>
      </c>
      <c r="Z245" s="57">
        <v>2197</v>
      </c>
    </row>
    <row r="246" spans="1:26">
      <c r="A246" s="20" t="s">
        <v>40</v>
      </c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>
      <c r="A247" s="130" t="s">
        <v>37</v>
      </c>
      <c r="B247" s="22">
        <f>SUM(B248:B256)</f>
        <v>51445</v>
      </c>
      <c r="C247" s="22">
        <f t="shared" ref="C247" si="395">SUM(C248:C256)</f>
        <v>57001</v>
      </c>
      <c r="D247" s="22">
        <f t="shared" ref="D247" si="396">SUM(D248:D256)</f>
        <v>67136</v>
      </c>
      <c r="E247" s="22">
        <f t="shared" ref="E247" si="397">SUM(E248:E256)</f>
        <v>88012</v>
      </c>
      <c r="F247" s="22">
        <f t="shared" ref="F247" si="398">SUM(F248:F256)</f>
        <v>113407</v>
      </c>
      <c r="G247" s="22">
        <f t="shared" ref="G247" si="399">SUM(G248:G256)</f>
        <v>151283</v>
      </c>
      <c r="H247" s="22">
        <f t="shared" ref="H247" si="400">SUM(H248:H256)</f>
        <v>170616</v>
      </c>
      <c r="I247" s="22">
        <f t="shared" ref="I247" si="401">SUM(I248:I256)</f>
        <v>227230</v>
      </c>
      <c r="J247" s="22">
        <f t="shared" ref="J247" si="402">SUM(J248:J256)</f>
        <v>266149</v>
      </c>
      <c r="K247" s="22">
        <f t="shared" ref="K247" si="403">SUM(K248:K256)</f>
        <v>284873</v>
      </c>
      <c r="L247" s="22">
        <f t="shared" ref="L247" si="404">SUM(L248:L256)</f>
        <v>330851</v>
      </c>
      <c r="M247" s="22">
        <f t="shared" ref="M247" si="405">SUM(M248:M256)</f>
        <v>355473</v>
      </c>
      <c r="N247" s="22">
        <f t="shared" ref="N247" si="406">SUM(N248:N256)</f>
        <v>368056</v>
      </c>
      <c r="O247" s="22">
        <f t="shared" ref="O247" si="407">SUM(O248:O256)</f>
        <v>380283</v>
      </c>
      <c r="P247" s="22">
        <f t="shared" ref="P247" si="408">SUM(P248:P256)</f>
        <v>387315</v>
      </c>
      <c r="Q247" s="22">
        <f t="shared" ref="Q247" si="409">SUM(Q248:Q256)</f>
        <v>374765</v>
      </c>
      <c r="R247" s="22">
        <f t="shared" ref="R247" si="410">SUM(R248:R256)</f>
        <v>338728</v>
      </c>
      <c r="S247" s="22">
        <f t="shared" ref="S247" si="411">SUM(S248:S256)</f>
        <v>324905</v>
      </c>
      <c r="T247" s="22">
        <f t="shared" ref="T247" si="412">SUM(T248:T256)</f>
        <v>316798</v>
      </c>
      <c r="U247" s="22">
        <f t="shared" ref="U247" si="413">SUM(U248:U256)</f>
        <v>309529</v>
      </c>
      <c r="V247" s="22">
        <f t="shared" ref="V247" si="414">SUM(V248:V256)</f>
        <v>315588</v>
      </c>
      <c r="W247" s="22">
        <f t="shared" ref="W247" si="415">SUM(W248:W256)</f>
        <v>331848</v>
      </c>
      <c r="X247" s="22">
        <f t="shared" ref="X247" si="416">SUM(X248:X256)</f>
        <v>354255</v>
      </c>
      <c r="Y247" s="22">
        <f t="shared" ref="Y247" si="417">SUM(Y248:Y256)</f>
        <v>359035</v>
      </c>
      <c r="Z247" s="107">
        <f>SUM(Z248:Z256)</f>
        <v>375090</v>
      </c>
    </row>
    <row r="248" spans="1:26">
      <c r="A248" s="130" t="s">
        <v>78</v>
      </c>
      <c r="B248" s="12">
        <v>16736</v>
      </c>
      <c r="C248" s="12">
        <v>18477</v>
      </c>
      <c r="D248" s="12">
        <v>21399</v>
      </c>
      <c r="E248" s="12">
        <v>25526</v>
      </c>
      <c r="F248" s="12">
        <v>31216</v>
      </c>
      <c r="G248" s="12">
        <v>38763</v>
      </c>
      <c r="H248" s="12">
        <v>42707</v>
      </c>
      <c r="I248" s="12">
        <v>56722</v>
      </c>
      <c r="J248" s="12">
        <v>72609</v>
      </c>
      <c r="K248" s="12">
        <v>85871</v>
      </c>
      <c r="L248" s="12">
        <v>109867</v>
      </c>
      <c r="M248" s="12">
        <v>119080</v>
      </c>
      <c r="N248" s="12">
        <v>124456</v>
      </c>
      <c r="O248" s="12">
        <v>129789</v>
      </c>
      <c r="P248" s="12">
        <v>136476</v>
      </c>
      <c r="Q248" s="12">
        <v>129569</v>
      </c>
      <c r="R248" s="12">
        <v>114130</v>
      </c>
      <c r="S248" s="12">
        <v>107811</v>
      </c>
      <c r="T248" s="12">
        <v>100676</v>
      </c>
      <c r="U248" s="12">
        <v>95608</v>
      </c>
      <c r="V248" s="12">
        <v>95102</v>
      </c>
      <c r="W248" s="12">
        <v>96938</v>
      </c>
      <c r="X248" s="12">
        <v>98670</v>
      </c>
      <c r="Y248" s="12">
        <v>97375</v>
      </c>
      <c r="Z248" s="57">
        <v>100389</v>
      </c>
    </row>
    <row r="249" spans="1:26">
      <c r="A249" s="130" t="s">
        <v>79</v>
      </c>
      <c r="B249" s="12">
        <v>12992</v>
      </c>
      <c r="C249" s="12">
        <v>14149</v>
      </c>
      <c r="D249" s="12">
        <v>15888</v>
      </c>
      <c r="E249" s="12">
        <v>18554</v>
      </c>
      <c r="F249" s="12">
        <v>22540</v>
      </c>
      <c r="G249" s="12">
        <v>28775</v>
      </c>
      <c r="H249" s="12">
        <v>32071</v>
      </c>
      <c r="I249" s="12">
        <v>41576</v>
      </c>
      <c r="J249" s="12">
        <v>49183</v>
      </c>
      <c r="K249" s="12">
        <v>54835</v>
      </c>
      <c r="L249" s="12">
        <v>61902</v>
      </c>
      <c r="M249" s="12">
        <v>66140</v>
      </c>
      <c r="N249" s="12">
        <v>68872</v>
      </c>
      <c r="O249" s="12">
        <v>71271</v>
      </c>
      <c r="P249" s="12">
        <v>73848</v>
      </c>
      <c r="Q249" s="12">
        <v>71199</v>
      </c>
      <c r="R249" s="12">
        <v>58109</v>
      </c>
      <c r="S249" s="12">
        <v>56686</v>
      </c>
      <c r="T249" s="12">
        <v>53685</v>
      </c>
      <c r="U249" s="12">
        <v>51901</v>
      </c>
      <c r="V249" s="12">
        <v>52132</v>
      </c>
      <c r="W249" s="12">
        <v>53995</v>
      </c>
      <c r="X249" s="12">
        <v>56899</v>
      </c>
      <c r="Y249" s="12">
        <v>60029</v>
      </c>
      <c r="Z249" s="57">
        <v>62890</v>
      </c>
    </row>
    <row r="250" spans="1:26">
      <c r="A250" s="130" t="s">
        <v>80</v>
      </c>
      <c r="B250" s="12">
        <v>13800</v>
      </c>
      <c r="C250" s="12">
        <v>15758</v>
      </c>
      <c r="D250" s="12">
        <v>19660</v>
      </c>
      <c r="E250" s="12">
        <v>28652</v>
      </c>
      <c r="F250" s="12">
        <v>34602</v>
      </c>
      <c r="G250" s="12">
        <v>44555</v>
      </c>
      <c r="H250" s="12">
        <v>48159</v>
      </c>
      <c r="I250" s="12">
        <v>68167</v>
      </c>
      <c r="J250" s="12">
        <v>79110</v>
      </c>
      <c r="K250" s="12">
        <v>76728</v>
      </c>
      <c r="L250" s="12">
        <v>82623</v>
      </c>
      <c r="M250" s="12">
        <v>91515</v>
      </c>
      <c r="N250" s="12">
        <v>97851</v>
      </c>
      <c r="O250" s="12">
        <v>103891</v>
      </c>
      <c r="P250" s="12">
        <v>105066</v>
      </c>
      <c r="Q250" s="12">
        <v>104658</v>
      </c>
      <c r="R250" s="12">
        <v>103129</v>
      </c>
      <c r="S250" s="12">
        <v>102187</v>
      </c>
      <c r="T250" s="12">
        <v>105645</v>
      </c>
      <c r="U250" s="12">
        <v>105823</v>
      </c>
      <c r="V250" s="12">
        <v>108403</v>
      </c>
      <c r="W250" s="12">
        <v>114815</v>
      </c>
      <c r="X250" s="12">
        <v>122527</v>
      </c>
      <c r="Y250" s="12">
        <v>123818</v>
      </c>
      <c r="Z250" s="57">
        <v>130729</v>
      </c>
    </row>
    <row r="251" spans="1:26">
      <c r="A251" s="130" t="s">
        <v>81</v>
      </c>
      <c r="B251" s="12">
        <v>504</v>
      </c>
      <c r="C251" s="12">
        <v>568</v>
      </c>
      <c r="D251" s="12">
        <v>742</v>
      </c>
      <c r="E251" s="12">
        <v>966</v>
      </c>
      <c r="F251" s="12">
        <v>1262</v>
      </c>
      <c r="G251" s="12">
        <v>1640</v>
      </c>
      <c r="H251" s="12">
        <v>1838</v>
      </c>
      <c r="I251" s="12">
        <v>2259</v>
      </c>
      <c r="J251" s="12">
        <v>2391</v>
      </c>
      <c r="K251" s="12">
        <v>2599</v>
      </c>
      <c r="L251" s="12">
        <v>3286</v>
      </c>
      <c r="M251" s="12">
        <v>3793</v>
      </c>
      <c r="N251" s="12">
        <v>4042</v>
      </c>
      <c r="O251" s="12">
        <v>4269</v>
      </c>
      <c r="P251" s="12">
        <v>4606</v>
      </c>
      <c r="Q251" s="12">
        <v>4713</v>
      </c>
      <c r="R251" s="12">
        <v>4574</v>
      </c>
      <c r="S251" s="12">
        <v>4316</v>
      </c>
      <c r="T251" s="12">
        <v>4357</v>
      </c>
      <c r="U251" s="12">
        <v>4408</v>
      </c>
      <c r="V251" s="12">
        <v>5144</v>
      </c>
      <c r="W251" s="12">
        <v>6298</v>
      </c>
      <c r="X251" s="12">
        <v>8582</v>
      </c>
      <c r="Y251" s="12">
        <v>9572</v>
      </c>
      <c r="Z251" s="57">
        <v>10126</v>
      </c>
    </row>
    <row r="252" spans="1:26">
      <c r="A252" s="130" t="s">
        <v>82</v>
      </c>
      <c r="B252" s="12">
        <v>1889</v>
      </c>
      <c r="C252" s="12">
        <v>2083</v>
      </c>
      <c r="D252" s="12">
        <v>2333</v>
      </c>
      <c r="E252" s="12">
        <v>2519</v>
      </c>
      <c r="F252" s="12">
        <v>2873</v>
      </c>
      <c r="G252" s="12">
        <v>3358</v>
      </c>
      <c r="H252" s="12">
        <v>3034</v>
      </c>
      <c r="I252" s="12">
        <v>3502</v>
      </c>
      <c r="J252" s="12">
        <v>3167</v>
      </c>
      <c r="K252" s="12">
        <v>2821</v>
      </c>
      <c r="L252" s="12">
        <v>2980</v>
      </c>
      <c r="M252" s="12">
        <v>3140</v>
      </c>
      <c r="N252" s="12">
        <v>3191</v>
      </c>
      <c r="O252" s="12">
        <v>3241</v>
      </c>
      <c r="P252" s="12">
        <v>3418</v>
      </c>
      <c r="Q252" s="12">
        <v>3458</v>
      </c>
      <c r="R252" s="12">
        <v>3397</v>
      </c>
      <c r="S252" s="12">
        <v>3452</v>
      </c>
      <c r="T252" s="12">
        <v>3671</v>
      </c>
      <c r="U252" s="12">
        <v>3779</v>
      </c>
      <c r="V252" s="12">
        <v>4042</v>
      </c>
      <c r="W252" s="12">
        <v>4302</v>
      </c>
      <c r="X252" s="12">
        <v>4672</v>
      </c>
      <c r="Y252" s="12">
        <v>4715</v>
      </c>
      <c r="Z252" s="57">
        <v>5132</v>
      </c>
    </row>
    <row r="253" spans="1:26">
      <c r="A253" s="130" t="s">
        <v>83</v>
      </c>
      <c r="B253" s="12">
        <v>2578</v>
      </c>
      <c r="C253" s="12">
        <v>2803</v>
      </c>
      <c r="D253" s="12">
        <v>3550</v>
      </c>
      <c r="E253" s="12">
        <v>7300</v>
      </c>
      <c r="F253" s="12">
        <v>15314</v>
      </c>
      <c r="G253" s="12">
        <v>27553</v>
      </c>
      <c r="H253" s="12">
        <v>36126</v>
      </c>
      <c r="I253" s="12">
        <v>46299</v>
      </c>
      <c r="J253" s="12">
        <v>50239</v>
      </c>
      <c r="K253" s="12">
        <v>52633</v>
      </c>
      <c r="L253" s="12">
        <v>59221</v>
      </c>
      <c r="M253" s="12">
        <v>59285</v>
      </c>
      <c r="N253" s="12">
        <v>56070</v>
      </c>
      <c r="O253" s="12">
        <v>52770</v>
      </c>
      <c r="P253" s="12">
        <v>47208</v>
      </c>
      <c r="Q253" s="12">
        <v>43567</v>
      </c>
      <c r="R253" s="12">
        <v>37583</v>
      </c>
      <c r="S253" s="12">
        <v>32317</v>
      </c>
      <c r="T253" s="12">
        <v>29906</v>
      </c>
      <c r="U253" s="12">
        <v>28379</v>
      </c>
      <c r="V253" s="12">
        <v>30166</v>
      </c>
      <c r="W253" s="12">
        <v>33856</v>
      </c>
      <c r="X253" s="12">
        <v>40221</v>
      </c>
      <c r="Y253" s="12">
        <v>41160</v>
      </c>
      <c r="Z253" s="57">
        <v>43337</v>
      </c>
    </row>
    <row r="254" spans="1:26">
      <c r="A254" s="130" t="s">
        <v>84</v>
      </c>
      <c r="B254" s="12">
        <v>2835</v>
      </c>
      <c r="C254" s="12">
        <v>3047</v>
      </c>
      <c r="D254" s="12">
        <v>3439</v>
      </c>
      <c r="E254" s="12">
        <v>4351</v>
      </c>
      <c r="F254" s="12">
        <v>5435</v>
      </c>
      <c r="G254" s="12">
        <v>6431</v>
      </c>
      <c r="H254" s="12">
        <v>6500</v>
      </c>
      <c r="I254" s="12">
        <v>8508</v>
      </c>
      <c r="J254" s="12">
        <v>9266</v>
      </c>
      <c r="K254" s="12">
        <v>9239</v>
      </c>
      <c r="L254" s="12">
        <v>10795</v>
      </c>
      <c r="M254" s="12">
        <v>12350</v>
      </c>
      <c r="N254" s="12">
        <v>13384</v>
      </c>
      <c r="O254" s="12">
        <v>14836</v>
      </c>
      <c r="P254" s="12">
        <v>16464</v>
      </c>
      <c r="Q254" s="12">
        <v>17378</v>
      </c>
      <c r="R254" s="12">
        <v>17568</v>
      </c>
      <c r="S254" s="12">
        <v>17854</v>
      </c>
      <c r="T254" s="12">
        <v>18545</v>
      </c>
      <c r="U254" s="12">
        <v>19276</v>
      </c>
      <c r="V254" s="12">
        <v>20210</v>
      </c>
      <c r="W254" s="12">
        <v>21177</v>
      </c>
      <c r="X254" s="12">
        <v>22142</v>
      </c>
      <c r="Y254" s="12">
        <v>21769</v>
      </c>
      <c r="Z254" s="57">
        <v>21794</v>
      </c>
    </row>
    <row r="255" spans="1:26">
      <c r="A255" s="130" t="s">
        <v>85</v>
      </c>
      <c r="B255" s="12">
        <v>101</v>
      </c>
      <c r="C255" s="12">
        <v>105</v>
      </c>
      <c r="D255" s="12">
        <v>109</v>
      </c>
      <c r="E255" s="12">
        <v>124</v>
      </c>
      <c r="F255" s="12">
        <v>146</v>
      </c>
      <c r="G255" s="12">
        <v>184</v>
      </c>
      <c r="H255" s="12">
        <v>156</v>
      </c>
      <c r="I255" s="12">
        <v>176</v>
      </c>
      <c r="J255" s="12">
        <v>166</v>
      </c>
      <c r="K255" s="12">
        <v>129</v>
      </c>
      <c r="L255" s="12">
        <v>150</v>
      </c>
      <c r="M255" s="12">
        <v>148</v>
      </c>
      <c r="N255" s="12">
        <v>161</v>
      </c>
      <c r="O255" s="12">
        <v>170</v>
      </c>
      <c r="P255" s="12">
        <v>168</v>
      </c>
      <c r="Q255" s="12">
        <v>173</v>
      </c>
      <c r="R255" s="12">
        <v>186</v>
      </c>
      <c r="S255" s="12">
        <v>192</v>
      </c>
      <c r="T255" s="12">
        <v>212</v>
      </c>
      <c r="U255" s="12">
        <v>231</v>
      </c>
      <c r="V255" s="12">
        <v>234</v>
      </c>
      <c r="W255" s="12">
        <v>255</v>
      </c>
      <c r="X255" s="12">
        <v>283</v>
      </c>
      <c r="Y255" s="12">
        <v>278</v>
      </c>
      <c r="Z255" s="56">
        <v>302</v>
      </c>
    </row>
    <row r="256" spans="1:26">
      <c r="A256" s="33" t="s">
        <v>90</v>
      </c>
      <c r="B256" s="34">
        <v>10</v>
      </c>
      <c r="C256" s="34">
        <v>11</v>
      </c>
      <c r="D256" s="34">
        <v>16</v>
      </c>
      <c r="E256" s="34">
        <v>20</v>
      </c>
      <c r="F256" s="34">
        <v>19</v>
      </c>
      <c r="G256" s="34">
        <v>24</v>
      </c>
      <c r="H256" s="34">
        <v>25</v>
      </c>
      <c r="I256" s="34">
        <v>21</v>
      </c>
      <c r="J256" s="34">
        <v>18</v>
      </c>
      <c r="K256" s="34">
        <v>18</v>
      </c>
      <c r="L256" s="34">
        <v>27</v>
      </c>
      <c r="M256" s="34">
        <v>22</v>
      </c>
      <c r="N256" s="34">
        <v>29</v>
      </c>
      <c r="O256" s="34">
        <v>46</v>
      </c>
      <c r="P256" s="34">
        <v>61</v>
      </c>
      <c r="Q256" s="34">
        <v>50</v>
      </c>
      <c r="R256" s="34">
        <v>52</v>
      </c>
      <c r="S256" s="34">
        <v>90</v>
      </c>
      <c r="T256" s="34">
        <v>101</v>
      </c>
      <c r="U256" s="34">
        <v>124</v>
      </c>
      <c r="V256" s="34">
        <v>155</v>
      </c>
      <c r="W256" s="34">
        <v>212</v>
      </c>
      <c r="X256" s="34">
        <v>259</v>
      </c>
      <c r="Y256" s="34">
        <v>319</v>
      </c>
      <c r="Z256" s="56">
        <v>391</v>
      </c>
    </row>
    <row r="257" spans="1:26">
      <c r="A257" s="20" t="s">
        <v>41</v>
      </c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>
      <c r="A258" s="130" t="s">
        <v>37</v>
      </c>
      <c r="B258" s="22">
        <f>SUM(B259:B267)</f>
        <v>4190</v>
      </c>
      <c r="C258" s="22">
        <f t="shared" ref="C258" si="418">SUM(C259:C267)</f>
        <v>4807</v>
      </c>
      <c r="D258" s="22">
        <f t="shared" ref="D258" si="419">SUM(D259:D267)</f>
        <v>6651</v>
      </c>
      <c r="E258" s="22">
        <f t="shared" ref="E258" si="420">SUM(E259:E267)</f>
        <v>14506</v>
      </c>
      <c r="F258" s="22">
        <f t="shared" ref="F258" si="421">SUM(F259:F267)</f>
        <v>25465</v>
      </c>
      <c r="G258" s="22">
        <f t="shared" ref="G258" si="422">SUM(G259:G267)</f>
        <v>35241</v>
      </c>
      <c r="H258" s="22">
        <f t="shared" ref="H258" si="423">SUM(H259:H267)</f>
        <v>43454</v>
      </c>
      <c r="I258" s="22">
        <f t="shared" ref="I258" si="424">SUM(I259:I267)</f>
        <v>54451</v>
      </c>
      <c r="J258" s="22">
        <f t="shared" ref="J258" si="425">SUM(J259:J267)</f>
        <v>58648</v>
      </c>
      <c r="K258" s="22">
        <f t="shared" ref="K258" si="426">SUM(K259:K267)</f>
        <v>68695</v>
      </c>
      <c r="L258" s="22">
        <f t="shared" ref="L258" si="427">SUM(L259:L267)</f>
        <v>86515</v>
      </c>
      <c r="M258" s="22">
        <f t="shared" ref="M258" si="428">SUM(M259:M267)</f>
        <v>95991</v>
      </c>
      <c r="N258" s="22">
        <f t="shared" ref="N258" si="429">SUM(N259:N267)</f>
        <v>95076</v>
      </c>
      <c r="O258" s="22">
        <f t="shared" ref="O258" si="430">SUM(O259:O267)</f>
        <v>92948</v>
      </c>
      <c r="P258" s="22">
        <f t="shared" ref="P258" si="431">SUM(P259:P267)</f>
        <v>93155</v>
      </c>
      <c r="Q258" s="22">
        <f t="shared" ref="Q258" si="432">SUM(Q259:Q267)</f>
        <v>92754</v>
      </c>
      <c r="R258" s="22">
        <f t="shared" ref="R258" si="433">SUM(R259:R267)</f>
        <v>78467</v>
      </c>
      <c r="S258" s="22">
        <f t="shared" ref="S258" si="434">SUM(S259:S267)</f>
        <v>73259</v>
      </c>
      <c r="T258" s="22">
        <f t="shared" ref="T258" si="435">SUM(T259:T267)</f>
        <v>68704</v>
      </c>
      <c r="U258" s="22">
        <f t="shared" ref="U258" si="436">SUM(U259:U267)</f>
        <v>67899</v>
      </c>
      <c r="V258" s="22">
        <f t="shared" ref="V258" si="437">SUM(V259:V267)</f>
        <v>69154</v>
      </c>
      <c r="W258" s="22">
        <f t="shared" ref="W258" si="438">SUM(W259:W267)</f>
        <v>75295</v>
      </c>
      <c r="X258" s="22">
        <f t="shared" ref="X258" si="439">SUM(X259:X267)</f>
        <v>82099</v>
      </c>
      <c r="Y258" s="22">
        <f t="shared" ref="Y258" si="440">SUM(Y259:Y267)</f>
        <v>82830</v>
      </c>
      <c r="Z258" s="107">
        <f>SUM(Z259:Z267)</f>
        <v>84233</v>
      </c>
    </row>
    <row r="259" spans="1:26">
      <c r="A259" s="130" t="s">
        <v>78</v>
      </c>
      <c r="B259" s="12">
        <v>1083</v>
      </c>
      <c r="C259" s="12">
        <v>1170</v>
      </c>
      <c r="D259" s="12">
        <v>1446</v>
      </c>
      <c r="E259" s="12">
        <v>3590</v>
      </c>
      <c r="F259" s="12">
        <v>6413</v>
      </c>
      <c r="G259" s="12">
        <v>10362</v>
      </c>
      <c r="H259" s="12">
        <v>13882</v>
      </c>
      <c r="I259" s="12">
        <v>19453</v>
      </c>
      <c r="J259" s="12">
        <v>22778</v>
      </c>
      <c r="K259" s="12">
        <v>31038</v>
      </c>
      <c r="L259" s="12">
        <v>43506</v>
      </c>
      <c r="M259" s="12">
        <v>47764</v>
      </c>
      <c r="N259" s="12">
        <v>47640</v>
      </c>
      <c r="O259" s="12">
        <v>47560</v>
      </c>
      <c r="P259" s="12">
        <v>48471</v>
      </c>
      <c r="Q259" s="12">
        <v>47071</v>
      </c>
      <c r="R259" s="12">
        <v>35843</v>
      </c>
      <c r="S259" s="12">
        <v>33360</v>
      </c>
      <c r="T259" s="12">
        <v>31780</v>
      </c>
      <c r="U259" s="12">
        <v>30619</v>
      </c>
      <c r="V259" s="12">
        <v>29920</v>
      </c>
      <c r="W259" s="12">
        <v>31786</v>
      </c>
      <c r="X259" s="12">
        <v>32624</v>
      </c>
      <c r="Y259" s="12">
        <v>31791</v>
      </c>
      <c r="Z259" s="57">
        <v>31558</v>
      </c>
    </row>
    <row r="260" spans="1:26">
      <c r="A260" s="130" t="s">
        <v>79</v>
      </c>
      <c r="B260" s="12">
        <v>196</v>
      </c>
      <c r="C260" s="12">
        <v>215</v>
      </c>
      <c r="D260" s="12">
        <v>261</v>
      </c>
      <c r="E260" s="12">
        <v>513</v>
      </c>
      <c r="F260" s="12">
        <v>969</v>
      </c>
      <c r="G260" s="12">
        <v>1272</v>
      </c>
      <c r="H260" s="12">
        <v>1531</v>
      </c>
      <c r="I260" s="12">
        <v>1756</v>
      </c>
      <c r="J260" s="12">
        <v>1726</v>
      </c>
      <c r="K260" s="12">
        <v>1804</v>
      </c>
      <c r="L260" s="12">
        <v>2031</v>
      </c>
      <c r="M260" s="12">
        <v>2107</v>
      </c>
      <c r="N260" s="12">
        <v>2042</v>
      </c>
      <c r="O260" s="12">
        <v>2070</v>
      </c>
      <c r="P260" s="12">
        <v>2173</v>
      </c>
      <c r="Q260" s="12">
        <v>2160</v>
      </c>
      <c r="R260" s="12">
        <v>1956</v>
      </c>
      <c r="S260" s="12">
        <v>1863</v>
      </c>
      <c r="T260" s="12">
        <v>1863</v>
      </c>
      <c r="U260" s="12">
        <v>1880</v>
      </c>
      <c r="V260" s="12">
        <v>1960</v>
      </c>
      <c r="W260" s="12">
        <v>2176</v>
      </c>
      <c r="X260" s="12">
        <v>2356</v>
      </c>
      <c r="Y260" s="12">
        <v>2349</v>
      </c>
      <c r="Z260" s="57">
        <v>2273</v>
      </c>
    </row>
    <row r="261" spans="1:26">
      <c r="A261" s="130" t="s">
        <v>80</v>
      </c>
      <c r="B261" s="12">
        <v>1835</v>
      </c>
      <c r="C261" s="12">
        <v>2214</v>
      </c>
      <c r="D261" s="12">
        <v>3428</v>
      </c>
      <c r="E261" s="12">
        <v>6349</v>
      </c>
      <c r="F261" s="12">
        <v>10302</v>
      </c>
      <c r="G261" s="12">
        <v>12977</v>
      </c>
      <c r="H261" s="12">
        <v>14889</v>
      </c>
      <c r="I261" s="12">
        <v>17889</v>
      </c>
      <c r="J261" s="12">
        <v>18252</v>
      </c>
      <c r="K261" s="12">
        <v>19205</v>
      </c>
      <c r="L261" s="12">
        <v>21826</v>
      </c>
      <c r="M261" s="12">
        <v>24875</v>
      </c>
      <c r="N261" s="12">
        <v>24824</v>
      </c>
      <c r="O261" s="12">
        <v>24452</v>
      </c>
      <c r="P261" s="12">
        <v>24607</v>
      </c>
      <c r="Q261" s="12">
        <v>25355</v>
      </c>
      <c r="R261" s="12">
        <v>24459</v>
      </c>
      <c r="S261" s="12">
        <v>23734</v>
      </c>
      <c r="T261" s="12">
        <v>21945</v>
      </c>
      <c r="U261" s="12">
        <v>21306</v>
      </c>
      <c r="V261" s="12">
        <v>21851</v>
      </c>
      <c r="W261" s="12">
        <v>23382</v>
      </c>
      <c r="X261" s="12">
        <v>25533</v>
      </c>
      <c r="Y261" s="12">
        <v>26409</v>
      </c>
      <c r="Z261" s="57">
        <v>27468</v>
      </c>
    </row>
    <row r="262" spans="1:26">
      <c r="A262" s="130" t="s">
        <v>81</v>
      </c>
      <c r="B262" s="12">
        <v>168</v>
      </c>
      <c r="C262" s="12">
        <v>214</v>
      </c>
      <c r="D262" s="12">
        <v>277</v>
      </c>
      <c r="E262" s="12">
        <v>401</v>
      </c>
      <c r="F262" s="12">
        <v>565</v>
      </c>
      <c r="G262" s="12">
        <v>698</v>
      </c>
      <c r="H262" s="12">
        <v>871</v>
      </c>
      <c r="I262" s="12">
        <v>1125</v>
      </c>
      <c r="J262" s="12">
        <v>1309</v>
      </c>
      <c r="K262" s="12">
        <v>1686</v>
      </c>
      <c r="L262" s="12">
        <v>2392</v>
      </c>
      <c r="M262" s="12">
        <v>2725</v>
      </c>
      <c r="N262" s="12">
        <v>2764</v>
      </c>
      <c r="O262" s="12">
        <v>2758</v>
      </c>
      <c r="P262" s="12">
        <v>2917</v>
      </c>
      <c r="Q262" s="12">
        <v>3246</v>
      </c>
      <c r="R262" s="12">
        <v>2995</v>
      </c>
      <c r="S262" s="12">
        <v>2751</v>
      </c>
      <c r="T262" s="12">
        <v>2540</v>
      </c>
      <c r="U262" s="12">
        <v>2899</v>
      </c>
      <c r="V262" s="12">
        <v>3336</v>
      </c>
      <c r="W262" s="12">
        <v>4415</v>
      </c>
      <c r="X262" s="12">
        <v>5774</v>
      </c>
      <c r="Y262" s="12">
        <v>6038</v>
      </c>
      <c r="Z262" s="57">
        <v>6062</v>
      </c>
    </row>
    <row r="263" spans="1:26">
      <c r="A263" s="130" t="s">
        <v>82</v>
      </c>
      <c r="B263" s="12">
        <v>208</v>
      </c>
      <c r="C263" s="12">
        <v>213</v>
      </c>
      <c r="D263" s="12">
        <v>244</v>
      </c>
      <c r="E263" s="12">
        <v>277</v>
      </c>
      <c r="F263" s="12">
        <v>323</v>
      </c>
      <c r="G263" s="12">
        <v>351</v>
      </c>
      <c r="H263" s="12">
        <v>421</v>
      </c>
      <c r="I263" s="12">
        <v>474</v>
      </c>
      <c r="J263" s="12">
        <v>383</v>
      </c>
      <c r="K263" s="12">
        <v>388</v>
      </c>
      <c r="L263" s="12">
        <v>415</v>
      </c>
      <c r="M263" s="12">
        <v>474</v>
      </c>
      <c r="N263" s="12">
        <v>467</v>
      </c>
      <c r="O263" s="12">
        <v>416</v>
      </c>
      <c r="P263" s="12">
        <v>419</v>
      </c>
      <c r="Q263" s="12">
        <v>417</v>
      </c>
      <c r="R263" s="12">
        <v>385</v>
      </c>
      <c r="S263" s="12">
        <v>373</v>
      </c>
      <c r="T263" s="12">
        <v>374</v>
      </c>
      <c r="U263" s="12">
        <v>427</v>
      </c>
      <c r="V263" s="12">
        <v>441</v>
      </c>
      <c r="W263" s="12">
        <v>436</v>
      </c>
      <c r="X263" s="12">
        <v>485</v>
      </c>
      <c r="Y263" s="12">
        <v>460</v>
      </c>
      <c r="Z263" s="56">
        <v>484</v>
      </c>
    </row>
    <row r="264" spans="1:26">
      <c r="A264" s="130" t="s">
        <v>83</v>
      </c>
      <c r="B264" s="12">
        <v>458</v>
      </c>
      <c r="C264" s="12">
        <v>510</v>
      </c>
      <c r="D264" s="12">
        <v>678</v>
      </c>
      <c r="E264" s="12">
        <v>2790</v>
      </c>
      <c r="F264" s="12">
        <v>5974</v>
      </c>
      <c r="G264" s="12">
        <v>8457</v>
      </c>
      <c r="H264" s="12">
        <v>10484</v>
      </c>
      <c r="I264" s="12">
        <v>11876</v>
      </c>
      <c r="J264" s="12">
        <v>11707</v>
      </c>
      <c r="K264" s="12">
        <v>12126</v>
      </c>
      <c r="L264" s="12">
        <v>13612</v>
      </c>
      <c r="M264" s="12">
        <v>14581</v>
      </c>
      <c r="N264" s="12">
        <v>13676</v>
      </c>
      <c r="O264" s="12">
        <v>11921</v>
      </c>
      <c r="P264" s="12">
        <v>10441</v>
      </c>
      <c r="Q264" s="12">
        <v>9869</v>
      </c>
      <c r="R264" s="12">
        <v>8225</v>
      </c>
      <c r="S264" s="12">
        <v>6803</v>
      </c>
      <c r="T264" s="12">
        <v>5985</v>
      </c>
      <c r="U264" s="12">
        <v>6179</v>
      </c>
      <c r="V264" s="12">
        <v>6693</v>
      </c>
      <c r="W264" s="12">
        <v>7707</v>
      </c>
      <c r="X264" s="12">
        <v>9388</v>
      </c>
      <c r="Y264" s="12">
        <v>9815</v>
      </c>
      <c r="Z264" s="57">
        <v>10306</v>
      </c>
    </row>
    <row r="265" spans="1:26">
      <c r="A265" s="130" t="s">
        <v>84</v>
      </c>
      <c r="B265" s="12">
        <v>231</v>
      </c>
      <c r="C265" s="12">
        <v>257</v>
      </c>
      <c r="D265" s="12">
        <v>298</v>
      </c>
      <c r="E265" s="12">
        <v>555</v>
      </c>
      <c r="F265" s="12">
        <v>864</v>
      </c>
      <c r="G265" s="12">
        <v>1065</v>
      </c>
      <c r="H265" s="12">
        <v>1315</v>
      </c>
      <c r="I265" s="12">
        <v>1805</v>
      </c>
      <c r="J265" s="12">
        <v>2436</v>
      </c>
      <c r="K265" s="12">
        <v>2410</v>
      </c>
      <c r="L265" s="12">
        <v>2690</v>
      </c>
      <c r="M265" s="12">
        <v>3419</v>
      </c>
      <c r="N265" s="12">
        <v>3620</v>
      </c>
      <c r="O265" s="12">
        <v>3732</v>
      </c>
      <c r="P265" s="12">
        <v>4087</v>
      </c>
      <c r="Q265" s="12">
        <v>4599</v>
      </c>
      <c r="R265" s="12">
        <v>4571</v>
      </c>
      <c r="S265" s="12">
        <v>4335</v>
      </c>
      <c r="T265" s="12">
        <v>4168</v>
      </c>
      <c r="U265" s="12">
        <v>4532</v>
      </c>
      <c r="V265" s="12">
        <v>4874</v>
      </c>
      <c r="W265" s="12">
        <v>5317</v>
      </c>
      <c r="X265" s="12">
        <v>5846</v>
      </c>
      <c r="Y265" s="12">
        <v>5888</v>
      </c>
      <c r="Z265" s="57">
        <v>5981</v>
      </c>
    </row>
    <row r="266" spans="1:26">
      <c r="A266" s="130" t="s">
        <v>85</v>
      </c>
      <c r="B266" s="12">
        <v>7</v>
      </c>
      <c r="C266" s="12">
        <v>10</v>
      </c>
      <c r="D266" s="12">
        <v>13</v>
      </c>
      <c r="E266" s="12">
        <v>23</v>
      </c>
      <c r="F266" s="12">
        <v>45</v>
      </c>
      <c r="G266" s="12">
        <v>43</v>
      </c>
      <c r="H266" s="12">
        <v>41</v>
      </c>
      <c r="I266" s="12">
        <v>49</v>
      </c>
      <c r="J266" s="12">
        <v>38</v>
      </c>
      <c r="K266" s="12">
        <v>18</v>
      </c>
      <c r="L266" s="12">
        <v>23</v>
      </c>
      <c r="M266" s="12">
        <v>26</v>
      </c>
      <c r="N266" s="12">
        <v>23</v>
      </c>
      <c r="O266" s="12">
        <v>18</v>
      </c>
      <c r="P266" s="12">
        <v>20</v>
      </c>
      <c r="Q266" s="12">
        <v>22</v>
      </c>
      <c r="R266" s="12">
        <v>24</v>
      </c>
      <c r="S266" s="12">
        <v>27</v>
      </c>
      <c r="T266" s="12">
        <v>32</v>
      </c>
      <c r="U266" s="12">
        <v>31</v>
      </c>
      <c r="V266" s="12">
        <v>38</v>
      </c>
      <c r="W266" s="12">
        <v>24</v>
      </c>
      <c r="X266" s="12">
        <v>22</v>
      </c>
      <c r="Y266" s="12">
        <v>18</v>
      </c>
      <c r="Z266" s="56">
        <v>22</v>
      </c>
    </row>
    <row r="267" spans="1:26">
      <c r="A267" s="33" t="s">
        <v>90</v>
      </c>
      <c r="B267" s="34">
        <v>4</v>
      </c>
      <c r="C267" s="34">
        <v>4</v>
      </c>
      <c r="D267" s="34">
        <v>6</v>
      </c>
      <c r="E267" s="34">
        <v>8</v>
      </c>
      <c r="F267" s="34">
        <v>10</v>
      </c>
      <c r="G267" s="34">
        <v>16</v>
      </c>
      <c r="H267" s="34">
        <v>20</v>
      </c>
      <c r="I267" s="34">
        <v>24</v>
      </c>
      <c r="J267" s="34">
        <v>19</v>
      </c>
      <c r="K267" s="34">
        <v>20</v>
      </c>
      <c r="L267" s="34">
        <v>20</v>
      </c>
      <c r="M267" s="34">
        <v>20</v>
      </c>
      <c r="N267" s="34">
        <v>20</v>
      </c>
      <c r="O267" s="34">
        <v>21</v>
      </c>
      <c r="P267" s="34">
        <v>20</v>
      </c>
      <c r="Q267" s="34">
        <v>15</v>
      </c>
      <c r="R267" s="34">
        <v>9</v>
      </c>
      <c r="S267" s="34">
        <v>13</v>
      </c>
      <c r="T267" s="34">
        <v>17</v>
      </c>
      <c r="U267" s="34">
        <v>26</v>
      </c>
      <c r="V267" s="34">
        <v>41</v>
      </c>
      <c r="W267" s="34">
        <v>52</v>
      </c>
      <c r="X267" s="34">
        <v>71</v>
      </c>
      <c r="Y267" s="34">
        <v>62</v>
      </c>
      <c r="Z267" s="56">
        <v>79</v>
      </c>
    </row>
    <row r="268" spans="1:26">
      <c r="A268" s="20" t="s">
        <v>42</v>
      </c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>
      <c r="A269" s="130" t="s">
        <v>37</v>
      </c>
      <c r="B269" s="22">
        <f>SUM(B270:B278)</f>
        <v>3003</v>
      </c>
      <c r="C269" s="22">
        <f t="shared" ref="C269" si="441">SUM(C270:C278)</f>
        <v>3017</v>
      </c>
      <c r="D269" s="22">
        <f t="shared" ref="D269" si="442">SUM(D270:D278)</f>
        <v>3812</v>
      </c>
      <c r="E269" s="22">
        <f t="shared" ref="E269" si="443">SUM(E270:E278)</f>
        <v>4955</v>
      </c>
      <c r="F269" s="22">
        <f t="shared" ref="F269" si="444">SUM(F270:F278)</f>
        <v>6719</v>
      </c>
      <c r="G269" s="22">
        <f t="shared" ref="G269" si="445">SUM(G270:G278)</f>
        <v>9063</v>
      </c>
      <c r="H269" s="22">
        <f t="shared" ref="H269" si="446">SUM(H270:H278)</f>
        <v>10322</v>
      </c>
      <c r="I269" s="22">
        <f t="shared" ref="I269" si="447">SUM(I270:I278)</f>
        <v>12305</v>
      </c>
      <c r="J269" s="22">
        <f t="shared" ref="J269" si="448">SUM(J270:J278)</f>
        <v>13936</v>
      </c>
      <c r="K269" s="22">
        <f t="shared" ref="K269" si="449">SUM(K270:K278)</f>
        <v>15233</v>
      </c>
      <c r="L269" s="22">
        <f t="shared" ref="L269" si="450">SUM(L270:L278)</f>
        <v>19840</v>
      </c>
      <c r="M269" s="22">
        <f t="shared" ref="M269" si="451">SUM(M270:M278)</f>
        <v>23373</v>
      </c>
      <c r="N269" s="22">
        <f t="shared" ref="N269" si="452">SUM(N270:N278)</f>
        <v>24412</v>
      </c>
      <c r="O269" s="22">
        <f t="shared" ref="O269" si="453">SUM(O270:O278)</f>
        <v>24793</v>
      </c>
      <c r="P269" s="22">
        <f t="shared" ref="P269" si="454">SUM(P270:P278)</f>
        <v>25023</v>
      </c>
      <c r="Q269" s="22">
        <f t="shared" ref="Q269" si="455">SUM(Q270:Q278)</f>
        <v>23376</v>
      </c>
      <c r="R269" s="22">
        <f t="shared" ref="R269" si="456">SUM(R270:R278)</f>
        <v>21831</v>
      </c>
      <c r="S269" s="22">
        <f t="shared" ref="S269" si="457">SUM(S270:S278)</f>
        <v>19572</v>
      </c>
      <c r="T269" s="22">
        <f t="shared" ref="T269" si="458">SUM(T270:T278)</f>
        <v>18969</v>
      </c>
      <c r="U269" s="22">
        <f t="shared" ref="U269" si="459">SUM(U270:U278)</f>
        <v>18187</v>
      </c>
      <c r="V269" s="22">
        <f t="shared" ref="V269" si="460">SUM(V270:V278)</f>
        <v>18661</v>
      </c>
      <c r="W269" s="22">
        <f t="shared" ref="W269" si="461">SUM(W270:W278)</f>
        <v>19336</v>
      </c>
      <c r="X269" s="22">
        <f t="shared" ref="X269" si="462">SUM(X270:X278)</f>
        <v>21047</v>
      </c>
      <c r="Y269" s="22">
        <f t="shared" ref="Y269" si="463">SUM(Y270:Y278)</f>
        <v>21006</v>
      </c>
      <c r="Z269" s="107">
        <f>SUM(Z270:Z278)</f>
        <v>21050</v>
      </c>
    </row>
    <row r="270" spans="1:26">
      <c r="A270" s="130" t="s">
        <v>78</v>
      </c>
      <c r="B270" s="12">
        <v>1606</v>
      </c>
      <c r="C270" s="12">
        <v>1616</v>
      </c>
      <c r="D270" s="12">
        <v>1780</v>
      </c>
      <c r="E270" s="12">
        <v>1898</v>
      </c>
      <c r="F270" s="12">
        <v>2118</v>
      </c>
      <c r="G270" s="12">
        <v>2599</v>
      </c>
      <c r="H270" s="12">
        <v>2742</v>
      </c>
      <c r="I270" s="12">
        <v>3419</v>
      </c>
      <c r="J270" s="12">
        <v>4235</v>
      </c>
      <c r="K270" s="12">
        <v>5278</v>
      </c>
      <c r="L270" s="12">
        <v>7634</v>
      </c>
      <c r="M270" s="12">
        <v>9142</v>
      </c>
      <c r="N270" s="12">
        <v>9811</v>
      </c>
      <c r="O270" s="12">
        <v>10163</v>
      </c>
      <c r="P270" s="12">
        <v>10705</v>
      </c>
      <c r="Q270" s="12">
        <v>9551</v>
      </c>
      <c r="R270" s="12">
        <v>9465</v>
      </c>
      <c r="S270" s="12">
        <v>8245</v>
      </c>
      <c r="T270" s="12">
        <v>7795</v>
      </c>
      <c r="U270" s="12">
        <v>7200</v>
      </c>
      <c r="V270" s="12">
        <v>7061</v>
      </c>
      <c r="W270" s="12">
        <v>6842</v>
      </c>
      <c r="X270" s="12">
        <v>6796</v>
      </c>
      <c r="Y270" s="12">
        <v>6619</v>
      </c>
      <c r="Z270" s="57">
        <v>6358</v>
      </c>
    </row>
    <row r="271" spans="1:26">
      <c r="A271" s="130" t="s">
        <v>79</v>
      </c>
      <c r="B271" s="12">
        <v>236</v>
      </c>
      <c r="C271" s="12">
        <v>238</v>
      </c>
      <c r="D271" s="12">
        <v>280</v>
      </c>
      <c r="E271" s="12">
        <v>335</v>
      </c>
      <c r="F271" s="12">
        <v>417</v>
      </c>
      <c r="G271" s="12">
        <v>585</v>
      </c>
      <c r="H271" s="12">
        <v>655</v>
      </c>
      <c r="I271" s="12">
        <v>754</v>
      </c>
      <c r="J271" s="12">
        <v>806</v>
      </c>
      <c r="K271" s="12">
        <v>844</v>
      </c>
      <c r="L271" s="12">
        <v>1015</v>
      </c>
      <c r="M271" s="12">
        <v>1137</v>
      </c>
      <c r="N271" s="12">
        <v>1171</v>
      </c>
      <c r="O271" s="12">
        <v>1177</v>
      </c>
      <c r="P271" s="12">
        <v>1205</v>
      </c>
      <c r="Q271" s="12">
        <v>1168</v>
      </c>
      <c r="R271" s="12">
        <v>1154</v>
      </c>
      <c r="S271" s="12">
        <v>1091</v>
      </c>
      <c r="T271" s="12">
        <v>1110</v>
      </c>
      <c r="U271" s="12">
        <v>1076</v>
      </c>
      <c r="V271" s="12">
        <v>1139</v>
      </c>
      <c r="W271" s="12">
        <v>1224</v>
      </c>
      <c r="X271" s="12">
        <v>1327</v>
      </c>
      <c r="Y271" s="12">
        <v>1353</v>
      </c>
      <c r="Z271" s="57">
        <v>1315</v>
      </c>
    </row>
    <row r="272" spans="1:26">
      <c r="A272" s="130" t="s">
        <v>80</v>
      </c>
      <c r="B272" s="5">
        <v>283</v>
      </c>
      <c r="C272" s="5">
        <v>295</v>
      </c>
      <c r="D272" s="5">
        <v>440</v>
      </c>
      <c r="E272" s="5">
        <v>568</v>
      </c>
      <c r="F272" s="5">
        <v>757</v>
      </c>
      <c r="G272" s="47">
        <v>1018</v>
      </c>
      <c r="H272" s="47">
        <v>1147</v>
      </c>
      <c r="I272" s="47">
        <v>1499</v>
      </c>
      <c r="J272" s="47">
        <v>1875</v>
      </c>
      <c r="K272" s="47">
        <v>1909</v>
      </c>
      <c r="L272" s="47">
        <v>2638</v>
      </c>
      <c r="M272" s="47">
        <v>3348</v>
      </c>
      <c r="N272" s="47">
        <v>3606</v>
      </c>
      <c r="O272" s="47">
        <v>3945</v>
      </c>
      <c r="P272" s="47">
        <v>3965</v>
      </c>
      <c r="Q272" s="47">
        <v>3887</v>
      </c>
      <c r="R272" s="47">
        <v>3811</v>
      </c>
      <c r="S272" s="47">
        <v>3643</v>
      </c>
      <c r="T272" s="47">
        <v>3566</v>
      </c>
      <c r="U272" s="47">
        <v>3402</v>
      </c>
      <c r="V272" s="47">
        <v>3510</v>
      </c>
      <c r="W272" s="47">
        <v>3640</v>
      </c>
      <c r="X272" s="47">
        <v>3833</v>
      </c>
      <c r="Y272" s="47">
        <v>3758</v>
      </c>
      <c r="Z272" s="57">
        <v>3783</v>
      </c>
    </row>
    <row r="273" spans="1:26">
      <c r="A273" s="130" t="s">
        <v>81</v>
      </c>
      <c r="B273" s="5">
        <v>216</v>
      </c>
      <c r="C273" s="5">
        <v>208</v>
      </c>
      <c r="D273" s="5">
        <v>317</v>
      </c>
      <c r="E273" s="5">
        <v>412</v>
      </c>
      <c r="F273" s="5">
        <v>523</v>
      </c>
      <c r="G273" s="5">
        <v>604</v>
      </c>
      <c r="H273" s="5">
        <v>664</v>
      </c>
      <c r="I273" s="5">
        <v>783</v>
      </c>
      <c r="J273" s="5">
        <v>824</v>
      </c>
      <c r="K273" s="5">
        <v>899</v>
      </c>
      <c r="L273" s="47">
        <v>1089</v>
      </c>
      <c r="M273" s="47">
        <v>1292</v>
      </c>
      <c r="N273" s="47">
        <v>1419</v>
      </c>
      <c r="O273" s="47">
        <v>1452</v>
      </c>
      <c r="P273" s="47">
        <v>1476</v>
      </c>
      <c r="Q273" s="47">
        <v>1544</v>
      </c>
      <c r="R273" s="47">
        <v>1341</v>
      </c>
      <c r="S273" s="47">
        <v>1222</v>
      </c>
      <c r="T273" s="47">
        <v>1212</v>
      </c>
      <c r="U273" s="47">
        <v>1205</v>
      </c>
      <c r="V273" s="47">
        <v>1309</v>
      </c>
      <c r="W273" s="47">
        <v>1463</v>
      </c>
      <c r="X273" s="47">
        <v>1690</v>
      </c>
      <c r="Y273" s="47">
        <v>1729</v>
      </c>
      <c r="Z273" s="57">
        <v>1780</v>
      </c>
    </row>
    <row r="274" spans="1:26">
      <c r="A274" s="130" t="s">
        <v>82</v>
      </c>
      <c r="B274" s="5">
        <v>174</v>
      </c>
      <c r="C274" s="5">
        <v>168</v>
      </c>
      <c r="D274" s="5">
        <v>205</v>
      </c>
      <c r="E274" s="5">
        <v>253</v>
      </c>
      <c r="F274" s="5">
        <v>301</v>
      </c>
      <c r="G274" s="5">
        <v>366</v>
      </c>
      <c r="H274" s="5">
        <v>368</v>
      </c>
      <c r="I274" s="5">
        <v>418</v>
      </c>
      <c r="J274" s="5">
        <v>371</v>
      </c>
      <c r="K274" s="5">
        <v>323</v>
      </c>
      <c r="L274" s="5">
        <v>351</v>
      </c>
      <c r="M274" s="5">
        <v>381</v>
      </c>
      <c r="N274" s="5">
        <v>387</v>
      </c>
      <c r="O274" s="5">
        <v>387</v>
      </c>
      <c r="P274" s="5">
        <v>407</v>
      </c>
      <c r="Q274" s="5">
        <v>365</v>
      </c>
      <c r="R274" s="5">
        <v>358</v>
      </c>
      <c r="S274" s="5">
        <v>327</v>
      </c>
      <c r="T274" s="5">
        <v>339</v>
      </c>
      <c r="U274" s="5">
        <v>372</v>
      </c>
      <c r="V274" s="5">
        <v>425</v>
      </c>
      <c r="W274" s="5">
        <v>437</v>
      </c>
      <c r="X274" s="5">
        <v>488</v>
      </c>
      <c r="Y274" s="5">
        <v>482</v>
      </c>
      <c r="Z274" s="56">
        <v>470</v>
      </c>
    </row>
    <row r="275" spans="1:26">
      <c r="A275" s="130" t="s">
        <v>83</v>
      </c>
      <c r="B275" s="5">
        <v>396</v>
      </c>
      <c r="C275" s="5">
        <v>399</v>
      </c>
      <c r="D275" s="5">
        <v>667</v>
      </c>
      <c r="E275" s="47">
        <v>1339</v>
      </c>
      <c r="F275" s="47">
        <v>2395</v>
      </c>
      <c r="G275" s="47">
        <v>3618</v>
      </c>
      <c r="H275" s="47">
        <v>4446</v>
      </c>
      <c r="I275" s="47">
        <v>5039</v>
      </c>
      <c r="J275" s="47">
        <v>5271</v>
      </c>
      <c r="K275" s="47">
        <v>5353</v>
      </c>
      <c r="L275" s="47">
        <v>6349</v>
      </c>
      <c r="M275" s="47">
        <v>7130</v>
      </c>
      <c r="N275" s="47">
        <v>6998</v>
      </c>
      <c r="O275" s="47">
        <v>6555</v>
      </c>
      <c r="P275" s="47">
        <v>6004</v>
      </c>
      <c r="Q275" s="47">
        <v>5524</v>
      </c>
      <c r="R275" s="47">
        <v>4338</v>
      </c>
      <c r="S275" s="47">
        <v>3720</v>
      </c>
      <c r="T275" s="47">
        <v>3597</v>
      </c>
      <c r="U275" s="47">
        <v>3569</v>
      </c>
      <c r="V275" s="47">
        <v>3804</v>
      </c>
      <c r="W275" s="47">
        <v>4267</v>
      </c>
      <c r="X275" s="47">
        <v>5387</v>
      </c>
      <c r="Y275" s="47">
        <v>5588</v>
      </c>
      <c r="Z275" s="57">
        <v>5844</v>
      </c>
    </row>
    <row r="276" spans="1:26">
      <c r="A276" s="130" t="s">
        <v>84</v>
      </c>
      <c r="B276" s="5">
        <v>78</v>
      </c>
      <c r="C276" s="5">
        <v>79</v>
      </c>
      <c r="D276" s="5">
        <v>105</v>
      </c>
      <c r="E276" s="5">
        <v>134</v>
      </c>
      <c r="F276" s="5">
        <v>190</v>
      </c>
      <c r="G276" s="5">
        <v>251</v>
      </c>
      <c r="H276" s="5">
        <v>285</v>
      </c>
      <c r="I276" s="5">
        <v>374</v>
      </c>
      <c r="J276" s="5">
        <v>533</v>
      </c>
      <c r="K276" s="5">
        <v>610</v>
      </c>
      <c r="L276" s="5">
        <v>743</v>
      </c>
      <c r="M276" s="5">
        <v>918</v>
      </c>
      <c r="N276" s="5">
        <v>994</v>
      </c>
      <c r="O276" s="47">
        <v>1094</v>
      </c>
      <c r="P276" s="47">
        <v>1244</v>
      </c>
      <c r="Q276" s="47">
        <v>1322</v>
      </c>
      <c r="R276" s="47">
        <v>1344</v>
      </c>
      <c r="S276" s="47">
        <v>1300</v>
      </c>
      <c r="T276" s="47">
        <v>1311</v>
      </c>
      <c r="U276" s="47">
        <v>1317</v>
      </c>
      <c r="V276" s="47">
        <v>1327</v>
      </c>
      <c r="W276" s="47">
        <v>1351</v>
      </c>
      <c r="X276" s="47">
        <v>1397</v>
      </c>
      <c r="Y276" s="47">
        <v>1353</v>
      </c>
      <c r="Z276" s="57">
        <v>1368</v>
      </c>
    </row>
    <row r="277" spans="1:26">
      <c r="A277" s="130" t="s">
        <v>85</v>
      </c>
      <c r="B277" s="5">
        <v>8</v>
      </c>
      <c r="C277" s="5">
        <v>8</v>
      </c>
      <c r="D277" s="5">
        <v>8</v>
      </c>
      <c r="E277" s="5">
        <v>10</v>
      </c>
      <c r="F277" s="5">
        <v>11</v>
      </c>
      <c r="G277" s="5">
        <v>15</v>
      </c>
      <c r="H277" s="5">
        <v>10</v>
      </c>
      <c r="I277" s="5">
        <v>14</v>
      </c>
      <c r="J277" s="5">
        <v>19</v>
      </c>
      <c r="K277" s="5">
        <v>15</v>
      </c>
      <c r="L277" s="5">
        <v>17</v>
      </c>
      <c r="M277" s="5">
        <v>23</v>
      </c>
      <c r="N277" s="5">
        <v>24</v>
      </c>
      <c r="O277" s="5">
        <v>18</v>
      </c>
      <c r="P277" s="5">
        <v>15</v>
      </c>
      <c r="Q277" s="5">
        <v>14</v>
      </c>
      <c r="R277" s="5">
        <v>17</v>
      </c>
      <c r="S277" s="5">
        <v>19</v>
      </c>
      <c r="T277" s="5">
        <v>28</v>
      </c>
      <c r="U277" s="5">
        <v>31</v>
      </c>
      <c r="V277" s="5">
        <v>29</v>
      </c>
      <c r="W277" s="5">
        <v>33</v>
      </c>
      <c r="X277" s="5">
        <v>36</v>
      </c>
      <c r="Y277" s="5">
        <v>28</v>
      </c>
      <c r="Z277" s="56">
        <v>28</v>
      </c>
    </row>
    <row r="278" spans="1:26">
      <c r="A278" s="33" t="s">
        <v>90</v>
      </c>
      <c r="B278" s="5">
        <v>6</v>
      </c>
      <c r="C278" s="5">
        <v>6</v>
      </c>
      <c r="D278" s="5">
        <v>10</v>
      </c>
      <c r="E278" s="5">
        <v>6</v>
      </c>
      <c r="F278" s="5">
        <v>7</v>
      </c>
      <c r="G278" s="5">
        <v>7</v>
      </c>
      <c r="H278" s="5">
        <v>5</v>
      </c>
      <c r="I278" s="5">
        <v>5</v>
      </c>
      <c r="J278" s="5">
        <v>2</v>
      </c>
      <c r="K278" s="5">
        <v>2</v>
      </c>
      <c r="L278" s="5">
        <v>4</v>
      </c>
      <c r="M278" s="5">
        <v>2</v>
      </c>
      <c r="N278" s="5">
        <v>2</v>
      </c>
      <c r="O278" s="5">
        <v>2</v>
      </c>
      <c r="P278" s="5">
        <v>2</v>
      </c>
      <c r="Q278" s="5">
        <v>1</v>
      </c>
      <c r="R278" s="5">
        <v>3</v>
      </c>
      <c r="S278" s="5">
        <v>5</v>
      </c>
      <c r="T278" s="5">
        <v>11</v>
      </c>
      <c r="U278" s="5">
        <v>15</v>
      </c>
      <c r="V278" s="5">
        <v>57</v>
      </c>
      <c r="W278" s="5">
        <v>79</v>
      </c>
      <c r="X278" s="5">
        <v>93</v>
      </c>
      <c r="Y278" s="5">
        <v>96</v>
      </c>
      <c r="Z278" s="56">
        <v>104</v>
      </c>
    </row>
    <row r="279" spans="1:26">
      <c r="A279" s="20" t="s">
        <v>43</v>
      </c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>
      <c r="A280" s="130" t="s">
        <v>37</v>
      </c>
      <c r="B280" s="22">
        <f>SUM(B281:B289)</f>
        <v>17872</v>
      </c>
      <c r="C280" s="22">
        <f t="shared" ref="C280" si="464">SUM(C281:C289)</f>
        <v>21311</v>
      </c>
      <c r="D280" s="22">
        <f t="shared" ref="D280" si="465">SUM(D281:D289)</f>
        <v>26427</v>
      </c>
      <c r="E280" s="22">
        <f t="shared" ref="E280" si="466">SUM(E281:E289)</f>
        <v>36837</v>
      </c>
      <c r="F280" s="22">
        <f t="shared" ref="F280" si="467">SUM(F281:F289)</f>
        <v>51120</v>
      </c>
      <c r="G280" s="22">
        <f t="shared" ref="G280" si="468">SUM(G281:G289)</f>
        <v>65093</v>
      </c>
      <c r="H280" s="22">
        <f t="shared" ref="H280" si="469">SUM(H281:H289)</f>
        <v>67658</v>
      </c>
      <c r="I280" s="22">
        <f t="shared" ref="I280" si="470">SUM(I281:I289)</f>
        <v>80747</v>
      </c>
      <c r="J280" s="22">
        <f t="shared" ref="J280" si="471">SUM(J281:J289)</f>
        <v>86433</v>
      </c>
      <c r="K280" s="22">
        <f t="shared" ref="K280" si="472">SUM(K281:K289)</f>
        <v>98128</v>
      </c>
      <c r="L280" s="22">
        <f t="shared" ref="L280" si="473">SUM(L281:L289)</f>
        <v>116118</v>
      </c>
      <c r="M280" s="22">
        <f t="shared" ref="M280" si="474">SUM(M281:M289)</f>
        <v>123658</v>
      </c>
      <c r="N280" s="22">
        <f t="shared" ref="N280" si="475">SUM(N281:N289)</f>
        <v>125095</v>
      </c>
      <c r="O280" s="22">
        <f t="shared" ref="O280" si="476">SUM(O281:O289)</f>
        <v>124547</v>
      </c>
      <c r="P280" s="22">
        <f t="shared" ref="P280" si="477">SUM(P281:P289)</f>
        <v>124090</v>
      </c>
      <c r="Q280" s="22">
        <f t="shared" ref="Q280" si="478">SUM(Q281:Q289)</f>
        <v>113935</v>
      </c>
      <c r="R280" s="22">
        <f t="shared" ref="R280" si="479">SUM(R281:R289)</f>
        <v>102487</v>
      </c>
      <c r="S280" s="22">
        <f t="shared" ref="S280" si="480">SUM(S281:S289)</f>
        <v>96823</v>
      </c>
      <c r="T280" s="22">
        <f t="shared" ref="T280" si="481">SUM(T281:T289)</f>
        <v>94651</v>
      </c>
      <c r="U280" s="22">
        <f t="shared" ref="U280" si="482">SUM(U281:U289)</f>
        <v>93562</v>
      </c>
      <c r="V280" s="22">
        <f t="shared" ref="V280" si="483">SUM(V281:V289)</f>
        <v>96597</v>
      </c>
      <c r="W280" s="22">
        <f t="shared" ref="W280" si="484">SUM(W281:W289)</f>
        <v>103206</v>
      </c>
      <c r="X280" s="22">
        <f t="shared" ref="X280" si="485">SUM(X281:X289)</f>
        <v>111180</v>
      </c>
      <c r="Y280" s="22">
        <f t="shared" ref="Y280" si="486">SUM(Y281:Y289)</f>
        <v>111378</v>
      </c>
      <c r="Z280" s="107">
        <f>SUM(Z281:Z289)</f>
        <v>111675</v>
      </c>
    </row>
    <row r="281" spans="1:26">
      <c r="A281" s="130" t="s">
        <v>78</v>
      </c>
      <c r="B281" s="12">
        <v>8851</v>
      </c>
      <c r="C281" s="12">
        <v>10822</v>
      </c>
      <c r="D281" s="12">
        <v>13195</v>
      </c>
      <c r="E281" s="12">
        <v>16181</v>
      </c>
      <c r="F281" s="12">
        <v>19715</v>
      </c>
      <c r="G281" s="12">
        <v>23629</v>
      </c>
      <c r="H281" s="12">
        <v>22648</v>
      </c>
      <c r="I281" s="12">
        <v>27536</v>
      </c>
      <c r="J281" s="12">
        <v>32320</v>
      </c>
      <c r="K281" s="12">
        <v>39008</v>
      </c>
      <c r="L281" s="12">
        <v>47156</v>
      </c>
      <c r="M281" s="12">
        <v>50827</v>
      </c>
      <c r="N281" s="12">
        <v>52951</v>
      </c>
      <c r="O281" s="12">
        <v>54491</v>
      </c>
      <c r="P281" s="12">
        <v>55661</v>
      </c>
      <c r="Q281" s="12">
        <v>48428</v>
      </c>
      <c r="R281" s="12">
        <v>41857</v>
      </c>
      <c r="S281" s="12">
        <v>40391</v>
      </c>
      <c r="T281" s="12">
        <v>38938</v>
      </c>
      <c r="U281" s="12">
        <v>37865</v>
      </c>
      <c r="V281" s="12">
        <v>37980</v>
      </c>
      <c r="W281" s="12">
        <v>39111</v>
      </c>
      <c r="X281" s="12">
        <v>40234</v>
      </c>
      <c r="Y281" s="12">
        <v>39520</v>
      </c>
      <c r="Z281" s="57">
        <v>40004</v>
      </c>
    </row>
    <row r="282" spans="1:26">
      <c r="A282" s="130" t="s">
        <v>79</v>
      </c>
      <c r="B282" s="12">
        <v>3924</v>
      </c>
      <c r="C282" s="12">
        <v>4462</v>
      </c>
      <c r="D282" s="12">
        <v>4964</v>
      </c>
      <c r="E282" s="12">
        <v>5758</v>
      </c>
      <c r="F282" s="12">
        <v>6715</v>
      </c>
      <c r="G282" s="12">
        <v>7688</v>
      </c>
      <c r="H282" s="12">
        <v>7323</v>
      </c>
      <c r="I282" s="12">
        <v>8743</v>
      </c>
      <c r="J282" s="12">
        <v>10165</v>
      </c>
      <c r="K282" s="12">
        <v>11483</v>
      </c>
      <c r="L282" s="12">
        <v>12922</v>
      </c>
      <c r="M282" s="12">
        <v>13556</v>
      </c>
      <c r="N282" s="12">
        <v>13858</v>
      </c>
      <c r="O282" s="12">
        <v>14042</v>
      </c>
      <c r="P282" s="12">
        <v>14173</v>
      </c>
      <c r="Q282" s="12">
        <v>13102</v>
      </c>
      <c r="R282" s="12">
        <v>11182</v>
      </c>
      <c r="S282" s="12">
        <v>10750</v>
      </c>
      <c r="T282" s="12">
        <v>10226</v>
      </c>
      <c r="U282" s="12">
        <v>9782</v>
      </c>
      <c r="V282" s="12">
        <v>9768</v>
      </c>
      <c r="W282" s="12">
        <v>10028</v>
      </c>
      <c r="X282" s="12">
        <v>10740</v>
      </c>
      <c r="Y282" s="12">
        <v>11616</v>
      </c>
      <c r="Z282" s="57">
        <v>12453</v>
      </c>
    </row>
    <row r="283" spans="1:26">
      <c r="A283" s="130" t="s">
        <v>80</v>
      </c>
      <c r="B283" s="12">
        <v>2691</v>
      </c>
      <c r="C283" s="12">
        <v>3239</v>
      </c>
      <c r="D283" s="12">
        <v>4599</v>
      </c>
      <c r="E283" s="12">
        <v>7458</v>
      </c>
      <c r="F283" s="12">
        <v>10583</v>
      </c>
      <c r="G283" s="12">
        <v>12758</v>
      </c>
      <c r="H283" s="12">
        <v>13231</v>
      </c>
      <c r="I283" s="12">
        <v>15834</v>
      </c>
      <c r="J283" s="12">
        <v>16274</v>
      </c>
      <c r="K283" s="12">
        <v>17268</v>
      </c>
      <c r="L283" s="12">
        <v>20371</v>
      </c>
      <c r="M283" s="12">
        <v>22702</v>
      </c>
      <c r="N283" s="12">
        <v>22991</v>
      </c>
      <c r="O283" s="12">
        <v>22853</v>
      </c>
      <c r="P283" s="12">
        <v>22601</v>
      </c>
      <c r="Q283" s="12">
        <v>22456</v>
      </c>
      <c r="R283" s="12">
        <v>21522</v>
      </c>
      <c r="S283" s="12">
        <v>20258</v>
      </c>
      <c r="T283" s="12">
        <v>20094</v>
      </c>
      <c r="U283" s="12">
        <v>20192</v>
      </c>
      <c r="V283" s="12">
        <v>20946</v>
      </c>
      <c r="W283" s="12">
        <v>22560</v>
      </c>
      <c r="X283" s="12">
        <v>24279</v>
      </c>
      <c r="Y283" s="12">
        <v>24520</v>
      </c>
      <c r="Z283" s="57">
        <v>24215</v>
      </c>
    </row>
    <row r="284" spans="1:26">
      <c r="A284" s="130" t="s">
        <v>81</v>
      </c>
      <c r="B284" s="12">
        <v>259</v>
      </c>
      <c r="C284" s="12">
        <v>328</v>
      </c>
      <c r="D284" s="12">
        <v>465</v>
      </c>
      <c r="E284" s="12">
        <v>673</v>
      </c>
      <c r="F284" s="12">
        <v>865</v>
      </c>
      <c r="G284" s="12">
        <v>1083</v>
      </c>
      <c r="H284" s="12">
        <v>1142</v>
      </c>
      <c r="I284" s="12">
        <v>1330</v>
      </c>
      <c r="J284" s="12">
        <v>1371</v>
      </c>
      <c r="K284" s="12">
        <v>1517</v>
      </c>
      <c r="L284" s="12">
        <v>1773</v>
      </c>
      <c r="M284" s="12">
        <v>1948</v>
      </c>
      <c r="N284" s="12">
        <v>2033</v>
      </c>
      <c r="O284" s="12">
        <v>2015</v>
      </c>
      <c r="P284" s="12">
        <v>2035</v>
      </c>
      <c r="Q284" s="12">
        <v>2081</v>
      </c>
      <c r="R284" s="12">
        <v>2014</v>
      </c>
      <c r="S284" s="12">
        <v>1880</v>
      </c>
      <c r="T284" s="12">
        <v>1915</v>
      </c>
      <c r="U284" s="12">
        <v>1970</v>
      </c>
      <c r="V284" s="12">
        <v>2162</v>
      </c>
      <c r="W284" s="12">
        <v>2570</v>
      </c>
      <c r="X284" s="12">
        <v>2970</v>
      </c>
      <c r="Y284" s="12">
        <v>2910</v>
      </c>
      <c r="Z284" s="57">
        <v>2881</v>
      </c>
    </row>
    <row r="285" spans="1:26">
      <c r="A285" s="130" t="s">
        <v>82</v>
      </c>
      <c r="B285" s="12">
        <v>377</v>
      </c>
      <c r="C285" s="12">
        <v>403</v>
      </c>
      <c r="D285" s="12">
        <v>430</v>
      </c>
      <c r="E285" s="12">
        <v>501</v>
      </c>
      <c r="F285" s="12">
        <v>563</v>
      </c>
      <c r="G285" s="12">
        <v>608</v>
      </c>
      <c r="H285" s="12">
        <v>502</v>
      </c>
      <c r="I285" s="12">
        <v>597</v>
      </c>
      <c r="J285" s="12">
        <v>580</v>
      </c>
      <c r="K285" s="12">
        <v>605</v>
      </c>
      <c r="L285" s="12">
        <v>674</v>
      </c>
      <c r="M285" s="12">
        <v>674</v>
      </c>
      <c r="N285" s="12">
        <v>685</v>
      </c>
      <c r="O285" s="12">
        <v>713</v>
      </c>
      <c r="P285" s="12">
        <v>703</v>
      </c>
      <c r="Q285" s="12">
        <v>735</v>
      </c>
      <c r="R285" s="12">
        <v>759</v>
      </c>
      <c r="S285" s="12">
        <v>789</v>
      </c>
      <c r="T285" s="12">
        <v>842</v>
      </c>
      <c r="U285" s="12">
        <v>829</v>
      </c>
      <c r="V285" s="12">
        <v>836</v>
      </c>
      <c r="W285" s="12">
        <v>894</v>
      </c>
      <c r="X285" s="12">
        <v>919</v>
      </c>
      <c r="Y285" s="12">
        <v>927</v>
      </c>
      <c r="Z285" s="56">
        <v>988</v>
      </c>
    </row>
    <row r="286" spans="1:26">
      <c r="A286" s="130" t="s">
        <v>83</v>
      </c>
      <c r="B286" s="12">
        <v>1071</v>
      </c>
      <c r="C286" s="12">
        <v>1239</v>
      </c>
      <c r="D286" s="12">
        <v>1790</v>
      </c>
      <c r="E286" s="12">
        <v>4994</v>
      </c>
      <c r="F286" s="12">
        <v>11078</v>
      </c>
      <c r="G286" s="12">
        <v>17356</v>
      </c>
      <c r="H286" s="12">
        <v>20600</v>
      </c>
      <c r="I286" s="12">
        <v>23803</v>
      </c>
      <c r="J286" s="12">
        <v>22675</v>
      </c>
      <c r="K286" s="12">
        <v>24970</v>
      </c>
      <c r="L286" s="12">
        <v>29095</v>
      </c>
      <c r="M286" s="12">
        <v>29140</v>
      </c>
      <c r="N286" s="12">
        <v>27373</v>
      </c>
      <c r="O286" s="12">
        <v>25065</v>
      </c>
      <c r="P286" s="12">
        <v>22989</v>
      </c>
      <c r="Q286" s="12">
        <v>20914</v>
      </c>
      <c r="R286" s="12">
        <v>18787</v>
      </c>
      <c r="S286" s="12">
        <v>16391</v>
      </c>
      <c r="T286" s="12">
        <v>15904</v>
      </c>
      <c r="U286" s="12">
        <v>15851</v>
      </c>
      <c r="V286" s="12">
        <v>17310</v>
      </c>
      <c r="W286" s="12">
        <v>19733</v>
      </c>
      <c r="X286" s="12">
        <v>23020</v>
      </c>
      <c r="Y286" s="12">
        <v>22900</v>
      </c>
      <c r="Z286" s="57">
        <v>22667</v>
      </c>
    </row>
    <row r="287" spans="1:26">
      <c r="A287" s="130" t="s">
        <v>84</v>
      </c>
      <c r="B287" s="12">
        <v>668</v>
      </c>
      <c r="C287" s="12">
        <v>787</v>
      </c>
      <c r="D287" s="12">
        <v>951</v>
      </c>
      <c r="E287" s="12">
        <v>1227</v>
      </c>
      <c r="F287" s="12">
        <v>1546</v>
      </c>
      <c r="G287" s="12">
        <v>1909</v>
      </c>
      <c r="H287" s="12">
        <v>2155</v>
      </c>
      <c r="I287" s="12">
        <v>2817</v>
      </c>
      <c r="J287" s="12">
        <v>2966</v>
      </c>
      <c r="K287" s="12">
        <v>3207</v>
      </c>
      <c r="L287" s="12">
        <v>4041</v>
      </c>
      <c r="M287" s="12">
        <v>4716</v>
      </c>
      <c r="N287" s="12">
        <v>5097</v>
      </c>
      <c r="O287" s="12">
        <v>5248</v>
      </c>
      <c r="P287" s="12">
        <v>5807</v>
      </c>
      <c r="Q287" s="12">
        <v>6102</v>
      </c>
      <c r="R287" s="12">
        <v>6249</v>
      </c>
      <c r="S287" s="12">
        <v>6235</v>
      </c>
      <c r="T287" s="12">
        <v>6597</v>
      </c>
      <c r="U287" s="12">
        <v>6909</v>
      </c>
      <c r="V287" s="12">
        <v>7387</v>
      </c>
      <c r="W287" s="12">
        <v>8064</v>
      </c>
      <c r="X287" s="12">
        <v>8657</v>
      </c>
      <c r="Y287" s="12">
        <v>8597</v>
      </c>
      <c r="Z287" s="57">
        <v>8071</v>
      </c>
    </row>
    <row r="288" spans="1:26">
      <c r="A288" s="130" t="s">
        <v>85</v>
      </c>
      <c r="B288" s="12">
        <v>31</v>
      </c>
      <c r="C288" s="12">
        <v>31</v>
      </c>
      <c r="D288" s="12">
        <v>33</v>
      </c>
      <c r="E288" s="12">
        <v>45</v>
      </c>
      <c r="F288" s="12">
        <v>55</v>
      </c>
      <c r="G288" s="12">
        <v>62</v>
      </c>
      <c r="H288" s="12">
        <v>56</v>
      </c>
      <c r="I288" s="12">
        <v>86</v>
      </c>
      <c r="J288" s="12">
        <v>82</v>
      </c>
      <c r="K288" s="12">
        <v>70</v>
      </c>
      <c r="L288" s="12">
        <v>86</v>
      </c>
      <c r="M288" s="12">
        <v>93</v>
      </c>
      <c r="N288" s="12">
        <v>103</v>
      </c>
      <c r="O288" s="12">
        <v>117</v>
      </c>
      <c r="P288" s="12">
        <v>118</v>
      </c>
      <c r="Q288" s="12">
        <v>114</v>
      </c>
      <c r="R288" s="12">
        <v>112</v>
      </c>
      <c r="S288" s="12">
        <v>124</v>
      </c>
      <c r="T288" s="12">
        <v>132</v>
      </c>
      <c r="U288" s="12">
        <v>151</v>
      </c>
      <c r="V288" s="12">
        <v>180</v>
      </c>
      <c r="W288" s="12">
        <v>187</v>
      </c>
      <c r="X288" s="12">
        <v>190</v>
      </c>
      <c r="Y288" s="12">
        <v>211</v>
      </c>
      <c r="Z288" s="56">
        <v>225</v>
      </c>
    </row>
    <row r="289" spans="1:26">
      <c r="A289" s="33" t="s">
        <v>90</v>
      </c>
      <c r="B289" s="34">
        <v>0</v>
      </c>
      <c r="C289" s="34">
        <v>0</v>
      </c>
      <c r="D289" s="34">
        <v>0</v>
      </c>
      <c r="E289" s="34">
        <v>0</v>
      </c>
      <c r="F289" s="34">
        <v>0</v>
      </c>
      <c r="G289" s="34">
        <v>0</v>
      </c>
      <c r="H289" s="34">
        <v>1</v>
      </c>
      <c r="I289" s="34">
        <v>1</v>
      </c>
      <c r="J289" s="34">
        <v>0</v>
      </c>
      <c r="K289" s="34">
        <v>0</v>
      </c>
      <c r="L289" s="34">
        <v>0</v>
      </c>
      <c r="M289" s="34">
        <v>2</v>
      </c>
      <c r="N289" s="34">
        <v>4</v>
      </c>
      <c r="O289" s="34">
        <v>3</v>
      </c>
      <c r="P289" s="34">
        <v>3</v>
      </c>
      <c r="Q289" s="34">
        <v>3</v>
      </c>
      <c r="R289" s="34">
        <v>5</v>
      </c>
      <c r="S289" s="34">
        <v>5</v>
      </c>
      <c r="T289" s="34">
        <v>3</v>
      </c>
      <c r="U289" s="34">
        <v>13</v>
      </c>
      <c r="V289" s="34">
        <v>28</v>
      </c>
      <c r="W289" s="34">
        <v>59</v>
      </c>
      <c r="X289" s="34">
        <v>171</v>
      </c>
      <c r="Y289" s="34">
        <v>177</v>
      </c>
      <c r="Z289" s="56">
        <v>171</v>
      </c>
    </row>
    <row r="290" spans="1:26">
      <c r="A290" s="20" t="s">
        <v>44</v>
      </c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>
      <c r="A291" s="130" t="s">
        <v>37</v>
      </c>
      <c r="B291" s="22">
        <f>SUM(B292:B300)</f>
        <v>26942</v>
      </c>
      <c r="C291" s="22">
        <f t="shared" ref="C291" si="487">SUM(C292:C300)</f>
        <v>30662</v>
      </c>
      <c r="D291" s="22">
        <f t="shared" ref="D291" si="488">SUM(D292:D300)</f>
        <v>38105</v>
      </c>
      <c r="E291" s="22">
        <f t="shared" ref="E291" si="489">SUM(E292:E300)</f>
        <v>54774</v>
      </c>
      <c r="F291" s="22">
        <f t="shared" ref="F291" si="490">SUM(F292:F300)</f>
        <v>73347</v>
      </c>
      <c r="G291" s="22">
        <f t="shared" ref="G291" si="491">SUM(G292:G300)</f>
        <v>92577</v>
      </c>
      <c r="H291" s="22">
        <f t="shared" ref="H291" si="492">SUM(H292:H300)</f>
        <v>95912</v>
      </c>
      <c r="I291" s="22">
        <f t="shared" ref="I291" si="493">SUM(I292:I300)</f>
        <v>115455</v>
      </c>
      <c r="J291" s="22">
        <f t="shared" ref="J291" si="494">SUM(J292:J300)</f>
        <v>120811</v>
      </c>
      <c r="K291" s="22">
        <f t="shared" ref="K291" si="495">SUM(K292:K300)</f>
        <v>128896</v>
      </c>
      <c r="L291" s="22">
        <f t="shared" ref="L291" si="496">SUM(L292:L300)</f>
        <v>145634</v>
      </c>
      <c r="M291" s="22">
        <f t="shared" ref="M291" si="497">SUM(M292:M300)</f>
        <v>153811</v>
      </c>
      <c r="N291" s="22">
        <f t="shared" ref="N291" si="498">SUM(N292:N300)</f>
        <v>156393</v>
      </c>
      <c r="O291" s="22">
        <f t="shared" ref="O291" si="499">SUM(O292:O300)</f>
        <v>155774</v>
      </c>
      <c r="P291" s="22">
        <f t="shared" ref="P291" si="500">SUM(P292:P300)</f>
        <v>157254</v>
      </c>
      <c r="Q291" s="22">
        <f t="shared" ref="Q291" si="501">SUM(Q292:Q300)</f>
        <v>152025</v>
      </c>
      <c r="R291" s="22">
        <f t="shared" ref="R291" si="502">SUM(R292:R300)</f>
        <v>134482</v>
      </c>
      <c r="S291" s="22">
        <f t="shared" ref="S291" si="503">SUM(S292:S300)</f>
        <v>127139</v>
      </c>
      <c r="T291" s="22">
        <f t="shared" ref="T291" si="504">SUM(T292:T300)</f>
        <v>124943</v>
      </c>
      <c r="U291" s="22">
        <f t="shared" ref="U291" si="505">SUM(U292:U300)</f>
        <v>123540</v>
      </c>
      <c r="V291" s="22">
        <f t="shared" ref="V291" si="506">SUM(V292:V300)</f>
        <v>129690</v>
      </c>
      <c r="W291" s="22">
        <f t="shared" ref="W291" si="507">SUM(W292:W300)</f>
        <v>137351</v>
      </c>
      <c r="X291" s="22">
        <f t="shared" ref="X291" si="508">SUM(X292:X300)</f>
        <v>144628</v>
      </c>
      <c r="Y291" s="22">
        <f t="shared" ref="Y291" si="509">SUM(Y292:Y300)</f>
        <v>142247</v>
      </c>
      <c r="Z291" s="107">
        <f>SUM(Z292:Z300)</f>
        <v>142565</v>
      </c>
    </row>
    <row r="292" spans="1:26">
      <c r="A292" s="130" t="s">
        <v>78</v>
      </c>
      <c r="B292" s="12">
        <v>9993</v>
      </c>
      <c r="C292" s="12">
        <v>13463</v>
      </c>
      <c r="D292" s="12">
        <v>17121</v>
      </c>
      <c r="E292" s="12">
        <v>22773</v>
      </c>
      <c r="F292" s="12">
        <v>27795</v>
      </c>
      <c r="G292" s="12">
        <v>32494</v>
      </c>
      <c r="H292" s="12">
        <v>30865</v>
      </c>
      <c r="I292" s="12">
        <v>36869</v>
      </c>
      <c r="J292" s="12">
        <v>43073</v>
      </c>
      <c r="K292" s="12">
        <v>49149</v>
      </c>
      <c r="L292" s="12">
        <v>56781</v>
      </c>
      <c r="M292" s="12">
        <v>61729</v>
      </c>
      <c r="N292" s="12">
        <v>64951</v>
      </c>
      <c r="O292" s="12">
        <v>66447</v>
      </c>
      <c r="P292" s="12">
        <v>69716</v>
      </c>
      <c r="Q292" s="12">
        <v>68353</v>
      </c>
      <c r="R292" s="12">
        <v>60545</v>
      </c>
      <c r="S292" s="12">
        <v>58414</v>
      </c>
      <c r="T292" s="12">
        <v>58006</v>
      </c>
      <c r="U292" s="12">
        <v>58233</v>
      </c>
      <c r="V292" s="12">
        <v>60914</v>
      </c>
      <c r="W292" s="12">
        <v>63382</v>
      </c>
      <c r="X292" s="12">
        <v>64383</v>
      </c>
      <c r="Y292" s="12">
        <v>62627</v>
      </c>
      <c r="Z292" s="57">
        <v>63237</v>
      </c>
    </row>
    <row r="293" spans="1:26">
      <c r="A293" s="130" t="s">
        <v>79</v>
      </c>
      <c r="B293" s="12">
        <v>4641</v>
      </c>
      <c r="C293" s="12">
        <v>5229</v>
      </c>
      <c r="D293" s="12">
        <v>6181</v>
      </c>
      <c r="E293" s="12">
        <v>8034</v>
      </c>
      <c r="F293" s="12">
        <v>10039</v>
      </c>
      <c r="G293" s="12">
        <v>12115</v>
      </c>
      <c r="H293" s="12">
        <v>12543</v>
      </c>
      <c r="I293" s="12">
        <v>15302</v>
      </c>
      <c r="J293" s="12">
        <v>17944</v>
      </c>
      <c r="K293" s="12">
        <v>20233</v>
      </c>
      <c r="L293" s="12">
        <v>22681</v>
      </c>
      <c r="M293" s="12">
        <v>24359</v>
      </c>
      <c r="N293" s="12">
        <v>25577</v>
      </c>
      <c r="O293" s="12">
        <v>25609</v>
      </c>
      <c r="P293" s="12">
        <v>26574</v>
      </c>
      <c r="Q293" s="12">
        <v>25247</v>
      </c>
      <c r="R293" s="12">
        <v>20836</v>
      </c>
      <c r="S293" s="12">
        <v>19226</v>
      </c>
      <c r="T293" s="12">
        <v>18132</v>
      </c>
      <c r="U293" s="12">
        <v>16723</v>
      </c>
      <c r="V293" s="12">
        <v>16716</v>
      </c>
      <c r="W293" s="12">
        <v>17179</v>
      </c>
      <c r="X293" s="12">
        <v>17914</v>
      </c>
      <c r="Y293" s="12">
        <v>18818</v>
      </c>
      <c r="Z293" s="57">
        <v>19357</v>
      </c>
    </row>
    <row r="294" spans="1:26">
      <c r="A294" s="130" t="s">
        <v>80</v>
      </c>
      <c r="B294" s="12">
        <v>3967</v>
      </c>
      <c r="C294" s="12">
        <v>3614</v>
      </c>
      <c r="D294" s="12">
        <v>4654</v>
      </c>
      <c r="E294" s="12">
        <v>8082</v>
      </c>
      <c r="F294" s="12">
        <v>10781</v>
      </c>
      <c r="G294" s="12">
        <v>13930</v>
      </c>
      <c r="H294" s="12">
        <v>14822</v>
      </c>
      <c r="I294" s="12">
        <v>18555</v>
      </c>
      <c r="J294" s="12">
        <v>17681</v>
      </c>
      <c r="K294" s="12">
        <v>17313</v>
      </c>
      <c r="L294" s="12">
        <v>19190</v>
      </c>
      <c r="M294" s="12">
        <v>20477</v>
      </c>
      <c r="N294" s="12">
        <v>20681</v>
      </c>
      <c r="O294" s="12">
        <v>20802</v>
      </c>
      <c r="P294" s="12">
        <v>20254</v>
      </c>
      <c r="Q294" s="12">
        <v>19529</v>
      </c>
      <c r="R294" s="12">
        <v>18405</v>
      </c>
      <c r="S294" s="12">
        <v>17423</v>
      </c>
      <c r="T294" s="12">
        <v>17301</v>
      </c>
      <c r="U294" s="12">
        <v>16988</v>
      </c>
      <c r="V294" s="12">
        <v>17337</v>
      </c>
      <c r="W294" s="12">
        <v>17661</v>
      </c>
      <c r="X294" s="12">
        <v>18353</v>
      </c>
      <c r="Y294" s="12">
        <v>18133</v>
      </c>
      <c r="Z294" s="57">
        <v>18585</v>
      </c>
    </row>
    <row r="295" spans="1:26">
      <c r="A295" s="130" t="s">
        <v>81</v>
      </c>
      <c r="B295" s="12">
        <v>1445</v>
      </c>
      <c r="C295" s="12">
        <v>1454</v>
      </c>
      <c r="D295" s="12">
        <v>2081</v>
      </c>
      <c r="E295" s="12">
        <v>2943</v>
      </c>
      <c r="F295" s="12">
        <v>3956</v>
      </c>
      <c r="G295" s="12">
        <v>4777</v>
      </c>
      <c r="H295" s="12">
        <v>4968</v>
      </c>
      <c r="I295" s="12">
        <v>5650</v>
      </c>
      <c r="J295" s="12">
        <v>5270</v>
      </c>
      <c r="K295" s="12">
        <v>5611</v>
      </c>
      <c r="L295" s="12">
        <v>6495</v>
      </c>
      <c r="M295" s="12">
        <v>6952</v>
      </c>
      <c r="N295" s="12">
        <v>6806</v>
      </c>
      <c r="O295" s="12">
        <v>6734</v>
      </c>
      <c r="P295" s="12">
        <v>6737</v>
      </c>
      <c r="Q295" s="12">
        <v>6811</v>
      </c>
      <c r="R295" s="12">
        <v>6118</v>
      </c>
      <c r="S295" s="12">
        <v>5698</v>
      </c>
      <c r="T295" s="12">
        <v>5690</v>
      </c>
      <c r="U295" s="12">
        <v>5692</v>
      </c>
      <c r="V295" s="12">
        <v>6493</v>
      </c>
      <c r="W295" s="12">
        <v>7551</v>
      </c>
      <c r="X295" s="12">
        <v>8764</v>
      </c>
      <c r="Y295" s="12">
        <v>8222</v>
      </c>
      <c r="Z295" s="57">
        <v>8033</v>
      </c>
    </row>
    <row r="296" spans="1:26">
      <c r="A296" s="130" t="s">
        <v>82</v>
      </c>
      <c r="B296" s="12">
        <v>328</v>
      </c>
      <c r="C296" s="12">
        <v>357</v>
      </c>
      <c r="D296" s="12">
        <v>406</v>
      </c>
      <c r="E296" s="12">
        <v>487</v>
      </c>
      <c r="F296" s="12">
        <v>570</v>
      </c>
      <c r="G296" s="12">
        <v>657</v>
      </c>
      <c r="H296" s="12">
        <v>604</v>
      </c>
      <c r="I296" s="12">
        <v>716</v>
      </c>
      <c r="J296" s="12">
        <v>596</v>
      </c>
      <c r="K296" s="12">
        <v>632</v>
      </c>
      <c r="L296" s="12">
        <v>756</v>
      </c>
      <c r="M296" s="12">
        <v>721</v>
      </c>
      <c r="N296" s="12">
        <v>731</v>
      </c>
      <c r="O296" s="12">
        <v>744</v>
      </c>
      <c r="P296" s="12">
        <v>752</v>
      </c>
      <c r="Q296" s="12">
        <v>767</v>
      </c>
      <c r="R296" s="12">
        <v>723</v>
      </c>
      <c r="S296" s="12">
        <v>728</v>
      </c>
      <c r="T296" s="12">
        <v>736</v>
      </c>
      <c r="U296" s="12">
        <v>735</v>
      </c>
      <c r="V296" s="12">
        <v>809</v>
      </c>
      <c r="W296" s="12">
        <v>884</v>
      </c>
      <c r="X296" s="12">
        <v>894</v>
      </c>
      <c r="Y296" s="12">
        <v>880</v>
      </c>
      <c r="Z296" s="56">
        <v>886</v>
      </c>
    </row>
    <row r="297" spans="1:26">
      <c r="A297" s="130" t="s">
        <v>83</v>
      </c>
      <c r="B297" s="12">
        <v>3109</v>
      </c>
      <c r="C297" s="12">
        <v>3504</v>
      </c>
      <c r="D297" s="12">
        <v>4254</v>
      </c>
      <c r="E297" s="12">
        <v>8216</v>
      </c>
      <c r="F297" s="12">
        <v>15337</v>
      </c>
      <c r="G297" s="12">
        <v>22760</v>
      </c>
      <c r="H297" s="12">
        <v>26361</v>
      </c>
      <c r="I297" s="12">
        <v>31364</v>
      </c>
      <c r="J297" s="12">
        <v>29255</v>
      </c>
      <c r="K297" s="12">
        <v>29155</v>
      </c>
      <c r="L297" s="12">
        <v>32265</v>
      </c>
      <c r="M297" s="12">
        <v>31608</v>
      </c>
      <c r="N297" s="12">
        <v>29374</v>
      </c>
      <c r="O297" s="12">
        <v>26954</v>
      </c>
      <c r="P297" s="12">
        <v>24476</v>
      </c>
      <c r="Q297" s="12">
        <v>22338</v>
      </c>
      <c r="R297" s="12">
        <v>18699</v>
      </c>
      <c r="S297" s="12">
        <v>16396</v>
      </c>
      <c r="T297" s="12">
        <v>15660</v>
      </c>
      <c r="U297" s="12">
        <v>15634</v>
      </c>
      <c r="V297" s="12">
        <v>17620</v>
      </c>
      <c r="W297" s="12">
        <v>20578</v>
      </c>
      <c r="X297" s="12">
        <v>23865</v>
      </c>
      <c r="Y297" s="12">
        <v>23373</v>
      </c>
      <c r="Z297" s="57">
        <v>22754</v>
      </c>
    </row>
    <row r="298" spans="1:26">
      <c r="A298" s="130" t="s">
        <v>84</v>
      </c>
      <c r="B298" s="12">
        <v>3250</v>
      </c>
      <c r="C298" s="12">
        <v>2986</v>
      </c>
      <c r="D298" s="12">
        <v>3298</v>
      </c>
      <c r="E298" s="12">
        <v>4083</v>
      </c>
      <c r="F298" s="12">
        <v>4677</v>
      </c>
      <c r="G298" s="12">
        <v>5646</v>
      </c>
      <c r="H298" s="12">
        <v>5588</v>
      </c>
      <c r="I298" s="12">
        <v>6814</v>
      </c>
      <c r="J298" s="12">
        <v>6848</v>
      </c>
      <c r="K298" s="12">
        <v>6700</v>
      </c>
      <c r="L298" s="12">
        <v>7379</v>
      </c>
      <c r="M298" s="12">
        <v>7896</v>
      </c>
      <c r="N298" s="12">
        <v>8189</v>
      </c>
      <c r="O298" s="12">
        <v>8403</v>
      </c>
      <c r="P298" s="12">
        <v>8659</v>
      </c>
      <c r="Q298" s="12">
        <v>8879</v>
      </c>
      <c r="R298" s="12">
        <v>9043</v>
      </c>
      <c r="S298" s="12">
        <v>9153</v>
      </c>
      <c r="T298" s="12">
        <v>9308</v>
      </c>
      <c r="U298" s="12">
        <v>9420</v>
      </c>
      <c r="V298" s="12">
        <v>9682</v>
      </c>
      <c r="W298" s="12">
        <v>9991</v>
      </c>
      <c r="X298" s="12">
        <v>10310</v>
      </c>
      <c r="Y298" s="12">
        <v>10064</v>
      </c>
      <c r="Z298" s="57">
        <v>9590</v>
      </c>
    </row>
    <row r="299" spans="1:26">
      <c r="A299" s="130" t="s">
        <v>85</v>
      </c>
      <c r="B299" s="12">
        <v>172</v>
      </c>
      <c r="C299" s="12">
        <v>17</v>
      </c>
      <c r="D299" s="12">
        <v>23</v>
      </c>
      <c r="E299" s="12">
        <v>31</v>
      </c>
      <c r="F299" s="12">
        <v>38</v>
      </c>
      <c r="G299" s="12">
        <v>36</v>
      </c>
      <c r="H299" s="12">
        <v>27</v>
      </c>
      <c r="I299" s="12">
        <v>35</v>
      </c>
      <c r="J299" s="12">
        <v>38</v>
      </c>
      <c r="K299" s="12">
        <v>35</v>
      </c>
      <c r="L299" s="12">
        <v>30</v>
      </c>
      <c r="M299" s="12">
        <v>26</v>
      </c>
      <c r="N299" s="12">
        <v>34</v>
      </c>
      <c r="O299" s="12">
        <v>31</v>
      </c>
      <c r="P299" s="12">
        <v>34</v>
      </c>
      <c r="Q299" s="12">
        <v>49</v>
      </c>
      <c r="R299" s="12">
        <v>52</v>
      </c>
      <c r="S299" s="12">
        <v>52</v>
      </c>
      <c r="T299" s="12">
        <v>61</v>
      </c>
      <c r="U299" s="12">
        <v>70</v>
      </c>
      <c r="V299" s="12">
        <v>70</v>
      </c>
      <c r="W299" s="12">
        <v>63</v>
      </c>
      <c r="X299" s="12">
        <v>74</v>
      </c>
      <c r="Y299" s="12">
        <v>67</v>
      </c>
      <c r="Z299" s="56">
        <v>66</v>
      </c>
    </row>
    <row r="300" spans="1:26">
      <c r="A300" s="33" t="s">
        <v>90</v>
      </c>
      <c r="B300" s="34">
        <v>37</v>
      </c>
      <c r="C300" s="34">
        <v>38</v>
      </c>
      <c r="D300" s="34">
        <v>87</v>
      </c>
      <c r="E300" s="34">
        <v>125</v>
      </c>
      <c r="F300" s="34">
        <v>154</v>
      </c>
      <c r="G300" s="34">
        <v>162</v>
      </c>
      <c r="H300" s="34">
        <v>134</v>
      </c>
      <c r="I300" s="34">
        <v>150</v>
      </c>
      <c r="J300" s="34">
        <v>106</v>
      </c>
      <c r="K300" s="34">
        <v>68</v>
      </c>
      <c r="L300" s="34">
        <v>57</v>
      </c>
      <c r="M300" s="34">
        <v>43</v>
      </c>
      <c r="N300" s="34">
        <v>50</v>
      </c>
      <c r="O300" s="34">
        <v>50</v>
      </c>
      <c r="P300" s="34">
        <v>52</v>
      </c>
      <c r="Q300" s="34">
        <v>52</v>
      </c>
      <c r="R300" s="34">
        <v>61</v>
      </c>
      <c r="S300" s="34">
        <v>49</v>
      </c>
      <c r="T300" s="34">
        <v>49</v>
      </c>
      <c r="U300" s="34">
        <v>45</v>
      </c>
      <c r="V300" s="34">
        <v>49</v>
      </c>
      <c r="W300" s="34">
        <v>62</v>
      </c>
      <c r="X300" s="34">
        <v>71</v>
      </c>
      <c r="Y300" s="34">
        <v>63</v>
      </c>
      <c r="Z300" s="56">
        <v>57</v>
      </c>
    </row>
    <row r="301" spans="1:26">
      <c r="A301" s="20" t="s">
        <v>45</v>
      </c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>
      <c r="A302" s="130" t="s">
        <v>37</v>
      </c>
      <c r="B302" s="22">
        <f>SUM(B303:B311)</f>
        <v>1481</v>
      </c>
      <c r="C302" s="22">
        <f t="shared" ref="C302" si="510">SUM(C303:C311)</f>
        <v>1604</v>
      </c>
      <c r="D302" s="22">
        <f t="shared" ref="D302" si="511">SUM(D303:D311)</f>
        <v>1974</v>
      </c>
      <c r="E302" s="22">
        <f t="shared" ref="E302" si="512">SUM(E303:E311)</f>
        <v>3176</v>
      </c>
      <c r="F302" s="22">
        <f t="shared" ref="F302" si="513">SUM(F303:F311)</f>
        <v>4924</v>
      </c>
      <c r="G302" s="22">
        <f t="shared" ref="G302" si="514">SUM(G303:G311)</f>
        <v>6605</v>
      </c>
      <c r="H302" s="22">
        <f t="shared" ref="H302" si="515">SUM(H303:H311)</f>
        <v>7900</v>
      </c>
      <c r="I302" s="22">
        <f t="shared" ref="I302" si="516">SUM(I303:I311)</f>
        <v>10078</v>
      </c>
      <c r="J302" s="22">
        <f t="shared" ref="J302" si="517">SUM(J303:J311)</f>
        <v>11826</v>
      </c>
      <c r="K302" s="22">
        <f t="shared" ref="K302" si="518">SUM(K303:K311)</f>
        <v>13248</v>
      </c>
      <c r="L302" s="22">
        <f t="shared" ref="L302" si="519">SUM(L303:L311)</f>
        <v>16973</v>
      </c>
      <c r="M302" s="22">
        <f t="shared" ref="M302" si="520">SUM(M303:M311)</f>
        <v>19642</v>
      </c>
      <c r="N302" s="22">
        <f t="shared" ref="N302" si="521">SUM(N303:N311)</f>
        <v>20051</v>
      </c>
      <c r="O302" s="22">
        <f t="shared" ref="O302" si="522">SUM(O303:O311)</f>
        <v>19746</v>
      </c>
      <c r="P302" s="22">
        <f t="shared" ref="P302" si="523">SUM(P303:P311)</f>
        <v>19746</v>
      </c>
      <c r="Q302" s="22">
        <f t="shared" ref="Q302" si="524">SUM(Q303:Q311)</f>
        <v>19199</v>
      </c>
      <c r="R302" s="22">
        <f t="shared" ref="R302" si="525">SUM(R303:R311)</f>
        <v>17274</v>
      </c>
      <c r="S302" s="22">
        <f t="shared" ref="S302" si="526">SUM(S303:S311)</f>
        <v>15622</v>
      </c>
      <c r="T302" s="22">
        <f t="shared" ref="T302" si="527">SUM(T303:T311)</f>
        <v>14804</v>
      </c>
      <c r="U302" s="22">
        <f t="shared" ref="U302" si="528">SUM(U303:U311)</f>
        <v>14176</v>
      </c>
      <c r="V302" s="22">
        <f t="shared" ref="V302" si="529">SUM(V303:V311)</f>
        <v>14706</v>
      </c>
      <c r="W302" s="22">
        <f t="shared" ref="W302" si="530">SUM(W303:W311)</f>
        <v>15711</v>
      </c>
      <c r="X302" s="22">
        <f t="shared" ref="X302" si="531">SUM(X303:X311)</f>
        <v>17102</v>
      </c>
      <c r="Y302" s="22">
        <f t="shared" ref="Y302" si="532">SUM(Y303:Y311)</f>
        <v>17221</v>
      </c>
      <c r="Z302" s="107">
        <f>SUM(Z303:Z311)</f>
        <v>17811</v>
      </c>
    </row>
    <row r="303" spans="1:26">
      <c r="A303" s="130" t="s">
        <v>78</v>
      </c>
      <c r="B303" s="12">
        <v>510</v>
      </c>
      <c r="C303" s="12">
        <v>537</v>
      </c>
      <c r="D303" s="12">
        <v>648</v>
      </c>
      <c r="E303" s="12">
        <v>795</v>
      </c>
      <c r="F303" s="12">
        <v>1032</v>
      </c>
      <c r="G303" s="12">
        <v>1374</v>
      </c>
      <c r="H303" s="12">
        <v>1712</v>
      </c>
      <c r="I303" s="12">
        <v>2408</v>
      </c>
      <c r="J303" s="12">
        <v>3188</v>
      </c>
      <c r="K303" s="12">
        <v>3938</v>
      </c>
      <c r="L303" s="12">
        <v>6149</v>
      </c>
      <c r="M303" s="12">
        <v>6895</v>
      </c>
      <c r="N303" s="12">
        <v>6975</v>
      </c>
      <c r="O303" s="12">
        <v>7189</v>
      </c>
      <c r="P303" s="12">
        <v>7470</v>
      </c>
      <c r="Q303" s="12">
        <v>7250</v>
      </c>
      <c r="R303" s="12">
        <v>6284</v>
      </c>
      <c r="S303" s="12">
        <v>5638</v>
      </c>
      <c r="T303" s="12">
        <v>5206</v>
      </c>
      <c r="U303" s="12">
        <v>4812</v>
      </c>
      <c r="V303" s="12">
        <v>4810</v>
      </c>
      <c r="W303" s="12">
        <v>4917</v>
      </c>
      <c r="X303" s="12">
        <v>5057</v>
      </c>
      <c r="Y303" s="12">
        <v>5091</v>
      </c>
      <c r="Z303" s="57">
        <v>5242</v>
      </c>
    </row>
    <row r="304" spans="1:26">
      <c r="A304" s="130" t="s">
        <v>79</v>
      </c>
      <c r="B304" s="12">
        <v>133</v>
      </c>
      <c r="C304" s="12">
        <v>137</v>
      </c>
      <c r="D304" s="12">
        <v>177</v>
      </c>
      <c r="E304" s="12">
        <v>299</v>
      </c>
      <c r="F304" s="12">
        <v>531</v>
      </c>
      <c r="G304" s="12">
        <v>756</v>
      </c>
      <c r="H304" s="12">
        <v>904</v>
      </c>
      <c r="I304" s="12">
        <v>1192</v>
      </c>
      <c r="J304" s="12">
        <v>1413</v>
      </c>
      <c r="K304" s="12">
        <v>1567</v>
      </c>
      <c r="L304" s="12">
        <v>1846</v>
      </c>
      <c r="M304" s="12">
        <v>2123</v>
      </c>
      <c r="N304" s="12">
        <v>2270</v>
      </c>
      <c r="O304" s="12">
        <v>2233</v>
      </c>
      <c r="P304" s="12">
        <v>2245</v>
      </c>
      <c r="Q304" s="12">
        <v>2204</v>
      </c>
      <c r="R304" s="12">
        <v>2127</v>
      </c>
      <c r="S304" s="12">
        <v>2032</v>
      </c>
      <c r="T304" s="12">
        <v>2028</v>
      </c>
      <c r="U304" s="12">
        <v>1981</v>
      </c>
      <c r="V304" s="12">
        <v>2002</v>
      </c>
      <c r="W304" s="12">
        <v>2081</v>
      </c>
      <c r="X304" s="12">
        <v>2181</v>
      </c>
      <c r="Y304" s="12">
        <v>2210</v>
      </c>
      <c r="Z304" s="57">
        <v>2210</v>
      </c>
    </row>
    <row r="305" spans="1:26">
      <c r="A305" s="130" t="s">
        <v>80</v>
      </c>
      <c r="B305" s="12">
        <v>239</v>
      </c>
      <c r="C305" s="12">
        <v>273</v>
      </c>
      <c r="D305" s="12">
        <v>357</v>
      </c>
      <c r="E305" s="12">
        <v>682</v>
      </c>
      <c r="F305" s="12">
        <v>936</v>
      </c>
      <c r="G305" s="12">
        <v>1099</v>
      </c>
      <c r="H305" s="12">
        <v>1214</v>
      </c>
      <c r="I305" s="12">
        <v>1432</v>
      </c>
      <c r="J305" s="12">
        <v>1541</v>
      </c>
      <c r="K305" s="12">
        <v>1508</v>
      </c>
      <c r="L305" s="12">
        <v>1737</v>
      </c>
      <c r="M305" s="12">
        <v>2183</v>
      </c>
      <c r="N305" s="12">
        <v>2429</v>
      </c>
      <c r="O305" s="12">
        <v>2478</v>
      </c>
      <c r="P305" s="12">
        <v>2546</v>
      </c>
      <c r="Q305" s="12">
        <v>2689</v>
      </c>
      <c r="R305" s="12">
        <v>2737</v>
      </c>
      <c r="S305" s="12">
        <v>2562</v>
      </c>
      <c r="T305" s="12">
        <v>2425</v>
      </c>
      <c r="U305" s="12">
        <v>2279</v>
      </c>
      <c r="V305" s="12">
        <v>2326</v>
      </c>
      <c r="W305" s="12">
        <v>2495</v>
      </c>
      <c r="X305" s="12">
        <v>2728</v>
      </c>
      <c r="Y305" s="12">
        <v>2725</v>
      </c>
      <c r="Z305" s="57">
        <v>2771</v>
      </c>
    </row>
    <row r="306" spans="1:26">
      <c r="A306" s="130" t="s">
        <v>81</v>
      </c>
      <c r="B306" s="12">
        <v>100</v>
      </c>
      <c r="C306" s="12">
        <v>94</v>
      </c>
      <c r="D306" s="12">
        <v>126</v>
      </c>
      <c r="E306" s="12">
        <v>181</v>
      </c>
      <c r="F306" s="12">
        <v>238</v>
      </c>
      <c r="G306" s="12">
        <v>284</v>
      </c>
      <c r="H306" s="12">
        <v>321</v>
      </c>
      <c r="I306" s="12">
        <v>394</v>
      </c>
      <c r="J306" s="12">
        <v>438</v>
      </c>
      <c r="K306" s="12">
        <v>530</v>
      </c>
      <c r="L306" s="12">
        <v>695</v>
      </c>
      <c r="M306" s="12">
        <v>857</v>
      </c>
      <c r="N306" s="12">
        <v>918</v>
      </c>
      <c r="O306" s="12">
        <v>911</v>
      </c>
      <c r="P306" s="12">
        <v>966</v>
      </c>
      <c r="Q306" s="12">
        <v>973</v>
      </c>
      <c r="R306" s="12">
        <v>880</v>
      </c>
      <c r="S306" s="12">
        <v>768</v>
      </c>
      <c r="T306" s="12">
        <v>744</v>
      </c>
      <c r="U306" s="12">
        <v>783</v>
      </c>
      <c r="V306" s="12">
        <v>865</v>
      </c>
      <c r="W306" s="12">
        <v>979</v>
      </c>
      <c r="X306" s="12">
        <v>1093</v>
      </c>
      <c r="Y306" s="12">
        <v>1038</v>
      </c>
      <c r="Z306" s="57">
        <v>1102</v>
      </c>
    </row>
    <row r="307" spans="1:26">
      <c r="A307" s="130" t="s">
        <v>82</v>
      </c>
      <c r="B307" s="12">
        <v>131</v>
      </c>
      <c r="C307" s="12">
        <v>145</v>
      </c>
      <c r="D307" s="12">
        <v>151</v>
      </c>
      <c r="E307" s="12">
        <v>163</v>
      </c>
      <c r="F307" s="12">
        <v>185</v>
      </c>
      <c r="G307" s="12">
        <v>202</v>
      </c>
      <c r="H307" s="12">
        <v>213</v>
      </c>
      <c r="I307" s="12">
        <v>229</v>
      </c>
      <c r="J307" s="12">
        <v>223</v>
      </c>
      <c r="K307" s="12">
        <v>224</v>
      </c>
      <c r="L307" s="12">
        <v>259</v>
      </c>
      <c r="M307" s="12">
        <v>264</v>
      </c>
      <c r="N307" s="12">
        <v>287</v>
      </c>
      <c r="O307" s="12">
        <v>258</v>
      </c>
      <c r="P307" s="12">
        <v>275</v>
      </c>
      <c r="Q307" s="12">
        <v>284</v>
      </c>
      <c r="R307" s="12">
        <v>268</v>
      </c>
      <c r="S307" s="12">
        <v>251</v>
      </c>
      <c r="T307" s="12">
        <v>252</v>
      </c>
      <c r="U307" s="12">
        <v>237</v>
      </c>
      <c r="V307" s="12">
        <v>275</v>
      </c>
      <c r="W307" s="12">
        <v>298</v>
      </c>
      <c r="X307" s="12">
        <v>317</v>
      </c>
      <c r="Y307" s="12">
        <v>289</v>
      </c>
      <c r="Z307" s="56">
        <v>315</v>
      </c>
    </row>
    <row r="308" spans="1:26">
      <c r="A308" s="130" t="s">
        <v>83</v>
      </c>
      <c r="B308" s="12">
        <v>247</v>
      </c>
      <c r="C308" s="12">
        <v>290</v>
      </c>
      <c r="D308" s="12">
        <v>375</v>
      </c>
      <c r="E308" s="12">
        <v>853</v>
      </c>
      <c r="F308" s="12">
        <v>1713</v>
      </c>
      <c r="G308" s="12">
        <v>2579</v>
      </c>
      <c r="H308" s="12">
        <v>3232</v>
      </c>
      <c r="I308" s="12">
        <v>4046</v>
      </c>
      <c r="J308" s="12">
        <v>4525</v>
      </c>
      <c r="K308" s="12">
        <v>4963</v>
      </c>
      <c r="L308" s="12">
        <v>5715</v>
      </c>
      <c r="M308" s="12">
        <v>6611</v>
      </c>
      <c r="N308" s="12">
        <v>6394</v>
      </c>
      <c r="O308" s="12">
        <v>5815</v>
      </c>
      <c r="P308" s="12">
        <v>5315</v>
      </c>
      <c r="Q308" s="12">
        <v>4797</v>
      </c>
      <c r="R308" s="12">
        <v>4021</v>
      </c>
      <c r="S308" s="12">
        <v>3382</v>
      </c>
      <c r="T308" s="12">
        <v>3108</v>
      </c>
      <c r="U308" s="12">
        <v>3052</v>
      </c>
      <c r="V308" s="12">
        <v>3357</v>
      </c>
      <c r="W308" s="12">
        <v>3775</v>
      </c>
      <c r="X308" s="12">
        <v>4561</v>
      </c>
      <c r="Y308" s="12">
        <v>4698</v>
      </c>
      <c r="Z308" s="57">
        <v>4953</v>
      </c>
    </row>
    <row r="309" spans="1:26">
      <c r="A309" s="130" t="s">
        <v>84</v>
      </c>
      <c r="B309" s="12">
        <v>110</v>
      </c>
      <c r="C309" s="12">
        <v>115</v>
      </c>
      <c r="D309" s="12">
        <v>128</v>
      </c>
      <c r="E309" s="12">
        <v>179</v>
      </c>
      <c r="F309" s="12">
        <v>264</v>
      </c>
      <c r="G309" s="12">
        <v>279</v>
      </c>
      <c r="H309" s="12">
        <v>274</v>
      </c>
      <c r="I309" s="12">
        <v>348</v>
      </c>
      <c r="J309" s="12">
        <v>483</v>
      </c>
      <c r="K309" s="12">
        <v>502</v>
      </c>
      <c r="L309" s="12">
        <v>555</v>
      </c>
      <c r="M309" s="12">
        <v>694</v>
      </c>
      <c r="N309" s="12">
        <v>763</v>
      </c>
      <c r="O309" s="12">
        <v>844</v>
      </c>
      <c r="P309" s="12">
        <v>912</v>
      </c>
      <c r="Q309" s="12">
        <v>980</v>
      </c>
      <c r="R309" s="12">
        <v>936</v>
      </c>
      <c r="S309" s="12">
        <v>960</v>
      </c>
      <c r="T309" s="12">
        <v>1006</v>
      </c>
      <c r="U309" s="12">
        <v>994</v>
      </c>
      <c r="V309" s="12">
        <v>1029</v>
      </c>
      <c r="W309" s="12">
        <v>1056</v>
      </c>
      <c r="X309" s="12">
        <v>1078</v>
      </c>
      <c r="Y309" s="12">
        <v>1086</v>
      </c>
      <c r="Z309" s="57">
        <v>1127</v>
      </c>
    </row>
    <row r="310" spans="1:26">
      <c r="A310" s="130" t="s">
        <v>85</v>
      </c>
      <c r="B310" s="12">
        <v>11</v>
      </c>
      <c r="C310" s="12">
        <v>13</v>
      </c>
      <c r="D310" s="12">
        <v>12</v>
      </c>
      <c r="E310" s="12">
        <v>24</v>
      </c>
      <c r="F310" s="12">
        <v>25</v>
      </c>
      <c r="G310" s="12">
        <v>32</v>
      </c>
      <c r="H310" s="12">
        <v>29</v>
      </c>
      <c r="I310" s="12">
        <v>28</v>
      </c>
      <c r="J310" s="12">
        <v>15</v>
      </c>
      <c r="K310" s="12">
        <v>16</v>
      </c>
      <c r="L310" s="12">
        <v>17</v>
      </c>
      <c r="M310" s="12">
        <v>15</v>
      </c>
      <c r="N310" s="12">
        <v>15</v>
      </c>
      <c r="O310" s="12">
        <v>17</v>
      </c>
      <c r="P310" s="12">
        <v>16</v>
      </c>
      <c r="Q310" s="12">
        <v>19</v>
      </c>
      <c r="R310" s="12">
        <v>19</v>
      </c>
      <c r="S310" s="12">
        <v>26</v>
      </c>
      <c r="T310" s="12">
        <v>28</v>
      </c>
      <c r="U310" s="12">
        <v>26</v>
      </c>
      <c r="V310" s="12">
        <v>24</v>
      </c>
      <c r="W310" s="12">
        <v>24</v>
      </c>
      <c r="X310" s="12">
        <v>23</v>
      </c>
      <c r="Y310" s="12">
        <v>22</v>
      </c>
      <c r="Z310" s="56">
        <v>19</v>
      </c>
    </row>
    <row r="311" spans="1:26">
      <c r="A311" s="33" t="s">
        <v>90</v>
      </c>
      <c r="B311" s="34">
        <v>0</v>
      </c>
      <c r="C311" s="34">
        <v>0</v>
      </c>
      <c r="D311" s="34">
        <v>0</v>
      </c>
      <c r="E311" s="34">
        <v>0</v>
      </c>
      <c r="F311" s="34">
        <v>0</v>
      </c>
      <c r="G311" s="34">
        <v>0</v>
      </c>
      <c r="H311" s="34">
        <v>1</v>
      </c>
      <c r="I311" s="34">
        <v>1</v>
      </c>
      <c r="J311" s="34">
        <v>0</v>
      </c>
      <c r="K311" s="34">
        <v>0</v>
      </c>
      <c r="L311" s="34">
        <v>0</v>
      </c>
      <c r="M311" s="34">
        <v>0</v>
      </c>
      <c r="N311" s="34">
        <v>0</v>
      </c>
      <c r="O311" s="34">
        <v>1</v>
      </c>
      <c r="P311" s="34">
        <v>1</v>
      </c>
      <c r="Q311" s="34">
        <v>3</v>
      </c>
      <c r="R311" s="34">
        <v>2</v>
      </c>
      <c r="S311" s="34">
        <v>3</v>
      </c>
      <c r="T311" s="34">
        <v>7</v>
      </c>
      <c r="U311" s="34">
        <v>12</v>
      </c>
      <c r="V311" s="34">
        <v>18</v>
      </c>
      <c r="W311" s="34">
        <v>86</v>
      </c>
      <c r="X311" s="34">
        <v>64</v>
      </c>
      <c r="Y311" s="34">
        <v>62</v>
      </c>
      <c r="Z311" s="56">
        <v>72</v>
      </c>
    </row>
    <row r="312" spans="1:26">
      <c r="A312" s="20" t="s">
        <v>46</v>
      </c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>
      <c r="A313" s="130" t="s">
        <v>37</v>
      </c>
      <c r="B313" s="22">
        <f>SUM(B314:B322)</f>
        <v>7214</v>
      </c>
      <c r="C313" s="22">
        <f t="shared" ref="C313" si="533">SUM(C314:C322)</f>
        <v>7576</v>
      </c>
      <c r="D313" s="22">
        <f t="shared" ref="D313" si="534">SUM(D314:D322)</f>
        <v>8746</v>
      </c>
      <c r="E313" s="22">
        <f t="shared" ref="E313" si="535">SUM(E314:E322)</f>
        <v>12627</v>
      </c>
      <c r="F313" s="22">
        <f t="shared" ref="F313" si="536">SUM(F314:F322)</f>
        <v>21039</v>
      </c>
      <c r="G313" s="22">
        <f t="shared" ref="G313" si="537">SUM(G314:G322)</f>
        <v>29629</v>
      </c>
      <c r="H313" s="22">
        <f t="shared" ref="H313" si="538">SUM(H314:H322)</f>
        <v>35751</v>
      </c>
      <c r="I313" s="22">
        <f t="shared" ref="I313" si="539">SUM(I314:I322)</f>
        <v>46552</v>
      </c>
      <c r="J313" s="22">
        <f t="shared" ref="J313" si="540">SUM(J314:J322)</f>
        <v>54409</v>
      </c>
      <c r="K313" s="22">
        <f t="shared" ref="K313" si="541">SUM(K314:K322)</f>
        <v>62165</v>
      </c>
      <c r="L313" s="22">
        <f t="shared" ref="L313" si="542">SUM(L314:L322)</f>
        <v>83069</v>
      </c>
      <c r="M313" s="22">
        <f t="shared" ref="M313" si="543">SUM(M314:M322)</f>
        <v>89696</v>
      </c>
      <c r="N313" s="22">
        <f t="shared" ref="N313" si="544">SUM(N314:N322)</f>
        <v>89358</v>
      </c>
      <c r="O313" s="22">
        <f t="shared" ref="O313" si="545">SUM(O314:O322)</f>
        <v>90478</v>
      </c>
      <c r="P313" s="22">
        <f t="shared" ref="P313" si="546">SUM(P314:P322)</f>
        <v>90509</v>
      </c>
      <c r="Q313" s="22">
        <f t="shared" ref="Q313" si="547">SUM(Q314:Q322)</f>
        <v>84840</v>
      </c>
      <c r="R313" s="22">
        <f t="shared" ref="R313" si="548">SUM(R314:R322)</f>
        <v>75023</v>
      </c>
      <c r="S313" s="22">
        <f t="shared" ref="S313" si="549">SUM(S314:S322)</f>
        <v>68191</v>
      </c>
      <c r="T313" s="22">
        <f t="shared" ref="T313" si="550">SUM(T314:T322)</f>
        <v>64459</v>
      </c>
      <c r="U313" s="22">
        <f t="shared" ref="U313" si="551">SUM(U314:U322)</f>
        <v>60759</v>
      </c>
      <c r="V313" s="22">
        <f t="shared" ref="V313" si="552">SUM(V314:V322)</f>
        <v>60848</v>
      </c>
      <c r="W313" s="22">
        <f t="shared" ref="W313" si="553">SUM(W314:W322)</f>
        <v>63532</v>
      </c>
      <c r="X313" s="22">
        <f t="shared" ref="X313" si="554">SUM(X314:X322)</f>
        <v>69021</v>
      </c>
      <c r="Y313" s="22">
        <f t="shared" ref="Y313" si="555">SUM(Y314:Y322)</f>
        <v>70433</v>
      </c>
      <c r="Z313" s="107">
        <f>SUM(Z314:Z322)</f>
        <v>72002</v>
      </c>
    </row>
    <row r="314" spans="1:26">
      <c r="A314" s="130" t="s">
        <v>78</v>
      </c>
      <c r="B314" s="12">
        <v>4134</v>
      </c>
      <c r="C314" s="12">
        <v>4399</v>
      </c>
      <c r="D314" s="12">
        <v>4713</v>
      </c>
      <c r="E314" s="12">
        <v>5792</v>
      </c>
      <c r="F314" s="12">
        <v>8962</v>
      </c>
      <c r="G314" s="12">
        <v>12633</v>
      </c>
      <c r="H314" s="12">
        <v>15043</v>
      </c>
      <c r="I314" s="12">
        <v>20170</v>
      </c>
      <c r="J314" s="12">
        <v>24156</v>
      </c>
      <c r="K314" s="12">
        <v>29913</v>
      </c>
      <c r="L314" s="12">
        <v>43659</v>
      </c>
      <c r="M314" s="12">
        <v>47118</v>
      </c>
      <c r="N314" s="12">
        <v>47031</v>
      </c>
      <c r="O314" s="12">
        <v>48262</v>
      </c>
      <c r="P314" s="12">
        <v>49540</v>
      </c>
      <c r="Q314" s="12">
        <v>44771</v>
      </c>
      <c r="R314" s="12">
        <v>39776</v>
      </c>
      <c r="S314" s="12">
        <v>35952</v>
      </c>
      <c r="T314" s="12">
        <v>33392</v>
      </c>
      <c r="U314" s="12">
        <v>31038</v>
      </c>
      <c r="V314" s="12">
        <v>30137</v>
      </c>
      <c r="W314" s="12">
        <v>29891</v>
      </c>
      <c r="X314" s="12">
        <v>29944</v>
      </c>
      <c r="Y314" s="12">
        <v>29570</v>
      </c>
      <c r="Z314" s="57">
        <v>29205</v>
      </c>
    </row>
    <row r="315" spans="1:26">
      <c r="A315" s="130" t="s">
        <v>79</v>
      </c>
      <c r="B315" s="12">
        <v>319</v>
      </c>
      <c r="C315" s="12">
        <v>313</v>
      </c>
      <c r="D315" s="12">
        <v>398</v>
      </c>
      <c r="E315" s="12">
        <v>517</v>
      </c>
      <c r="F315" s="12">
        <v>736</v>
      </c>
      <c r="G315" s="12">
        <v>990</v>
      </c>
      <c r="H315" s="12">
        <v>1072</v>
      </c>
      <c r="I315" s="12">
        <v>1309</v>
      </c>
      <c r="J315" s="12">
        <v>1397</v>
      </c>
      <c r="K315" s="12">
        <v>1470</v>
      </c>
      <c r="L315" s="12">
        <v>1787</v>
      </c>
      <c r="M315" s="12">
        <v>1907</v>
      </c>
      <c r="N315" s="12">
        <v>1876</v>
      </c>
      <c r="O315" s="12">
        <v>1830</v>
      </c>
      <c r="P315" s="12">
        <v>1851</v>
      </c>
      <c r="Q315" s="12">
        <v>1817</v>
      </c>
      <c r="R315" s="12">
        <v>1711</v>
      </c>
      <c r="S315" s="12">
        <v>1658</v>
      </c>
      <c r="T315" s="12">
        <v>1629</v>
      </c>
      <c r="U315" s="12">
        <v>1658</v>
      </c>
      <c r="V315" s="12">
        <v>1741</v>
      </c>
      <c r="W315" s="12">
        <v>1812</v>
      </c>
      <c r="X315" s="12">
        <v>1999</v>
      </c>
      <c r="Y315" s="12">
        <v>2061</v>
      </c>
      <c r="Z315" s="57">
        <v>2057</v>
      </c>
    </row>
    <row r="316" spans="1:26">
      <c r="A316" s="130" t="s">
        <v>80</v>
      </c>
      <c r="B316" s="12">
        <v>1411</v>
      </c>
      <c r="C316" s="12">
        <v>1426</v>
      </c>
      <c r="D316" s="12">
        <v>1836</v>
      </c>
      <c r="E316" s="12">
        <v>2574</v>
      </c>
      <c r="F316" s="12">
        <v>3800</v>
      </c>
      <c r="G316" s="12">
        <v>5082</v>
      </c>
      <c r="H316" s="12">
        <v>6388</v>
      </c>
      <c r="I316" s="12">
        <v>8378</v>
      </c>
      <c r="J316" s="12">
        <v>9968</v>
      </c>
      <c r="K316" s="12">
        <v>11232</v>
      </c>
      <c r="L316" s="12">
        <v>14084</v>
      </c>
      <c r="M316" s="12">
        <v>15823</v>
      </c>
      <c r="N316" s="12">
        <v>16135</v>
      </c>
      <c r="O316" s="12">
        <v>16574</v>
      </c>
      <c r="P316" s="12">
        <v>16663</v>
      </c>
      <c r="Q316" s="12">
        <v>16858</v>
      </c>
      <c r="R316" s="12">
        <v>15790</v>
      </c>
      <c r="S316" s="12">
        <v>14911</v>
      </c>
      <c r="T316" s="12">
        <v>14600</v>
      </c>
      <c r="U316" s="12">
        <v>13791</v>
      </c>
      <c r="V316" s="12">
        <v>13896</v>
      </c>
      <c r="W316" s="12">
        <v>14508</v>
      </c>
      <c r="X316" s="12">
        <v>15873</v>
      </c>
      <c r="Y316" s="12">
        <v>16555</v>
      </c>
      <c r="Z316" s="57">
        <v>17581</v>
      </c>
    </row>
    <row r="317" spans="1:26">
      <c r="A317" s="130" t="s">
        <v>81</v>
      </c>
      <c r="B317" s="12">
        <v>218</v>
      </c>
      <c r="C317" s="12">
        <v>245</v>
      </c>
      <c r="D317" s="12">
        <v>322</v>
      </c>
      <c r="E317" s="12">
        <v>498</v>
      </c>
      <c r="F317" s="12">
        <v>707</v>
      </c>
      <c r="G317" s="12">
        <v>964</v>
      </c>
      <c r="H317" s="12">
        <v>1139</v>
      </c>
      <c r="I317" s="12">
        <v>1498</v>
      </c>
      <c r="J317" s="12">
        <v>1838</v>
      </c>
      <c r="K317" s="12">
        <v>2176</v>
      </c>
      <c r="L317" s="12">
        <v>2864</v>
      </c>
      <c r="M317" s="12">
        <v>3337</v>
      </c>
      <c r="N317" s="12">
        <v>3407</v>
      </c>
      <c r="O317" s="12">
        <v>3583</v>
      </c>
      <c r="P317" s="12">
        <v>3748</v>
      </c>
      <c r="Q317" s="12">
        <v>3826</v>
      </c>
      <c r="R317" s="12">
        <v>3386</v>
      </c>
      <c r="S317" s="12">
        <v>3086</v>
      </c>
      <c r="T317" s="12">
        <v>2958</v>
      </c>
      <c r="U317" s="12">
        <v>2858</v>
      </c>
      <c r="V317" s="12">
        <v>3035</v>
      </c>
      <c r="W317" s="12">
        <v>3517</v>
      </c>
      <c r="X317" s="12">
        <v>4281</v>
      </c>
      <c r="Y317" s="12">
        <v>4461</v>
      </c>
      <c r="Z317" s="57">
        <v>4639</v>
      </c>
    </row>
    <row r="318" spans="1:26">
      <c r="A318" s="130" t="s">
        <v>82</v>
      </c>
      <c r="B318" s="12">
        <v>162</v>
      </c>
      <c r="C318" s="12">
        <v>172</v>
      </c>
      <c r="D318" s="12">
        <v>216</v>
      </c>
      <c r="E318" s="12">
        <v>336</v>
      </c>
      <c r="F318" s="12">
        <v>421</v>
      </c>
      <c r="G318" s="12">
        <v>549</v>
      </c>
      <c r="H318" s="12">
        <v>510</v>
      </c>
      <c r="I318" s="12">
        <v>646</v>
      </c>
      <c r="J318" s="12">
        <v>631</v>
      </c>
      <c r="K318" s="12">
        <v>469</v>
      </c>
      <c r="L318" s="12">
        <v>535</v>
      </c>
      <c r="M318" s="12">
        <v>602</v>
      </c>
      <c r="N318" s="12">
        <v>605</v>
      </c>
      <c r="O318" s="12">
        <v>700</v>
      </c>
      <c r="P318" s="12">
        <v>679</v>
      </c>
      <c r="Q318" s="12">
        <v>670</v>
      </c>
      <c r="R318" s="12">
        <v>584</v>
      </c>
      <c r="S318" s="12">
        <v>557</v>
      </c>
      <c r="T318" s="12">
        <v>602</v>
      </c>
      <c r="U318" s="12">
        <v>581</v>
      </c>
      <c r="V318" s="12">
        <v>593</v>
      </c>
      <c r="W318" s="12">
        <v>621</v>
      </c>
      <c r="X318" s="12">
        <v>719</v>
      </c>
      <c r="Y318" s="12">
        <v>727</v>
      </c>
      <c r="Z318" s="56">
        <v>758</v>
      </c>
    </row>
    <row r="319" spans="1:26">
      <c r="A319" s="130" t="s">
        <v>83</v>
      </c>
      <c r="B319" s="12">
        <v>520</v>
      </c>
      <c r="C319" s="12">
        <v>577</v>
      </c>
      <c r="D319" s="12">
        <v>769</v>
      </c>
      <c r="E319" s="12">
        <v>2290</v>
      </c>
      <c r="F319" s="12">
        <v>5592</v>
      </c>
      <c r="G319" s="12">
        <v>8428</v>
      </c>
      <c r="H319" s="12">
        <v>10485</v>
      </c>
      <c r="I319" s="12">
        <v>12802</v>
      </c>
      <c r="J319" s="12">
        <v>14257</v>
      </c>
      <c r="K319" s="12">
        <v>14650</v>
      </c>
      <c r="L319" s="12">
        <v>17565</v>
      </c>
      <c r="M319" s="12">
        <v>18048</v>
      </c>
      <c r="N319" s="12">
        <v>17282</v>
      </c>
      <c r="O319" s="12">
        <v>16325</v>
      </c>
      <c r="P319" s="12">
        <v>14705</v>
      </c>
      <c r="Q319" s="12">
        <v>13479</v>
      </c>
      <c r="R319" s="12">
        <v>10555</v>
      </c>
      <c r="S319" s="12">
        <v>8972</v>
      </c>
      <c r="T319" s="12">
        <v>8227</v>
      </c>
      <c r="U319" s="12">
        <v>7713</v>
      </c>
      <c r="V319" s="12">
        <v>8065</v>
      </c>
      <c r="W319" s="12">
        <v>9553</v>
      </c>
      <c r="X319" s="12">
        <v>12310</v>
      </c>
      <c r="Y319" s="12">
        <v>13187</v>
      </c>
      <c r="Z319" s="57">
        <v>13841</v>
      </c>
    </row>
    <row r="320" spans="1:26">
      <c r="A320" s="130" t="s">
        <v>84</v>
      </c>
      <c r="B320" s="12">
        <v>435</v>
      </c>
      <c r="C320" s="12">
        <v>432</v>
      </c>
      <c r="D320" s="12">
        <v>482</v>
      </c>
      <c r="E320" s="12">
        <v>609</v>
      </c>
      <c r="F320" s="12">
        <v>804</v>
      </c>
      <c r="G320" s="12">
        <v>961</v>
      </c>
      <c r="H320" s="12">
        <v>1086</v>
      </c>
      <c r="I320" s="12">
        <v>1717</v>
      </c>
      <c r="J320" s="12">
        <v>2129</v>
      </c>
      <c r="K320" s="12">
        <v>2219</v>
      </c>
      <c r="L320" s="12">
        <v>2535</v>
      </c>
      <c r="M320" s="12">
        <v>2818</v>
      </c>
      <c r="N320" s="12">
        <v>2963</v>
      </c>
      <c r="O320" s="12">
        <v>3151</v>
      </c>
      <c r="P320" s="12">
        <v>3267</v>
      </c>
      <c r="Q320" s="12">
        <v>3365</v>
      </c>
      <c r="R320" s="12">
        <v>3176</v>
      </c>
      <c r="S320" s="12">
        <v>3015</v>
      </c>
      <c r="T320" s="12">
        <v>3012</v>
      </c>
      <c r="U320" s="12">
        <v>3083</v>
      </c>
      <c r="V320" s="12">
        <v>3332</v>
      </c>
      <c r="W320" s="12">
        <v>3561</v>
      </c>
      <c r="X320" s="12">
        <v>3815</v>
      </c>
      <c r="Y320" s="12">
        <v>3783</v>
      </c>
      <c r="Z320" s="57">
        <v>3838</v>
      </c>
    </row>
    <row r="321" spans="1:26">
      <c r="A321" s="130" t="s">
        <v>85</v>
      </c>
      <c r="B321" s="12">
        <v>14</v>
      </c>
      <c r="C321" s="12">
        <v>11</v>
      </c>
      <c r="D321" s="12">
        <v>9</v>
      </c>
      <c r="E321" s="12">
        <v>9</v>
      </c>
      <c r="F321" s="12">
        <v>14</v>
      </c>
      <c r="G321" s="12">
        <v>16</v>
      </c>
      <c r="H321" s="12">
        <v>17</v>
      </c>
      <c r="I321" s="12">
        <v>21</v>
      </c>
      <c r="J321" s="12">
        <v>17</v>
      </c>
      <c r="K321" s="12">
        <v>17</v>
      </c>
      <c r="L321" s="12">
        <v>21</v>
      </c>
      <c r="M321" s="12">
        <v>26</v>
      </c>
      <c r="N321" s="12">
        <v>30</v>
      </c>
      <c r="O321" s="12">
        <v>27</v>
      </c>
      <c r="P321" s="12">
        <v>32</v>
      </c>
      <c r="Q321" s="12">
        <v>30</v>
      </c>
      <c r="R321" s="12">
        <v>28</v>
      </c>
      <c r="S321" s="12">
        <v>26</v>
      </c>
      <c r="T321" s="12">
        <v>23</v>
      </c>
      <c r="U321" s="12">
        <v>23</v>
      </c>
      <c r="V321" s="12">
        <v>27</v>
      </c>
      <c r="W321" s="12">
        <v>37</v>
      </c>
      <c r="X321" s="12">
        <v>45</v>
      </c>
      <c r="Y321" s="12">
        <v>44</v>
      </c>
      <c r="Z321" s="56">
        <v>30</v>
      </c>
    </row>
    <row r="322" spans="1:26">
      <c r="A322" s="33" t="s">
        <v>90</v>
      </c>
      <c r="B322" s="34">
        <v>1</v>
      </c>
      <c r="C322" s="34">
        <v>1</v>
      </c>
      <c r="D322" s="34">
        <v>1</v>
      </c>
      <c r="E322" s="34">
        <v>2</v>
      </c>
      <c r="F322" s="34">
        <v>3</v>
      </c>
      <c r="G322" s="34">
        <v>6</v>
      </c>
      <c r="H322" s="34">
        <v>11</v>
      </c>
      <c r="I322" s="34">
        <v>11</v>
      </c>
      <c r="J322" s="34">
        <v>16</v>
      </c>
      <c r="K322" s="34">
        <v>19</v>
      </c>
      <c r="L322" s="34">
        <v>19</v>
      </c>
      <c r="M322" s="34">
        <v>17</v>
      </c>
      <c r="N322" s="34">
        <v>29</v>
      </c>
      <c r="O322" s="34">
        <v>26</v>
      </c>
      <c r="P322" s="34">
        <v>24</v>
      </c>
      <c r="Q322" s="34">
        <v>24</v>
      </c>
      <c r="R322" s="34">
        <v>17</v>
      </c>
      <c r="S322" s="34">
        <v>14</v>
      </c>
      <c r="T322" s="34">
        <v>16</v>
      </c>
      <c r="U322" s="34">
        <v>14</v>
      </c>
      <c r="V322" s="34">
        <v>22</v>
      </c>
      <c r="W322" s="34">
        <v>32</v>
      </c>
      <c r="X322" s="34">
        <v>35</v>
      </c>
      <c r="Y322" s="34">
        <v>45</v>
      </c>
      <c r="Z322" s="56">
        <v>53</v>
      </c>
    </row>
    <row r="323" spans="1:26">
      <c r="A323" s="20" t="s">
        <v>47</v>
      </c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>
      <c r="A324" s="130" t="s">
        <v>37</v>
      </c>
      <c r="B324" s="22">
        <f>SUM(B325:B333)</f>
        <v>5185</v>
      </c>
      <c r="C324" s="22">
        <f t="shared" ref="C324" si="556">SUM(C325:C333)</f>
        <v>5395</v>
      </c>
      <c r="D324" s="22">
        <f t="shared" ref="D324" si="557">SUM(D325:D333)</f>
        <v>7406</v>
      </c>
      <c r="E324" s="22">
        <f t="shared" ref="E324" si="558">SUM(E325:E333)</f>
        <v>15852</v>
      </c>
      <c r="F324" s="22">
        <f t="shared" ref="F324" si="559">SUM(F325:F333)</f>
        <v>27678</v>
      </c>
      <c r="G324" s="22">
        <f t="shared" ref="G324" si="560">SUM(G325:G333)</f>
        <v>40456</v>
      </c>
      <c r="H324" s="22">
        <f t="shared" ref="H324" si="561">SUM(H325:H333)</f>
        <v>50257</v>
      </c>
      <c r="I324" s="22">
        <f t="shared" ref="I324" si="562">SUM(I325:I333)</f>
        <v>65121</v>
      </c>
      <c r="J324" s="22">
        <f t="shared" ref="J324" si="563">SUM(J325:J333)</f>
        <v>74100</v>
      </c>
      <c r="K324" s="22">
        <f t="shared" ref="K324" si="564">SUM(K325:K333)</f>
        <v>88688</v>
      </c>
      <c r="L324" s="22">
        <f t="shared" ref="L324" si="565">SUM(L325:L333)</f>
        <v>116028</v>
      </c>
      <c r="M324" s="22">
        <f t="shared" ref="M324" si="566">SUM(M325:M333)</f>
        <v>126227</v>
      </c>
      <c r="N324" s="22">
        <f t="shared" ref="N324" si="567">SUM(N325:N333)</f>
        <v>126385</v>
      </c>
      <c r="O324" s="22">
        <f t="shared" ref="O324" si="568">SUM(O325:O333)</f>
        <v>126575</v>
      </c>
      <c r="P324" s="22">
        <f t="shared" ref="P324" si="569">SUM(P325:P333)</f>
        <v>127763</v>
      </c>
      <c r="Q324" s="22">
        <f t="shared" ref="Q324" si="570">SUM(Q325:Q333)</f>
        <v>118180</v>
      </c>
      <c r="R324" s="22">
        <f t="shared" ref="R324" si="571">SUM(R325:R333)</f>
        <v>103905</v>
      </c>
      <c r="S324" s="22">
        <f t="shared" ref="S324" si="572">SUM(S325:S333)</f>
        <v>93231</v>
      </c>
      <c r="T324" s="22">
        <f t="shared" ref="T324" si="573">SUM(T325:T333)</f>
        <v>87119</v>
      </c>
      <c r="U324" s="22">
        <f t="shared" ref="U324" si="574">SUM(U325:U333)</f>
        <v>82872</v>
      </c>
      <c r="V324" s="22">
        <f t="shared" ref="V324" si="575">SUM(V325:V333)</f>
        <v>83645</v>
      </c>
      <c r="W324" s="22">
        <f t="shared" ref="W324" si="576">SUM(W325:W333)</f>
        <v>87406</v>
      </c>
      <c r="X324" s="22">
        <f t="shared" ref="X324" si="577">SUM(X325:X333)</f>
        <v>95154</v>
      </c>
      <c r="Y324" s="22">
        <f t="shared" ref="Y324" si="578">SUM(Y325:Y333)</f>
        <v>96440</v>
      </c>
      <c r="Z324" s="107">
        <f>SUM(Z325:Z333)</f>
        <v>98606</v>
      </c>
    </row>
    <row r="325" spans="1:26">
      <c r="A325" s="130" t="s">
        <v>78</v>
      </c>
      <c r="B325" s="12">
        <v>1299</v>
      </c>
      <c r="C325" s="12">
        <v>1107</v>
      </c>
      <c r="D325" s="12">
        <v>1419</v>
      </c>
      <c r="E325" s="12">
        <v>3457</v>
      </c>
      <c r="F325" s="12">
        <v>6708</v>
      </c>
      <c r="G325" s="12">
        <v>12372</v>
      </c>
      <c r="H325" s="12">
        <v>17746</v>
      </c>
      <c r="I325" s="12">
        <v>26436</v>
      </c>
      <c r="J325" s="12">
        <v>33074</v>
      </c>
      <c r="K325" s="12">
        <v>42868</v>
      </c>
      <c r="L325" s="12">
        <v>60482</v>
      </c>
      <c r="M325" s="12">
        <v>65330</v>
      </c>
      <c r="N325" s="12">
        <v>66322</v>
      </c>
      <c r="O325" s="12">
        <v>67541</v>
      </c>
      <c r="P325" s="12">
        <v>69231</v>
      </c>
      <c r="Q325" s="12">
        <v>62328</v>
      </c>
      <c r="R325" s="12">
        <v>54294</v>
      </c>
      <c r="S325" s="12">
        <v>47994</v>
      </c>
      <c r="T325" s="12">
        <v>43516</v>
      </c>
      <c r="U325" s="12">
        <v>40415</v>
      </c>
      <c r="V325" s="12">
        <v>39454</v>
      </c>
      <c r="W325" s="12">
        <v>38547</v>
      </c>
      <c r="X325" s="12">
        <v>38700</v>
      </c>
      <c r="Y325" s="12">
        <v>37940</v>
      </c>
      <c r="Z325" s="57">
        <v>37344</v>
      </c>
    </row>
    <row r="326" spans="1:26">
      <c r="A326" s="130" t="s">
        <v>79</v>
      </c>
      <c r="B326" s="12">
        <v>239</v>
      </c>
      <c r="C326" s="12">
        <v>249</v>
      </c>
      <c r="D326" s="12">
        <v>324</v>
      </c>
      <c r="E326" s="12">
        <v>1053</v>
      </c>
      <c r="F326" s="12">
        <v>2016</v>
      </c>
      <c r="G326" s="12">
        <v>2828</v>
      </c>
      <c r="H326" s="12">
        <v>3127</v>
      </c>
      <c r="I326" s="12">
        <v>3514</v>
      </c>
      <c r="J326" s="12">
        <v>3479</v>
      </c>
      <c r="K326" s="12">
        <v>3228</v>
      </c>
      <c r="L326" s="12">
        <v>3579</v>
      </c>
      <c r="M326" s="12">
        <v>3626</v>
      </c>
      <c r="N326" s="12">
        <v>3532</v>
      </c>
      <c r="O326" s="12">
        <v>3554</v>
      </c>
      <c r="P326" s="12">
        <v>3596</v>
      </c>
      <c r="Q326" s="12">
        <v>3404</v>
      </c>
      <c r="R326" s="12">
        <v>3265</v>
      </c>
      <c r="S326" s="12">
        <v>3120</v>
      </c>
      <c r="T326" s="12">
        <v>3146</v>
      </c>
      <c r="U326" s="12">
        <v>3092</v>
      </c>
      <c r="V326" s="12">
        <v>3139</v>
      </c>
      <c r="W326" s="12">
        <v>3249</v>
      </c>
      <c r="X326" s="12">
        <v>3407</v>
      </c>
      <c r="Y326" s="12">
        <v>3384</v>
      </c>
      <c r="Z326" s="57">
        <v>3306</v>
      </c>
    </row>
    <row r="327" spans="1:26">
      <c r="A327" s="130" t="s">
        <v>80</v>
      </c>
      <c r="B327" s="12">
        <v>2355</v>
      </c>
      <c r="C327" s="12">
        <v>2636</v>
      </c>
      <c r="D327" s="12">
        <v>3739</v>
      </c>
      <c r="E327" s="12">
        <v>5627</v>
      </c>
      <c r="F327" s="12">
        <v>8279</v>
      </c>
      <c r="G327" s="12">
        <v>10524</v>
      </c>
      <c r="H327" s="12">
        <v>11940</v>
      </c>
      <c r="I327" s="12">
        <v>14571</v>
      </c>
      <c r="J327" s="12">
        <v>15962</v>
      </c>
      <c r="K327" s="12">
        <v>18751</v>
      </c>
      <c r="L327" s="12">
        <v>23401</v>
      </c>
      <c r="M327" s="12">
        <v>26568</v>
      </c>
      <c r="N327" s="12">
        <v>26794</v>
      </c>
      <c r="O327" s="12">
        <v>27312</v>
      </c>
      <c r="P327" s="12">
        <v>27971</v>
      </c>
      <c r="Q327" s="12">
        <v>27308</v>
      </c>
      <c r="R327" s="12">
        <v>25246</v>
      </c>
      <c r="S327" s="12">
        <v>23579</v>
      </c>
      <c r="T327" s="12">
        <v>23015</v>
      </c>
      <c r="U327" s="12">
        <v>22338</v>
      </c>
      <c r="V327" s="12">
        <v>22849</v>
      </c>
      <c r="W327" s="12">
        <v>24516</v>
      </c>
      <c r="X327" s="12">
        <v>27237</v>
      </c>
      <c r="Y327" s="12">
        <v>28075</v>
      </c>
      <c r="Z327" s="57">
        <v>29831</v>
      </c>
    </row>
    <row r="328" spans="1:26">
      <c r="A328" s="130" t="s">
        <v>81</v>
      </c>
      <c r="B328" s="12">
        <v>255</v>
      </c>
      <c r="C328" s="12">
        <v>270</v>
      </c>
      <c r="D328" s="12">
        <v>338</v>
      </c>
      <c r="E328" s="12">
        <v>431</v>
      </c>
      <c r="F328" s="12">
        <v>524</v>
      </c>
      <c r="G328" s="12">
        <v>668</v>
      </c>
      <c r="H328" s="12">
        <v>795</v>
      </c>
      <c r="I328" s="12">
        <v>992</v>
      </c>
      <c r="J328" s="12">
        <v>1018</v>
      </c>
      <c r="K328" s="12">
        <v>1294</v>
      </c>
      <c r="L328" s="12">
        <v>1872</v>
      </c>
      <c r="M328" s="12">
        <v>2208</v>
      </c>
      <c r="N328" s="12">
        <v>2298</v>
      </c>
      <c r="O328" s="12">
        <v>2353</v>
      </c>
      <c r="P328" s="12">
        <v>2430</v>
      </c>
      <c r="Q328" s="12">
        <v>2422</v>
      </c>
      <c r="R328" s="12">
        <v>2192</v>
      </c>
      <c r="S328" s="12">
        <v>1970</v>
      </c>
      <c r="T328" s="12">
        <v>1917</v>
      </c>
      <c r="U328" s="12">
        <v>1908</v>
      </c>
      <c r="V328" s="12">
        <v>2089</v>
      </c>
      <c r="W328" s="12">
        <v>2690</v>
      </c>
      <c r="X328" s="12">
        <v>3589</v>
      </c>
      <c r="Y328" s="12">
        <v>3916</v>
      </c>
      <c r="Z328" s="57">
        <v>4139</v>
      </c>
    </row>
    <row r="329" spans="1:26">
      <c r="A329" s="130" t="s">
        <v>82</v>
      </c>
      <c r="B329" s="12">
        <v>143</v>
      </c>
      <c r="C329" s="12">
        <v>152</v>
      </c>
      <c r="D329" s="12">
        <v>194</v>
      </c>
      <c r="E329" s="12">
        <v>253</v>
      </c>
      <c r="F329" s="12">
        <v>293</v>
      </c>
      <c r="G329" s="12">
        <v>323</v>
      </c>
      <c r="H329" s="12">
        <v>295</v>
      </c>
      <c r="I329" s="12">
        <v>365</v>
      </c>
      <c r="J329" s="12">
        <v>415</v>
      </c>
      <c r="K329" s="12">
        <v>382</v>
      </c>
      <c r="L329" s="12">
        <v>405</v>
      </c>
      <c r="M329" s="12">
        <v>480</v>
      </c>
      <c r="N329" s="12">
        <v>497</v>
      </c>
      <c r="O329" s="12">
        <v>477</v>
      </c>
      <c r="P329" s="12">
        <v>481</v>
      </c>
      <c r="Q329" s="12">
        <v>458</v>
      </c>
      <c r="R329" s="12">
        <v>420</v>
      </c>
      <c r="S329" s="12">
        <v>416</v>
      </c>
      <c r="T329" s="12">
        <v>403</v>
      </c>
      <c r="U329" s="12">
        <v>433</v>
      </c>
      <c r="V329" s="12">
        <v>469</v>
      </c>
      <c r="W329" s="12">
        <v>486</v>
      </c>
      <c r="X329" s="12">
        <v>537</v>
      </c>
      <c r="Y329" s="12">
        <v>498</v>
      </c>
      <c r="Z329" s="56">
        <v>555</v>
      </c>
    </row>
    <row r="330" spans="1:26">
      <c r="A330" s="130" t="s">
        <v>83</v>
      </c>
      <c r="B330" s="12">
        <v>532</v>
      </c>
      <c r="C330" s="12">
        <v>564</v>
      </c>
      <c r="D330" s="12">
        <v>866</v>
      </c>
      <c r="E330" s="12">
        <v>4167</v>
      </c>
      <c r="F330" s="12">
        <v>8891</v>
      </c>
      <c r="G330" s="12">
        <v>12727</v>
      </c>
      <c r="H330" s="12">
        <v>15347</v>
      </c>
      <c r="I330" s="12">
        <v>17925</v>
      </c>
      <c r="J330" s="12">
        <v>18398</v>
      </c>
      <c r="K330" s="12">
        <v>20209</v>
      </c>
      <c r="L330" s="12">
        <v>23828</v>
      </c>
      <c r="M330" s="12">
        <v>25086</v>
      </c>
      <c r="N330" s="12">
        <v>23854</v>
      </c>
      <c r="O330" s="12">
        <v>21937</v>
      </c>
      <c r="P330" s="12">
        <v>19912</v>
      </c>
      <c r="Q330" s="12">
        <v>17668</v>
      </c>
      <c r="R330" s="12">
        <v>14221</v>
      </c>
      <c r="S330" s="12">
        <v>12102</v>
      </c>
      <c r="T330" s="12">
        <v>10947</v>
      </c>
      <c r="U330" s="12">
        <v>10448</v>
      </c>
      <c r="V330" s="12">
        <v>11127</v>
      </c>
      <c r="W330" s="12">
        <v>13069</v>
      </c>
      <c r="X330" s="12">
        <v>16531</v>
      </c>
      <c r="Y330" s="12">
        <v>17511</v>
      </c>
      <c r="Z330" s="57">
        <v>18376</v>
      </c>
    </row>
    <row r="331" spans="1:26">
      <c r="A331" s="130" t="s">
        <v>84</v>
      </c>
      <c r="B331" s="12">
        <v>355</v>
      </c>
      <c r="C331" s="12">
        <v>408</v>
      </c>
      <c r="D331" s="12">
        <v>513</v>
      </c>
      <c r="E331" s="12">
        <v>795</v>
      </c>
      <c r="F331" s="12">
        <v>872</v>
      </c>
      <c r="G331" s="12">
        <v>936</v>
      </c>
      <c r="H331" s="12">
        <v>945</v>
      </c>
      <c r="I331" s="12">
        <v>1257</v>
      </c>
      <c r="J331" s="12">
        <v>1706</v>
      </c>
      <c r="K331" s="12">
        <v>1922</v>
      </c>
      <c r="L331" s="12">
        <v>2421</v>
      </c>
      <c r="M331" s="12">
        <v>2890</v>
      </c>
      <c r="N331" s="12">
        <v>3052</v>
      </c>
      <c r="O331" s="12">
        <v>3365</v>
      </c>
      <c r="P331" s="12">
        <v>4108</v>
      </c>
      <c r="Q331" s="12">
        <v>4560</v>
      </c>
      <c r="R331" s="12">
        <v>4235</v>
      </c>
      <c r="S331" s="12">
        <v>4014</v>
      </c>
      <c r="T331" s="12">
        <v>4144</v>
      </c>
      <c r="U331" s="12">
        <v>4193</v>
      </c>
      <c r="V331" s="12">
        <v>4457</v>
      </c>
      <c r="W331" s="12">
        <v>4781</v>
      </c>
      <c r="X331" s="12">
        <v>5067</v>
      </c>
      <c r="Y331" s="12">
        <v>5028</v>
      </c>
      <c r="Z331" s="57">
        <v>4955</v>
      </c>
    </row>
    <row r="332" spans="1:26">
      <c r="A332" s="130" t="s">
        <v>85</v>
      </c>
      <c r="B332" s="12">
        <v>7</v>
      </c>
      <c r="C332" s="12">
        <v>7</v>
      </c>
      <c r="D332" s="12">
        <v>5</v>
      </c>
      <c r="E332" s="12">
        <v>46</v>
      </c>
      <c r="F332" s="12">
        <v>64</v>
      </c>
      <c r="G332" s="12">
        <v>60</v>
      </c>
      <c r="H332" s="12">
        <v>42</v>
      </c>
      <c r="I332" s="12">
        <v>40</v>
      </c>
      <c r="J332" s="12">
        <v>29</v>
      </c>
      <c r="K332" s="12">
        <v>16</v>
      </c>
      <c r="L332" s="12">
        <v>19</v>
      </c>
      <c r="M332" s="12">
        <v>19</v>
      </c>
      <c r="N332" s="12">
        <v>21</v>
      </c>
      <c r="O332" s="12">
        <v>29</v>
      </c>
      <c r="P332" s="12">
        <v>24</v>
      </c>
      <c r="Q332" s="12">
        <v>22</v>
      </c>
      <c r="R332" s="12">
        <v>21</v>
      </c>
      <c r="S332" s="12">
        <v>23</v>
      </c>
      <c r="T332" s="12">
        <v>18</v>
      </c>
      <c r="U332" s="12">
        <v>21</v>
      </c>
      <c r="V332" s="12">
        <v>21</v>
      </c>
      <c r="W332" s="12">
        <v>12</v>
      </c>
      <c r="X332" s="12">
        <v>10</v>
      </c>
      <c r="Y332" s="12">
        <v>6</v>
      </c>
      <c r="Z332" s="56">
        <v>6</v>
      </c>
    </row>
    <row r="333" spans="1:26">
      <c r="A333" s="33" t="s">
        <v>90</v>
      </c>
      <c r="B333" s="34">
        <v>0</v>
      </c>
      <c r="C333" s="34">
        <v>2</v>
      </c>
      <c r="D333" s="34">
        <v>8</v>
      </c>
      <c r="E333" s="34">
        <v>23</v>
      </c>
      <c r="F333" s="34">
        <v>31</v>
      </c>
      <c r="G333" s="34">
        <v>18</v>
      </c>
      <c r="H333" s="34">
        <v>20</v>
      </c>
      <c r="I333" s="34">
        <v>21</v>
      </c>
      <c r="J333" s="34">
        <v>19</v>
      </c>
      <c r="K333" s="34">
        <v>18</v>
      </c>
      <c r="L333" s="34">
        <v>21</v>
      </c>
      <c r="M333" s="34">
        <v>20</v>
      </c>
      <c r="N333" s="34">
        <v>15</v>
      </c>
      <c r="O333" s="34">
        <v>7</v>
      </c>
      <c r="P333" s="34">
        <v>10</v>
      </c>
      <c r="Q333" s="34">
        <v>10</v>
      </c>
      <c r="R333" s="34">
        <v>11</v>
      </c>
      <c r="S333" s="34">
        <v>13</v>
      </c>
      <c r="T333" s="34">
        <v>13</v>
      </c>
      <c r="U333" s="34">
        <v>24</v>
      </c>
      <c r="V333" s="34">
        <v>40</v>
      </c>
      <c r="W333" s="34">
        <v>56</v>
      </c>
      <c r="X333" s="34">
        <v>76</v>
      </c>
      <c r="Y333" s="34">
        <v>82</v>
      </c>
      <c r="Z333" s="56">
        <v>94</v>
      </c>
    </row>
    <row r="334" spans="1:26">
      <c r="A334" s="20" t="s">
        <v>48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>
      <c r="A335" s="130" t="s">
        <v>37</v>
      </c>
      <c r="B335" s="22">
        <f>SUM(B336:B344)</f>
        <v>64657</v>
      </c>
      <c r="C335" s="22">
        <f t="shared" ref="C335" si="579">SUM(C336:C344)</f>
        <v>76456</v>
      </c>
      <c r="D335" s="22">
        <f t="shared" ref="D335" si="580">SUM(D336:D344)</f>
        <v>96448</v>
      </c>
      <c r="E335" s="22">
        <f t="shared" ref="E335" si="581">SUM(E336:E344)</f>
        <v>140295</v>
      </c>
      <c r="F335" s="22">
        <f t="shared" ref="F335" si="582">SUM(F336:F344)</f>
        <v>211899</v>
      </c>
      <c r="G335" s="22">
        <f t="shared" ref="G335" si="583">SUM(G336:G344)</f>
        <v>301768</v>
      </c>
      <c r="H335" s="22">
        <f t="shared" ref="H335" si="584">SUM(H336:H344)</f>
        <v>353395</v>
      </c>
      <c r="I335" s="22">
        <f t="shared" ref="I335" si="585">SUM(I336:I344)</f>
        <v>442480</v>
      </c>
      <c r="J335" s="22">
        <f t="shared" ref="J335" si="586">SUM(J336:J344)</f>
        <v>504858</v>
      </c>
      <c r="K335" s="22">
        <f t="shared" ref="K335" si="587">SUM(K336:K344)</f>
        <v>531019</v>
      </c>
      <c r="L335" s="22">
        <f t="shared" ref="L335" si="588">SUM(L336:L344)</f>
        <v>604078</v>
      </c>
      <c r="M335" s="22">
        <f t="shared" ref="M335" si="589">SUM(M336:M344)</f>
        <v>647525</v>
      </c>
      <c r="N335" s="22">
        <f t="shared" ref="N335" si="590">SUM(N336:N344)</f>
        <v>645245</v>
      </c>
      <c r="O335" s="22">
        <f t="shared" ref="O335" si="591">SUM(O336:O344)</f>
        <v>634550</v>
      </c>
      <c r="P335" s="22">
        <f t="shared" ref="P335" si="592">SUM(P336:P344)</f>
        <v>630658</v>
      </c>
      <c r="Q335" s="22">
        <f t="shared" ref="Q335" si="593">SUM(Q336:Q344)</f>
        <v>609997</v>
      </c>
      <c r="R335" s="22">
        <f t="shared" ref="R335" si="594">SUM(R336:R344)</f>
        <v>570199</v>
      </c>
      <c r="S335" s="22">
        <f t="shared" ref="S335" si="595">SUM(S336:S344)</f>
        <v>536072</v>
      </c>
      <c r="T335" s="22">
        <f t="shared" ref="T335" si="596">SUM(T336:T344)</f>
        <v>531368</v>
      </c>
      <c r="U335" s="22">
        <f t="shared" ref="U335" si="597">SUM(U336:U344)</f>
        <v>536847</v>
      </c>
      <c r="V335" s="22">
        <f t="shared" ref="V335" si="598">SUM(V336:V344)</f>
        <v>554972</v>
      </c>
      <c r="W335" s="22">
        <f t="shared" ref="W335" si="599">SUM(W336:W344)</f>
        <v>595781</v>
      </c>
      <c r="X335" s="22">
        <f t="shared" ref="X335" si="600">SUM(X336:X344)</f>
        <v>650296</v>
      </c>
      <c r="Y335" s="22">
        <f t="shared" ref="Y335" si="601">SUM(Y336:Y344)</f>
        <v>647019</v>
      </c>
      <c r="Z335" s="107">
        <f>SUM(Z336:Z344)</f>
        <v>657039</v>
      </c>
    </row>
    <row r="336" spans="1:26">
      <c r="A336" s="130" t="s">
        <v>78</v>
      </c>
      <c r="B336" s="12">
        <v>14170</v>
      </c>
      <c r="C336" s="12">
        <v>16812</v>
      </c>
      <c r="D336" s="12">
        <v>20136</v>
      </c>
      <c r="E336" s="12">
        <v>24917</v>
      </c>
      <c r="F336" s="12">
        <v>34166</v>
      </c>
      <c r="G336" s="12">
        <v>49242</v>
      </c>
      <c r="H336" s="12">
        <v>58733</v>
      </c>
      <c r="I336" s="12">
        <v>77880</v>
      </c>
      <c r="J336" s="12">
        <v>96068</v>
      </c>
      <c r="K336" s="12">
        <v>115333</v>
      </c>
      <c r="L336" s="12">
        <v>143180</v>
      </c>
      <c r="M336" s="12">
        <v>154843</v>
      </c>
      <c r="N336" s="12">
        <v>154155</v>
      </c>
      <c r="O336" s="12">
        <v>151012</v>
      </c>
      <c r="P336" s="12">
        <v>152077</v>
      </c>
      <c r="Q336" s="12">
        <v>149048</v>
      </c>
      <c r="R336" s="12">
        <v>139284</v>
      </c>
      <c r="S336" s="12">
        <v>133489</v>
      </c>
      <c r="T336" s="12">
        <v>130264</v>
      </c>
      <c r="U336" s="12">
        <v>130112</v>
      </c>
      <c r="V336" s="12">
        <v>133210</v>
      </c>
      <c r="W336" s="12">
        <v>138635</v>
      </c>
      <c r="X336" s="12">
        <v>145873</v>
      </c>
      <c r="Y336" s="12">
        <v>144339</v>
      </c>
      <c r="Z336" s="57">
        <v>149789</v>
      </c>
    </row>
    <row r="337" spans="1:26">
      <c r="A337" s="130" t="s">
        <v>79</v>
      </c>
      <c r="B337" s="12">
        <v>3856</v>
      </c>
      <c r="C337" s="12">
        <v>4549</v>
      </c>
      <c r="D337" s="12">
        <v>5560</v>
      </c>
      <c r="E337" s="12">
        <v>7619</v>
      </c>
      <c r="F337" s="12">
        <v>11296</v>
      </c>
      <c r="G337" s="12">
        <v>16313</v>
      </c>
      <c r="H337" s="12">
        <v>19576</v>
      </c>
      <c r="I337" s="12">
        <v>24800</v>
      </c>
      <c r="J337" s="12">
        <v>28768</v>
      </c>
      <c r="K337" s="12">
        <v>30799</v>
      </c>
      <c r="L337" s="12">
        <v>35070</v>
      </c>
      <c r="M337" s="12">
        <v>36821</v>
      </c>
      <c r="N337" s="12">
        <v>36476</v>
      </c>
      <c r="O337" s="12">
        <v>35820</v>
      </c>
      <c r="P337" s="12">
        <v>36726</v>
      </c>
      <c r="Q337" s="12">
        <v>37083</v>
      </c>
      <c r="R337" s="12">
        <v>36426</v>
      </c>
      <c r="S337" s="12">
        <v>37104</v>
      </c>
      <c r="T337" s="12">
        <v>38414</v>
      </c>
      <c r="U337" s="12">
        <v>40013</v>
      </c>
      <c r="V337" s="12">
        <v>41839</v>
      </c>
      <c r="W337" s="12">
        <v>44236</v>
      </c>
      <c r="X337" s="12">
        <v>47307</v>
      </c>
      <c r="Y337" s="12">
        <v>47247</v>
      </c>
      <c r="Z337" s="57">
        <v>48946</v>
      </c>
    </row>
    <row r="338" spans="1:26">
      <c r="A338" s="130" t="s">
        <v>80</v>
      </c>
      <c r="B338" s="12">
        <v>31016</v>
      </c>
      <c r="C338" s="12">
        <v>36695</v>
      </c>
      <c r="D338" s="12">
        <v>47169</v>
      </c>
      <c r="E338" s="12">
        <v>64581</v>
      </c>
      <c r="F338" s="12">
        <v>89069</v>
      </c>
      <c r="G338" s="12">
        <v>111335</v>
      </c>
      <c r="H338" s="12">
        <v>122557</v>
      </c>
      <c r="I338" s="12">
        <v>149865</v>
      </c>
      <c r="J338" s="12">
        <v>164580</v>
      </c>
      <c r="K338" s="12">
        <v>164533</v>
      </c>
      <c r="L338" s="12">
        <v>179627</v>
      </c>
      <c r="M338" s="12">
        <v>193305</v>
      </c>
      <c r="N338" s="12">
        <v>195450</v>
      </c>
      <c r="O338" s="12">
        <v>196000</v>
      </c>
      <c r="P338" s="12">
        <v>195931</v>
      </c>
      <c r="Q338" s="12">
        <v>191279</v>
      </c>
      <c r="R338" s="12">
        <v>182470</v>
      </c>
      <c r="S338" s="12">
        <v>171617</v>
      </c>
      <c r="T338" s="12">
        <v>169542</v>
      </c>
      <c r="U338" s="12">
        <v>166293</v>
      </c>
      <c r="V338" s="12">
        <v>168921</v>
      </c>
      <c r="W338" s="12">
        <v>179934</v>
      </c>
      <c r="X338" s="12">
        <v>193618</v>
      </c>
      <c r="Y338" s="12">
        <v>193956</v>
      </c>
      <c r="Z338" s="57">
        <v>193903</v>
      </c>
    </row>
    <row r="339" spans="1:26">
      <c r="A339" s="130" t="s">
        <v>81</v>
      </c>
      <c r="B339" s="12">
        <v>1669</v>
      </c>
      <c r="C339" s="12">
        <v>2186</v>
      </c>
      <c r="D339" s="12">
        <v>2865</v>
      </c>
      <c r="E339" s="12">
        <v>4177</v>
      </c>
      <c r="F339" s="12">
        <v>5725</v>
      </c>
      <c r="G339" s="12">
        <v>7800</v>
      </c>
      <c r="H339" s="12">
        <v>9190</v>
      </c>
      <c r="I339" s="12">
        <v>11537</v>
      </c>
      <c r="J339" s="12">
        <v>13293</v>
      </c>
      <c r="K339" s="12">
        <v>14640</v>
      </c>
      <c r="L339" s="12">
        <v>17788</v>
      </c>
      <c r="M339" s="12">
        <v>19750</v>
      </c>
      <c r="N339" s="12">
        <v>20418</v>
      </c>
      <c r="O339" s="12">
        <v>20665</v>
      </c>
      <c r="P339" s="12">
        <v>21928</v>
      </c>
      <c r="Q339" s="12">
        <v>22503</v>
      </c>
      <c r="R339" s="12">
        <v>21529</v>
      </c>
      <c r="S339" s="12">
        <v>20349</v>
      </c>
      <c r="T339" s="12">
        <v>20797</v>
      </c>
      <c r="U339" s="12">
        <v>22355</v>
      </c>
      <c r="V339" s="12">
        <v>25017</v>
      </c>
      <c r="W339" s="12">
        <v>28956</v>
      </c>
      <c r="X339" s="12">
        <v>34357</v>
      </c>
      <c r="Y339" s="12">
        <v>35151</v>
      </c>
      <c r="Z339" s="57">
        <v>36331</v>
      </c>
    </row>
    <row r="340" spans="1:26">
      <c r="A340" s="130" t="s">
        <v>82</v>
      </c>
      <c r="B340" s="12">
        <v>1206</v>
      </c>
      <c r="C340" s="12">
        <v>1374</v>
      </c>
      <c r="D340" s="12">
        <v>1616</v>
      </c>
      <c r="E340" s="12">
        <v>2045</v>
      </c>
      <c r="F340" s="12">
        <v>2708</v>
      </c>
      <c r="G340" s="12">
        <v>4149</v>
      </c>
      <c r="H340" s="12">
        <v>5008</v>
      </c>
      <c r="I340" s="12">
        <v>6407</v>
      </c>
      <c r="J340" s="12">
        <v>7195</v>
      </c>
      <c r="K340" s="12">
        <v>5878</v>
      </c>
      <c r="L340" s="12">
        <v>6062</v>
      </c>
      <c r="M340" s="12">
        <v>6298</v>
      </c>
      <c r="N340" s="12">
        <v>6434</v>
      </c>
      <c r="O340" s="12">
        <v>6460</v>
      </c>
      <c r="P340" s="12">
        <v>6615</v>
      </c>
      <c r="Q340" s="12">
        <v>6572</v>
      </c>
      <c r="R340" s="12">
        <v>6200</v>
      </c>
      <c r="S340" s="12">
        <v>6139</v>
      </c>
      <c r="T340" s="12">
        <v>6346</v>
      </c>
      <c r="U340" s="12">
        <v>7173</v>
      </c>
      <c r="V340" s="12">
        <v>7120</v>
      </c>
      <c r="W340" s="12">
        <v>7626</v>
      </c>
      <c r="X340" s="12">
        <v>8435</v>
      </c>
      <c r="Y340" s="12">
        <v>7767</v>
      </c>
      <c r="Z340" s="57">
        <v>8252</v>
      </c>
    </row>
    <row r="341" spans="1:26">
      <c r="A341" s="130" t="s">
        <v>83</v>
      </c>
      <c r="B341" s="12">
        <v>7479</v>
      </c>
      <c r="C341" s="12">
        <v>8617</v>
      </c>
      <c r="D341" s="12">
        <v>11176</v>
      </c>
      <c r="E341" s="12">
        <v>24590</v>
      </c>
      <c r="F341" s="12">
        <v>49455</v>
      </c>
      <c r="G341" s="12">
        <v>82085</v>
      </c>
      <c r="H341" s="12">
        <v>102690</v>
      </c>
      <c r="I341" s="12">
        <v>123526</v>
      </c>
      <c r="J341" s="12">
        <v>135202</v>
      </c>
      <c r="K341" s="12">
        <v>141340</v>
      </c>
      <c r="L341" s="12">
        <v>154984</v>
      </c>
      <c r="M341" s="12">
        <v>158914</v>
      </c>
      <c r="N341" s="12">
        <v>151329</v>
      </c>
      <c r="O341" s="12">
        <v>137809</v>
      </c>
      <c r="P341" s="12">
        <v>126588</v>
      </c>
      <c r="Q341" s="12">
        <v>114340</v>
      </c>
      <c r="R341" s="12">
        <v>98181</v>
      </c>
      <c r="S341" s="12">
        <v>83043</v>
      </c>
      <c r="T341" s="12">
        <v>79343</v>
      </c>
      <c r="U341" s="12">
        <v>80943</v>
      </c>
      <c r="V341" s="12">
        <v>85611</v>
      </c>
      <c r="W341" s="12">
        <v>95056</v>
      </c>
      <c r="X341" s="12">
        <v>109965</v>
      </c>
      <c r="Y341" s="12">
        <v>109351</v>
      </c>
      <c r="Z341" s="57">
        <v>112828</v>
      </c>
    </row>
    <row r="342" spans="1:26">
      <c r="A342" s="130" t="s">
        <v>84</v>
      </c>
      <c r="B342" s="12">
        <v>5139</v>
      </c>
      <c r="C342" s="12">
        <v>6125</v>
      </c>
      <c r="D342" s="12">
        <v>7814</v>
      </c>
      <c r="E342" s="12">
        <v>12218</v>
      </c>
      <c r="F342" s="12">
        <v>19301</v>
      </c>
      <c r="G342" s="12">
        <v>30609</v>
      </c>
      <c r="H342" s="12">
        <v>35397</v>
      </c>
      <c r="I342" s="12">
        <v>48151</v>
      </c>
      <c r="J342" s="12">
        <v>59400</v>
      </c>
      <c r="K342" s="12">
        <v>58213</v>
      </c>
      <c r="L342" s="12">
        <v>67061</v>
      </c>
      <c r="M342" s="12">
        <v>77269</v>
      </c>
      <c r="N342" s="12">
        <v>80636</v>
      </c>
      <c r="O342" s="12">
        <v>86412</v>
      </c>
      <c r="P342" s="12">
        <v>90403</v>
      </c>
      <c r="Q342" s="12">
        <v>88745</v>
      </c>
      <c r="R342" s="12">
        <v>85697</v>
      </c>
      <c r="S342" s="12">
        <v>83902</v>
      </c>
      <c r="T342" s="12">
        <v>86196</v>
      </c>
      <c r="U342" s="12">
        <v>89412</v>
      </c>
      <c r="V342" s="12">
        <v>92698</v>
      </c>
      <c r="W342" s="12">
        <v>100718</v>
      </c>
      <c r="X342" s="12">
        <v>110033</v>
      </c>
      <c r="Y342" s="12">
        <v>108523</v>
      </c>
      <c r="Z342" s="57">
        <v>106250</v>
      </c>
    </row>
    <row r="343" spans="1:26">
      <c r="A343" s="130" t="s">
        <v>85</v>
      </c>
      <c r="B343" s="12">
        <v>91</v>
      </c>
      <c r="C343" s="12">
        <v>73</v>
      </c>
      <c r="D343" s="12">
        <v>87</v>
      </c>
      <c r="E343" s="12">
        <v>121</v>
      </c>
      <c r="F343" s="12">
        <v>153</v>
      </c>
      <c r="G343" s="12">
        <v>208</v>
      </c>
      <c r="H343" s="12">
        <v>219</v>
      </c>
      <c r="I343" s="12">
        <v>285</v>
      </c>
      <c r="J343" s="12">
        <v>310</v>
      </c>
      <c r="K343" s="12">
        <v>252</v>
      </c>
      <c r="L343" s="12">
        <v>272</v>
      </c>
      <c r="M343" s="12">
        <v>293</v>
      </c>
      <c r="N343" s="12">
        <v>319</v>
      </c>
      <c r="O343" s="12">
        <v>338</v>
      </c>
      <c r="P343" s="12">
        <v>363</v>
      </c>
      <c r="Q343" s="12">
        <v>399</v>
      </c>
      <c r="R343" s="12">
        <v>392</v>
      </c>
      <c r="S343" s="12">
        <v>409</v>
      </c>
      <c r="T343" s="12">
        <v>440</v>
      </c>
      <c r="U343" s="12">
        <v>507</v>
      </c>
      <c r="V343" s="12">
        <v>504</v>
      </c>
      <c r="W343" s="12">
        <v>534</v>
      </c>
      <c r="X343" s="12">
        <v>603</v>
      </c>
      <c r="Y343" s="12">
        <v>572</v>
      </c>
      <c r="Z343" s="56">
        <v>606</v>
      </c>
    </row>
    <row r="344" spans="1:26">
      <c r="A344" s="33" t="s">
        <v>90</v>
      </c>
      <c r="B344" s="34">
        <v>31</v>
      </c>
      <c r="C344" s="34">
        <v>25</v>
      </c>
      <c r="D344" s="34">
        <v>25</v>
      </c>
      <c r="E344" s="34">
        <v>27</v>
      </c>
      <c r="F344" s="34">
        <v>26</v>
      </c>
      <c r="G344" s="34">
        <v>27</v>
      </c>
      <c r="H344" s="34">
        <v>25</v>
      </c>
      <c r="I344" s="34">
        <v>29</v>
      </c>
      <c r="J344" s="34">
        <v>42</v>
      </c>
      <c r="K344" s="34">
        <v>31</v>
      </c>
      <c r="L344" s="34">
        <v>34</v>
      </c>
      <c r="M344" s="34">
        <v>32</v>
      </c>
      <c r="N344" s="34">
        <v>28</v>
      </c>
      <c r="O344" s="34">
        <v>34</v>
      </c>
      <c r="P344" s="34">
        <v>27</v>
      </c>
      <c r="Q344" s="34">
        <v>28</v>
      </c>
      <c r="R344" s="34">
        <v>20</v>
      </c>
      <c r="S344" s="34">
        <v>20</v>
      </c>
      <c r="T344" s="34">
        <v>26</v>
      </c>
      <c r="U344" s="34">
        <v>39</v>
      </c>
      <c r="V344" s="34">
        <v>52</v>
      </c>
      <c r="W344" s="34">
        <v>86</v>
      </c>
      <c r="X344" s="34">
        <v>105</v>
      </c>
      <c r="Y344" s="34">
        <v>113</v>
      </c>
      <c r="Z344" s="56">
        <v>134</v>
      </c>
    </row>
    <row r="345" spans="1:26">
      <c r="A345" s="20" t="s">
        <v>49</v>
      </c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>
      <c r="A346" s="130" t="s">
        <v>37</v>
      </c>
      <c r="B346" s="22">
        <f>SUM(B347:B355)</f>
        <v>51470</v>
      </c>
      <c r="C346" s="22">
        <f t="shared" ref="C346" si="602">SUM(C347:C355)</f>
        <v>65485</v>
      </c>
      <c r="D346" s="22">
        <f t="shared" ref="D346" si="603">SUM(D347:D355)</f>
        <v>79322</v>
      </c>
      <c r="E346" s="22">
        <f t="shared" ref="E346" si="604">SUM(E347:E355)</f>
        <v>104611</v>
      </c>
      <c r="F346" s="22">
        <f t="shared" ref="F346" si="605">SUM(F347:F355)</f>
        <v>161813</v>
      </c>
      <c r="G346" s="22">
        <f t="shared" ref="G346" si="606">SUM(G347:G355)</f>
        <v>221875</v>
      </c>
      <c r="H346" s="22">
        <f t="shared" ref="H346" si="607">SUM(H347:H355)</f>
        <v>249168</v>
      </c>
      <c r="I346" s="22">
        <f t="shared" ref="I346" si="608">SUM(I347:I355)</f>
        <v>313177</v>
      </c>
      <c r="J346" s="22">
        <f t="shared" ref="J346" si="609">SUM(J347:J355)</f>
        <v>360384</v>
      </c>
      <c r="K346" s="22">
        <f t="shared" ref="K346" si="610">SUM(K347:K355)</f>
        <v>390601</v>
      </c>
      <c r="L346" s="22">
        <f t="shared" ref="L346" si="611">SUM(L347:L355)</f>
        <v>451793</v>
      </c>
      <c r="M346" s="22">
        <f t="shared" ref="M346" si="612">SUM(M347:M355)</f>
        <v>471757</v>
      </c>
      <c r="N346" s="22">
        <f t="shared" ref="N346" si="613">SUM(N347:N355)</f>
        <v>470549</v>
      </c>
      <c r="O346" s="22">
        <f t="shared" ref="O346" si="614">SUM(O347:O355)</f>
        <v>460688</v>
      </c>
      <c r="P346" s="22">
        <f t="shared" ref="P346" si="615">SUM(P347:P355)</f>
        <v>460958</v>
      </c>
      <c r="Q346" s="22">
        <f t="shared" ref="Q346" si="616">SUM(Q347:Q355)</f>
        <v>448379</v>
      </c>
      <c r="R346" s="22">
        <f t="shared" ref="R346" si="617">SUM(R347:R355)</f>
        <v>381619</v>
      </c>
      <c r="S346" s="22">
        <f t="shared" ref="S346" si="618">SUM(S347:S355)</f>
        <v>360033</v>
      </c>
      <c r="T346" s="22">
        <f t="shared" ref="T346" si="619">SUM(T347:T355)</f>
        <v>344159</v>
      </c>
      <c r="U346" s="22">
        <f t="shared" ref="U346" si="620">SUM(U347:U355)</f>
        <v>326000</v>
      </c>
      <c r="V346" s="22">
        <f t="shared" ref="V346" si="621">SUM(V347:V355)</f>
        <v>335648</v>
      </c>
      <c r="W346" s="22">
        <f t="shared" ref="W346" si="622">SUM(W347:W355)</f>
        <v>353991</v>
      </c>
      <c r="X346" s="22">
        <f t="shared" ref="X346" si="623">SUM(X347:X355)</f>
        <v>378550</v>
      </c>
      <c r="Y346" s="22">
        <f t="shared" ref="Y346" si="624">SUM(Y347:Y355)</f>
        <v>377557</v>
      </c>
      <c r="Z346" s="107">
        <f>SUM(Z347:Z355)</f>
        <v>392940</v>
      </c>
    </row>
    <row r="347" spans="1:26">
      <c r="A347" s="130" t="s">
        <v>78</v>
      </c>
      <c r="B347" s="12">
        <v>21488</v>
      </c>
      <c r="C347" s="12">
        <v>28094</v>
      </c>
      <c r="D347" s="12">
        <v>33394</v>
      </c>
      <c r="E347" s="12">
        <v>39567</v>
      </c>
      <c r="F347" s="12">
        <v>54586</v>
      </c>
      <c r="G347" s="12">
        <v>74625</v>
      </c>
      <c r="H347" s="12">
        <v>80526</v>
      </c>
      <c r="I347" s="12">
        <v>103040</v>
      </c>
      <c r="J347" s="12">
        <v>121051</v>
      </c>
      <c r="K347" s="12">
        <v>141164</v>
      </c>
      <c r="L347" s="12">
        <v>172921</v>
      </c>
      <c r="M347" s="12">
        <v>182693</v>
      </c>
      <c r="N347" s="12">
        <v>186445</v>
      </c>
      <c r="O347" s="12">
        <v>185865</v>
      </c>
      <c r="P347" s="12">
        <v>189911</v>
      </c>
      <c r="Q347" s="12">
        <v>183528</v>
      </c>
      <c r="R347" s="12">
        <v>148796</v>
      </c>
      <c r="S347" s="12">
        <v>138563</v>
      </c>
      <c r="T347" s="12">
        <v>130130</v>
      </c>
      <c r="U347" s="12">
        <v>120639</v>
      </c>
      <c r="V347" s="12">
        <v>121795</v>
      </c>
      <c r="W347" s="12">
        <v>124526</v>
      </c>
      <c r="X347" s="12">
        <v>126767</v>
      </c>
      <c r="Y347" s="12">
        <v>124851</v>
      </c>
      <c r="Z347" s="57">
        <v>130248</v>
      </c>
    </row>
    <row r="348" spans="1:26">
      <c r="A348" s="130" t="s">
        <v>79</v>
      </c>
      <c r="B348" s="12">
        <v>16019</v>
      </c>
      <c r="C348" s="12">
        <v>21070</v>
      </c>
      <c r="D348" s="12">
        <v>23664</v>
      </c>
      <c r="E348" s="12">
        <v>25523</v>
      </c>
      <c r="F348" s="12">
        <v>34802</v>
      </c>
      <c r="G348" s="12">
        <v>46263</v>
      </c>
      <c r="H348" s="12">
        <v>50448</v>
      </c>
      <c r="I348" s="12">
        <v>65687</v>
      </c>
      <c r="J348" s="12">
        <v>77207</v>
      </c>
      <c r="K348" s="12">
        <v>85155</v>
      </c>
      <c r="L348" s="12">
        <v>94161</v>
      </c>
      <c r="M348" s="12">
        <v>97448</v>
      </c>
      <c r="N348" s="12">
        <v>98407</v>
      </c>
      <c r="O348" s="12">
        <v>98396</v>
      </c>
      <c r="P348" s="12">
        <v>99956</v>
      </c>
      <c r="Q348" s="12">
        <v>99117</v>
      </c>
      <c r="R348" s="12">
        <v>77005</v>
      </c>
      <c r="S348" s="12">
        <v>74173</v>
      </c>
      <c r="T348" s="12">
        <v>68465</v>
      </c>
      <c r="U348" s="12">
        <v>63186</v>
      </c>
      <c r="V348" s="12">
        <v>64970</v>
      </c>
      <c r="W348" s="12">
        <v>67767</v>
      </c>
      <c r="X348" s="12">
        <v>70585</v>
      </c>
      <c r="Y348" s="12">
        <v>71536</v>
      </c>
      <c r="Z348" s="57">
        <v>74497</v>
      </c>
    </row>
    <row r="349" spans="1:26">
      <c r="A349" s="130" t="s">
        <v>80</v>
      </c>
      <c r="B349" s="12">
        <v>7542</v>
      </c>
      <c r="C349" s="12">
        <v>8951</v>
      </c>
      <c r="D349" s="12">
        <v>12334</v>
      </c>
      <c r="E349" s="12">
        <v>18159</v>
      </c>
      <c r="F349" s="12">
        <v>29391</v>
      </c>
      <c r="G349" s="12">
        <v>36728</v>
      </c>
      <c r="H349" s="12">
        <v>41241</v>
      </c>
      <c r="I349" s="12">
        <v>51929</v>
      </c>
      <c r="J349" s="12">
        <v>60050</v>
      </c>
      <c r="K349" s="12">
        <v>60752</v>
      </c>
      <c r="L349" s="12">
        <v>69638</v>
      </c>
      <c r="M349" s="12">
        <v>75642</v>
      </c>
      <c r="N349" s="12">
        <v>76444</v>
      </c>
      <c r="O349" s="12">
        <v>75184</v>
      </c>
      <c r="P349" s="12">
        <v>75153</v>
      </c>
      <c r="Q349" s="12">
        <v>74820</v>
      </c>
      <c r="R349" s="12">
        <v>73039</v>
      </c>
      <c r="S349" s="12">
        <v>71079</v>
      </c>
      <c r="T349" s="12">
        <v>71054</v>
      </c>
      <c r="U349" s="12">
        <v>68998</v>
      </c>
      <c r="V349" s="12">
        <v>70514</v>
      </c>
      <c r="W349" s="12">
        <v>74028</v>
      </c>
      <c r="X349" s="12">
        <v>79780</v>
      </c>
      <c r="Y349" s="12">
        <v>78956</v>
      </c>
      <c r="Z349" s="57">
        <v>80705</v>
      </c>
    </row>
    <row r="350" spans="1:26">
      <c r="A350" s="130" t="s">
        <v>81</v>
      </c>
      <c r="B350" s="12">
        <v>640</v>
      </c>
      <c r="C350" s="12">
        <v>718</v>
      </c>
      <c r="D350" s="12">
        <v>1023</v>
      </c>
      <c r="E350" s="12">
        <v>1307</v>
      </c>
      <c r="F350" s="12">
        <v>1856</v>
      </c>
      <c r="G350" s="12">
        <v>2367</v>
      </c>
      <c r="H350" s="12">
        <v>2609</v>
      </c>
      <c r="I350" s="12">
        <v>3169</v>
      </c>
      <c r="J350" s="12">
        <v>3440</v>
      </c>
      <c r="K350" s="12">
        <v>3756</v>
      </c>
      <c r="L350" s="12">
        <v>4519</v>
      </c>
      <c r="M350" s="12">
        <v>4864</v>
      </c>
      <c r="N350" s="12">
        <v>4814</v>
      </c>
      <c r="O350" s="12">
        <v>4735</v>
      </c>
      <c r="P350" s="12">
        <v>4844</v>
      </c>
      <c r="Q350" s="12">
        <v>4806</v>
      </c>
      <c r="R350" s="12">
        <v>4573</v>
      </c>
      <c r="S350" s="12">
        <v>4366</v>
      </c>
      <c r="T350" s="12">
        <v>4496</v>
      </c>
      <c r="U350" s="12">
        <v>4661</v>
      </c>
      <c r="V350" s="12">
        <v>5412</v>
      </c>
      <c r="W350" s="12">
        <v>6544</v>
      </c>
      <c r="X350" s="12">
        <v>8480</v>
      </c>
      <c r="Y350" s="12">
        <v>8835</v>
      </c>
      <c r="Z350" s="57">
        <v>9588</v>
      </c>
    </row>
    <row r="351" spans="1:26">
      <c r="A351" s="130" t="s">
        <v>82</v>
      </c>
      <c r="B351" s="12">
        <v>696</v>
      </c>
      <c r="C351" s="12">
        <v>845</v>
      </c>
      <c r="D351" s="12">
        <v>979</v>
      </c>
      <c r="E351" s="12">
        <v>1013</v>
      </c>
      <c r="F351" s="12">
        <v>1252</v>
      </c>
      <c r="G351" s="12">
        <v>1558</v>
      </c>
      <c r="H351" s="12">
        <v>1553</v>
      </c>
      <c r="I351" s="12">
        <v>1889</v>
      </c>
      <c r="J351" s="12">
        <v>1999</v>
      </c>
      <c r="K351" s="12">
        <v>1770</v>
      </c>
      <c r="L351" s="12">
        <v>1950</v>
      </c>
      <c r="M351" s="12">
        <v>2001</v>
      </c>
      <c r="N351" s="12">
        <v>1971</v>
      </c>
      <c r="O351" s="12">
        <v>1908</v>
      </c>
      <c r="P351" s="12">
        <v>1910</v>
      </c>
      <c r="Q351" s="12">
        <v>1876</v>
      </c>
      <c r="R351" s="12">
        <v>1801</v>
      </c>
      <c r="S351" s="12">
        <v>1765</v>
      </c>
      <c r="T351" s="12">
        <v>1905</v>
      </c>
      <c r="U351" s="12">
        <v>2032</v>
      </c>
      <c r="V351" s="12">
        <v>2266</v>
      </c>
      <c r="W351" s="12">
        <v>2629</v>
      </c>
      <c r="X351" s="12">
        <v>3065</v>
      </c>
      <c r="Y351" s="12">
        <v>3029</v>
      </c>
      <c r="Z351" s="57">
        <v>3448</v>
      </c>
    </row>
    <row r="352" spans="1:26">
      <c r="A352" s="130" t="s">
        <v>83</v>
      </c>
      <c r="B352" s="12">
        <v>2692</v>
      </c>
      <c r="C352" s="12">
        <v>3283</v>
      </c>
      <c r="D352" s="12">
        <v>4565</v>
      </c>
      <c r="E352" s="12">
        <v>14490</v>
      </c>
      <c r="F352" s="12">
        <v>33518</v>
      </c>
      <c r="G352" s="12">
        <v>52539</v>
      </c>
      <c r="H352" s="12">
        <v>64057</v>
      </c>
      <c r="I352" s="12">
        <v>75160</v>
      </c>
      <c r="J352" s="12">
        <v>79454</v>
      </c>
      <c r="K352" s="12">
        <v>81089</v>
      </c>
      <c r="L352" s="12">
        <v>90159</v>
      </c>
      <c r="M352" s="12">
        <v>88968</v>
      </c>
      <c r="N352" s="12">
        <v>81559</v>
      </c>
      <c r="O352" s="12">
        <v>72191</v>
      </c>
      <c r="P352" s="12">
        <v>64188</v>
      </c>
      <c r="Q352" s="12">
        <v>57877</v>
      </c>
      <c r="R352" s="12">
        <v>49639</v>
      </c>
      <c r="S352" s="12">
        <v>42886</v>
      </c>
      <c r="T352" s="12">
        <v>40355</v>
      </c>
      <c r="U352" s="12">
        <v>38156</v>
      </c>
      <c r="V352" s="12">
        <v>40686</v>
      </c>
      <c r="W352" s="12">
        <v>46653</v>
      </c>
      <c r="X352" s="12">
        <v>55890</v>
      </c>
      <c r="Y352" s="12">
        <v>57239</v>
      </c>
      <c r="Z352" s="57">
        <v>61618</v>
      </c>
    </row>
    <row r="353" spans="1:26">
      <c r="A353" s="130" t="s">
        <v>84</v>
      </c>
      <c r="B353" s="12">
        <v>2210</v>
      </c>
      <c r="C353" s="12">
        <v>2367</v>
      </c>
      <c r="D353" s="12">
        <v>3196</v>
      </c>
      <c r="E353" s="12">
        <v>4403</v>
      </c>
      <c r="F353" s="12">
        <v>6240</v>
      </c>
      <c r="G353" s="12">
        <v>7615</v>
      </c>
      <c r="H353" s="12">
        <v>8580</v>
      </c>
      <c r="I353" s="12">
        <v>12141</v>
      </c>
      <c r="J353" s="12">
        <v>16957</v>
      </c>
      <c r="K353" s="12">
        <v>16562</v>
      </c>
      <c r="L353" s="12">
        <v>18123</v>
      </c>
      <c r="M353" s="12">
        <v>19881</v>
      </c>
      <c r="N353" s="12">
        <v>20655</v>
      </c>
      <c r="O353" s="12">
        <v>22195</v>
      </c>
      <c r="P353" s="12">
        <v>24756</v>
      </c>
      <c r="Q353" s="12">
        <v>26111</v>
      </c>
      <c r="R353" s="12">
        <v>26516</v>
      </c>
      <c r="S353" s="12">
        <v>26945</v>
      </c>
      <c r="T353" s="12">
        <v>27487</v>
      </c>
      <c r="U353" s="12">
        <v>28055</v>
      </c>
      <c r="V353" s="12">
        <v>29683</v>
      </c>
      <c r="W353" s="12">
        <v>31477</v>
      </c>
      <c r="X353" s="12">
        <v>33600</v>
      </c>
      <c r="Y353" s="12">
        <v>32708</v>
      </c>
      <c r="Z353" s="57">
        <v>32397</v>
      </c>
    </row>
    <row r="354" spans="1:26">
      <c r="A354" s="130" t="s">
        <v>85</v>
      </c>
      <c r="B354" s="12">
        <v>142</v>
      </c>
      <c r="C354" s="12">
        <v>115</v>
      </c>
      <c r="D354" s="12">
        <v>120</v>
      </c>
      <c r="E354" s="12">
        <v>106</v>
      </c>
      <c r="F354" s="12">
        <v>118</v>
      </c>
      <c r="G354" s="12">
        <v>133</v>
      </c>
      <c r="H354" s="12">
        <v>105</v>
      </c>
      <c r="I354" s="12">
        <v>126</v>
      </c>
      <c r="J354" s="12">
        <v>190</v>
      </c>
      <c r="K354" s="12">
        <v>319</v>
      </c>
      <c r="L354" s="12">
        <v>293</v>
      </c>
      <c r="M354" s="12">
        <v>222</v>
      </c>
      <c r="N354" s="12">
        <v>211</v>
      </c>
      <c r="O354" s="12">
        <v>167</v>
      </c>
      <c r="P354" s="12">
        <v>181</v>
      </c>
      <c r="Q354" s="12">
        <v>188</v>
      </c>
      <c r="R354" s="12">
        <v>180</v>
      </c>
      <c r="S354" s="12">
        <v>165</v>
      </c>
      <c r="T354" s="12">
        <v>169</v>
      </c>
      <c r="U354" s="12">
        <v>173</v>
      </c>
      <c r="V354" s="12">
        <v>188</v>
      </c>
      <c r="W354" s="12">
        <v>215</v>
      </c>
      <c r="X354" s="12">
        <v>232</v>
      </c>
      <c r="Y354" s="12">
        <v>236</v>
      </c>
      <c r="Z354" s="56">
        <v>230</v>
      </c>
    </row>
    <row r="355" spans="1:26">
      <c r="A355" s="33" t="s">
        <v>90</v>
      </c>
      <c r="B355" s="34">
        <v>41</v>
      </c>
      <c r="C355" s="34">
        <v>42</v>
      </c>
      <c r="D355" s="34">
        <v>47</v>
      </c>
      <c r="E355" s="34">
        <v>43</v>
      </c>
      <c r="F355" s="34">
        <v>50</v>
      </c>
      <c r="G355" s="34">
        <v>47</v>
      </c>
      <c r="H355" s="34">
        <v>49</v>
      </c>
      <c r="I355" s="34">
        <v>36</v>
      </c>
      <c r="J355" s="34">
        <v>36</v>
      </c>
      <c r="K355" s="34">
        <v>34</v>
      </c>
      <c r="L355" s="34">
        <v>29</v>
      </c>
      <c r="M355" s="34">
        <v>38</v>
      </c>
      <c r="N355" s="34">
        <v>43</v>
      </c>
      <c r="O355" s="34">
        <v>47</v>
      </c>
      <c r="P355" s="34">
        <v>59</v>
      </c>
      <c r="Q355" s="34">
        <v>56</v>
      </c>
      <c r="R355" s="34">
        <v>70</v>
      </c>
      <c r="S355" s="34">
        <v>91</v>
      </c>
      <c r="T355" s="34">
        <v>98</v>
      </c>
      <c r="U355" s="34">
        <v>100</v>
      </c>
      <c r="V355" s="34">
        <v>134</v>
      </c>
      <c r="W355" s="34">
        <v>152</v>
      </c>
      <c r="X355" s="34">
        <v>151</v>
      </c>
      <c r="Y355" s="34">
        <v>167</v>
      </c>
      <c r="Z355" s="56">
        <v>209</v>
      </c>
    </row>
    <row r="356" spans="1:26">
      <c r="A356" s="20" t="s">
        <v>50</v>
      </c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>
      <c r="A357" s="130" t="s">
        <v>37</v>
      </c>
      <c r="B357" s="22">
        <f>SUM(B358:B366)</f>
        <v>2319</v>
      </c>
      <c r="C357" s="22">
        <f t="shared" ref="C357" si="625">SUM(C358:C366)</f>
        <v>5113</v>
      </c>
      <c r="D357" s="22">
        <f t="shared" ref="D357" si="626">SUM(D358:D366)</f>
        <v>5716</v>
      </c>
      <c r="E357" s="22">
        <f t="shared" ref="E357" si="627">SUM(E358:E366)</f>
        <v>7448</v>
      </c>
      <c r="F357" s="22">
        <f t="shared" ref="F357" si="628">SUM(F358:F366)</f>
        <v>9225</v>
      </c>
      <c r="G357" s="22">
        <f t="shared" ref="G357" si="629">SUM(G358:G366)</f>
        <v>10325</v>
      </c>
      <c r="H357" s="22">
        <f t="shared" ref="H357" si="630">SUM(H358:H366)</f>
        <v>11278</v>
      </c>
      <c r="I357" s="22">
        <f t="shared" ref="I357" si="631">SUM(I358:I366)</f>
        <v>14151</v>
      </c>
      <c r="J357" s="22">
        <f t="shared" ref="J357" si="632">SUM(J358:J366)</f>
        <v>15146</v>
      </c>
      <c r="K357" s="22">
        <f t="shared" ref="K357" si="633">SUM(K358:K366)</f>
        <v>15640</v>
      </c>
      <c r="L357" s="22">
        <f t="shared" ref="L357" si="634">SUM(L358:L366)</f>
        <v>19151</v>
      </c>
      <c r="M357" s="22">
        <f t="shared" ref="M357" si="635">SUM(M358:M366)</f>
        <v>19858</v>
      </c>
      <c r="N357" s="22">
        <f t="shared" ref="N357" si="636">SUM(N358:N366)</f>
        <v>20654</v>
      </c>
      <c r="O357" s="22">
        <f t="shared" ref="O357" si="637">SUM(O358:O366)</f>
        <v>21777</v>
      </c>
      <c r="P357" s="22">
        <f t="shared" ref="P357" si="638">SUM(P358:P366)</f>
        <v>22121</v>
      </c>
      <c r="Q357" s="22">
        <f t="shared" ref="Q357" si="639">SUM(Q358:Q366)</f>
        <v>21461</v>
      </c>
      <c r="R357" s="22">
        <f t="shared" ref="R357" si="640">SUM(R358:R366)</f>
        <v>19321</v>
      </c>
      <c r="S357" s="22">
        <f t="shared" ref="S357" si="641">SUM(S358:S366)</f>
        <v>17393</v>
      </c>
      <c r="T357" s="22">
        <f t="shared" ref="T357" si="642">SUM(T358:T366)</f>
        <v>16913</v>
      </c>
      <c r="U357" s="22">
        <f t="shared" ref="U357" si="643">SUM(U358:U366)</f>
        <v>15697</v>
      </c>
      <c r="V357" s="22">
        <f t="shared" ref="V357" si="644">SUM(V358:V366)</f>
        <v>15563</v>
      </c>
      <c r="W357" s="22">
        <f t="shared" ref="W357" si="645">SUM(W358:W366)</f>
        <v>15904</v>
      </c>
      <c r="X357" s="22">
        <f t="shared" ref="X357" si="646">SUM(X358:X366)</f>
        <v>16788</v>
      </c>
      <c r="Y357" s="22">
        <f t="shared" ref="Y357" si="647">SUM(Y358:Y366)</f>
        <v>16791</v>
      </c>
      <c r="Z357" s="107">
        <f>SUM(Z358:Z366)</f>
        <v>16944</v>
      </c>
    </row>
    <row r="358" spans="1:26">
      <c r="A358" s="130" t="s">
        <v>78</v>
      </c>
      <c r="B358" s="12">
        <v>932</v>
      </c>
      <c r="C358" s="12">
        <v>1449</v>
      </c>
      <c r="D358" s="12">
        <v>1195</v>
      </c>
      <c r="E358" s="12">
        <v>1375</v>
      </c>
      <c r="F358" s="12">
        <v>1647</v>
      </c>
      <c r="G358" s="12">
        <v>2012</v>
      </c>
      <c r="H358" s="12">
        <v>2332</v>
      </c>
      <c r="I358" s="12">
        <v>3411</v>
      </c>
      <c r="J358" s="12">
        <v>4514</v>
      </c>
      <c r="K358" s="12">
        <v>5529</v>
      </c>
      <c r="L358" s="12">
        <v>8538</v>
      </c>
      <c r="M358" s="12">
        <v>9713</v>
      </c>
      <c r="N358" s="12">
        <v>10502</v>
      </c>
      <c r="O358" s="12">
        <v>11194</v>
      </c>
      <c r="P358" s="12">
        <v>11645</v>
      </c>
      <c r="Q358" s="12">
        <v>11142</v>
      </c>
      <c r="R358" s="12">
        <v>9770</v>
      </c>
      <c r="S358" s="12">
        <v>8482</v>
      </c>
      <c r="T358" s="12">
        <v>8232</v>
      </c>
      <c r="U358" s="12">
        <v>7320</v>
      </c>
      <c r="V358" s="12">
        <v>7018</v>
      </c>
      <c r="W358" s="12">
        <v>6907</v>
      </c>
      <c r="X358" s="12">
        <v>6992</v>
      </c>
      <c r="Y358" s="12">
        <v>6869</v>
      </c>
      <c r="Z358" s="57">
        <v>6753</v>
      </c>
    </row>
    <row r="359" spans="1:26">
      <c r="A359" s="130" t="s">
        <v>79</v>
      </c>
      <c r="B359" s="12">
        <v>87</v>
      </c>
      <c r="C359" s="12">
        <v>98</v>
      </c>
      <c r="D359" s="12">
        <v>102</v>
      </c>
      <c r="E359" s="12">
        <v>138</v>
      </c>
      <c r="F359" s="12">
        <v>203</v>
      </c>
      <c r="G359" s="12">
        <v>271</v>
      </c>
      <c r="H359" s="12">
        <v>299</v>
      </c>
      <c r="I359" s="12">
        <v>392</v>
      </c>
      <c r="J359" s="12">
        <v>420</v>
      </c>
      <c r="K359" s="12">
        <v>428</v>
      </c>
      <c r="L359" s="12">
        <v>472</v>
      </c>
      <c r="M359" s="12">
        <v>496</v>
      </c>
      <c r="N359" s="12">
        <v>489</v>
      </c>
      <c r="O359" s="12">
        <v>516</v>
      </c>
      <c r="P359" s="12">
        <v>520</v>
      </c>
      <c r="Q359" s="12">
        <v>493</v>
      </c>
      <c r="R359" s="12">
        <v>447</v>
      </c>
      <c r="S359" s="12">
        <v>428</v>
      </c>
      <c r="T359" s="12">
        <v>421</v>
      </c>
      <c r="U359" s="12">
        <v>429</v>
      </c>
      <c r="V359" s="12">
        <v>431</v>
      </c>
      <c r="W359" s="12">
        <v>480</v>
      </c>
      <c r="X359" s="12">
        <v>497</v>
      </c>
      <c r="Y359" s="12">
        <v>492</v>
      </c>
      <c r="Z359" s="57">
        <v>501</v>
      </c>
    </row>
    <row r="360" spans="1:26">
      <c r="A360" s="130" t="s">
        <v>80</v>
      </c>
      <c r="B360" s="12">
        <v>990</v>
      </c>
      <c r="C360" s="12">
        <v>3201</v>
      </c>
      <c r="D360" s="12">
        <v>3959</v>
      </c>
      <c r="E360" s="12">
        <v>5068</v>
      </c>
      <c r="F360" s="12">
        <v>5986</v>
      </c>
      <c r="G360" s="12">
        <v>6136</v>
      </c>
      <c r="H360" s="12">
        <v>6367</v>
      </c>
      <c r="I360" s="12">
        <v>7503</v>
      </c>
      <c r="J360" s="12">
        <v>7266</v>
      </c>
      <c r="K360" s="12">
        <v>6439</v>
      </c>
      <c r="L360" s="12">
        <v>6191</v>
      </c>
      <c r="M360" s="12">
        <v>5620</v>
      </c>
      <c r="N360" s="12">
        <v>5536</v>
      </c>
      <c r="O360" s="12">
        <v>5657</v>
      </c>
      <c r="P360" s="12">
        <v>5542</v>
      </c>
      <c r="Q360" s="12">
        <v>5483</v>
      </c>
      <c r="R360" s="12">
        <v>5273</v>
      </c>
      <c r="S360" s="12">
        <v>4941</v>
      </c>
      <c r="T360" s="12">
        <v>4875</v>
      </c>
      <c r="U360" s="12">
        <v>4571</v>
      </c>
      <c r="V360" s="12">
        <v>4574</v>
      </c>
      <c r="W360" s="12">
        <v>4616</v>
      </c>
      <c r="X360" s="12">
        <v>4769</v>
      </c>
      <c r="Y360" s="12">
        <v>4673</v>
      </c>
      <c r="Z360" s="57">
        <v>4758</v>
      </c>
    </row>
    <row r="361" spans="1:26">
      <c r="A361" s="130" t="s">
        <v>81</v>
      </c>
      <c r="B361" s="12">
        <v>26</v>
      </c>
      <c r="C361" s="12">
        <v>33</v>
      </c>
      <c r="D361" s="12">
        <v>44</v>
      </c>
      <c r="E361" s="12">
        <v>57</v>
      </c>
      <c r="F361" s="12">
        <v>81</v>
      </c>
      <c r="G361" s="12">
        <v>110</v>
      </c>
      <c r="H361" s="12">
        <v>124</v>
      </c>
      <c r="I361" s="12">
        <v>156</v>
      </c>
      <c r="J361" s="12">
        <v>186</v>
      </c>
      <c r="K361" s="12">
        <v>226</v>
      </c>
      <c r="L361" s="12">
        <v>272</v>
      </c>
      <c r="M361" s="12">
        <v>296</v>
      </c>
      <c r="N361" s="12">
        <v>327</v>
      </c>
      <c r="O361" s="12">
        <v>375</v>
      </c>
      <c r="P361" s="12">
        <v>432</v>
      </c>
      <c r="Q361" s="12">
        <v>453</v>
      </c>
      <c r="R361" s="12">
        <v>414</v>
      </c>
      <c r="S361" s="12">
        <v>408</v>
      </c>
      <c r="T361" s="12">
        <v>440</v>
      </c>
      <c r="U361" s="12">
        <v>441</v>
      </c>
      <c r="V361" s="12">
        <v>518</v>
      </c>
      <c r="W361" s="12">
        <v>649</v>
      </c>
      <c r="X361" s="12">
        <v>885</v>
      </c>
      <c r="Y361" s="12">
        <v>988</v>
      </c>
      <c r="Z361" s="57">
        <v>1030</v>
      </c>
    </row>
    <row r="362" spans="1:26">
      <c r="A362" s="130" t="s">
        <v>82</v>
      </c>
      <c r="B362" s="12">
        <v>36</v>
      </c>
      <c r="C362" s="12">
        <v>50</v>
      </c>
      <c r="D362" s="12">
        <v>58</v>
      </c>
      <c r="E362" s="12">
        <v>74</v>
      </c>
      <c r="F362" s="12">
        <v>80</v>
      </c>
      <c r="G362" s="12">
        <v>102</v>
      </c>
      <c r="H362" s="12">
        <v>95</v>
      </c>
      <c r="I362" s="12">
        <v>128</v>
      </c>
      <c r="J362" s="12">
        <v>107</v>
      </c>
      <c r="K362" s="12">
        <v>93</v>
      </c>
      <c r="L362" s="12">
        <v>110</v>
      </c>
      <c r="M362" s="12">
        <v>115</v>
      </c>
      <c r="N362" s="12">
        <v>115</v>
      </c>
      <c r="O362" s="12">
        <v>127</v>
      </c>
      <c r="P362" s="12">
        <v>138</v>
      </c>
      <c r="Q362" s="12">
        <v>142</v>
      </c>
      <c r="R362" s="12">
        <v>137</v>
      </c>
      <c r="S362" s="12">
        <v>119</v>
      </c>
      <c r="T362" s="12">
        <v>149</v>
      </c>
      <c r="U362" s="12">
        <v>163</v>
      </c>
      <c r="V362" s="12">
        <v>169</v>
      </c>
      <c r="W362" s="12">
        <v>183</v>
      </c>
      <c r="X362" s="12">
        <v>184</v>
      </c>
      <c r="Y362" s="12">
        <v>159</v>
      </c>
      <c r="Z362" s="56">
        <v>171</v>
      </c>
    </row>
    <row r="363" spans="1:26">
      <c r="A363" s="130" t="s">
        <v>83</v>
      </c>
      <c r="B363" s="12">
        <v>150</v>
      </c>
      <c r="C363" s="12">
        <v>184</v>
      </c>
      <c r="D363" s="12">
        <v>246</v>
      </c>
      <c r="E363" s="12">
        <v>576</v>
      </c>
      <c r="F363" s="12">
        <v>1020</v>
      </c>
      <c r="G363" s="12">
        <v>1447</v>
      </c>
      <c r="H363" s="12">
        <v>1789</v>
      </c>
      <c r="I363" s="12">
        <v>2183</v>
      </c>
      <c r="J363" s="12">
        <v>2229</v>
      </c>
      <c r="K363" s="12">
        <v>2453</v>
      </c>
      <c r="L363" s="12">
        <v>2790</v>
      </c>
      <c r="M363" s="12">
        <v>2747</v>
      </c>
      <c r="N363" s="12">
        <v>2954</v>
      </c>
      <c r="O363" s="12">
        <v>2979</v>
      </c>
      <c r="P363" s="12">
        <v>2755</v>
      </c>
      <c r="Q363" s="12">
        <v>2574</v>
      </c>
      <c r="R363" s="12">
        <v>2122</v>
      </c>
      <c r="S363" s="12">
        <v>1856</v>
      </c>
      <c r="T363" s="12">
        <v>1629</v>
      </c>
      <c r="U363" s="12">
        <v>1554</v>
      </c>
      <c r="V363" s="12">
        <v>1575</v>
      </c>
      <c r="W363" s="12">
        <v>1776</v>
      </c>
      <c r="X363" s="12">
        <v>2173</v>
      </c>
      <c r="Y363" s="12">
        <v>2287</v>
      </c>
      <c r="Z363" s="57">
        <v>2394</v>
      </c>
    </row>
    <row r="364" spans="1:26">
      <c r="A364" s="130" t="s">
        <v>84</v>
      </c>
      <c r="B364" s="12">
        <v>92</v>
      </c>
      <c r="C364" s="12">
        <v>95</v>
      </c>
      <c r="D364" s="12">
        <v>109</v>
      </c>
      <c r="E364" s="12">
        <v>155</v>
      </c>
      <c r="F364" s="12">
        <v>203</v>
      </c>
      <c r="G364" s="12">
        <v>236</v>
      </c>
      <c r="H364" s="12">
        <v>262</v>
      </c>
      <c r="I364" s="12">
        <v>360</v>
      </c>
      <c r="J364" s="12">
        <v>417</v>
      </c>
      <c r="K364" s="12">
        <v>464</v>
      </c>
      <c r="L364" s="12">
        <v>769</v>
      </c>
      <c r="M364" s="12">
        <v>862</v>
      </c>
      <c r="N364" s="12">
        <v>724</v>
      </c>
      <c r="O364" s="12">
        <v>923</v>
      </c>
      <c r="P364" s="12">
        <v>1079</v>
      </c>
      <c r="Q364" s="12">
        <v>1162</v>
      </c>
      <c r="R364" s="12">
        <v>1145</v>
      </c>
      <c r="S364" s="12">
        <v>1146</v>
      </c>
      <c r="T364" s="12">
        <v>1151</v>
      </c>
      <c r="U364" s="12">
        <v>1200</v>
      </c>
      <c r="V364" s="12">
        <v>1262</v>
      </c>
      <c r="W364" s="12">
        <v>1275</v>
      </c>
      <c r="X364" s="12">
        <v>1271</v>
      </c>
      <c r="Y364" s="12">
        <v>1298</v>
      </c>
      <c r="Z364" s="57">
        <v>1306</v>
      </c>
    </row>
    <row r="365" spans="1:26">
      <c r="A365" s="130" t="s">
        <v>85</v>
      </c>
      <c r="B365" s="12">
        <v>6</v>
      </c>
      <c r="C365" s="12">
        <v>3</v>
      </c>
      <c r="D365" s="12">
        <v>3</v>
      </c>
      <c r="E365" s="12">
        <v>5</v>
      </c>
      <c r="F365" s="12">
        <v>5</v>
      </c>
      <c r="G365" s="12">
        <v>9</v>
      </c>
      <c r="H365" s="12">
        <v>10</v>
      </c>
      <c r="I365" s="12">
        <v>11</v>
      </c>
      <c r="J365" s="12">
        <v>2</v>
      </c>
      <c r="K365" s="12">
        <v>3</v>
      </c>
      <c r="L365" s="12">
        <v>4</v>
      </c>
      <c r="M365" s="12">
        <v>5</v>
      </c>
      <c r="N365" s="12">
        <v>3</v>
      </c>
      <c r="O365" s="12">
        <v>2</v>
      </c>
      <c r="P365" s="12">
        <v>5</v>
      </c>
      <c r="Q365" s="12">
        <v>9</v>
      </c>
      <c r="R365" s="12">
        <v>9</v>
      </c>
      <c r="S365" s="12">
        <v>7</v>
      </c>
      <c r="T365" s="12">
        <v>10</v>
      </c>
      <c r="U365" s="12">
        <v>10</v>
      </c>
      <c r="V365" s="12">
        <v>8</v>
      </c>
      <c r="W365" s="12">
        <v>10</v>
      </c>
      <c r="X365" s="12">
        <v>10</v>
      </c>
      <c r="Y365" s="12">
        <v>17</v>
      </c>
      <c r="Z365" s="56">
        <v>17</v>
      </c>
    </row>
    <row r="366" spans="1:26">
      <c r="A366" s="33" t="s">
        <v>90</v>
      </c>
      <c r="B366" s="34">
        <v>0</v>
      </c>
      <c r="C366" s="34">
        <v>0</v>
      </c>
      <c r="D366" s="34">
        <v>0</v>
      </c>
      <c r="E366" s="34">
        <v>0</v>
      </c>
      <c r="F366" s="34">
        <v>0</v>
      </c>
      <c r="G366" s="34">
        <v>2</v>
      </c>
      <c r="H366" s="34">
        <v>0</v>
      </c>
      <c r="I366" s="34">
        <v>7</v>
      </c>
      <c r="J366" s="34">
        <v>5</v>
      </c>
      <c r="K366" s="34">
        <v>5</v>
      </c>
      <c r="L366" s="34">
        <v>5</v>
      </c>
      <c r="M366" s="34">
        <v>4</v>
      </c>
      <c r="N366" s="34">
        <v>4</v>
      </c>
      <c r="O366" s="34">
        <v>4</v>
      </c>
      <c r="P366" s="34">
        <v>5</v>
      </c>
      <c r="Q366" s="34">
        <v>3</v>
      </c>
      <c r="R366" s="34">
        <v>4</v>
      </c>
      <c r="S366" s="34">
        <v>6</v>
      </c>
      <c r="T366" s="34">
        <v>6</v>
      </c>
      <c r="U366" s="34">
        <v>9</v>
      </c>
      <c r="V366" s="34">
        <v>8</v>
      </c>
      <c r="W366" s="34">
        <v>8</v>
      </c>
      <c r="X366" s="34">
        <v>7</v>
      </c>
      <c r="Y366" s="34">
        <v>8</v>
      </c>
      <c r="Z366" s="56">
        <v>14</v>
      </c>
    </row>
    <row r="367" spans="1:26">
      <c r="A367" s="20" t="s">
        <v>51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>
      <c r="A368" s="130" t="s">
        <v>37</v>
      </c>
      <c r="B368" s="22">
        <f>SUM(B369:B377)</f>
        <v>9661</v>
      </c>
      <c r="C368" s="22">
        <f t="shared" ref="C368" si="648">SUM(C369:C377)</f>
        <v>10570</v>
      </c>
      <c r="D368" s="22">
        <f t="shared" ref="D368" si="649">SUM(D369:D377)</f>
        <v>12271</v>
      </c>
      <c r="E368" s="22">
        <f t="shared" ref="E368" si="650">SUM(E369:E377)</f>
        <v>15659</v>
      </c>
      <c r="F368" s="22">
        <f t="shared" ref="F368" si="651">SUM(F369:F377)</f>
        <v>20037</v>
      </c>
      <c r="G368" s="22">
        <f t="shared" ref="G368" si="652">SUM(G369:G377)</f>
        <v>25649</v>
      </c>
      <c r="H368" s="22">
        <f t="shared" ref="H368" si="653">SUM(H369:H377)</f>
        <v>27746</v>
      </c>
      <c r="I368" s="22">
        <f t="shared" ref="I368" si="654">SUM(I369:I377)</f>
        <v>33180</v>
      </c>
      <c r="J368" s="22">
        <f t="shared" ref="J368" si="655">SUM(J369:J377)</f>
        <v>35531</v>
      </c>
      <c r="K368" s="22">
        <f t="shared" ref="K368" si="656">SUM(K369:K377)</f>
        <v>39632</v>
      </c>
      <c r="L368" s="22">
        <f t="shared" ref="L368" si="657">SUM(L369:L377)</f>
        <v>47849</v>
      </c>
      <c r="M368" s="22">
        <f t="shared" ref="M368" si="658">SUM(M369:M377)</f>
        <v>53721</v>
      </c>
      <c r="N368" s="22">
        <f t="shared" ref="N368" si="659">SUM(N369:N377)</f>
        <v>55223</v>
      </c>
      <c r="O368" s="22">
        <f t="shared" ref="O368" si="660">SUM(O369:O377)</f>
        <v>55606</v>
      </c>
      <c r="P368" s="22">
        <f t="shared" ref="P368" si="661">SUM(P369:P377)</f>
        <v>56865</v>
      </c>
      <c r="Q368" s="22">
        <f t="shared" ref="Q368" si="662">SUM(Q369:Q377)</f>
        <v>55389</v>
      </c>
      <c r="R368" s="22">
        <f t="shared" ref="R368" si="663">SUM(R369:R377)</f>
        <v>49241</v>
      </c>
      <c r="S368" s="22">
        <f t="shared" ref="S368" si="664">SUM(S369:S377)</f>
        <v>45236</v>
      </c>
      <c r="T368" s="22">
        <f t="shared" ref="T368" si="665">SUM(T369:T377)</f>
        <v>43453</v>
      </c>
      <c r="U368" s="22">
        <f t="shared" ref="U368" si="666">SUM(U369:U377)</f>
        <v>42951</v>
      </c>
      <c r="V368" s="22">
        <f t="shared" ref="V368" si="667">SUM(V369:V377)</f>
        <v>44898</v>
      </c>
      <c r="W368" s="22">
        <f t="shared" ref="W368" si="668">SUM(W369:W377)</f>
        <v>48598</v>
      </c>
      <c r="X368" s="22">
        <f t="shared" ref="X368" si="669">SUM(X369:X377)</f>
        <v>54025</v>
      </c>
      <c r="Y368" s="22">
        <f t="shared" ref="Y368" si="670">SUM(Y369:Y377)</f>
        <v>54854</v>
      </c>
      <c r="Z368" s="107">
        <f>SUM(Z369:Z377)</f>
        <v>57030</v>
      </c>
    </row>
    <row r="369" spans="1:26">
      <c r="A369" s="130" t="s">
        <v>78</v>
      </c>
      <c r="B369" s="12">
        <v>5064</v>
      </c>
      <c r="C369" s="12">
        <v>5534</v>
      </c>
      <c r="D369" s="12">
        <v>6191</v>
      </c>
      <c r="E369" s="12">
        <v>6981</v>
      </c>
      <c r="F369" s="12">
        <v>7902</v>
      </c>
      <c r="G369" s="12">
        <v>8937</v>
      </c>
      <c r="H369" s="12">
        <v>8901</v>
      </c>
      <c r="I369" s="12">
        <v>10730</v>
      </c>
      <c r="J369" s="12">
        <v>12678</v>
      </c>
      <c r="K369" s="12">
        <v>15214</v>
      </c>
      <c r="L369" s="12">
        <v>19486</v>
      </c>
      <c r="M369" s="12">
        <v>22052</v>
      </c>
      <c r="N369" s="12">
        <v>23192</v>
      </c>
      <c r="O369" s="12">
        <v>24316</v>
      </c>
      <c r="P369" s="12">
        <v>25544</v>
      </c>
      <c r="Q369" s="12">
        <v>24592</v>
      </c>
      <c r="R369" s="12">
        <v>21665</v>
      </c>
      <c r="S369" s="12">
        <v>19917</v>
      </c>
      <c r="T369" s="12">
        <v>18593</v>
      </c>
      <c r="U369" s="12">
        <v>17902</v>
      </c>
      <c r="V369" s="12">
        <v>17767</v>
      </c>
      <c r="W369" s="12">
        <v>17781</v>
      </c>
      <c r="X369" s="12">
        <v>18306</v>
      </c>
      <c r="Y369" s="12">
        <v>18015</v>
      </c>
      <c r="Z369" s="57">
        <v>17806</v>
      </c>
    </row>
    <row r="370" spans="1:26">
      <c r="A370" s="130" t="s">
        <v>79</v>
      </c>
      <c r="B370" s="12">
        <v>670</v>
      </c>
      <c r="C370" s="12">
        <v>695</v>
      </c>
      <c r="D370" s="12">
        <v>772</v>
      </c>
      <c r="E370" s="12">
        <v>923</v>
      </c>
      <c r="F370" s="12">
        <v>1053</v>
      </c>
      <c r="G370" s="12">
        <v>1216</v>
      </c>
      <c r="H370" s="12">
        <v>1279</v>
      </c>
      <c r="I370" s="12">
        <v>1548</v>
      </c>
      <c r="J370" s="12">
        <v>1597</v>
      </c>
      <c r="K370" s="12">
        <v>1713</v>
      </c>
      <c r="L370" s="12">
        <v>1858</v>
      </c>
      <c r="M370" s="12">
        <v>2019</v>
      </c>
      <c r="N370" s="12">
        <v>2041</v>
      </c>
      <c r="O370" s="12">
        <v>2057</v>
      </c>
      <c r="P370" s="12">
        <v>2120</v>
      </c>
      <c r="Q370" s="12">
        <v>2038</v>
      </c>
      <c r="R370" s="12">
        <v>1926</v>
      </c>
      <c r="S370" s="12">
        <v>1877</v>
      </c>
      <c r="T370" s="12">
        <v>1884</v>
      </c>
      <c r="U370" s="12">
        <v>1904</v>
      </c>
      <c r="V370" s="12">
        <v>1968</v>
      </c>
      <c r="W370" s="12">
        <v>2133</v>
      </c>
      <c r="X370" s="12">
        <v>2334</v>
      </c>
      <c r="Y370" s="12">
        <v>2404</v>
      </c>
      <c r="Z370" s="57">
        <v>2447</v>
      </c>
    </row>
    <row r="371" spans="1:26">
      <c r="A371" s="130" t="s">
        <v>80</v>
      </c>
      <c r="B371" s="12">
        <v>953</v>
      </c>
      <c r="C371" s="12">
        <v>1083</v>
      </c>
      <c r="D371" s="12">
        <v>1389</v>
      </c>
      <c r="E371" s="12">
        <v>2047</v>
      </c>
      <c r="F371" s="12">
        <v>2666</v>
      </c>
      <c r="G371" s="12">
        <v>3303</v>
      </c>
      <c r="H371" s="12">
        <v>3612</v>
      </c>
      <c r="I371" s="12">
        <v>4372</v>
      </c>
      <c r="J371" s="12">
        <v>4586</v>
      </c>
      <c r="K371" s="12">
        <v>5096</v>
      </c>
      <c r="L371" s="12">
        <v>6091</v>
      </c>
      <c r="M371" s="12">
        <v>7145</v>
      </c>
      <c r="N371" s="12">
        <v>7842</v>
      </c>
      <c r="O371" s="12">
        <v>8038</v>
      </c>
      <c r="P371" s="12">
        <v>8413</v>
      </c>
      <c r="Q371" s="12">
        <v>8685</v>
      </c>
      <c r="R371" s="12">
        <v>8410</v>
      </c>
      <c r="S371" s="12">
        <v>8007</v>
      </c>
      <c r="T371" s="12">
        <v>7972</v>
      </c>
      <c r="U371" s="12">
        <v>7759</v>
      </c>
      <c r="V371" s="12">
        <v>8023</v>
      </c>
      <c r="W371" s="12">
        <v>8506</v>
      </c>
      <c r="X371" s="12">
        <v>9193</v>
      </c>
      <c r="Y371" s="47">
        <v>9527</v>
      </c>
      <c r="Z371" s="57">
        <v>10117</v>
      </c>
    </row>
    <row r="372" spans="1:26">
      <c r="A372" s="130" t="s">
        <v>81</v>
      </c>
      <c r="B372" s="12">
        <v>498</v>
      </c>
      <c r="C372" s="12">
        <v>597</v>
      </c>
      <c r="D372" s="12">
        <v>739</v>
      </c>
      <c r="E372" s="12">
        <v>928</v>
      </c>
      <c r="F372" s="12">
        <v>1050</v>
      </c>
      <c r="G372" s="12">
        <v>1232</v>
      </c>
      <c r="H372" s="12">
        <v>1243</v>
      </c>
      <c r="I372" s="12">
        <v>1427</v>
      </c>
      <c r="J372" s="12">
        <v>1458</v>
      </c>
      <c r="K372" s="12">
        <v>1598</v>
      </c>
      <c r="L372" s="12">
        <v>1996</v>
      </c>
      <c r="M372" s="12">
        <v>2425</v>
      </c>
      <c r="N372" s="12">
        <v>2544</v>
      </c>
      <c r="O372" s="12">
        <v>2679</v>
      </c>
      <c r="P372" s="12">
        <v>2896</v>
      </c>
      <c r="Q372" s="12">
        <v>3044</v>
      </c>
      <c r="R372" s="12">
        <v>2725</v>
      </c>
      <c r="S372" s="12">
        <v>2462</v>
      </c>
      <c r="T372" s="12">
        <v>2418</v>
      </c>
      <c r="U372" s="12">
        <v>2442</v>
      </c>
      <c r="V372" s="12">
        <v>2614</v>
      </c>
      <c r="W372" s="12">
        <v>3003</v>
      </c>
      <c r="X372" s="12">
        <v>3526</v>
      </c>
      <c r="Y372" s="47">
        <v>3542</v>
      </c>
      <c r="Z372" s="57">
        <v>3749</v>
      </c>
    </row>
    <row r="373" spans="1:26">
      <c r="A373" s="130" t="s">
        <v>82</v>
      </c>
      <c r="B373" s="12">
        <v>383</v>
      </c>
      <c r="C373" s="12">
        <v>394</v>
      </c>
      <c r="D373" s="12">
        <v>441</v>
      </c>
      <c r="E373" s="12">
        <v>517</v>
      </c>
      <c r="F373" s="12">
        <v>606</v>
      </c>
      <c r="G373" s="12">
        <v>745</v>
      </c>
      <c r="H373" s="12">
        <v>709</v>
      </c>
      <c r="I373" s="12">
        <v>823</v>
      </c>
      <c r="J373" s="12">
        <v>701</v>
      </c>
      <c r="K373" s="12">
        <v>588</v>
      </c>
      <c r="L373" s="12">
        <v>705</v>
      </c>
      <c r="M373" s="12">
        <v>746</v>
      </c>
      <c r="N373" s="12">
        <v>733</v>
      </c>
      <c r="O373" s="12">
        <v>702</v>
      </c>
      <c r="P373" s="12">
        <v>727</v>
      </c>
      <c r="Q373" s="12">
        <v>731</v>
      </c>
      <c r="R373" s="12">
        <v>686</v>
      </c>
      <c r="S373" s="12">
        <v>688</v>
      </c>
      <c r="T373" s="12">
        <v>680</v>
      </c>
      <c r="U373" s="12">
        <v>716</v>
      </c>
      <c r="V373" s="12">
        <v>780</v>
      </c>
      <c r="W373" s="12">
        <v>837</v>
      </c>
      <c r="X373" s="12">
        <v>895</v>
      </c>
      <c r="Y373" s="12">
        <v>873</v>
      </c>
      <c r="Z373" s="56">
        <v>965</v>
      </c>
    </row>
    <row r="374" spans="1:26">
      <c r="A374" s="130" t="s">
        <v>83</v>
      </c>
      <c r="B374" s="12">
        <v>1845</v>
      </c>
      <c r="C374" s="12">
        <v>1978</v>
      </c>
      <c r="D374" s="12">
        <v>2411</v>
      </c>
      <c r="E374" s="12">
        <v>3839</v>
      </c>
      <c r="F374" s="12">
        <v>6240</v>
      </c>
      <c r="G374" s="12">
        <v>9601</v>
      </c>
      <c r="H374" s="12">
        <v>11265</v>
      </c>
      <c r="I374" s="12">
        <v>13354</v>
      </c>
      <c r="J374" s="12">
        <v>13393</v>
      </c>
      <c r="K374" s="12">
        <v>14204</v>
      </c>
      <c r="L374" s="12">
        <v>15996</v>
      </c>
      <c r="M374" s="12">
        <v>17185</v>
      </c>
      <c r="N374" s="12">
        <v>16587</v>
      </c>
      <c r="O374" s="12">
        <v>15376</v>
      </c>
      <c r="P374" s="12">
        <v>14495</v>
      </c>
      <c r="Q374" s="12">
        <v>13387</v>
      </c>
      <c r="R374" s="12">
        <v>10999</v>
      </c>
      <c r="S374" s="12">
        <v>9528</v>
      </c>
      <c r="T374" s="12">
        <v>9103</v>
      </c>
      <c r="U374" s="12">
        <v>9439</v>
      </c>
      <c r="V374" s="12">
        <v>10849</v>
      </c>
      <c r="W374" s="12">
        <v>13313</v>
      </c>
      <c r="X374" s="12">
        <v>16570</v>
      </c>
      <c r="Y374" s="12">
        <v>17149</v>
      </c>
      <c r="Z374" s="57">
        <v>18408</v>
      </c>
    </row>
    <row r="375" spans="1:26">
      <c r="A375" s="130" t="s">
        <v>84</v>
      </c>
      <c r="B375" s="12">
        <v>223</v>
      </c>
      <c r="C375" s="12">
        <v>263</v>
      </c>
      <c r="D375" s="12">
        <v>300</v>
      </c>
      <c r="E375" s="12">
        <v>396</v>
      </c>
      <c r="F375" s="12">
        <v>487</v>
      </c>
      <c r="G375" s="12">
        <v>567</v>
      </c>
      <c r="H375" s="12">
        <v>679</v>
      </c>
      <c r="I375" s="12">
        <v>839</v>
      </c>
      <c r="J375" s="12">
        <v>1034</v>
      </c>
      <c r="K375" s="12">
        <v>1159</v>
      </c>
      <c r="L375" s="12">
        <v>1657</v>
      </c>
      <c r="M375" s="12">
        <v>2070</v>
      </c>
      <c r="N375" s="12">
        <v>2200</v>
      </c>
      <c r="O375" s="12">
        <v>2360</v>
      </c>
      <c r="P375" s="12">
        <v>2590</v>
      </c>
      <c r="Q375" s="12">
        <v>2838</v>
      </c>
      <c r="R375" s="12">
        <v>2754</v>
      </c>
      <c r="S375" s="12">
        <v>2680</v>
      </c>
      <c r="T375" s="12">
        <v>2741</v>
      </c>
      <c r="U375" s="12">
        <v>2733</v>
      </c>
      <c r="V375" s="12">
        <v>2833</v>
      </c>
      <c r="W375" s="12">
        <v>2958</v>
      </c>
      <c r="X375" s="12">
        <v>3122</v>
      </c>
      <c r="Y375" s="12">
        <v>3260</v>
      </c>
      <c r="Z375" s="57">
        <v>3460</v>
      </c>
    </row>
    <row r="376" spans="1:26">
      <c r="A376" s="130" t="s">
        <v>85</v>
      </c>
      <c r="B376" s="12">
        <v>24</v>
      </c>
      <c r="C376" s="12">
        <v>24</v>
      </c>
      <c r="D376" s="12">
        <v>25</v>
      </c>
      <c r="E376" s="12">
        <v>25</v>
      </c>
      <c r="F376" s="12">
        <v>31</v>
      </c>
      <c r="G376" s="12">
        <v>47</v>
      </c>
      <c r="H376" s="12">
        <v>57</v>
      </c>
      <c r="I376" s="12">
        <v>65</v>
      </c>
      <c r="J376" s="12">
        <v>57</v>
      </c>
      <c r="K376" s="12">
        <v>39</v>
      </c>
      <c r="L376" s="12">
        <v>43</v>
      </c>
      <c r="M376" s="12">
        <v>59</v>
      </c>
      <c r="N376" s="12">
        <v>65</v>
      </c>
      <c r="O376" s="12">
        <v>59</v>
      </c>
      <c r="P376" s="12">
        <v>63</v>
      </c>
      <c r="Q376" s="12">
        <v>57</v>
      </c>
      <c r="R376" s="12">
        <v>54</v>
      </c>
      <c r="S376" s="12">
        <v>43</v>
      </c>
      <c r="T376" s="12">
        <v>45</v>
      </c>
      <c r="U376" s="12">
        <v>47</v>
      </c>
      <c r="V376" s="12">
        <v>56</v>
      </c>
      <c r="W376" s="12">
        <v>54</v>
      </c>
      <c r="X376" s="12">
        <v>62</v>
      </c>
      <c r="Y376" s="12">
        <v>62</v>
      </c>
      <c r="Z376" s="56">
        <v>54</v>
      </c>
    </row>
    <row r="377" spans="1:26">
      <c r="A377" s="33" t="s">
        <v>90</v>
      </c>
      <c r="B377" s="34">
        <v>1</v>
      </c>
      <c r="C377" s="34">
        <v>2</v>
      </c>
      <c r="D377" s="34">
        <v>3</v>
      </c>
      <c r="E377" s="34">
        <v>3</v>
      </c>
      <c r="F377" s="34">
        <v>2</v>
      </c>
      <c r="G377" s="34">
        <v>1</v>
      </c>
      <c r="H377" s="34">
        <v>1</v>
      </c>
      <c r="I377" s="34">
        <v>22</v>
      </c>
      <c r="J377" s="34">
        <v>27</v>
      </c>
      <c r="K377" s="34">
        <v>21</v>
      </c>
      <c r="L377" s="34">
        <v>17</v>
      </c>
      <c r="M377" s="34">
        <v>20</v>
      </c>
      <c r="N377" s="34">
        <v>19</v>
      </c>
      <c r="O377" s="34">
        <v>19</v>
      </c>
      <c r="P377" s="34">
        <v>17</v>
      </c>
      <c r="Q377" s="34">
        <v>17</v>
      </c>
      <c r="R377" s="34">
        <v>22</v>
      </c>
      <c r="S377" s="34">
        <v>34</v>
      </c>
      <c r="T377" s="34">
        <v>17</v>
      </c>
      <c r="U377" s="34">
        <v>9</v>
      </c>
      <c r="V377" s="34">
        <v>8</v>
      </c>
      <c r="W377" s="34">
        <v>13</v>
      </c>
      <c r="X377" s="34">
        <v>17</v>
      </c>
      <c r="Y377" s="34">
        <v>22</v>
      </c>
      <c r="Z377" s="56">
        <v>24</v>
      </c>
    </row>
    <row r="378" spans="1:26">
      <c r="A378" s="20" t="s">
        <v>52</v>
      </c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>
      <c r="A379" s="130" t="s">
        <v>37</v>
      </c>
      <c r="B379" s="22">
        <f>SUM(B380:B388)</f>
        <v>54106</v>
      </c>
      <c r="C379" s="22">
        <f t="shared" ref="C379" si="671">SUM(C380:C388)</f>
        <v>62946</v>
      </c>
      <c r="D379" s="22">
        <f t="shared" ref="D379" si="672">SUM(D380:D388)</f>
        <v>78162</v>
      </c>
      <c r="E379" s="22">
        <f t="shared" ref="E379" si="673">SUM(E380:E388)</f>
        <v>147321</v>
      </c>
      <c r="F379" s="22">
        <f t="shared" ref="F379" si="674">SUM(F380:F388)</f>
        <v>217996</v>
      </c>
      <c r="G379" s="22">
        <f t="shared" ref="G379" si="675">SUM(G380:G388)</f>
        <v>291735</v>
      </c>
      <c r="H379" s="22">
        <f t="shared" ref="H379" si="676">SUM(H380:H388)</f>
        <v>330889</v>
      </c>
      <c r="I379" s="22">
        <f t="shared" ref="I379" si="677">SUM(I380:I388)</f>
        <v>392564</v>
      </c>
      <c r="J379" s="22">
        <f t="shared" ref="J379" si="678">SUM(J380:J388)</f>
        <v>402294</v>
      </c>
      <c r="K379" s="22">
        <f t="shared" ref="K379" si="679">SUM(K380:K388)</f>
        <v>435985</v>
      </c>
      <c r="L379" s="22">
        <f t="shared" ref="L379" si="680">SUM(L380:L388)</f>
        <v>509720</v>
      </c>
      <c r="M379" s="22">
        <f t="shared" ref="M379" si="681">SUM(M380:M388)</f>
        <v>538868</v>
      </c>
      <c r="N379" s="22">
        <f t="shared" ref="N379" si="682">SUM(N380:N388)</f>
        <v>542398</v>
      </c>
      <c r="O379" s="22">
        <f t="shared" ref="O379" si="683">SUM(O380:O388)</f>
        <v>530435</v>
      </c>
      <c r="P379" s="22">
        <f t="shared" ref="P379" si="684">SUM(P380:P388)</f>
        <v>498834</v>
      </c>
      <c r="Q379" s="22">
        <f t="shared" ref="Q379" si="685">SUM(Q380:Q388)</f>
        <v>468525</v>
      </c>
      <c r="R379" s="22">
        <f t="shared" ref="R379" si="686">SUM(R380:R388)</f>
        <v>426569</v>
      </c>
      <c r="S379" s="22">
        <f t="shared" ref="S379" si="687">SUM(S380:S388)</f>
        <v>391525</v>
      </c>
      <c r="T379" s="22">
        <f t="shared" ref="T379" si="688">SUM(T380:T388)</f>
        <v>379366</v>
      </c>
      <c r="U379" s="22">
        <f t="shared" ref="U379" si="689">SUM(U380:U388)</f>
        <v>378360</v>
      </c>
      <c r="V379" s="22">
        <f t="shared" ref="V379" si="690">SUM(V380:V388)</f>
        <v>391183</v>
      </c>
      <c r="W379" s="22">
        <f t="shared" ref="W379" si="691">SUM(W380:W388)</f>
        <v>416084</v>
      </c>
      <c r="X379" s="22">
        <f t="shared" ref="X379" si="692">SUM(X380:X388)</f>
        <v>450790</v>
      </c>
      <c r="Y379" s="22">
        <f t="shared" ref="Y379" si="693">SUM(Y380:Y388)</f>
        <v>451382</v>
      </c>
      <c r="Z379" s="107">
        <f>SUM(Z380:Z388)</f>
        <v>450097</v>
      </c>
    </row>
    <row r="380" spans="1:26">
      <c r="A380" s="130" t="s">
        <v>78</v>
      </c>
      <c r="B380" s="12">
        <v>12736</v>
      </c>
      <c r="C380" s="12">
        <v>14786</v>
      </c>
      <c r="D380" s="12">
        <v>17035</v>
      </c>
      <c r="E380" s="12">
        <v>29020</v>
      </c>
      <c r="F380" s="12">
        <v>41960</v>
      </c>
      <c r="G380" s="12">
        <v>62363</v>
      </c>
      <c r="H380" s="12">
        <v>74562</v>
      </c>
      <c r="I380" s="12">
        <v>96758</v>
      </c>
      <c r="J380" s="12">
        <v>110241</v>
      </c>
      <c r="K380" s="12">
        <v>136486</v>
      </c>
      <c r="L380" s="12">
        <v>168338</v>
      </c>
      <c r="M380" s="12">
        <v>179491</v>
      </c>
      <c r="N380" s="12">
        <v>187016</v>
      </c>
      <c r="O380" s="12">
        <v>191027</v>
      </c>
      <c r="P380" s="12">
        <v>181947</v>
      </c>
      <c r="Q380" s="12">
        <v>178117</v>
      </c>
      <c r="R380" s="12">
        <v>160639</v>
      </c>
      <c r="S380" s="12">
        <v>149169</v>
      </c>
      <c r="T380" s="12">
        <v>139114</v>
      </c>
      <c r="U380" s="12">
        <v>135340</v>
      </c>
      <c r="V380" s="12">
        <v>134761</v>
      </c>
      <c r="W380" s="12">
        <v>137099</v>
      </c>
      <c r="X380" s="12">
        <v>139788</v>
      </c>
      <c r="Y380" s="12">
        <v>137132</v>
      </c>
      <c r="Z380" s="57">
        <v>136397</v>
      </c>
    </row>
    <row r="381" spans="1:26">
      <c r="A381" s="130" t="s">
        <v>79</v>
      </c>
      <c r="B381" s="12">
        <v>2661</v>
      </c>
      <c r="C381" s="12">
        <v>3094</v>
      </c>
      <c r="D381" s="12">
        <v>3605</v>
      </c>
      <c r="E381" s="12">
        <v>5820</v>
      </c>
      <c r="F381" s="12">
        <v>8532</v>
      </c>
      <c r="G381" s="12">
        <v>11677</v>
      </c>
      <c r="H381" s="12">
        <v>12960</v>
      </c>
      <c r="I381" s="12">
        <v>15630</v>
      </c>
      <c r="J381" s="12">
        <v>16273</v>
      </c>
      <c r="K381" s="12">
        <v>16948</v>
      </c>
      <c r="L381" s="12">
        <v>19219</v>
      </c>
      <c r="M381" s="12">
        <v>20140</v>
      </c>
      <c r="N381" s="12">
        <v>20492</v>
      </c>
      <c r="O381" s="12">
        <v>20517</v>
      </c>
      <c r="P381" s="12">
        <v>19961</v>
      </c>
      <c r="Q381" s="12">
        <v>19636</v>
      </c>
      <c r="R381" s="12">
        <v>18744</v>
      </c>
      <c r="S381" s="12">
        <v>18328</v>
      </c>
      <c r="T381" s="12">
        <v>19261</v>
      </c>
      <c r="U381" s="12">
        <v>19851</v>
      </c>
      <c r="V381" s="12">
        <v>20505</v>
      </c>
      <c r="W381" s="12">
        <v>21362</v>
      </c>
      <c r="X381" s="12">
        <v>22419</v>
      </c>
      <c r="Y381" s="12">
        <v>22365</v>
      </c>
      <c r="Z381" s="57">
        <v>21959</v>
      </c>
    </row>
    <row r="382" spans="1:26">
      <c r="A382" s="130" t="s">
        <v>80</v>
      </c>
      <c r="B382" s="12">
        <v>15891</v>
      </c>
      <c r="C382" s="12">
        <v>17866</v>
      </c>
      <c r="D382" s="12">
        <v>22114</v>
      </c>
      <c r="E382" s="12">
        <v>31474</v>
      </c>
      <c r="F382" s="12">
        <v>40975</v>
      </c>
      <c r="G382" s="12">
        <v>49464</v>
      </c>
      <c r="H382" s="12">
        <v>53302</v>
      </c>
      <c r="I382" s="12">
        <v>62855</v>
      </c>
      <c r="J382" s="12">
        <v>62310</v>
      </c>
      <c r="K382" s="12">
        <v>62624</v>
      </c>
      <c r="L382" s="12">
        <v>71648</v>
      </c>
      <c r="M382" s="12">
        <v>76543</v>
      </c>
      <c r="N382" s="12">
        <v>76651</v>
      </c>
      <c r="O382" s="12">
        <v>74406</v>
      </c>
      <c r="P382" s="12">
        <v>71609</v>
      </c>
      <c r="Q382" s="12">
        <v>68461</v>
      </c>
      <c r="R382" s="12">
        <v>65895</v>
      </c>
      <c r="S382" s="12">
        <v>62354</v>
      </c>
      <c r="T382" s="12">
        <v>61918</v>
      </c>
      <c r="U382" s="12">
        <v>60682</v>
      </c>
      <c r="V382" s="12">
        <v>60958</v>
      </c>
      <c r="W382" s="12">
        <v>62925</v>
      </c>
      <c r="X382" s="12">
        <v>65003</v>
      </c>
      <c r="Y382" s="12">
        <v>63858</v>
      </c>
      <c r="Z382" s="57">
        <v>62187</v>
      </c>
    </row>
    <row r="383" spans="1:26">
      <c r="A383" s="130" t="s">
        <v>81</v>
      </c>
      <c r="B383" s="12">
        <v>3731</v>
      </c>
      <c r="C383" s="12">
        <v>4541</v>
      </c>
      <c r="D383" s="12">
        <v>5743</v>
      </c>
      <c r="E383" s="12">
        <v>7845</v>
      </c>
      <c r="F383" s="12">
        <v>10314</v>
      </c>
      <c r="G383" s="12">
        <v>12516</v>
      </c>
      <c r="H383" s="12">
        <v>13509</v>
      </c>
      <c r="I383" s="12">
        <v>15944</v>
      </c>
      <c r="J383" s="12">
        <v>16557</v>
      </c>
      <c r="K383" s="12">
        <v>17866</v>
      </c>
      <c r="L383" s="12">
        <v>22090</v>
      </c>
      <c r="M383" s="12">
        <v>24669</v>
      </c>
      <c r="N383" s="12">
        <v>25064</v>
      </c>
      <c r="O383" s="12">
        <v>24827</v>
      </c>
      <c r="P383" s="12">
        <v>24746</v>
      </c>
      <c r="Q383" s="12">
        <v>23815</v>
      </c>
      <c r="R383" s="12">
        <v>22444</v>
      </c>
      <c r="S383" s="12">
        <v>20876</v>
      </c>
      <c r="T383" s="12">
        <v>21138</v>
      </c>
      <c r="U383" s="12">
        <v>22034</v>
      </c>
      <c r="V383" s="12">
        <v>24679</v>
      </c>
      <c r="W383" s="12">
        <v>28537</v>
      </c>
      <c r="X383" s="12">
        <v>34360</v>
      </c>
      <c r="Y383" s="12">
        <v>35533</v>
      </c>
      <c r="Z383" s="57">
        <v>36119</v>
      </c>
    </row>
    <row r="384" spans="1:26">
      <c r="A384" s="130" t="s">
        <v>82</v>
      </c>
      <c r="B384" s="12">
        <v>2369</v>
      </c>
      <c r="C384" s="12">
        <v>2686</v>
      </c>
      <c r="D384" s="12">
        <v>2901</v>
      </c>
      <c r="E384" s="12">
        <v>3487</v>
      </c>
      <c r="F384" s="12">
        <v>4246</v>
      </c>
      <c r="G384" s="12">
        <v>5581</v>
      </c>
      <c r="H384" s="12">
        <v>5645</v>
      </c>
      <c r="I384" s="12">
        <v>6674</v>
      </c>
      <c r="J384" s="12">
        <v>6118</v>
      </c>
      <c r="K384" s="12">
        <v>5772</v>
      </c>
      <c r="L384" s="12">
        <v>6538</v>
      </c>
      <c r="M384" s="12">
        <v>7067</v>
      </c>
      <c r="N384" s="12">
        <v>7171</v>
      </c>
      <c r="O384" s="12">
        <v>7219</v>
      </c>
      <c r="P384" s="12">
        <v>7373</v>
      </c>
      <c r="Q384" s="12">
        <v>7597</v>
      </c>
      <c r="R384" s="12">
        <v>7479</v>
      </c>
      <c r="S384" s="12">
        <v>7213</v>
      </c>
      <c r="T384" s="12">
        <v>7424</v>
      </c>
      <c r="U384" s="12">
        <v>7237</v>
      </c>
      <c r="V384" s="12">
        <v>7389</v>
      </c>
      <c r="W384" s="12">
        <v>7806</v>
      </c>
      <c r="X384" s="12">
        <v>8615</v>
      </c>
      <c r="Y384" s="12">
        <v>8608</v>
      </c>
      <c r="Z384" s="57">
        <v>8582</v>
      </c>
    </row>
    <row r="385" spans="1:26">
      <c r="A385" s="130" t="s">
        <v>83</v>
      </c>
      <c r="B385" s="12">
        <v>11078</v>
      </c>
      <c r="C385" s="12">
        <v>13501</v>
      </c>
      <c r="D385" s="12">
        <v>19347</v>
      </c>
      <c r="E385" s="12">
        <v>59754</v>
      </c>
      <c r="F385" s="12">
        <v>99291</v>
      </c>
      <c r="G385" s="12">
        <v>134459</v>
      </c>
      <c r="H385" s="12">
        <v>153467</v>
      </c>
      <c r="I385" s="12">
        <v>171099</v>
      </c>
      <c r="J385" s="12">
        <v>165319</v>
      </c>
      <c r="K385" s="12">
        <v>169964</v>
      </c>
      <c r="L385" s="12">
        <v>189799</v>
      </c>
      <c r="M385" s="12">
        <v>194340</v>
      </c>
      <c r="N385" s="12">
        <v>186594</v>
      </c>
      <c r="O385" s="12">
        <v>171910</v>
      </c>
      <c r="P385" s="12">
        <v>151908</v>
      </c>
      <c r="Q385" s="12">
        <v>129402</v>
      </c>
      <c r="R385" s="12">
        <v>109143</v>
      </c>
      <c r="S385" s="12">
        <v>90863</v>
      </c>
      <c r="T385" s="12">
        <v>85917</v>
      </c>
      <c r="U385" s="12">
        <v>86513</v>
      </c>
      <c r="V385" s="12">
        <v>93482</v>
      </c>
      <c r="W385" s="12">
        <v>106524</v>
      </c>
      <c r="X385" s="12">
        <v>126131</v>
      </c>
      <c r="Y385" s="12">
        <v>129932</v>
      </c>
      <c r="Z385" s="57">
        <v>133314</v>
      </c>
    </row>
    <row r="386" spans="1:26">
      <c r="A386" s="130" t="s">
        <v>84</v>
      </c>
      <c r="B386" s="12">
        <v>5504</v>
      </c>
      <c r="C386" s="12">
        <v>6263</v>
      </c>
      <c r="D386" s="12">
        <v>7216</v>
      </c>
      <c r="E386" s="12">
        <v>9691</v>
      </c>
      <c r="F386" s="12">
        <v>12434</v>
      </c>
      <c r="G386" s="12">
        <v>15389</v>
      </c>
      <c r="H386" s="12">
        <v>17183</v>
      </c>
      <c r="I386" s="12">
        <v>23289</v>
      </c>
      <c r="J386" s="12">
        <v>25159</v>
      </c>
      <c r="K386" s="12">
        <v>26030</v>
      </c>
      <c r="L386" s="12">
        <v>31791</v>
      </c>
      <c r="M386" s="12">
        <v>36288</v>
      </c>
      <c r="N386" s="12">
        <v>39081</v>
      </c>
      <c r="O386" s="12">
        <v>40226</v>
      </c>
      <c r="P386" s="12">
        <v>40961</v>
      </c>
      <c r="Q386" s="12">
        <v>41161</v>
      </c>
      <c r="R386" s="12">
        <v>41871</v>
      </c>
      <c r="S386" s="12">
        <v>42357</v>
      </c>
      <c r="T386" s="12">
        <v>44238</v>
      </c>
      <c r="U386" s="12">
        <v>46327</v>
      </c>
      <c r="V386" s="12">
        <v>48994</v>
      </c>
      <c r="W386" s="12">
        <v>51389</v>
      </c>
      <c r="X386" s="12">
        <v>54016</v>
      </c>
      <c r="Y386" s="12">
        <v>53522</v>
      </c>
      <c r="Z386" s="57">
        <v>51164</v>
      </c>
    </row>
    <row r="387" spans="1:26">
      <c r="A387" s="130" t="s">
        <v>85</v>
      </c>
      <c r="B387" s="12">
        <v>92</v>
      </c>
      <c r="C387" s="12">
        <v>140</v>
      </c>
      <c r="D387" s="12">
        <v>104</v>
      </c>
      <c r="E387" s="12">
        <v>117</v>
      </c>
      <c r="F387" s="12">
        <v>133</v>
      </c>
      <c r="G387" s="12">
        <v>169</v>
      </c>
      <c r="H387" s="12">
        <v>154</v>
      </c>
      <c r="I387" s="12">
        <v>183</v>
      </c>
      <c r="J387" s="12">
        <v>199</v>
      </c>
      <c r="K387" s="12">
        <v>206</v>
      </c>
      <c r="L387" s="12">
        <v>221</v>
      </c>
      <c r="M387" s="12">
        <v>252</v>
      </c>
      <c r="N387" s="12">
        <v>255</v>
      </c>
      <c r="O387" s="12">
        <v>231</v>
      </c>
      <c r="P387" s="12">
        <v>247</v>
      </c>
      <c r="Q387" s="12">
        <v>245</v>
      </c>
      <c r="R387" s="12">
        <v>256</v>
      </c>
      <c r="S387" s="12">
        <v>259</v>
      </c>
      <c r="T387" s="12">
        <v>252</v>
      </c>
      <c r="U387" s="12">
        <v>268</v>
      </c>
      <c r="V387" s="12">
        <v>308</v>
      </c>
      <c r="W387" s="12">
        <v>336</v>
      </c>
      <c r="X387" s="12">
        <v>348</v>
      </c>
      <c r="Y387" s="12">
        <v>341</v>
      </c>
      <c r="Z387" s="56">
        <v>293</v>
      </c>
    </row>
    <row r="388" spans="1:26">
      <c r="A388" s="33" t="s">
        <v>90</v>
      </c>
      <c r="B388" s="34">
        <v>44</v>
      </c>
      <c r="C388" s="34">
        <v>69</v>
      </c>
      <c r="D388" s="34">
        <v>97</v>
      </c>
      <c r="E388" s="34">
        <v>113</v>
      </c>
      <c r="F388" s="34">
        <v>111</v>
      </c>
      <c r="G388" s="34">
        <v>117</v>
      </c>
      <c r="H388" s="34">
        <v>107</v>
      </c>
      <c r="I388" s="34">
        <v>132</v>
      </c>
      <c r="J388" s="34">
        <v>118</v>
      </c>
      <c r="K388" s="34">
        <v>89</v>
      </c>
      <c r="L388" s="34">
        <v>76</v>
      </c>
      <c r="M388" s="34">
        <v>78</v>
      </c>
      <c r="N388" s="34">
        <v>74</v>
      </c>
      <c r="O388" s="34">
        <v>72</v>
      </c>
      <c r="P388" s="34">
        <v>82</v>
      </c>
      <c r="Q388" s="34">
        <v>91</v>
      </c>
      <c r="R388" s="34">
        <v>98</v>
      </c>
      <c r="S388" s="34">
        <v>106</v>
      </c>
      <c r="T388" s="34">
        <v>104</v>
      </c>
      <c r="U388" s="34">
        <v>108</v>
      </c>
      <c r="V388" s="34">
        <v>107</v>
      </c>
      <c r="W388" s="34">
        <v>106</v>
      </c>
      <c r="X388" s="34">
        <v>110</v>
      </c>
      <c r="Y388" s="34">
        <v>91</v>
      </c>
      <c r="Z388" s="56">
        <v>82</v>
      </c>
    </row>
    <row r="389" spans="1:26">
      <c r="A389" s="20" t="s">
        <v>53</v>
      </c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>
      <c r="A390" s="130" t="s">
        <v>37</v>
      </c>
      <c r="B390" s="22">
        <f>SUM(B391:B399)</f>
        <v>8460</v>
      </c>
      <c r="C390" s="22">
        <f t="shared" ref="C390" si="694">SUM(C391:C399)</f>
        <v>11490</v>
      </c>
      <c r="D390" s="22">
        <f t="shared" ref="D390" si="695">SUM(D391:D399)</f>
        <v>17288</v>
      </c>
      <c r="E390" s="22">
        <f t="shared" ref="E390" si="696">SUM(E391:E399)</f>
        <v>36509</v>
      </c>
      <c r="F390" s="22">
        <f t="shared" ref="F390" si="697">SUM(F391:F399)</f>
        <v>52846</v>
      </c>
      <c r="G390" s="22">
        <f t="shared" ref="G390" si="698">SUM(G391:G399)</f>
        <v>70100</v>
      </c>
      <c r="H390" s="22">
        <f t="shared" ref="H390" si="699">SUM(H391:H399)</f>
        <v>78961</v>
      </c>
      <c r="I390" s="22">
        <f t="shared" ref="I390" si="700">SUM(I391:I399)</f>
        <v>99345</v>
      </c>
      <c r="J390" s="22">
        <f t="shared" ref="J390" si="701">SUM(J391:J399)</f>
        <v>113888</v>
      </c>
      <c r="K390" s="22">
        <f t="shared" ref="K390" si="702">SUM(K391:K399)</f>
        <v>118406</v>
      </c>
      <c r="L390" s="22">
        <f t="shared" ref="L390" si="703">SUM(L391:L399)</f>
        <v>129887</v>
      </c>
      <c r="M390" s="22">
        <f t="shared" ref="M390" si="704">SUM(M391:M399)</f>
        <v>133818</v>
      </c>
      <c r="N390" s="22">
        <f t="shared" ref="N390" si="705">SUM(N391:N399)</f>
        <v>136145</v>
      </c>
      <c r="O390" s="22">
        <f t="shared" ref="O390" si="706">SUM(O391:O399)</f>
        <v>134590</v>
      </c>
      <c r="P390" s="22">
        <f t="shared" ref="P390" si="707">SUM(P391:P399)</f>
        <v>132351</v>
      </c>
      <c r="Q390" s="22">
        <f t="shared" ref="Q390" si="708">SUM(Q391:Q399)</f>
        <v>127221</v>
      </c>
      <c r="R390" s="22">
        <f t="shared" ref="R390" si="709">SUM(R391:R399)</f>
        <v>118341</v>
      </c>
      <c r="S390" s="22">
        <f t="shared" ref="S390" si="710">SUM(S391:S399)</f>
        <v>113915</v>
      </c>
      <c r="T390" s="22">
        <f t="shared" ref="T390" si="711">SUM(T391:T399)</f>
        <v>109679</v>
      </c>
      <c r="U390" s="22">
        <f t="shared" ref="U390" si="712">SUM(U391:U399)</f>
        <v>107964</v>
      </c>
      <c r="V390" s="22">
        <f t="shared" ref="V390" si="713">SUM(V391:V399)</f>
        <v>109999</v>
      </c>
      <c r="W390" s="22">
        <f t="shared" ref="W390" si="714">SUM(W391:W399)</f>
        <v>114127</v>
      </c>
      <c r="X390" s="22">
        <f t="shared" ref="X390" si="715">SUM(X391:X399)</f>
        <v>120054</v>
      </c>
      <c r="Y390" s="22">
        <f t="shared" ref="Y390" si="716">SUM(Y391:Y399)</f>
        <v>120109</v>
      </c>
      <c r="Z390" s="107">
        <f>SUM(Z391:Z399)</f>
        <v>122578</v>
      </c>
    </row>
    <row r="391" spans="1:26">
      <c r="A391" s="130" t="s">
        <v>78</v>
      </c>
      <c r="B391" s="12">
        <v>1016</v>
      </c>
      <c r="C391" s="12">
        <v>1562</v>
      </c>
      <c r="D391" s="12">
        <v>1983</v>
      </c>
      <c r="E391" s="12">
        <v>2676</v>
      </c>
      <c r="F391" s="12">
        <v>3758</v>
      </c>
      <c r="G391" s="12">
        <v>5382</v>
      </c>
      <c r="H391" s="12">
        <v>6497</v>
      </c>
      <c r="I391" s="12">
        <v>9107</v>
      </c>
      <c r="J391" s="12">
        <v>11826</v>
      </c>
      <c r="K391" s="12">
        <v>15069</v>
      </c>
      <c r="L391" s="12">
        <v>19752</v>
      </c>
      <c r="M391" s="12">
        <v>20989</v>
      </c>
      <c r="N391" s="12">
        <v>21931</v>
      </c>
      <c r="O391" s="12">
        <v>22681</v>
      </c>
      <c r="P391" s="12">
        <v>22335</v>
      </c>
      <c r="Q391" s="12">
        <v>20643</v>
      </c>
      <c r="R391" s="12">
        <v>18306</v>
      </c>
      <c r="S391" s="12">
        <v>17041</v>
      </c>
      <c r="T391" s="12">
        <v>15406</v>
      </c>
      <c r="U391" s="12">
        <v>15016</v>
      </c>
      <c r="V391" s="12">
        <v>14950</v>
      </c>
      <c r="W391" s="12">
        <v>14838</v>
      </c>
      <c r="X391" s="12">
        <v>14882</v>
      </c>
      <c r="Y391" s="12">
        <v>14307</v>
      </c>
      <c r="Z391" s="57">
        <v>14317</v>
      </c>
    </row>
    <row r="392" spans="1:26">
      <c r="A392" s="130" t="s">
        <v>79</v>
      </c>
      <c r="B392" s="12">
        <v>404</v>
      </c>
      <c r="C392" s="12">
        <v>619</v>
      </c>
      <c r="D392" s="12">
        <v>787</v>
      </c>
      <c r="E392" s="12">
        <v>1697</v>
      </c>
      <c r="F392" s="12">
        <v>3005</v>
      </c>
      <c r="G392" s="12">
        <v>4496</v>
      </c>
      <c r="H392" s="12">
        <v>6013</v>
      </c>
      <c r="I392" s="12">
        <v>8663</v>
      </c>
      <c r="J392" s="12">
        <v>10876</v>
      </c>
      <c r="K392" s="12">
        <v>12712</v>
      </c>
      <c r="L392" s="12">
        <v>14535</v>
      </c>
      <c r="M392" s="12">
        <v>15358</v>
      </c>
      <c r="N392" s="12">
        <v>15820</v>
      </c>
      <c r="O392" s="12">
        <v>16176</v>
      </c>
      <c r="P392" s="12">
        <v>16433</v>
      </c>
      <c r="Q392" s="12">
        <v>15746</v>
      </c>
      <c r="R392" s="12">
        <v>12888</v>
      </c>
      <c r="S392" s="12">
        <v>12153</v>
      </c>
      <c r="T392" s="12">
        <v>11096</v>
      </c>
      <c r="U392" s="12">
        <v>10812</v>
      </c>
      <c r="V392" s="12">
        <v>11021</v>
      </c>
      <c r="W392" s="12">
        <v>11531</v>
      </c>
      <c r="X392" s="12">
        <v>12030</v>
      </c>
      <c r="Y392" s="12">
        <v>12690</v>
      </c>
      <c r="Z392" s="57">
        <v>13010</v>
      </c>
    </row>
    <row r="393" spans="1:26">
      <c r="A393" s="130" t="s">
        <v>80</v>
      </c>
      <c r="B393" s="12">
        <v>6241</v>
      </c>
      <c r="C393" s="12">
        <v>8081</v>
      </c>
      <c r="D393" s="12">
        <v>11754</v>
      </c>
      <c r="E393" s="12">
        <v>16544</v>
      </c>
      <c r="F393" s="12">
        <v>21584</v>
      </c>
      <c r="G393" s="12">
        <v>27491</v>
      </c>
      <c r="H393" s="12">
        <v>29463</v>
      </c>
      <c r="I393" s="12">
        <v>39245</v>
      </c>
      <c r="J393" s="12">
        <v>47272</v>
      </c>
      <c r="K393" s="12">
        <v>46527</v>
      </c>
      <c r="L393" s="12">
        <v>48381</v>
      </c>
      <c r="M393" s="12">
        <v>51018</v>
      </c>
      <c r="N393" s="12">
        <v>54097</v>
      </c>
      <c r="O393" s="12">
        <v>54350</v>
      </c>
      <c r="P393" s="12">
        <v>54842</v>
      </c>
      <c r="Q393" s="12">
        <v>54499</v>
      </c>
      <c r="R393" s="12">
        <v>53815</v>
      </c>
      <c r="S393" s="12">
        <v>53817</v>
      </c>
      <c r="T393" s="12">
        <v>54217</v>
      </c>
      <c r="U393" s="12">
        <v>54780</v>
      </c>
      <c r="V393" s="12">
        <v>56562</v>
      </c>
      <c r="W393" s="12">
        <v>59496</v>
      </c>
      <c r="X393" s="12">
        <v>62902</v>
      </c>
      <c r="Y393" s="12">
        <v>62912</v>
      </c>
      <c r="Z393" s="57">
        <v>64951</v>
      </c>
    </row>
    <row r="394" spans="1:26">
      <c r="A394" s="130" t="s">
        <v>81</v>
      </c>
      <c r="B394" s="12">
        <v>85</v>
      </c>
      <c r="C394" s="12">
        <v>140</v>
      </c>
      <c r="D394" s="12">
        <v>170</v>
      </c>
      <c r="E394" s="12">
        <v>208</v>
      </c>
      <c r="F394" s="12">
        <v>282</v>
      </c>
      <c r="G394" s="12">
        <v>383</v>
      </c>
      <c r="H394" s="12">
        <v>425</v>
      </c>
      <c r="I394" s="12">
        <v>516</v>
      </c>
      <c r="J394" s="12">
        <v>618</v>
      </c>
      <c r="K394" s="12">
        <v>733</v>
      </c>
      <c r="L394" s="12">
        <v>1036</v>
      </c>
      <c r="M394" s="12">
        <v>1240</v>
      </c>
      <c r="N394" s="12">
        <v>1252</v>
      </c>
      <c r="O394" s="12">
        <v>1243</v>
      </c>
      <c r="P394" s="12">
        <v>1309</v>
      </c>
      <c r="Q394" s="12">
        <v>1350</v>
      </c>
      <c r="R394" s="12">
        <v>1321</v>
      </c>
      <c r="S394" s="12">
        <v>1347</v>
      </c>
      <c r="T394" s="12">
        <v>1371</v>
      </c>
      <c r="U394" s="12">
        <v>1424</v>
      </c>
      <c r="V394" s="12">
        <v>1713</v>
      </c>
      <c r="W394" s="12">
        <v>2323</v>
      </c>
      <c r="X394" s="12">
        <v>3258</v>
      </c>
      <c r="Y394" s="12">
        <v>3762</v>
      </c>
      <c r="Z394" s="57">
        <v>3891</v>
      </c>
    </row>
    <row r="395" spans="1:26">
      <c r="A395" s="130" t="s">
        <v>82</v>
      </c>
      <c r="B395" s="12">
        <v>83</v>
      </c>
      <c r="C395" s="12">
        <v>115</v>
      </c>
      <c r="D395" s="12">
        <v>136</v>
      </c>
      <c r="E395" s="12">
        <v>143</v>
      </c>
      <c r="F395" s="12">
        <v>176</v>
      </c>
      <c r="G395" s="12">
        <v>220</v>
      </c>
      <c r="H395" s="12">
        <v>249</v>
      </c>
      <c r="I395" s="12">
        <v>320</v>
      </c>
      <c r="J395" s="12">
        <v>310</v>
      </c>
      <c r="K395" s="12">
        <v>273</v>
      </c>
      <c r="L395" s="12">
        <v>312</v>
      </c>
      <c r="M395" s="12">
        <v>343</v>
      </c>
      <c r="N395" s="12">
        <v>376</v>
      </c>
      <c r="O395" s="12">
        <v>338</v>
      </c>
      <c r="P395" s="12">
        <v>327</v>
      </c>
      <c r="Q395" s="12">
        <v>318</v>
      </c>
      <c r="R395" s="12">
        <v>305</v>
      </c>
      <c r="S395" s="12">
        <v>303</v>
      </c>
      <c r="T395" s="12">
        <v>303</v>
      </c>
      <c r="U395" s="12">
        <v>290</v>
      </c>
      <c r="V395" s="12">
        <v>337</v>
      </c>
      <c r="W395" s="12">
        <v>404</v>
      </c>
      <c r="X395" s="12">
        <v>408</v>
      </c>
      <c r="Y395" s="12">
        <v>364</v>
      </c>
      <c r="Z395" s="56">
        <v>395</v>
      </c>
    </row>
    <row r="396" spans="1:26">
      <c r="A396" s="130" t="s">
        <v>83</v>
      </c>
      <c r="B396" s="12">
        <v>332</v>
      </c>
      <c r="C396" s="12">
        <v>620</v>
      </c>
      <c r="D396" s="12">
        <v>1989</v>
      </c>
      <c r="E396" s="12">
        <v>14698</v>
      </c>
      <c r="F396" s="12">
        <v>23289</v>
      </c>
      <c r="G396" s="12">
        <v>31210</v>
      </c>
      <c r="H396" s="12">
        <v>35352</v>
      </c>
      <c r="I396" s="12">
        <v>40029</v>
      </c>
      <c r="J396" s="12">
        <v>40965</v>
      </c>
      <c r="K396" s="12">
        <v>40916</v>
      </c>
      <c r="L396" s="12">
        <v>43441</v>
      </c>
      <c r="M396" s="12">
        <v>41999</v>
      </c>
      <c r="N396" s="12">
        <v>39647</v>
      </c>
      <c r="O396" s="12">
        <v>36603</v>
      </c>
      <c r="P396" s="12">
        <v>33728</v>
      </c>
      <c r="Q396" s="12">
        <v>31133</v>
      </c>
      <c r="R396" s="12">
        <v>28117</v>
      </c>
      <c r="S396" s="12">
        <v>25601</v>
      </c>
      <c r="T396" s="12">
        <v>23525</v>
      </c>
      <c r="U396" s="12">
        <v>21589</v>
      </c>
      <c r="V396" s="12">
        <v>20991</v>
      </c>
      <c r="W396" s="12">
        <v>20856</v>
      </c>
      <c r="X396" s="12">
        <v>21720</v>
      </c>
      <c r="Y396" s="12">
        <v>21232</v>
      </c>
      <c r="Z396" s="57">
        <v>21102</v>
      </c>
    </row>
    <row r="397" spans="1:26">
      <c r="A397" s="130" t="s">
        <v>84</v>
      </c>
      <c r="B397" s="12">
        <v>297</v>
      </c>
      <c r="C397" s="12">
        <v>351</v>
      </c>
      <c r="D397" s="12">
        <v>468</v>
      </c>
      <c r="E397" s="12">
        <v>539</v>
      </c>
      <c r="F397" s="12">
        <v>741</v>
      </c>
      <c r="G397" s="12">
        <v>906</v>
      </c>
      <c r="H397" s="12">
        <v>945</v>
      </c>
      <c r="I397" s="12">
        <v>1434</v>
      </c>
      <c r="J397" s="12">
        <v>1980</v>
      </c>
      <c r="K397" s="12">
        <v>2124</v>
      </c>
      <c r="L397" s="12">
        <v>2366</v>
      </c>
      <c r="M397" s="12">
        <v>2820</v>
      </c>
      <c r="N397" s="12">
        <v>2983</v>
      </c>
      <c r="O397" s="12">
        <v>3162</v>
      </c>
      <c r="P397" s="12">
        <v>3341</v>
      </c>
      <c r="Q397" s="12">
        <v>3505</v>
      </c>
      <c r="R397" s="12">
        <v>3564</v>
      </c>
      <c r="S397" s="12">
        <v>3630</v>
      </c>
      <c r="T397" s="12">
        <v>3736</v>
      </c>
      <c r="U397" s="12">
        <v>4024</v>
      </c>
      <c r="V397" s="12">
        <v>4395</v>
      </c>
      <c r="W397" s="12">
        <v>4645</v>
      </c>
      <c r="X397" s="12">
        <v>4813</v>
      </c>
      <c r="Y397" s="12">
        <v>4793</v>
      </c>
      <c r="Z397" s="57">
        <v>4845</v>
      </c>
    </row>
    <row r="398" spans="1:26">
      <c r="A398" s="130" t="s">
        <v>85</v>
      </c>
      <c r="B398" s="12">
        <v>2</v>
      </c>
      <c r="C398" s="12">
        <v>2</v>
      </c>
      <c r="D398" s="12">
        <v>1</v>
      </c>
      <c r="E398" s="12">
        <v>3</v>
      </c>
      <c r="F398" s="12">
        <v>9</v>
      </c>
      <c r="G398" s="12">
        <v>12</v>
      </c>
      <c r="H398" s="12">
        <v>16</v>
      </c>
      <c r="I398" s="12">
        <v>17</v>
      </c>
      <c r="J398" s="12">
        <v>14</v>
      </c>
      <c r="K398" s="12">
        <v>12</v>
      </c>
      <c r="L398" s="12">
        <v>18</v>
      </c>
      <c r="M398" s="12">
        <v>20</v>
      </c>
      <c r="N398" s="12">
        <v>19</v>
      </c>
      <c r="O398" s="12">
        <v>23</v>
      </c>
      <c r="P398" s="12">
        <v>24</v>
      </c>
      <c r="Q398" s="12">
        <v>16</v>
      </c>
      <c r="R398" s="12">
        <v>16</v>
      </c>
      <c r="S398" s="12">
        <v>16</v>
      </c>
      <c r="T398" s="12">
        <v>14</v>
      </c>
      <c r="U398" s="12">
        <v>17</v>
      </c>
      <c r="V398" s="12">
        <v>16</v>
      </c>
      <c r="W398" s="12">
        <v>17</v>
      </c>
      <c r="X398" s="12">
        <v>21</v>
      </c>
      <c r="Y398" s="12">
        <v>18</v>
      </c>
      <c r="Z398" s="56">
        <v>23</v>
      </c>
    </row>
    <row r="399" spans="1:26">
      <c r="A399" s="33" t="s">
        <v>90</v>
      </c>
      <c r="B399" s="34">
        <v>0</v>
      </c>
      <c r="C399" s="34">
        <v>0</v>
      </c>
      <c r="D399" s="34">
        <v>0</v>
      </c>
      <c r="E399" s="34">
        <v>1</v>
      </c>
      <c r="F399" s="34">
        <v>2</v>
      </c>
      <c r="G399" s="34">
        <v>0</v>
      </c>
      <c r="H399" s="34">
        <v>1</v>
      </c>
      <c r="I399" s="34">
        <v>14</v>
      </c>
      <c r="J399" s="34">
        <v>27</v>
      </c>
      <c r="K399" s="34">
        <v>40</v>
      </c>
      <c r="L399" s="34">
        <v>46</v>
      </c>
      <c r="M399" s="34">
        <v>31</v>
      </c>
      <c r="N399" s="34">
        <v>20</v>
      </c>
      <c r="O399" s="34">
        <v>14</v>
      </c>
      <c r="P399" s="34">
        <v>12</v>
      </c>
      <c r="Q399" s="34">
        <v>11</v>
      </c>
      <c r="R399" s="34">
        <v>9</v>
      </c>
      <c r="S399" s="34">
        <v>7</v>
      </c>
      <c r="T399" s="34">
        <v>11</v>
      </c>
      <c r="U399" s="34">
        <v>12</v>
      </c>
      <c r="V399" s="34">
        <v>14</v>
      </c>
      <c r="W399" s="34">
        <v>17</v>
      </c>
      <c r="X399" s="34">
        <v>20</v>
      </c>
      <c r="Y399" s="34">
        <v>31</v>
      </c>
      <c r="Z399" s="56">
        <v>44</v>
      </c>
    </row>
    <row r="400" spans="1:26">
      <c r="A400" s="20" t="s">
        <v>54</v>
      </c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>
      <c r="A401" s="130" t="s">
        <v>37</v>
      </c>
      <c r="B401" s="22">
        <f>SUM(B402:B410)</f>
        <v>2282</v>
      </c>
      <c r="C401" s="22">
        <f t="shared" ref="C401" si="717">SUM(C402:C410)</f>
        <v>3164</v>
      </c>
      <c r="D401" s="22">
        <f t="shared" ref="D401" si="718">SUM(D402:D410)</f>
        <v>5025</v>
      </c>
      <c r="E401" s="22">
        <f t="shared" ref="E401" si="719">SUM(E402:E410)</f>
        <v>11062</v>
      </c>
      <c r="F401" s="22">
        <f t="shared" ref="F401" si="720">SUM(F402:F410)</f>
        <v>17432</v>
      </c>
      <c r="G401" s="22">
        <f t="shared" ref="G401" si="721">SUM(G402:G410)</f>
        <v>21537</v>
      </c>
      <c r="H401" s="22">
        <f t="shared" ref="H401" si="722">SUM(H402:H410)</f>
        <v>23628</v>
      </c>
      <c r="I401" s="22">
        <f t="shared" ref="I401" si="723">SUM(I402:I410)</f>
        <v>26991</v>
      </c>
      <c r="J401" s="22">
        <f t="shared" ref="J401" si="724">SUM(J402:J410)</f>
        <v>29971</v>
      </c>
      <c r="K401" s="22">
        <f t="shared" ref="K401" si="725">SUM(K402:K410)</f>
        <v>29739</v>
      </c>
      <c r="L401" s="22">
        <f t="shared" ref="L401" si="726">SUM(L402:L410)</f>
        <v>35272</v>
      </c>
      <c r="M401" s="22">
        <f t="shared" ref="M401" si="727">SUM(M402:M410)</f>
        <v>38406</v>
      </c>
      <c r="N401" s="22">
        <f t="shared" ref="N401" si="728">SUM(N402:N410)</f>
        <v>38819</v>
      </c>
      <c r="O401" s="22">
        <f t="shared" ref="O401" si="729">SUM(O402:O410)</f>
        <v>38616</v>
      </c>
      <c r="P401" s="22">
        <f t="shared" ref="P401" si="730">SUM(P402:P410)</f>
        <v>37155</v>
      </c>
      <c r="Q401" s="22">
        <f t="shared" ref="Q401" si="731">SUM(Q402:Q410)</f>
        <v>35896</v>
      </c>
      <c r="R401" s="22">
        <f t="shared" ref="R401" si="732">SUM(R402:R410)</f>
        <v>31337</v>
      </c>
      <c r="S401" s="22">
        <f t="shared" ref="S401" si="733">SUM(S402:S410)</f>
        <v>29137</v>
      </c>
      <c r="T401" s="22">
        <f t="shared" ref="T401" si="734">SUM(T402:T410)</f>
        <v>28467</v>
      </c>
      <c r="U401" s="22">
        <f t="shared" ref="U401" si="735">SUM(U402:U410)</f>
        <v>28070</v>
      </c>
      <c r="V401" s="22">
        <f t="shared" ref="V401" si="736">SUM(V402:V410)</f>
        <v>29835</v>
      </c>
      <c r="W401" s="22">
        <f t="shared" ref="W401" si="737">SUM(W402:W410)</f>
        <v>32406</v>
      </c>
      <c r="X401" s="22">
        <f t="shared" ref="X401" si="738">SUM(X402:X410)</f>
        <v>35649</v>
      </c>
      <c r="Y401" s="22">
        <f t="shared" ref="Y401" si="739">SUM(Y402:Y410)</f>
        <v>36045</v>
      </c>
      <c r="Z401" s="107">
        <f>SUM(Z402:Z410)</f>
        <v>37089</v>
      </c>
    </row>
    <row r="402" spans="1:26">
      <c r="A402" s="130" t="s">
        <v>78</v>
      </c>
      <c r="B402" s="12">
        <v>960</v>
      </c>
      <c r="C402" s="12">
        <v>1183</v>
      </c>
      <c r="D402" s="12">
        <v>1574</v>
      </c>
      <c r="E402" s="12">
        <v>2287</v>
      </c>
      <c r="F402" s="12">
        <v>3261</v>
      </c>
      <c r="G402" s="12">
        <v>4102</v>
      </c>
      <c r="H402" s="12">
        <v>4543</v>
      </c>
      <c r="I402" s="12">
        <v>5537</v>
      </c>
      <c r="J402" s="12">
        <v>6904</v>
      </c>
      <c r="K402" s="12">
        <v>8234</v>
      </c>
      <c r="L402" s="12">
        <v>11498</v>
      </c>
      <c r="M402" s="12">
        <v>12909</v>
      </c>
      <c r="N402" s="12">
        <v>13290</v>
      </c>
      <c r="O402" s="12">
        <v>13507</v>
      </c>
      <c r="P402" s="12">
        <v>13803</v>
      </c>
      <c r="Q402" s="12">
        <v>13170</v>
      </c>
      <c r="R402" s="12">
        <v>11660</v>
      </c>
      <c r="S402" s="12">
        <v>11078</v>
      </c>
      <c r="T402" s="12">
        <v>10460</v>
      </c>
      <c r="U402" s="12">
        <v>10216</v>
      </c>
      <c r="V402" s="12">
        <v>10425</v>
      </c>
      <c r="W402" s="12">
        <v>10658</v>
      </c>
      <c r="X402" s="12">
        <v>10841</v>
      </c>
      <c r="Y402" s="12">
        <v>10714</v>
      </c>
      <c r="Z402" s="57">
        <v>10533</v>
      </c>
    </row>
    <row r="403" spans="1:26">
      <c r="A403" s="130" t="s">
        <v>79</v>
      </c>
      <c r="B403" s="12">
        <v>87</v>
      </c>
      <c r="C403" s="12">
        <v>130</v>
      </c>
      <c r="D403" s="12">
        <v>184</v>
      </c>
      <c r="E403" s="12">
        <v>379</v>
      </c>
      <c r="F403" s="12">
        <v>546</v>
      </c>
      <c r="G403" s="12">
        <v>731</v>
      </c>
      <c r="H403" s="12">
        <v>805</v>
      </c>
      <c r="I403" s="12">
        <v>983</v>
      </c>
      <c r="J403" s="12">
        <v>1099</v>
      </c>
      <c r="K403" s="12">
        <v>1156</v>
      </c>
      <c r="L403" s="12">
        <v>1357</v>
      </c>
      <c r="M403" s="12">
        <v>1448</v>
      </c>
      <c r="N403" s="12">
        <v>1473</v>
      </c>
      <c r="O403" s="12">
        <v>1512</v>
      </c>
      <c r="P403" s="12">
        <v>1498</v>
      </c>
      <c r="Q403" s="12">
        <v>1481</v>
      </c>
      <c r="R403" s="12">
        <v>1396</v>
      </c>
      <c r="S403" s="12">
        <v>1360</v>
      </c>
      <c r="T403" s="12">
        <v>1394</v>
      </c>
      <c r="U403" s="12">
        <v>1409</v>
      </c>
      <c r="V403" s="12">
        <v>1479</v>
      </c>
      <c r="W403" s="12">
        <v>1533</v>
      </c>
      <c r="X403" s="12">
        <v>1598</v>
      </c>
      <c r="Y403" s="12">
        <v>1554</v>
      </c>
      <c r="Z403" s="57">
        <v>1585</v>
      </c>
    </row>
    <row r="404" spans="1:26">
      <c r="A404" s="130" t="s">
        <v>80</v>
      </c>
      <c r="B404" s="12">
        <v>719</v>
      </c>
      <c r="C404" s="12">
        <v>1169</v>
      </c>
      <c r="D404" s="12">
        <v>1934</v>
      </c>
      <c r="E404" s="12">
        <v>3742</v>
      </c>
      <c r="F404" s="12">
        <v>5755</v>
      </c>
      <c r="G404" s="12">
        <v>6509</v>
      </c>
      <c r="H404" s="12">
        <v>6659</v>
      </c>
      <c r="I404" s="12">
        <v>7554</v>
      </c>
      <c r="J404" s="12">
        <v>8247</v>
      </c>
      <c r="K404" s="12">
        <v>7604</v>
      </c>
      <c r="L404" s="12">
        <v>8896</v>
      </c>
      <c r="M404" s="12">
        <v>10022</v>
      </c>
      <c r="N404" s="12">
        <v>10897</v>
      </c>
      <c r="O404" s="12">
        <v>11363</v>
      </c>
      <c r="P404" s="12">
        <v>11148</v>
      </c>
      <c r="Q404" s="12">
        <v>11023</v>
      </c>
      <c r="R404" s="12">
        <v>9887</v>
      </c>
      <c r="S404" s="12">
        <v>9386</v>
      </c>
      <c r="T404" s="12">
        <v>9419</v>
      </c>
      <c r="U404" s="12">
        <v>9332</v>
      </c>
      <c r="V404" s="12">
        <v>9992</v>
      </c>
      <c r="W404" s="12">
        <v>10907</v>
      </c>
      <c r="X404" s="12">
        <v>12100</v>
      </c>
      <c r="Y404" s="12">
        <v>12452</v>
      </c>
      <c r="Z404" s="57">
        <v>12983</v>
      </c>
    </row>
    <row r="405" spans="1:26">
      <c r="A405" s="130" t="s">
        <v>81</v>
      </c>
      <c r="B405" s="12">
        <v>82</v>
      </c>
      <c r="C405" s="12">
        <v>111</v>
      </c>
      <c r="D405" s="12">
        <v>185</v>
      </c>
      <c r="E405" s="12">
        <v>295</v>
      </c>
      <c r="F405" s="12">
        <v>407</v>
      </c>
      <c r="G405" s="12">
        <v>502</v>
      </c>
      <c r="H405" s="12">
        <v>565</v>
      </c>
      <c r="I405" s="12">
        <v>702</v>
      </c>
      <c r="J405" s="12">
        <v>823</v>
      </c>
      <c r="K405" s="12">
        <v>769</v>
      </c>
      <c r="L405" s="12">
        <v>899</v>
      </c>
      <c r="M405" s="12">
        <v>1022</v>
      </c>
      <c r="N405" s="12">
        <v>1024</v>
      </c>
      <c r="O405" s="12">
        <v>1049</v>
      </c>
      <c r="P405" s="12">
        <v>1038</v>
      </c>
      <c r="Q405" s="12">
        <v>1114</v>
      </c>
      <c r="R405" s="12">
        <v>985</v>
      </c>
      <c r="S405" s="12">
        <v>902</v>
      </c>
      <c r="T405" s="12">
        <v>966</v>
      </c>
      <c r="U405" s="12">
        <v>985</v>
      </c>
      <c r="V405" s="12">
        <v>1156</v>
      </c>
      <c r="W405" s="12">
        <v>1457</v>
      </c>
      <c r="X405" s="12">
        <v>1818</v>
      </c>
      <c r="Y405" s="12">
        <v>1879</v>
      </c>
      <c r="Z405" s="57">
        <v>1990</v>
      </c>
    </row>
    <row r="406" spans="1:26">
      <c r="A406" s="130" t="s">
        <v>82</v>
      </c>
      <c r="B406" s="12">
        <v>86</v>
      </c>
      <c r="C406" s="12">
        <v>93</v>
      </c>
      <c r="D406" s="12">
        <v>106</v>
      </c>
      <c r="E406" s="12">
        <v>148</v>
      </c>
      <c r="F406" s="12">
        <v>196</v>
      </c>
      <c r="G406" s="12">
        <v>274</v>
      </c>
      <c r="H406" s="12">
        <v>295</v>
      </c>
      <c r="I406" s="12">
        <v>357</v>
      </c>
      <c r="J406" s="12">
        <v>400</v>
      </c>
      <c r="K406" s="12">
        <v>287</v>
      </c>
      <c r="L406" s="12">
        <v>318</v>
      </c>
      <c r="M406" s="12">
        <v>318</v>
      </c>
      <c r="N406" s="12">
        <v>324</v>
      </c>
      <c r="O406" s="12">
        <v>340</v>
      </c>
      <c r="P406" s="12">
        <v>329</v>
      </c>
      <c r="Q406" s="12">
        <v>327</v>
      </c>
      <c r="R406" s="12">
        <v>289</v>
      </c>
      <c r="S406" s="12">
        <v>262</v>
      </c>
      <c r="T406" s="12">
        <v>298</v>
      </c>
      <c r="U406" s="12">
        <v>308</v>
      </c>
      <c r="V406" s="12">
        <v>345</v>
      </c>
      <c r="W406" s="12">
        <v>379</v>
      </c>
      <c r="X406" s="12">
        <v>385</v>
      </c>
      <c r="Y406" s="12">
        <v>340</v>
      </c>
      <c r="Z406" s="56">
        <v>366</v>
      </c>
    </row>
    <row r="407" spans="1:26">
      <c r="A407" s="130" t="s">
        <v>83</v>
      </c>
      <c r="B407" s="12">
        <v>240</v>
      </c>
      <c r="C407" s="12">
        <v>355</v>
      </c>
      <c r="D407" s="12">
        <v>873</v>
      </c>
      <c r="E407" s="12">
        <v>3814</v>
      </c>
      <c r="F407" s="12">
        <v>6826</v>
      </c>
      <c r="G407" s="12">
        <v>8919</v>
      </c>
      <c r="H407" s="12">
        <v>10316</v>
      </c>
      <c r="I407" s="12">
        <v>11337</v>
      </c>
      <c r="J407" s="12">
        <v>11874</v>
      </c>
      <c r="K407" s="12">
        <v>11173</v>
      </c>
      <c r="L407" s="12">
        <v>11721</v>
      </c>
      <c r="M407" s="12">
        <v>11875</v>
      </c>
      <c r="N407" s="12">
        <v>10919</v>
      </c>
      <c r="O407" s="12">
        <v>9726</v>
      </c>
      <c r="P407" s="12">
        <v>8122</v>
      </c>
      <c r="Q407" s="12">
        <v>7371</v>
      </c>
      <c r="R407" s="12">
        <v>5753</v>
      </c>
      <c r="S407" s="12">
        <v>4822</v>
      </c>
      <c r="T407" s="12">
        <v>4530</v>
      </c>
      <c r="U407" s="12">
        <v>4388</v>
      </c>
      <c r="V407" s="12">
        <v>4924</v>
      </c>
      <c r="W407" s="12">
        <v>5794</v>
      </c>
      <c r="X407" s="12">
        <v>7049</v>
      </c>
      <c r="Y407" s="12">
        <v>7244</v>
      </c>
      <c r="Z407" s="57">
        <v>7646</v>
      </c>
    </row>
    <row r="408" spans="1:26">
      <c r="A408" s="130" t="s">
        <v>84</v>
      </c>
      <c r="B408" s="12">
        <v>102</v>
      </c>
      <c r="C408" s="12">
        <v>117</v>
      </c>
      <c r="D408" s="12">
        <v>159</v>
      </c>
      <c r="E408" s="12">
        <v>387</v>
      </c>
      <c r="F408" s="12">
        <v>430</v>
      </c>
      <c r="G408" s="12">
        <v>489</v>
      </c>
      <c r="H408" s="12">
        <v>437</v>
      </c>
      <c r="I408" s="12">
        <v>506</v>
      </c>
      <c r="J408" s="12">
        <v>602</v>
      </c>
      <c r="K408" s="12">
        <v>500</v>
      </c>
      <c r="L408" s="12">
        <v>568</v>
      </c>
      <c r="M408" s="12">
        <v>797</v>
      </c>
      <c r="N408" s="12">
        <v>879</v>
      </c>
      <c r="O408" s="12">
        <v>1105</v>
      </c>
      <c r="P408" s="12">
        <v>1206</v>
      </c>
      <c r="Q408" s="12">
        <v>1402</v>
      </c>
      <c r="R408" s="12">
        <v>1355</v>
      </c>
      <c r="S408" s="12">
        <v>1311</v>
      </c>
      <c r="T408" s="12">
        <v>1376</v>
      </c>
      <c r="U408" s="12">
        <v>1406</v>
      </c>
      <c r="V408" s="12">
        <v>1474</v>
      </c>
      <c r="W408" s="12">
        <v>1622</v>
      </c>
      <c r="X408" s="12">
        <v>1783</v>
      </c>
      <c r="Y408" s="12">
        <v>1792</v>
      </c>
      <c r="Z408" s="57">
        <v>1894</v>
      </c>
    </row>
    <row r="409" spans="1:26">
      <c r="A409" s="130" t="s">
        <v>85</v>
      </c>
      <c r="B409" s="12">
        <v>5</v>
      </c>
      <c r="C409" s="12">
        <v>6</v>
      </c>
      <c r="D409" s="12">
        <v>10</v>
      </c>
      <c r="E409" s="12">
        <v>10</v>
      </c>
      <c r="F409" s="12">
        <v>11</v>
      </c>
      <c r="G409" s="12">
        <v>11</v>
      </c>
      <c r="H409" s="12">
        <v>8</v>
      </c>
      <c r="I409" s="12">
        <v>15</v>
      </c>
      <c r="J409" s="12">
        <v>21</v>
      </c>
      <c r="K409" s="12">
        <v>15</v>
      </c>
      <c r="L409" s="12">
        <v>15</v>
      </c>
      <c r="M409" s="12">
        <v>15</v>
      </c>
      <c r="N409" s="12">
        <v>13</v>
      </c>
      <c r="O409" s="12">
        <v>14</v>
      </c>
      <c r="P409" s="12">
        <v>11</v>
      </c>
      <c r="Q409" s="12">
        <v>8</v>
      </c>
      <c r="R409" s="12">
        <v>10</v>
      </c>
      <c r="S409" s="12">
        <v>12</v>
      </c>
      <c r="T409" s="12">
        <v>19</v>
      </c>
      <c r="U409" s="12">
        <v>16</v>
      </c>
      <c r="V409" s="12">
        <v>14</v>
      </c>
      <c r="W409" s="12">
        <v>13</v>
      </c>
      <c r="X409" s="12">
        <v>15</v>
      </c>
      <c r="Y409" s="12">
        <v>11</v>
      </c>
      <c r="Z409" s="56">
        <v>10</v>
      </c>
    </row>
    <row r="410" spans="1:26">
      <c r="A410" s="33" t="s">
        <v>90</v>
      </c>
      <c r="B410" s="34">
        <v>1</v>
      </c>
      <c r="C410" s="34">
        <v>0</v>
      </c>
      <c r="D410" s="34">
        <v>0</v>
      </c>
      <c r="E410" s="34">
        <v>0</v>
      </c>
      <c r="F410" s="34">
        <v>0</v>
      </c>
      <c r="G410" s="34">
        <v>0</v>
      </c>
      <c r="H410" s="34">
        <v>0</v>
      </c>
      <c r="I410" s="34">
        <v>0</v>
      </c>
      <c r="J410" s="34">
        <v>1</v>
      </c>
      <c r="K410" s="34">
        <v>1</v>
      </c>
      <c r="L410" s="34">
        <v>0</v>
      </c>
      <c r="M410" s="34">
        <v>0</v>
      </c>
      <c r="N410" s="34">
        <v>0</v>
      </c>
      <c r="O410" s="34">
        <v>0</v>
      </c>
      <c r="P410" s="34">
        <v>0</v>
      </c>
      <c r="Q410" s="34">
        <v>0</v>
      </c>
      <c r="R410" s="34">
        <v>2</v>
      </c>
      <c r="S410" s="34">
        <v>4</v>
      </c>
      <c r="T410" s="34">
        <v>5</v>
      </c>
      <c r="U410" s="34">
        <v>10</v>
      </c>
      <c r="V410" s="34">
        <v>26</v>
      </c>
      <c r="W410" s="34">
        <v>43</v>
      </c>
      <c r="X410" s="34">
        <v>60</v>
      </c>
      <c r="Y410" s="34">
        <v>59</v>
      </c>
      <c r="Z410" s="56">
        <v>82</v>
      </c>
    </row>
    <row r="411" spans="1:26">
      <c r="A411" s="20" t="s">
        <v>55</v>
      </c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>
      <c r="A412" s="130" t="s">
        <v>37</v>
      </c>
      <c r="B412" s="22">
        <f>SUM(B413:B421)</f>
        <v>7677</v>
      </c>
      <c r="C412" s="22">
        <f t="shared" ref="C412" si="740">SUM(C413:C421)</f>
        <v>8421</v>
      </c>
      <c r="D412" s="22">
        <f t="shared" ref="D412" si="741">SUM(D413:D421)</f>
        <v>10542</v>
      </c>
      <c r="E412" s="22">
        <f t="shared" ref="E412" si="742">SUM(E413:E421)</f>
        <v>13696</v>
      </c>
      <c r="F412" s="22">
        <f t="shared" ref="F412" si="743">SUM(F413:F421)</f>
        <v>19541</v>
      </c>
      <c r="G412" s="22">
        <f t="shared" ref="G412" si="744">SUM(G413:G421)</f>
        <v>25314</v>
      </c>
      <c r="H412" s="22">
        <f t="shared" ref="H412" si="745">SUM(H413:H421)</f>
        <v>30379</v>
      </c>
      <c r="I412" s="22">
        <f t="shared" ref="I412" si="746">SUM(I413:I421)</f>
        <v>37383</v>
      </c>
      <c r="J412" s="22">
        <f t="shared" ref="J412" si="747">SUM(J413:J421)</f>
        <v>43494</v>
      </c>
      <c r="K412" s="22">
        <f t="shared" ref="K412" si="748">SUM(K413:K421)</f>
        <v>49816</v>
      </c>
      <c r="L412" s="22">
        <f t="shared" ref="L412" si="749">SUM(L413:L421)</f>
        <v>60359</v>
      </c>
      <c r="M412" s="22">
        <f t="shared" ref="M412" si="750">SUM(M413:M421)</f>
        <v>68891</v>
      </c>
      <c r="N412" s="22">
        <f t="shared" ref="N412" si="751">SUM(N413:N421)</f>
        <v>71900</v>
      </c>
      <c r="O412" s="22">
        <f t="shared" ref="O412" si="752">SUM(O413:O421)</f>
        <v>74689</v>
      </c>
      <c r="P412" s="22">
        <f t="shared" ref="P412" si="753">SUM(P413:P421)</f>
        <v>78148</v>
      </c>
      <c r="Q412" s="22">
        <f t="shared" ref="Q412" si="754">SUM(Q413:Q421)</f>
        <v>75965</v>
      </c>
      <c r="R412" s="22">
        <f t="shared" ref="R412" si="755">SUM(R413:R421)</f>
        <v>71624</v>
      </c>
      <c r="S412" s="22">
        <f t="shared" ref="S412" si="756">SUM(S413:S421)</f>
        <v>69806</v>
      </c>
      <c r="T412" s="22">
        <f t="shared" ref="T412" si="757">SUM(T413:T421)</f>
        <v>70349</v>
      </c>
      <c r="U412" s="22">
        <f t="shared" ref="U412" si="758">SUM(U413:U421)</f>
        <v>71758</v>
      </c>
      <c r="V412" s="22">
        <f t="shared" ref="V412" si="759">SUM(V413:V421)</f>
        <v>75553</v>
      </c>
      <c r="W412" s="22">
        <f t="shared" ref="W412" si="760">SUM(W413:W421)</f>
        <v>81693</v>
      </c>
      <c r="X412" s="22">
        <f t="shared" ref="X412" si="761">SUM(X413:X421)</f>
        <v>89846</v>
      </c>
      <c r="Y412" s="22">
        <f t="shared" ref="Y412" si="762">SUM(Y413:Y421)</f>
        <v>91747</v>
      </c>
      <c r="Z412" s="107">
        <f>SUM(Z413:Z421)</f>
        <v>92920</v>
      </c>
    </row>
    <row r="413" spans="1:26">
      <c r="A413" s="130" t="s">
        <v>78</v>
      </c>
      <c r="B413" s="12">
        <v>3353</v>
      </c>
      <c r="C413" s="12">
        <v>3644</v>
      </c>
      <c r="D413" s="12">
        <v>4303</v>
      </c>
      <c r="E413" s="12">
        <v>4775</v>
      </c>
      <c r="F413" s="12">
        <v>5609</v>
      </c>
      <c r="G413" s="12">
        <v>6700</v>
      </c>
      <c r="H413" s="12">
        <v>7474</v>
      </c>
      <c r="I413" s="12">
        <v>9161</v>
      </c>
      <c r="J413" s="12">
        <v>11320</v>
      </c>
      <c r="K413" s="12">
        <v>13686</v>
      </c>
      <c r="L413" s="12">
        <v>17904</v>
      </c>
      <c r="M413" s="12">
        <v>19586</v>
      </c>
      <c r="N413" s="12">
        <v>19641</v>
      </c>
      <c r="O413" s="12">
        <v>19379</v>
      </c>
      <c r="P413" s="12">
        <v>19847</v>
      </c>
      <c r="Q413" s="12">
        <v>19241</v>
      </c>
      <c r="R413" s="12">
        <v>18201</v>
      </c>
      <c r="S413" s="12">
        <v>17494</v>
      </c>
      <c r="T413" s="12">
        <v>17254</v>
      </c>
      <c r="U413" s="12">
        <v>17541</v>
      </c>
      <c r="V413" s="12">
        <v>17819</v>
      </c>
      <c r="W413" s="12">
        <v>18454</v>
      </c>
      <c r="X413" s="12">
        <v>18851</v>
      </c>
      <c r="Y413" s="12">
        <v>18890</v>
      </c>
      <c r="Z413" s="57">
        <v>18579</v>
      </c>
    </row>
    <row r="414" spans="1:26">
      <c r="A414" s="130" t="s">
        <v>79</v>
      </c>
      <c r="B414" s="12">
        <v>647</v>
      </c>
      <c r="C414" s="12">
        <v>732</v>
      </c>
      <c r="D414" s="12">
        <v>875</v>
      </c>
      <c r="E414" s="12">
        <v>963</v>
      </c>
      <c r="F414" s="12">
        <v>1190</v>
      </c>
      <c r="G414" s="12">
        <v>1422</v>
      </c>
      <c r="H414" s="12">
        <v>1576</v>
      </c>
      <c r="I414" s="12">
        <v>1879</v>
      </c>
      <c r="J414" s="12">
        <v>2066</v>
      </c>
      <c r="K414" s="12">
        <v>2221</v>
      </c>
      <c r="L414" s="12">
        <v>2555</v>
      </c>
      <c r="M414" s="12">
        <v>2762</v>
      </c>
      <c r="N414" s="12">
        <v>2799</v>
      </c>
      <c r="O414" s="12">
        <v>2885</v>
      </c>
      <c r="P414" s="12">
        <v>2952</v>
      </c>
      <c r="Q414" s="12">
        <v>2905</v>
      </c>
      <c r="R414" s="12">
        <v>2756</v>
      </c>
      <c r="S414" s="12">
        <v>2747</v>
      </c>
      <c r="T414" s="12">
        <v>2853</v>
      </c>
      <c r="U414" s="12">
        <v>3040</v>
      </c>
      <c r="V414" s="12">
        <v>3236</v>
      </c>
      <c r="W414" s="12">
        <v>3474</v>
      </c>
      <c r="X414" s="12">
        <v>3683</v>
      </c>
      <c r="Y414" s="12">
        <v>3703</v>
      </c>
      <c r="Z414" s="57">
        <v>3744</v>
      </c>
    </row>
    <row r="415" spans="1:26">
      <c r="A415" s="130" t="s">
        <v>80</v>
      </c>
      <c r="B415" s="12">
        <v>1691</v>
      </c>
      <c r="C415" s="12">
        <v>1831</v>
      </c>
      <c r="D415" s="12">
        <v>2425</v>
      </c>
      <c r="E415" s="12">
        <v>3348</v>
      </c>
      <c r="F415" s="12">
        <v>4918</v>
      </c>
      <c r="G415" s="12">
        <v>6302</v>
      </c>
      <c r="H415" s="12">
        <v>7900</v>
      </c>
      <c r="I415" s="12">
        <v>9516</v>
      </c>
      <c r="J415" s="12">
        <v>10295</v>
      </c>
      <c r="K415" s="12">
        <v>11413</v>
      </c>
      <c r="L415" s="12">
        <v>13828</v>
      </c>
      <c r="M415" s="12">
        <v>17287</v>
      </c>
      <c r="N415" s="12">
        <v>19678</v>
      </c>
      <c r="O415" s="12">
        <v>21696</v>
      </c>
      <c r="P415" s="12">
        <v>24105</v>
      </c>
      <c r="Q415" s="12">
        <v>24109</v>
      </c>
      <c r="R415" s="12">
        <v>23644</v>
      </c>
      <c r="S415" s="12">
        <v>24170</v>
      </c>
      <c r="T415" s="12">
        <v>25084</v>
      </c>
      <c r="U415" s="12">
        <v>25263</v>
      </c>
      <c r="V415" s="12">
        <v>26337</v>
      </c>
      <c r="W415" s="12">
        <v>27895</v>
      </c>
      <c r="X415" s="12">
        <v>29983</v>
      </c>
      <c r="Y415" s="12">
        <v>30271</v>
      </c>
      <c r="Z415" s="57">
        <v>30705</v>
      </c>
    </row>
    <row r="416" spans="1:26">
      <c r="A416" s="130" t="s">
        <v>81</v>
      </c>
      <c r="B416" s="12">
        <v>289</v>
      </c>
      <c r="C416" s="12">
        <v>322</v>
      </c>
      <c r="D416" s="12">
        <v>438</v>
      </c>
      <c r="E416" s="12">
        <v>533</v>
      </c>
      <c r="F416" s="12">
        <v>668</v>
      </c>
      <c r="G416" s="12">
        <v>784</v>
      </c>
      <c r="H416" s="12">
        <v>875</v>
      </c>
      <c r="I416" s="12">
        <v>1039</v>
      </c>
      <c r="J416" s="12">
        <v>1146</v>
      </c>
      <c r="K416" s="12">
        <v>1339</v>
      </c>
      <c r="L416" s="12">
        <v>1738</v>
      </c>
      <c r="M416" s="12">
        <v>2150</v>
      </c>
      <c r="N416" s="12">
        <v>2433</v>
      </c>
      <c r="O416" s="12">
        <v>2701</v>
      </c>
      <c r="P416" s="12">
        <v>3038</v>
      </c>
      <c r="Q416" s="12">
        <v>3233</v>
      </c>
      <c r="R416" s="12">
        <v>3246</v>
      </c>
      <c r="S416" s="12">
        <v>3300</v>
      </c>
      <c r="T416" s="12">
        <v>3474</v>
      </c>
      <c r="U416" s="12">
        <v>3917</v>
      </c>
      <c r="V416" s="12">
        <v>4728</v>
      </c>
      <c r="W416" s="12">
        <v>6237</v>
      </c>
      <c r="X416" s="12">
        <v>7990</v>
      </c>
      <c r="Y416" s="12">
        <v>8428</v>
      </c>
      <c r="Z416" s="57">
        <v>8500</v>
      </c>
    </row>
    <row r="417" spans="1:26">
      <c r="A417" s="130" t="s">
        <v>82</v>
      </c>
      <c r="B417" s="12">
        <v>365</v>
      </c>
      <c r="C417" s="12">
        <v>398</v>
      </c>
      <c r="D417" s="12">
        <v>426</v>
      </c>
      <c r="E417" s="12">
        <v>511</v>
      </c>
      <c r="F417" s="12">
        <v>591</v>
      </c>
      <c r="G417" s="12">
        <v>668</v>
      </c>
      <c r="H417" s="12">
        <v>674</v>
      </c>
      <c r="I417" s="12">
        <v>750</v>
      </c>
      <c r="J417" s="12">
        <v>763</v>
      </c>
      <c r="K417" s="12">
        <v>627</v>
      </c>
      <c r="L417" s="12">
        <v>700</v>
      </c>
      <c r="M417" s="12">
        <v>772</v>
      </c>
      <c r="N417" s="12">
        <v>776</v>
      </c>
      <c r="O417" s="12">
        <v>784</v>
      </c>
      <c r="P417" s="12">
        <v>781</v>
      </c>
      <c r="Q417" s="12">
        <v>763</v>
      </c>
      <c r="R417" s="12">
        <v>668</v>
      </c>
      <c r="S417" s="12">
        <v>647</v>
      </c>
      <c r="T417" s="12">
        <v>686</v>
      </c>
      <c r="U417" s="12">
        <v>709</v>
      </c>
      <c r="V417" s="12">
        <v>772</v>
      </c>
      <c r="W417" s="12">
        <v>835</v>
      </c>
      <c r="X417" s="12">
        <v>932</v>
      </c>
      <c r="Y417" s="12">
        <v>961</v>
      </c>
      <c r="Z417" s="56">
        <v>989</v>
      </c>
    </row>
    <row r="418" spans="1:26">
      <c r="A418" s="130" t="s">
        <v>83</v>
      </c>
      <c r="B418" s="12">
        <v>858</v>
      </c>
      <c r="C418" s="12">
        <v>940</v>
      </c>
      <c r="D418" s="12">
        <v>1336</v>
      </c>
      <c r="E418" s="12">
        <v>2677</v>
      </c>
      <c r="F418" s="12">
        <v>5413</v>
      </c>
      <c r="G418" s="12">
        <v>8032</v>
      </c>
      <c r="H418" s="12">
        <v>10232</v>
      </c>
      <c r="I418" s="12">
        <v>12745</v>
      </c>
      <c r="J418" s="12">
        <v>15037</v>
      </c>
      <c r="K418" s="12">
        <v>17385</v>
      </c>
      <c r="L418" s="12">
        <v>19987</v>
      </c>
      <c r="M418" s="12">
        <v>22111</v>
      </c>
      <c r="N418" s="12">
        <v>21800</v>
      </c>
      <c r="O418" s="12">
        <v>21252</v>
      </c>
      <c r="P418" s="12">
        <v>20141</v>
      </c>
      <c r="Q418" s="12">
        <v>18316</v>
      </c>
      <c r="R418" s="12">
        <v>15447</v>
      </c>
      <c r="S418" s="12">
        <v>13442</v>
      </c>
      <c r="T418" s="12">
        <v>12926</v>
      </c>
      <c r="U418" s="12">
        <v>13177</v>
      </c>
      <c r="V418" s="12">
        <v>14198</v>
      </c>
      <c r="W418" s="12">
        <v>16069</v>
      </c>
      <c r="X418" s="12">
        <v>19122</v>
      </c>
      <c r="Y418" s="12">
        <v>20047</v>
      </c>
      <c r="Z418" s="57">
        <v>20859</v>
      </c>
    </row>
    <row r="419" spans="1:26">
      <c r="A419" s="130" t="s">
        <v>84</v>
      </c>
      <c r="B419" s="12">
        <v>434</v>
      </c>
      <c r="C419" s="12">
        <v>506</v>
      </c>
      <c r="D419" s="12">
        <v>685</v>
      </c>
      <c r="E419" s="12">
        <v>833</v>
      </c>
      <c r="F419" s="12">
        <v>1089</v>
      </c>
      <c r="G419" s="12">
        <v>1340</v>
      </c>
      <c r="H419" s="12">
        <v>1577</v>
      </c>
      <c r="I419" s="12">
        <v>2211</v>
      </c>
      <c r="J419" s="12">
        <v>2791</v>
      </c>
      <c r="K419" s="12">
        <v>3078</v>
      </c>
      <c r="L419" s="12">
        <v>3583</v>
      </c>
      <c r="M419" s="12">
        <v>4145</v>
      </c>
      <c r="N419" s="12">
        <v>4689</v>
      </c>
      <c r="O419" s="12">
        <v>5909</v>
      </c>
      <c r="P419" s="12">
        <v>7197</v>
      </c>
      <c r="Q419" s="12">
        <v>7298</v>
      </c>
      <c r="R419" s="12">
        <v>7544</v>
      </c>
      <c r="S419" s="12">
        <v>7860</v>
      </c>
      <c r="T419" s="12">
        <v>7892</v>
      </c>
      <c r="U419" s="12">
        <v>7855</v>
      </c>
      <c r="V419" s="12">
        <v>8107</v>
      </c>
      <c r="W419" s="12">
        <v>8305</v>
      </c>
      <c r="X419" s="12">
        <v>8764</v>
      </c>
      <c r="Y419" s="12">
        <v>8855</v>
      </c>
      <c r="Z419" s="57">
        <v>8881</v>
      </c>
    </row>
    <row r="420" spans="1:26">
      <c r="A420" s="130" t="s">
        <v>85</v>
      </c>
      <c r="B420" s="12">
        <v>39</v>
      </c>
      <c r="C420" s="12">
        <v>47</v>
      </c>
      <c r="D420" s="12">
        <v>53</v>
      </c>
      <c r="E420" s="12">
        <v>55</v>
      </c>
      <c r="F420" s="12">
        <v>62</v>
      </c>
      <c r="G420" s="12">
        <v>64</v>
      </c>
      <c r="H420" s="12">
        <v>68</v>
      </c>
      <c r="I420" s="12">
        <v>79</v>
      </c>
      <c r="J420" s="12">
        <v>72</v>
      </c>
      <c r="K420" s="12">
        <v>59</v>
      </c>
      <c r="L420" s="12">
        <v>57</v>
      </c>
      <c r="M420" s="12">
        <v>65</v>
      </c>
      <c r="N420" s="12">
        <v>67</v>
      </c>
      <c r="O420" s="12">
        <v>67</v>
      </c>
      <c r="P420" s="12">
        <v>71</v>
      </c>
      <c r="Q420" s="12">
        <v>78</v>
      </c>
      <c r="R420" s="12">
        <v>82</v>
      </c>
      <c r="S420" s="12">
        <v>78</v>
      </c>
      <c r="T420" s="12">
        <v>70</v>
      </c>
      <c r="U420" s="12">
        <v>63</v>
      </c>
      <c r="V420" s="12">
        <v>74</v>
      </c>
      <c r="W420" s="12">
        <v>78</v>
      </c>
      <c r="X420" s="12">
        <v>86</v>
      </c>
      <c r="Y420" s="12">
        <v>84</v>
      </c>
      <c r="Z420" s="56">
        <v>83</v>
      </c>
    </row>
    <row r="421" spans="1:26">
      <c r="A421" s="33" t="s">
        <v>90</v>
      </c>
      <c r="B421" s="34">
        <v>1</v>
      </c>
      <c r="C421" s="34">
        <v>1</v>
      </c>
      <c r="D421" s="34">
        <v>1</v>
      </c>
      <c r="E421" s="34">
        <v>1</v>
      </c>
      <c r="F421" s="34">
        <v>1</v>
      </c>
      <c r="G421" s="34">
        <v>2</v>
      </c>
      <c r="H421" s="34">
        <v>3</v>
      </c>
      <c r="I421" s="34">
        <v>3</v>
      </c>
      <c r="J421" s="34">
        <v>4</v>
      </c>
      <c r="K421" s="34">
        <v>8</v>
      </c>
      <c r="L421" s="34">
        <v>7</v>
      </c>
      <c r="M421" s="34">
        <v>13</v>
      </c>
      <c r="N421" s="34">
        <v>17</v>
      </c>
      <c r="O421" s="34">
        <v>16</v>
      </c>
      <c r="P421" s="34">
        <v>16</v>
      </c>
      <c r="Q421" s="34">
        <v>22</v>
      </c>
      <c r="R421" s="34">
        <v>36</v>
      </c>
      <c r="S421" s="34">
        <v>68</v>
      </c>
      <c r="T421" s="34">
        <v>110</v>
      </c>
      <c r="U421" s="34">
        <v>193</v>
      </c>
      <c r="V421" s="34">
        <v>282</v>
      </c>
      <c r="W421" s="34">
        <v>346</v>
      </c>
      <c r="X421" s="34">
        <v>435</v>
      </c>
      <c r="Y421" s="34">
        <v>508</v>
      </c>
      <c r="Z421" s="56">
        <v>580</v>
      </c>
    </row>
    <row r="422" spans="1:26">
      <c r="A422" s="20" t="s">
        <v>56</v>
      </c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>
      <c r="A423" s="130" t="s">
        <v>37</v>
      </c>
      <c r="B423" s="22">
        <f>SUM(B424:B432)</f>
        <v>1439</v>
      </c>
      <c r="C423" s="22">
        <f t="shared" ref="C423" si="763">SUM(C424:C432)</f>
        <v>1881</v>
      </c>
      <c r="D423" s="22">
        <f t="shared" ref="D423" si="764">SUM(D424:D432)</f>
        <v>2519</v>
      </c>
      <c r="E423" s="22">
        <f t="shared" ref="E423" si="765">SUM(E424:E432)</f>
        <v>4768</v>
      </c>
      <c r="F423" s="22">
        <f t="shared" ref="F423" si="766">SUM(F424:F432)</f>
        <v>9007</v>
      </c>
      <c r="G423" s="22">
        <f t="shared" ref="G423" si="767">SUM(G424:G432)</f>
        <v>11925</v>
      </c>
      <c r="H423" s="22">
        <f t="shared" ref="H423" si="768">SUM(H424:H432)</f>
        <v>14317</v>
      </c>
      <c r="I423" s="22">
        <f t="shared" ref="I423" si="769">SUM(I424:I432)</f>
        <v>17981</v>
      </c>
      <c r="J423" s="22">
        <f t="shared" ref="J423" si="770">SUM(J424:J432)</f>
        <v>20171</v>
      </c>
      <c r="K423" s="22">
        <f t="shared" ref="K423" si="771">SUM(K424:K432)</f>
        <v>20914</v>
      </c>
      <c r="L423" s="22">
        <f t="shared" ref="L423" si="772">SUM(L424:L432)</f>
        <v>24793</v>
      </c>
      <c r="M423" s="22">
        <f t="shared" ref="M423" si="773">SUM(M424:M432)</f>
        <v>26316</v>
      </c>
      <c r="N423" s="22">
        <f t="shared" ref="N423" si="774">SUM(N424:N432)</f>
        <v>25507</v>
      </c>
      <c r="O423" s="22">
        <f t="shared" ref="O423" si="775">SUM(O424:O432)</f>
        <v>24776</v>
      </c>
      <c r="P423" s="22">
        <f t="shared" ref="P423" si="776">SUM(P424:P432)</f>
        <v>24561</v>
      </c>
      <c r="Q423" s="22">
        <f t="shared" ref="Q423" si="777">SUM(Q424:Q432)</f>
        <v>23157</v>
      </c>
      <c r="R423" s="22">
        <f t="shared" ref="R423" si="778">SUM(R424:R432)</f>
        <v>20492</v>
      </c>
      <c r="S423" s="22">
        <f t="shared" ref="S423" si="779">SUM(S424:S432)</f>
        <v>18620</v>
      </c>
      <c r="T423" s="22">
        <f t="shared" ref="T423" si="780">SUM(T424:T432)</f>
        <v>17862</v>
      </c>
      <c r="U423" s="22">
        <f t="shared" ref="U423" si="781">SUM(U424:U432)</f>
        <v>17459</v>
      </c>
      <c r="V423" s="22">
        <f t="shared" ref="V423" si="782">SUM(V424:V432)</f>
        <v>17669</v>
      </c>
      <c r="W423" s="22">
        <f t="shared" ref="W423" si="783">SUM(W424:W432)</f>
        <v>18417</v>
      </c>
      <c r="X423" s="22">
        <f t="shared" ref="X423" si="784">SUM(X424:X432)</f>
        <v>19943</v>
      </c>
      <c r="Y423" s="22">
        <f t="shared" ref="Y423" si="785">SUM(Y424:Y432)</f>
        <v>20310</v>
      </c>
      <c r="Z423" s="107">
        <f>SUM(Z424:Z432)</f>
        <v>20688</v>
      </c>
    </row>
    <row r="424" spans="1:26">
      <c r="A424" s="130" t="s">
        <v>78</v>
      </c>
      <c r="B424" s="12">
        <v>326</v>
      </c>
      <c r="C424" s="12">
        <v>409</v>
      </c>
      <c r="D424" s="12">
        <v>512</v>
      </c>
      <c r="E424" s="12">
        <v>970</v>
      </c>
      <c r="F424" s="12">
        <v>1873</v>
      </c>
      <c r="G424" s="12">
        <v>2847</v>
      </c>
      <c r="H424" s="12">
        <v>3683</v>
      </c>
      <c r="I424" s="12">
        <v>5190</v>
      </c>
      <c r="J424" s="12">
        <v>6321</v>
      </c>
      <c r="K424" s="12">
        <v>7408</v>
      </c>
      <c r="L424" s="12">
        <v>10170</v>
      </c>
      <c r="M424" s="12">
        <v>10605</v>
      </c>
      <c r="N424" s="12">
        <v>10210</v>
      </c>
      <c r="O424" s="12">
        <v>9682</v>
      </c>
      <c r="P424" s="12">
        <v>9906</v>
      </c>
      <c r="Q424" s="12">
        <v>9367</v>
      </c>
      <c r="R424" s="12">
        <v>8196</v>
      </c>
      <c r="S424" s="12">
        <v>7525</v>
      </c>
      <c r="T424" s="12">
        <v>7275</v>
      </c>
      <c r="U424" s="12">
        <v>7101</v>
      </c>
      <c r="V424" s="12">
        <v>7131</v>
      </c>
      <c r="W424" s="12">
        <v>7237</v>
      </c>
      <c r="X424" s="12">
        <v>7470</v>
      </c>
      <c r="Y424" s="12">
        <v>7394</v>
      </c>
      <c r="Z424" s="57">
        <v>7369</v>
      </c>
    </row>
    <row r="425" spans="1:26">
      <c r="A425" s="130" t="s">
        <v>79</v>
      </c>
      <c r="B425" s="12">
        <v>63</v>
      </c>
      <c r="C425" s="12">
        <v>98</v>
      </c>
      <c r="D425" s="12">
        <v>121</v>
      </c>
      <c r="E425" s="12">
        <v>250</v>
      </c>
      <c r="F425" s="12">
        <v>454</v>
      </c>
      <c r="G425" s="12">
        <v>591</v>
      </c>
      <c r="H425" s="12">
        <v>737</v>
      </c>
      <c r="I425" s="12">
        <v>875</v>
      </c>
      <c r="J425" s="12">
        <v>962</v>
      </c>
      <c r="K425" s="12">
        <v>939</v>
      </c>
      <c r="L425" s="12">
        <v>1034</v>
      </c>
      <c r="M425" s="12">
        <v>1096</v>
      </c>
      <c r="N425" s="12">
        <v>1054</v>
      </c>
      <c r="O425" s="12">
        <v>1060</v>
      </c>
      <c r="P425" s="12">
        <v>1085</v>
      </c>
      <c r="Q425" s="12">
        <v>1084</v>
      </c>
      <c r="R425" s="12">
        <v>1061</v>
      </c>
      <c r="S425" s="12">
        <v>1047</v>
      </c>
      <c r="T425" s="12">
        <v>1091</v>
      </c>
      <c r="U425" s="12">
        <v>1185</v>
      </c>
      <c r="V425" s="12">
        <v>1236</v>
      </c>
      <c r="W425" s="12">
        <v>1319</v>
      </c>
      <c r="X425" s="12">
        <v>1389</v>
      </c>
      <c r="Y425" s="12">
        <v>1381</v>
      </c>
      <c r="Z425" s="57">
        <v>1384</v>
      </c>
    </row>
    <row r="426" spans="1:26">
      <c r="A426" s="130" t="s">
        <v>80</v>
      </c>
      <c r="B426" s="12">
        <v>750</v>
      </c>
      <c r="C426" s="12">
        <v>974</v>
      </c>
      <c r="D426" s="12">
        <v>1321</v>
      </c>
      <c r="E426" s="12">
        <v>1941</v>
      </c>
      <c r="F426" s="12">
        <v>3162</v>
      </c>
      <c r="G426" s="12">
        <v>3740</v>
      </c>
      <c r="H426" s="12">
        <v>4357</v>
      </c>
      <c r="I426" s="12">
        <v>5281</v>
      </c>
      <c r="J426" s="12">
        <v>5640</v>
      </c>
      <c r="K426" s="12">
        <v>5564</v>
      </c>
      <c r="L426" s="12">
        <v>6182</v>
      </c>
      <c r="M426" s="12">
        <v>6752</v>
      </c>
      <c r="N426" s="12">
        <v>6693</v>
      </c>
      <c r="O426" s="12">
        <v>6682</v>
      </c>
      <c r="P426" s="12">
        <v>6588</v>
      </c>
      <c r="Q426" s="12">
        <v>6359</v>
      </c>
      <c r="R426" s="12">
        <v>5739</v>
      </c>
      <c r="S426" s="12">
        <v>5209</v>
      </c>
      <c r="T426" s="12">
        <v>5047</v>
      </c>
      <c r="U426" s="12">
        <v>4891</v>
      </c>
      <c r="V426" s="12">
        <v>4968</v>
      </c>
      <c r="W426" s="12">
        <v>5246</v>
      </c>
      <c r="X426" s="12">
        <v>5745</v>
      </c>
      <c r="Y426" s="12">
        <v>5975</v>
      </c>
      <c r="Z426" s="57">
        <v>6260</v>
      </c>
    </row>
    <row r="427" spans="1:26">
      <c r="A427" s="130" t="s">
        <v>81</v>
      </c>
      <c r="B427" s="12">
        <v>28</v>
      </c>
      <c r="C427" s="12">
        <v>43</v>
      </c>
      <c r="D427" s="12">
        <v>58</v>
      </c>
      <c r="E427" s="12">
        <v>67</v>
      </c>
      <c r="F427" s="12">
        <v>104</v>
      </c>
      <c r="G427" s="12">
        <v>125</v>
      </c>
      <c r="H427" s="12">
        <v>143</v>
      </c>
      <c r="I427" s="12">
        <v>167</v>
      </c>
      <c r="J427" s="12">
        <v>171</v>
      </c>
      <c r="K427" s="12">
        <v>188</v>
      </c>
      <c r="L427" s="12">
        <v>240</v>
      </c>
      <c r="M427" s="12">
        <v>281</v>
      </c>
      <c r="N427" s="12">
        <v>302</v>
      </c>
      <c r="O427" s="12">
        <v>317</v>
      </c>
      <c r="P427" s="12">
        <v>315</v>
      </c>
      <c r="Q427" s="12">
        <v>309</v>
      </c>
      <c r="R427" s="12">
        <v>298</v>
      </c>
      <c r="S427" s="12">
        <v>266</v>
      </c>
      <c r="T427" s="12">
        <v>250</v>
      </c>
      <c r="U427" s="12">
        <v>252</v>
      </c>
      <c r="V427" s="12">
        <v>266</v>
      </c>
      <c r="W427" s="12">
        <v>288</v>
      </c>
      <c r="X427" s="12">
        <v>406</v>
      </c>
      <c r="Y427" s="12">
        <v>427</v>
      </c>
      <c r="Z427" s="56">
        <v>409</v>
      </c>
    </row>
    <row r="428" spans="1:26">
      <c r="A428" s="130" t="s">
        <v>82</v>
      </c>
      <c r="B428" s="12">
        <v>11</v>
      </c>
      <c r="C428" s="12">
        <v>19</v>
      </c>
      <c r="D428" s="12">
        <v>23</v>
      </c>
      <c r="E428" s="12">
        <v>42</v>
      </c>
      <c r="F428" s="12">
        <v>60</v>
      </c>
      <c r="G428" s="12">
        <v>72</v>
      </c>
      <c r="H428" s="12">
        <v>64</v>
      </c>
      <c r="I428" s="12">
        <v>81</v>
      </c>
      <c r="J428" s="12">
        <v>87</v>
      </c>
      <c r="K428" s="12">
        <v>48</v>
      </c>
      <c r="L428" s="12">
        <v>57</v>
      </c>
      <c r="M428" s="12">
        <v>75</v>
      </c>
      <c r="N428" s="12">
        <v>67</v>
      </c>
      <c r="O428" s="12">
        <v>57</v>
      </c>
      <c r="P428" s="12">
        <v>61</v>
      </c>
      <c r="Q428" s="12">
        <v>54</v>
      </c>
      <c r="R428" s="12">
        <v>56</v>
      </c>
      <c r="S428" s="12">
        <v>58</v>
      </c>
      <c r="T428" s="12">
        <v>55</v>
      </c>
      <c r="U428" s="12">
        <v>61</v>
      </c>
      <c r="V428" s="12">
        <v>82</v>
      </c>
      <c r="W428" s="12">
        <v>88</v>
      </c>
      <c r="X428" s="12">
        <v>84</v>
      </c>
      <c r="Y428" s="12">
        <v>85</v>
      </c>
      <c r="Z428" s="56">
        <v>106</v>
      </c>
    </row>
    <row r="429" spans="1:26">
      <c r="A429" s="130" t="s">
        <v>83</v>
      </c>
      <c r="B429" s="12">
        <v>122</v>
      </c>
      <c r="C429" s="12">
        <v>142</v>
      </c>
      <c r="D429" s="12">
        <v>228</v>
      </c>
      <c r="E429" s="12">
        <v>836</v>
      </c>
      <c r="F429" s="12">
        <v>2101</v>
      </c>
      <c r="G429" s="12">
        <v>3026</v>
      </c>
      <c r="H429" s="12">
        <v>3707</v>
      </c>
      <c r="I429" s="12">
        <v>4294</v>
      </c>
      <c r="J429" s="12">
        <v>4517</v>
      </c>
      <c r="K429" s="12">
        <v>4460</v>
      </c>
      <c r="L429" s="12">
        <v>4838</v>
      </c>
      <c r="M429" s="12">
        <v>4932</v>
      </c>
      <c r="N429" s="12">
        <v>4698</v>
      </c>
      <c r="O429" s="12">
        <v>4272</v>
      </c>
      <c r="P429" s="12">
        <v>3829</v>
      </c>
      <c r="Q429" s="12">
        <v>3432</v>
      </c>
      <c r="R429" s="12">
        <v>2833</v>
      </c>
      <c r="S429" s="12">
        <v>2443</v>
      </c>
      <c r="T429" s="12">
        <v>2242</v>
      </c>
      <c r="U429" s="12">
        <v>2130</v>
      </c>
      <c r="V429" s="12">
        <v>2190</v>
      </c>
      <c r="W429" s="12">
        <v>2450</v>
      </c>
      <c r="X429" s="12">
        <v>2984</v>
      </c>
      <c r="Y429" s="12">
        <v>3199</v>
      </c>
      <c r="Z429" s="57">
        <v>3313</v>
      </c>
    </row>
    <row r="430" spans="1:26">
      <c r="A430" s="130" t="s">
        <v>84</v>
      </c>
      <c r="B430" s="12">
        <v>139</v>
      </c>
      <c r="C430" s="12">
        <v>196</v>
      </c>
      <c r="D430" s="12">
        <v>256</v>
      </c>
      <c r="E430" s="12">
        <v>662</v>
      </c>
      <c r="F430" s="12">
        <v>1250</v>
      </c>
      <c r="G430" s="12">
        <v>1520</v>
      </c>
      <c r="H430" s="12">
        <v>1623</v>
      </c>
      <c r="I430" s="12">
        <v>2088</v>
      </c>
      <c r="J430" s="12">
        <v>2466</v>
      </c>
      <c r="K430" s="12">
        <v>2304</v>
      </c>
      <c r="L430" s="12">
        <v>2268</v>
      </c>
      <c r="M430" s="12">
        <v>2570</v>
      </c>
      <c r="N430" s="12">
        <v>2478</v>
      </c>
      <c r="O430" s="12">
        <v>2701</v>
      </c>
      <c r="P430" s="12">
        <v>2772</v>
      </c>
      <c r="Q430" s="12">
        <v>2548</v>
      </c>
      <c r="R430" s="12">
        <v>2304</v>
      </c>
      <c r="S430" s="12">
        <v>2061</v>
      </c>
      <c r="T430" s="12">
        <v>1888</v>
      </c>
      <c r="U430" s="12">
        <v>1824</v>
      </c>
      <c r="V430" s="12">
        <v>1787</v>
      </c>
      <c r="W430" s="12">
        <v>1779</v>
      </c>
      <c r="X430" s="12">
        <v>1855</v>
      </c>
      <c r="Y430" s="12">
        <v>1836</v>
      </c>
      <c r="Z430" s="57">
        <v>1834</v>
      </c>
    </row>
    <row r="431" spans="1:26">
      <c r="A431" s="130" t="s">
        <v>85</v>
      </c>
      <c r="B431" s="12">
        <v>0</v>
      </c>
      <c r="C431" s="12">
        <v>0</v>
      </c>
      <c r="D431" s="12">
        <v>0</v>
      </c>
      <c r="E431" s="12">
        <v>0</v>
      </c>
      <c r="F431" s="12">
        <v>3</v>
      </c>
      <c r="G431" s="12">
        <v>4</v>
      </c>
      <c r="H431" s="12">
        <v>3</v>
      </c>
      <c r="I431" s="12">
        <v>5</v>
      </c>
      <c r="J431" s="12">
        <v>7</v>
      </c>
      <c r="K431" s="12">
        <v>3</v>
      </c>
      <c r="L431" s="12">
        <v>4</v>
      </c>
      <c r="M431" s="12">
        <v>5</v>
      </c>
      <c r="N431" s="12">
        <v>5</v>
      </c>
      <c r="O431" s="12">
        <v>5</v>
      </c>
      <c r="P431" s="12">
        <v>5</v>
      </c>
      <c r="Q431" s="12">
        <v>4</v>
      </c>
      <c r="R431" s="12">
        <v>4</v>
      </c>
      <c r="S431" s="12">
        <v>6</v>
      </c>
      <c r="T431" s="12">
        <v>10</v>
      </c>
      <c r="U431" s="12">
        <v>10</v>
      </c>
      <c r="V431" s="12">
        <v>5</v>
      </c>
      <c r="W431" s="12">
        <v>5</v>
      </c>
      <c r="X431" s="12">
        <v>5</v>
      </c>
      <c r="Y431" s="12">
        <v>7</v>
      </c>
      <c r="Z431" s="56">
        <v>7</v>
      </c>
    </row>
    <row r="432" spans="1:26">
      <c r="A432" s="33" t="s">
        <v>90</v>
      </c>
      <c r="B432" s="34">
        <v>0</v>
      </c>
      <c r="C432" s="34">
        <v>0</v>
      </c>
      <c r="D432" s="34">
        <v>0</v>
      </c>
      <c r="E432" s="34">
        <v>0</v>
      </c>
      <c r="F432" s="34">
        <v>0</v>
      </c>
      <c r="G432" s="34">
        <v>0</v>
      </c>
      <c r="H432" s="34">
        <v>0</v>
      </c>
      <c r="I432" s="34">
        <v>0</v>
      </c>
      <c r="J432" s="34">
        <v>0</v>
      </c>
      <c r="K432" s="34">
        <v>0</v>
      </c>
      <c r="L432" s="34">
        <v>0</v>
      </c>
      <c r="M432" s="34">
        <v>0</v>
      </c>
      <c r="N432" s="34">
        <v>0</v>
      </c>
      <c r="O432" s="34">
        <v>0</v>
      </c>
      <c r="P432" s="34">
        <v>0</v>
      </c>
      <c r="Q432" s="34">
        <v>0</v>
      </c>
      <c r="R432" s="34">
        <v>1</v>
      </c>
      <c r="S432" s="34">
        <v>5</v>
      </c>
      <c r="T432" s="34">
        <v>4</v>
      </c>
      <c r="U432" s="34">
        <v>5</v>
      </c>
      <c r="V432" s="34">
        <v>4</v>
      </c>
      <c r="W432" s="34">
        <v>5</v>
      </c>
      <c r="X432" s="34">
        <v>5</v>
      </c>
      <c r="Y432" s="34">
        <v>6</v>
      </c>
      <c r="Z432" s="56">
        <v>6</v>
      </c>
    </row>
    <row r="433" spans="1:26">
      <c r="A433" s="20" t="s">
        <v>57</v>
      </c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>
      <c r="A434" s="130" t="s">
        <v>37</v>
      </c>
      <c r="B434" s="22">
        <f>SUM(B435:B443)</f>
        <v>1663</v>
      </c>
      <c r="C434" s="22">
        <f t="shared" ref="C434" si="786">SUM(C435:C443)</f>
        <v>1651</v>
      </c>
      <c r="D434" s="22">
        <f t="shared" ref="D434" si="787">SUM(D435:D443)</f>
        <v>1631</v>
      </c>
      <c r="E434" s="22">
        <f t="shared" ref="E434" si="788">SUM(E435:E443)</f>
        <v>1734</v>
      </c>
      <c r="F434" s="22">
        <f t="shared" ref="F434" si="789">SUM(F435:F443)</f>
        <v>1762</v>
      </c>
      <c r="G434" s="22">
        <f t="shared" ref="G434" si="790">SUM(G435:G443)</f>
        <v>1696</v>
      </c>
      <c r="H434" s="22">
        <f t="shared" ref="H434" si="791">SUM(H435:H443)</f>
        <v>1426</v>
      </c>
      <c r="I434" s="22">
        <f t="shared" ref="I434" si="792">SUM(I435:I443)</f>
        <v>1526</v>
      </c>
      <c r="J434" s="22">
        <f t="shared" ref="J434" si="793">SUM(J435:J443)</f>
        <v>1521</v>
      </c>
      <c r="K434" s="22">
        <f t="shared" ref="K434" si="794">SUM(K435:K443)</f>
        <v>1469</v>
      </c>
      <c r="L434" s="22">
        <f t="shared" ref="L434" si="795">SUM(L435:L443)</f>
        <v>1537</v>
      </c>
      <c r="M434" s="22">
        <f t="shared" ref="M434" si="796">SUM(M435:M443)</f>
        <v>1794</v>
      </c>
      <c r="N434" s="22">
        <f t="shared" ref="N434" si="797">SUM(N435:N443)</f>
        <v>2046</v>
      </c>
      <c r="O434" s="22">
        <f t="shared" ref="O434" si="798">SUM(O435:O443)</f>
        <v>2479</v>
      </c>
      <c r="P434" s="22">
        <f t="shared" ref="P434" si="799">SUM(P435:P443)</f>
        <v>2956</v>
      </c>
      <c r="Q434" s="22">
        <f t="shared" ref="Q434" si="800">SUM(Q435:Q443)</f>
        <v>2933</v>
      </c>
      <c r="R434" s="22">
        <f t="shared" ref="R434" si="801">SUM(R435:R443)</f>
        <v>2803</v>
      </c>
      <c r="S434" s="22">
        <f t="shared" ref="S434" si="802">SUM(S435:S443)</f>
        <v>2583</v>
      </c>
      <c r="T434" s="22">
        <f t="shared" ref="T434" si="803">SUM(T435:T443)</f>
        <v>2717</v>
      </c>
      <c r="U434" s="22">
        <f t="shared" ref="U434" si="804">SUM(U435:U443)</f>
        <v>2803</v>
      </c>
      <c r="V434" s="22">
        <f t="shared" ref="V434" si="805">SUM(V435:V443)</f>
        <v>2936</v>
      </c>
      <c r="W434" s="22">
        <f t="shared" ref="W434" si="806">SUM(W435:W443)</f>
        <v>2884</v>
      </c>
      <c r="X434" s="22">
        <f t="shared" ref="X434" si="807">SUM(X435:X443)</f>
        <v>2822</v>
      </c>
      <c r="Y434" s="22">
        <f t="shared" ref="Y434" si="808">SUM(Y435:Y443)</f>
        <v>2599</v>
      </c>
      <c r="Z434" s="107">
        <f>SUM(Z435:Z443)</f>
        <v>2320</v>
      </c>
    </row>
    <row r="435" spans="1:26">
      <c r="A435" s="130" t="s">
        <v>78</v>
      </c>
      <c r="B435" s="12">
        <v>20</v>
      </c>
      <c r="C435" s="12">
        <v>28</v>
      </c>
      <c r="D435" s="12">
        <v>54</v>
      </c>
      <c r="E435" s="12">
        <v>63</v>
      </c>
      <c r="F435" s="12">
        <v>72</v>
      </c>
      <c r="G435" s="12">
        <v>71</v>
      </c>
      <c r="H435" s="12">
        <v>73</v>
      </c>
      <c r="I435" s="12">
        <v>78</v>
      </c>
      <c r="J435" s="12">
        <v>92</v>
      </c>
      <c r="K435" s="12">
        <v>110</v>
      </c>
      <c r="L435" s="12">
        <v>129</v>
      </c>
      <c r="M435" s="12">
        <v>182</v>
      </c>
      <c r="N435" s="12">
        <v>217</v>
      </c>
      <c r="O435" s="12">
        <v>241</v>
      </c>
      <c r="P435" s="12">
        <v>253</v>
      </c>
      <c r="Q435" s="12">
        <v>219</v>
      </c>
      <c r="R435" s="12">
        <v>215</v>
      </c>
      <c r="S435" s="12">
        <v>151</v>
      </c>
      <c r="T435" s="12">
        <v>132</v>
      </c>
      <c r="U435" s="12">
        <v>132</v>
      </c>
      <c r="V435" s="12">
        <v>141</v>
      </c>
      <c r="W435" s="12">
        <v>148</v>
      </c>
      <c r="X435" s="12">
        <v>143</v>
      </c>
      <c r="Y435" s="12">
        <v>126</v>
      </c>
      <c r="Z435" s="57">
        <v>113</v>
      </c>
    </row>
    <row r="436" spans="1:26">
      <c r="A436" s="130" t="s">
        <v>79</v>
      </c>
      <c r="B436" s="12">
        <v>12</v>
      </c>
      <c r="C436" s="12">
        <v>12</v>
      </c>
      <c r="D436" s="12">
        <v>12</v>
      </c>
      <c r="E436" s="12">
        <v>15</v>
      </c>
      <c r="F436" s="12">
        <v>16</v>
      </c>
      <c r="G436" s="12">
        <v>17</v>
      </c>
      <c r="H436" s="12">
        <v>14</v>
      </c>
      <c r="I436" s="12">
        <v>16</v>
      </c>
      <c r="J436" s="12">
        <v>18</v>
      </c>
      <c r="K436" s="12">
        <v>18</v>
      </c>
      <c r="L436" s="12">
        <v>23</v>
      </c>
      <c r="M436" s="12">
        <v>28</v>
      </c>
      <c r="N436" s="12">
        <v>34</v>
      </c>
      <c r="O436" s="12">
        <v>37</v>
      </c>
      <c r="P436" s="12">
        <v>48</v>
      </c>
      <c r="Q436" s="12">
        <v>43</v>
      </c>
      <c r="R436" s="12">
        <v>48</v>
      </c>
      <c r="S436" s="12">
        <v>34</v>
      </c>
      <c r="T436" s="12">
        <v>32</v>
      </c>
      <c r="U436" s="12">
        <v>26</v>
      </c>
      <c r="V436" s="12">
        <v>25</v>
      </c>
      <c r="W436" s="12">
        <v>23</v>
      </c>
      <c r="X436" s="12">
        <v>24</v>
      </c>
      <c r="Y436" s="12">
        <v>26</v>
      </c>
      <c r="Z436" s="57">
        <v>19</v>
      </c>
    </row>
    <row r="437" spans="1:26">
      <c r="A437" s="130" t="s">
        <v>80</v>
      </c>
      <c r="B437" s="12">
        <v>1565</v>
      </c>
      <c r="C437" s="12">
        <v>1546</v>
      </c>
      <c r="D437" s="12">
        <v>1503</v>
      </c>
      <c r="E437" s="12">
        <v>1587</v>
      </c>
      <c r="F437" s="12">
        <v>1598</v>
      </c>
      <c r="G437" s="12">
        <v>1542</v>
      </c>
      <c r="H437" s="12">
        <v>1266</v>
      </c>
      <c r="I437" s="12">
        <v>1356</v>
      </c>
      <c r="J437" s="12">
        <v>1320</v>
      </c>
      <c r="K437" s="12">
        <v>1258</v>
      </c>
      <c r="L437" s="12">
        <v>1281</v>
      </c>
      <c r="M437" s="12">
        <v>1476</v>
      </c>
      <c r="N437" s="12">
        <v>1664</v>
      </c>
      <c r="O437" s="12">
        <v>1993</v>
      </c>
      <c r="P437" s="12">
        <v>2421</v>
      </c>
      <c r="Q437" s="12">
        <v>2465</v>
      </c>
      <c r="R437" s="12">
        <v>2348</v>
      </c>
      <c r="S437" s="12">
        <v>2254</v>
      </c>
      <c r="T437" s="12">
        <v>2411</v>
      </c>
      <c r="U437" s="12">
        <v>2518</v>
      </c>
      <c r="V437" s="12">
        <v>2641</v>
      </c>
      <c r="W437" s="12">
        <v>2591</v>
      </c>
      <c r="X437" s="12">
        <v>2541</v>
      </c>
      <c r="Y437" s="12">
        <v>2337</v>
      </c>
      <c r="Z437" s="57">
        <v>2068</v>
      </c>
    </row>
    <row r="438" spans="1:26">
      <c r="A438" s="130" t="s">
        <v>81</v>
      </c>
      <c r="B438" s="12">
        <v>0</v>
      </c>
      <c r="C438" s="12">
        <v>0</v>
      </c>
      <c r="D438" s="12">
        <v>0</v>
      </c>
      <c r="E438" s="12">
        <v>1</v>
      </c>
      <c r="F438" s="12">
        <v>2</v>
      </c>
      <c r="G438" s="12">
        <v>2</v>
      </c>
      <c r="H438" s="12">
        <v>2</v>
      </c>
      <c r="I438" s="12">
        <v>3</v>
      </c>
      <c r="J438" s="12">
        <v>1</v>
      </c>
      <c r="K438" s="12">
        <v>4</v>
      </c>
      <c r="L438" s="12">
        <v>6</v>
      </c>
      <c r="M438" s="12">
        <v>4</v>
      </c>
      <c r="N438" s="12">
        <v>8</v>
      </c>
      <c r="O438" s="12">
        <v>9</v>
      </c>
      <c r="P438" s="12">
        <v>10</v>
      </c>
      <c r="Q438" s="12">
        <v>12</v>
      </c>
      <c r="R438" s="12">
        <v>10</v>
      </c>
      <c r="S438" s="12">
        <v>10</v>
      </c>
      <c r="T438" s="12">
        <v>11</v>
      </c>
      <c r="U438" s="12">
        <v>9</v>
      </c>
      <c r="V438" s="12">
        <v>7</v>
      </c>
      <c r="W438" s="12">
        <v>7</v>
      </c>
      <c r="X438" s="12">
        <v>6</v>
      </c>
      <c r="Y438" s="12">
        <v>3</v>
      </c>
      <c r="Z438" s="56">
        <v>5</v>
      </c>
    </row>
    <row r="439" spans="1:26">
      <c r="A439" s="130" t="s">
        <v>82</v>
      </c>
      <c r="B439" s="12">
        <v>5</v>
      </c>
      <c r="C439" s="12">
        <v>7</v>
      </c>
      <c r="D439" s="12">
        <v>7</v>
      </c>
      <c r="E439" s="12">
        <v>6</v>
      </c>
      <c r="F439" s="12">
        <v>12</v>
      </c>
      <c r="G439" s="12">
        <v>11</v>
      </c>
      <c r="H439" s="12">
        <v>9</v>
      </c>
      <c r="I439" s="12">
        <v>10</v>
      </c>
      <c r="J439" s="12">
        <v>12</v>
      </c>
      <c r="K439" s="12">
        <v>2</v>
      </c>
      <c r="L439" s="12">
        <v>3</v>
      </c>
      <c r="M439" s="12">
        <v>4</v>
      </c>
      <c r="N439" s="12">
        <v>5</v>
      </c>
      <c r="O439" s="12">
        <v>9</v>
      </c>
      <c r="P439" s="12">
        <v>11</v>
      </c>
      <c r="Q439" s="12">
        <v>8</v>
      </c>
      <c r="R439" s="12">
        <v>8</v>
      </c>
      <c r="S439" s="12">
        <v>5</v>
      </c>
      <c r="T439" s="12">
        <v>5</v>
      </c>
      <c r="U439" s="12">
        <v>2</v>
      </c>
      <c r="V439" s="12">
        <v>4</v>
      </c>
      <c r="W439" s="12">
        <v>5</v>
      </c>
      <c r="X439" s="12">
        <v>3</v>
      </c>
      <c r="Y439" s="12">
        <v>3</v>
      </c>
      <c r="Z439" s="56">
        <v>3</v>
      </c>
    </row>
    <row r="440" spans="1:26">
      <c r="A440" s="130" t="s">
        <v>83</v>
      </c>
      <c r="B440" s="12">
        <v>7</v>
      </c>
      <c r="C440" s="12">
        <v>5</v>
      </c>
      <c r="D440" s="12">
        <v>7</v>
      </c>
      <c r="E440" s="12">
        <v>13</v>
      </c>
      <c r="F440" s="12">
        <v>15</v>
      </c>
      <c r="G440" s="12">
        <v>12</v>
      </c>
      <c r="H440" s="12">
        <v>16</v>
      </c>
      <c r="I440" s="12">
        <v>19</v>
      </c>
      <c r="J440" s="12">
        <v>28</v>
      </c>
      <c r="K440" s="12">
        <v>36</v>
      </c>
      <c r="L440" s="12">
        <v>49</v>
      </c>
      <c r="M440" s="12">
        <v>45</v>
      </c>
      <c r="N440" s="12">
        <v>60</v>
      </c>
      <c r="O440" s="12">
        <v>118</v>
      </c>
      <c r="P440" s="12">
        <v>126</v>
      </c>
      <c r="Q440" s="12">
        <v>97</v>
      </c>
      <c r="R440" s="12">
        <v>77</v>
      </c>
      <c r="S440" s="12">
        <v>44</v>
      </c>
      <c r="T440" s="12">
        <v>40</v>
      </c>
      <c r="U440" s="12">
        <v>28</v>
      </c>
      <c r="V440" s="12">
        <v>23</v>
      </c>
      <c r="W440" s="12">
        <v>25</v>
      </c>
      <c r="X440" s="12">
        <v>22</v>
      </c>
      <c r="Y440" s="12">
        <v>22</v>
      </c>
      <c r="Z440" s="56">
        <v>25</v>
      </c>
    </row>
    <row r="441" spans="1:26">
      <c r="A441" s="130" t="s">
        <v>84</v>
      </c>
      <c r="B441" s="12">
        <v>54</v>
      </c>
      <c r="C441" s="12">
        <v>53</v>
      </c>
      <c r="D441" s="12">
        <v>47</v>
      </c>
      <c r="E441" s="12">
        <v>45</v>
      </c>
      <c r="F441" s="12">
        <v>44</v>
      </c>
      <c r="G441" s="12">
        <v>41</v>
      </c>
      <c r="H441" s="12">
        <v>44</v>
      </c>
      <c r="I441" s="12">
        <v>42</v>
      </c>
      <c r="J441" s="12">
        <v>48</v>
      </c>
      <c r="K441" s="12">
        <v>41</v>
      </c>
      <c r="L441" s="12">
        <v>44</v>
      </c>
      <c r="M441" s="12">
        <v>53</v>
      </c>
      <c r="N441" s="12">
        <v>56</v>
      </c>
      <c r="O441" s="12">
        <v>72</v>
      </c>
      <c r="P441" s="12">
        <v>87</v>
      </c>
      <c r="Q441" s="12">
        <v>89</v>
      </c>
      <c r="R441" s="12">
        <v>97</v>
      </c>
      <c r="S441" s="12">
        <v>85</v>
      </c>
      <c r="T441" s="12">
        <v>86</v>
      </c>
      <c r="U441" s="12">
        <v>88</v>
      </c>
      <c r="V441" s="12">
        <v>95</v>
      </c>
      <c r="W441" s="12">
        <v>85</v>
      </c>
      <c r="X441" s="12">
        <v>83</v>
      </c>
      <c r="Y441" s="12">
        <v>82</v>
      </c>
      <c r="Z441" s="56">
        <v>87</v>
      </c>
    </row>
    <row r="442" spans="1:26">
      <c r="A442" s="130" t="s">
        <v>85</v>
      </c>
      <c r="B442" s="12">
        <v>0</v>
      </c>
      <c r="C442" s="12">
        <v>0</v>
      </c>
      <c r="D442" s="12">
        <v>0</v>
      </c>
      <c r="E442" s="12">
        <v>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56">
        <v>0</v>
      </c>
    </row>
    <row r="443" spans="1:26">
      <c r="A443" s="33" t="s">
        <v>90</v>
      </c>
      <c r="B443" s="34">
        <v>0</v>
      </c>
      <c r="C443" s="34">
        <v>0</v>
      </c>
      <c r="D443" s="34">
        <v>1</v>
      </c>
      <c r="E443" s="34">
        <v>4</v>
      </c>
      <c r="F443" s="34">
        <v>3</v>
      </c>
      <c r="G443" s="34">
        <v>0</v>
      </c>
      <c r="H443" s="34">
        <v>2</v>
      </c>
      <c r="I443" s="34">
        <v>2</v>
      </c>
      <c r="J443" s="34">
        <v>2</v>
      </c>
      <c r="K443" s="34">
        <v>0</v>
      </c>
      <c r="L443" s="34">
        <v>2</v>
      </c>
      <c r="M443" s="34">
        <v>2</v>
      </c>
      <c r="N443" s="34">
        <v>2</v>
      </c>
      <c r="O443" s="34">
        <v>0</v>
      </c>
      <c r="P443" s="34">
        <v>0</v>
      </c>
      <c r="Q443" s="34">
        <v>0</v>
      </c>
      <c r="R443" s="34">
        <v>0</v>
      </c>
      <c r="S443" s="34">
        <v>0</v>
      </c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56">
        <v>0</v>
      </c>
    </row>
    <row r="444" spans="1:26">
      <c r="A444" s="20" t="s">
        <v>58</v>
      </c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>
      <c r="A445" s="130" t="s">
        <v>37</v>
      </c>
      <c r="B445" s="22">
        <f>SUM(B446:B454)</f>
        <v>1125</v>
      </c>
      <c r="C445" s="22">
        <f t="shared" ref="C445" si="809">SUM(C446:C454)</f>
        <v>685</v>
      </c>
      <c r="D445" s="22">
        <f t="shared" ref="D445" si="810">SUM(D446:D454)</f>
        <v>2254</v>
      </c>
      <c r="E445" s="22">
        <f t="shared" ref="E445" si="811">SUM(E446:E454)</f>
        <v>2966</v>
      </c>
      <c r="F445" s="22">
        <f t="shared" ref="F445" si="812">SUM(F446:F454)</f>
        <v>2895</v>
      </c>
      <c r="G445" s="22">
        <f t="shared" ref="G445" si="813">SUM(G446:G454)</f>
        <v>2879</v>
      </c>
      <c r="H445" s="22">
        <f t="shared" ref="H445" si="814">SUM(H446:H454)</f>
        <v>2666</v>
      </c>
      <c r="I445" s="22">
        <f t="shared" ref="I445" si="815">SUM(I446:I454)</f>
        <v>1317</v>
      </c>
      <c r="J445" s="22">
        <f t="shared" ref="J445" si="816">SUM(J446:J454)</f>
        <v>1899</v>
      </c>
      <c r="K445" s="22">
        <f t="shared" ref="K445" si="817">SUM(K446:K454)</f>
        <v>2538</v>
      </c>
      <c r="L445" s="22">
        <f t="shared" ref="L445" si="818">SUM(L446:L454)</f>
        <v>3206</v>
      </c>
      <c r="M445" s="22">
        <f t="shared" ref="M445" si="819">SUM(M446:M454)</f>
        <v>3811</v>
      </c>
      <c r="N445" s="22">
        <f t="shared" ref="N445" si="820">SUM(N446:N454)</f>
        <v>4623</v>
      </c>
      <c r="O445" s="22">
        <f t="shared" ref="O445" si="821">SUM(O446:O454)</f>
        <v>5357</v>
      </c>
      <c r="P445" s="22">
        <f t="shared" ref="P445" si="822">SUM(P446:P454)</f>
        <v>6046</v>
      </c>
      <c r="Q445" s="22">
        <f t="shared" ref="Q445" si="823">SUM(Q446:Q454)</f>
        <v>6723</v>
      </c>
      <c r="R445" s="22">
        <f t="shared" ref="R445" si="824">SUM(R446:R454)</f>
        <v>6504</v>
      </c>
      <c r="S445" s="22">
        <f t="shared" ref="S445" si="825">SUM(S446:S454)</f>
        <v>6565</v>
      </c>
      <c r="T445" s="22">
        <f t="shared" ref="T445" si="826">SUM(T446:T454)</f>
        <v>6726</v>
      </c>
      <c r="U445" s="22">
        <f t="shared" ref="U445" si="827">SUM(U446:U454)</f>
        <v>6672</v>
      </c>
      <c r="V445" s="22">
        <f t="shared" ref="V445" si="828">SUM(V446:V454)</f>
        <v>6733</v>
      </c>
      <c r="W445" s="22">
        <f t="shared" ref="W445" si="829">SUM(W446:W454)</f>
        <v>6575</v>
      </c>
      <c r="X445" s="22">
        <f t="shared" ref="X445" si="830">SUM(X446:X454)</f>
        <v>6628</v>
      </c>
      <c r="Y445" s="22">
        <f t="shared" ref="Y445" si="831">SUM(Y446:Y454)</f>
        <v>6149</v>
      </c>
      <c r="Z445" s="107">
        <f>SUM(Z446:Z454)</f>
        <v>5537</v>
      </c>
    </row>
    <row r="446" spans="1:26">
      <c r="A446" s="130" t="s">
        <v>78</v>
      </c>
      <c r="B446" s="12">
        <v>37</v>
      </c>
      <c r="C446" s="12">
        <v>14</v>
      </c>
      <c r="D446" s="12">
        <v>98</v>
      </c>
      <c r="E446" s="12">
        <v>129</v>
      </c>
      <c r="F446" s="12">
        <v>153</v>
      </c>
      <c r="G446" s="12">
        <v>170</v>
      </c>
      <c r="H446" s="12">
        <v>182</v>
      </c>
      <c r="I446" s="12">
        <v>186</v>
      </c>
      <c r="J446" s="12">
        <v>268</v>
      </c>
      <c r="K446" s="12">
        <v>411</v>
      </c>
      <c r="L446" s="12">
        <v>584</v>
      </c>
      <c r="M446" s="12">
        <v>687</v>
      </c>
      <c r="N446" s="12">
        <v>765</v>
      </c>
      <c r="O446" s="12">
        <v>813</v>
      </c>
      <c r="P446" s="12">
        <v>897</v>
      </c>
      <c r="Q446" s="12">
        <v>927</v>
      </c>
      <c r="R446" s="12">
        <v>756</v>
      </c>
      <c r="S446" s="12">
        <v>663</v>
      </c>
      <c r="T446" s="12">
        <v>573</v>
      </c>
      <c r="U446" s="12">
        <v>525</v>
      </c>
      <c r="V446" s="12">
        <v>497</v>
      </c>
      <c r="W446" s="12">
        <v>494</v>
      </c>
      <c r="X446" s="12">
        <v>506</v>
      </c>
      <c r="Y446" s="12">
        <v>472</v>
      </c>
      <c r="Z446" s="57">
        <v>404</v>
      </c>
    </row>
    <row r="447" spans="1:26">
      <c r="A447" s="130" t="s">
        <v>79</v>
      </c>
      <c r="B447" s="12">
        <v>0</v>
      </c>
      <c r="C447" s="12">
        <v>0</v>
      </c>
      <c r="D447" s="12">
        <v>12</v>
      </c>
      <c r="E447" s="12">
        <v>11</v>
      </c>
      <c r="F447" s="12">
        <v>11</v>
      </c>
      <c r="G447" s="12">
        <v>14</v>
      </c>
      <c r="H447" s="12">
        <v>13</v>
      </c>
      <c r="I447" s="12">
        <v>26</v>
      </c>
      <c r="J447" s="12">
        <v>48</v>
      </c>
      <c r="K447" s="12">
        <v>64</v>
      </c>
      <c r="L447" s="12">
        <v>102</v>
      </c>
      <c r="M447" s="12">
        <v>121</v>
      </c>
      <c r="N447" s="12">
        <v>129</v>
      </c>
      <c r="O447" s="12">
        <v>139</v>
      </c>
      <c r="P447" s="12">
        <v>144</v>
      </c>
      <c r="Q447" s="12">
        <v>149</v>
      </c>
      <c r="R447" s="12">
        <v>120</v>
      </c>
      <c r="S447" s="12">
        <v>100</v>
      </c>
      <c r="T447" s="12">
        <v>95</v>
      </c>
      <c r="U447" s="12">
        <v>94</v>
      </c>
      <c r="V447" s="12">
        <v>96</v>
      </c>
      <c r="W447" s="12">
        <v>85</v>
      </c>
      <c r="X447" s="12">
        <v>85</v>
      </c>
      <c r="Y447" s="12">
        <v>67</v>
      </c>
      <c r="Z447" s="57">
        <v>68</v>
      </c>
    </row>
    <row r="448" spans="1:26">
      <c r="A448" s="130" t="s">
        <v>80</v>
      </c>
      <c r="B448" s="12">
        <v>1082</v>
      </c>
      <c r="C448" s="12">
        <v>668</v>
      </c>
      <c r="D448" s="12">
        <v>2111</v>
      </c>
      <c r="E448" s="12">
        <v>2793</v>
      </c>
      <c r="F448" s="12">
        <v>2691</v>
      </c>
      <c r="G448" s="12">
        <v>2641</v>
      </c>
      <c r="H448" s="12">
        <v>2422</v>
      </c>
      <c r="I448" s="12">
        <v>1070</v>
      </c>
      <c r="J448" s="12">
        <v>1551</v>
      </c>
      <c r="K448" s="12">
        <v>2017</v>
      </c>
      <c r="L448" s="12">
        <v>2432</v>
      </c>
      <c r="M448" s="12">
        <v>2897</v>
      </c>
      <c r="N448" s="12">
        <v>3566</v>
      </c>
      <c r="O448" s="12">
        <v>4109</v>
      </c>
      <c r="P448" s="12">
        <v>4732</v>
      </c>
      <c r="Q448" s="12">
        <v>5382</v>
      </c>
      <c r="R448" s="12">
        <v>5438</v>
      </c>
      <c r="S448" s="12">
        <v>5644</v>
      </c>
      <c r="T448" s="12">
        <v>5911</v>
      </c>
      <c r="U448" s="12">
        <v>5935</v>
      </c>
      <c r="V448" s="12">
        <v>6035</v>
      </c>
      <c r="W448" s="12">
        <v>5889</v>
      </c>
      <c r="X448" s="12">
        <v>5908</v>
      </c>
      <c r="Y448" s="12">
        <v>5476</v>
      </c>
      <c r="Z448" s="57">
        <v>4928</v>
      </c>
    </row>
    <row r="449" spans="1:26">
      <c r="A449" s="130" t="s">
        <v>81</v>
      </c>
      <c r="B449" s="12">
        <v>1</v>
      </c>
      <c r="C449" s="12">
        <v>1</v>
      </c>
      <c r="D449" s="12">
        <v>1</v>
      </c>
      <c r="E449" s="12">
        <v>1</v>
      </c>
      <c r="F449" s="12">
        <v>1</v>
      </c>
      <c r="G449" s="12">
        <v>3</v>
      </c>
      <c r="H449" s="12">
        <v>3</v>
      </c>
      <c r="I449" s="12">
        <v>2</v>
      </c>
      <c r="J449" s="12">
        <v>2</v>
      </c>
      <c r="K449" s="12">
        <v>2</v>
      </c>
      <c r="L449" s="12">
        <v>6</v>
      </c>
      <c r="M449" s="12">
        <v>10</v>
      </c>
      <c r="N449" s="12">
        <v>7</v>
      </c>
      <c r="O449" s="12">
        <v>11</v>
      </c>
      <c r="P449" s="12">
        <v>12</v>
      </c>
      <c r="Q449" s="12">
        <v>13</v>
      </c>
      <c r="R449" s="12">
        <v>10</v>
      </c>
      <c r="S449" s="12">
        <v>12</v>
      </c>
      <c r="T449" s="12">
        <v>15</v>
      </c>
      <c r="U449" s="12">
        <v>17</v>
      </c>
      <c r="V449" s="12">
        <v>14</v>
      </c>
      <c r="W449" s="12">
        <v>11</v>
      </c>
      <c r="X449" s="12">
        <v>14</v>
      </c>
      <c r="Y449" s="12">
        <v>19</v>
      </c>
      <c r="Z449" s="56">
        <v>18</v>
      </c>
    </row>
    <row r="450" spans="1:26">
      <c r="A450" s="130" t="s">
        <v>82</v>
      </c>
      <c r="B450" s="12">
        <v>1</v>
      </c>
      <c r="C450" s="12">
        <v>0</v>
      </c>
      <c r="D450" s="12">
        <v>13</v>
      </c>
      <c r="E450" s="12">
        <v>17</v>
      </c>
      <c r="F450" s="12">
        <v>17</v>
      </c>
      <c r="G450" s="12">
        <v>16</v>
      </c>
      <c r="H450" s="12">
        <v>13</v>
      </c>
      <c r="I450" s="12">
        <v>14</v>
      </c>
      <c r="J450" s="12">
        <v>7</v>
      </c>
      <c r="K450" s="12">
        <v>11</v>
      </c>
      <c r="L450" s="12">
        <v>11</v>
      </c>
      <c r="M450" s="12">
        <v>13</v>
      </c>
      <c r="N450" s="12">
        <v>13</v>
      </c>
      <c r="O450" s="12">
        <v>15</v>
      </c>
      <c r="P450" s="12">
        <v>21</v>
      </c>
      <c r="Q450" s="12">
        <v>24</v>
      </c>
      <c r="R450" s="12">
        <v>20</v>
      </c>
      <c r="S450" s="12">
        <v>15</v>
      </c>
      <c r="T450" s="12">
        <v>14</v>
      </c>
      <c r="U450" s="12">
        <v>9</v>
      </c>
      <c r="V450" s="12">
        <v>10</v>
      </c>
      <c r="W450" s="12">
        <v>16</v>
      </c>
      <c r="X450" s="12">
        <v>20</v>
      </c>
      <c r="Y450" s="12">
        <v>21</v>
      </c>
      <c r="Z450" s="56">
        <v>21</v>
      </c>
    </row>
    <row r="451" spans="1:26">
      <c r="A451" s="130" t="s">
        <v>83</v>
      </c>
      <c r="B451" s="12">
        <v>2</v>
      </c>
      <c r="C451" s="12">
        <v>1</v>
      </c>
      <c r="D451" s="12">
        <v>7</v>
      </c>
      <c r="E451" s="12">
        <v>5</v>
      </c>
      <c r="F451" s="12">
        <v>4</v>
      </c>
      <c r="G451" s="12">
        <v>14</v>
      </c>
      <c r="H451" s="12">
        <v>13</v>
      </c>
      <c r="I451" s="12">
        <v>10</v>
      </c>
      <c r="J451" s="12">
        <v>7</v>
      </c>
      <c r="K451" s="12">
        <v>19</v>
      </c>
      <c r="L451" s="12">
        <v>51</v>
      </c>
      <c r="M451" s="12">
        <v>58</v>
      </c>
      <c r="N451" s="12">
        <v>113</v>
      </c>
      <c r="O451" s="12">
        <v>236</v>
      </c>
      <c r="P451" s="12">
        <v>198</v>
      </c>
      <c r="Q451" s="12">
        <v>169</v>
      </c>
      <c r="R451" s="12">
        <v>108</v>
      </c>
      <c r="S451" s="12">
        <v>78</v>
      </c>
      <c r="T451" s="12">
        <v>58</v>
      </c>
      <c r="U451" s="12">
        <v>47</v>
      </c>
      <c r="V451" s="12">
        <v>42</v>
      </c>
      <c r="W451" s="12">
        <v>45</v>
      </c>
      <c r="X451" s="12">
        <v>54</v>
      </c>
      <c r="Y451" s="12">
        <v>51</v>
      </c>
      <c r="Z451" s="56">
        <v>59</v>
      </c>
    </row>
    <row r="452" spans="1:26">
      <c r="A452" s="130" t="s">
        <v>84</v>
      </c>
      <c r="B452" s="12">
        <v>2</v>
      </c>
      <c r="C452" s="12">
        <v>1</v>
      </c>
      <c r="D452" s="12">
        <v>12</v>
      </c>
      <c r="E452" s="12">
        <v>9</v>
      </c>
      <c r="F452" s="12">
        <v>16</v>
      </c>
      <c r="G452" s="12">
        <v>20</v>
      </c>
      <c r="H452" s="12">
        <v>20</v>
      </c>
      <c r="I452" s="12">
        <v>9</v>
      </c>
      <c r="J452" s="12">
        <v>15</v>
      </c>
      <c r="K452" s="12">
        <v>14</v>
      </c>
      <c r="L452" s="12">
        <v>19</v>
      </c>
      <c r="M452" s="12">
        <v>24</v>
      </c>
      <c r="N452" s="12">
        <v>29</v>
      </c>
      <c r="O452" s="12">
        <v>33</v>
      </c>
      <c r="P452" s="12">
        <v>41</v>
      </c>
      <c r="Q452" s="12">
        <v>58</v>
      </c>
      <c r="R452" s="12">
        <v>50</v>
      </c>
      <c r="S452" s="12">
        <v>51</v>
      </c>
      <c r="T452" s="12">
        <v>58</v>
      </c>
      <c r="U452" s="12">
        <v>44</v>
      </c>
      <c r="V452" s="12">
        <v>37</v>
      </c>
      <c r="W452" s="12">
        <v>33</v>
      </c>
      <c r="X452" s="12">
        <v>40</v>
      </c>
      <c r="Y452" s="12">
        <v>42</v>
      </c>
      <c r="Z452" s="56">
        <v>38</v>
      </c>
    </row>
    <row r="453" spans="1:26">
      <c r="A453" s="130" t="s">
        <v>85</v>
      </c>
      <c r="B453" s="12">
        <v>0</v>
      </c>
      <c r="C453" s="12">
        <v>0</v>
      </c>
      <c r="D453" s="12">
        <v>0</v>
      </c>
      <c r="E453" s="12">
        <v>0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1</v>
      </c>
      <c r="S453" s="12">
        <v>1</v>
      </c>
      <c r="T453" s="12">
        <v>1</v>
      </c>
      <c r="U453" s="12">
        <v>1</v>
      </c>
      <c r="V453" s="12">
        <v>1</v>
      </c>
      <c r="W453" s="12">
        <v>1</v>
      </c>
      <c r="X453" s="12">
        <v>0</v>
      </c>
      <c r="Y453" s="12">
        <v>0</v>
      </c>
      <c r="Z453" s="56">
        <v>0</v>
      </c>
    </row>
    <row r="454" spans="1:26">
      <c r="A454" s="31" t="s">
        <v>90</v>
      </c>
      <c r="B454" s="32">
        <v>0</v>
      </c>
      <c r="C454" s="32">
        <v>0</v>
      </c>
      <c r="D454" s="32">
        <v>0</v>
      </c>
      <c r="E454" s="32">
        <v>1</v>
      </c>
      <c r="F454" s="32">
        <v>2</v>
      </c>
      <c r="G454" s="32">
        <v>1</v>
      </c>
      <c r="H454" s="32">
        <v>0</v>
      </c>
      <c r="I454" s="32">
        <v>0</v>
      </c>
      <c r="J454" s="32">
        <v>1</v>
      </c>
      <c r="K454" s="32">
        <v>0</v>
      </c>
      <c r="L454" s="32">
        <v>1</v>
      </c>
      <c r="M454" s="32">
        <v>1</v>
      </c>
      <c r="N454" s="32">
        <v>1</v>
      </c>
      <c r="O454" s="32">
        <v>1</v>
      </c>
      <c r="P454" s="32">
        <v>1</v>
      </c>
      <c r="Q454" s="32">
        <v>1</v>
      </c>
      <c r="R454" s="32">
        <v>1</v>
      </c>
      <c r="S454" s="32">
        <v>1</v>
      </c>
      <c r="T454" s="32">
        <v>1</v>
      </c>
      <c r="U454" s="32">
        <v>0</v>
      </c>
      <c r="V454" s="32">
        <v>1</v>
      </c>
      <c r="W454" s="32">
        <v>1</v>
      </c>
      <c r="X454" s="32">
        <v>1</v>
      </c>
      <c r="Y454" s="32">
        <v>1</v>
      </c>
      <c r="Z454" s="78">
        <v>1</v>
      </c>
    </row>
    <row r="455" spans="1:26">
      <c r="A455" s="13" t="s">
        <v>59</v>
      </c>
    </row>
    <row r="456" spans="1:26">
      <c r="A456" s="48" t="s">
        <v>86</v>
      </c>
    </row>
    <row r="459" spans="1:26">
      <c r="A459" s="42" t="s">
        <v>61</v>
      </c>
      <c r="B459" s="43" t="s">
        <v>11</v>
      </c>
      <c r="C459" s="43" t="s">
        <v>12</v>
      </c>
      <c r="D459" s="43" t="s">
        <v>13</v>
      </c>
      <c r="E459" s="43" t="s">
        <v>14</v>
      </c>
      <c r="F459" s="43" t="s">
        <v>15</v>
      </c>
      <c r="G459" s="43" t="s">
        <v>16</v>
      </c>
      <c r="H459" s="43" t="s">
        <v>17</v>
      </c>
      <c r="I459" s="43" t="s">
        <v>18</v>
      </c>
      <c r="J459" s="43" t="s">
        <v>19</v>
      </c>
      <c r="K459" s="43" t="s">
        <v>20</v>
      </c>
      <c r="L459" s="43" t="s">
        <v>21</v>
      </c>
      <c r="M459" s="43" t="s">
        <v>22</v>
      </c>
      <c r="N459" s="43" t="s">
        <v>23</v>
      </c>
      <c r="O459" s="43" t="s">
        <v>24</v>
      </c>
      <c r="P459" s="43" t="s">
        <v>25</v>
      </c>
      <c r="Q459" s="43" t="s">
        <v>26</v>
      </c>
      <c r="R459" s="43" t="s">
        <v>27</v>
      </c>
      <c r="S459" s="43" t="s">
        <v>28</v>
      </c>
      <c r="T459" s="43" t="s">
        <v>29</v>
      </c>
      <c r="U459" s="43" t="s">
        <v>30</v>
      </c>
      <c r="V459" s="43" t="s">
        <v>31</v>
      </c>
      <c r="W459" s="43" t="s">
        <v>32</v>
      </c>
      <c r="X459" s="43" t="s">
        <v>33</v>
      </c>
      <c r="Y459" s="43" t="s">
        <v>34</v>
      </c>
      <c r="Z459" s="43" t="s">
        <v>35</v>
      </c>
    </row>
    <row r="460" spans="1:26">
      <c r="A460" s="20" t="s">
        <v>36</v>
      </c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>
      <c r="A461" s="130" t="s">
        <v>37</v>
      </c>
      <c r="B461" s="22">
        <f>SUM(B462:B470)</f>
        <v>314826</v>
      </c>
      <c r="C461" s="22">
        <f t="shared" ref="C461" si="832">SUM(C462:C470)</f>
        <v>369620</v>
      </c>
      <c r="D461" s="22">
        <f t="shared" ref="D461" si="833">SUM(D462:D470)</f>
        <v>452405</v>
      </c>
      <c r="E461" s="22">
        <f t="shared" ref="E461" si="834">SUM(E462:E470)</f>
        <v>653812</v>
      </c>
      <c r="F461" s="22">
        <f t="shared" ref="F461" si="835">SUM(F462:F470)</f>
        <v>929760</v>
      </c>
      <c r="G461" s="22">
        <f t="shared" ref="G461" si="836">SUM(G462:G470)</f>
        <v>1249418</v>
      </c>
      <c r="H461" s="22">
        <f t="shared" ref="H461" si="837">SUM(H462:H470)</f>
        <v>1428603</v>
      </c>
      <c r="I461" s="22">
        <f t="shared" ref="I461" si="838">SUM(I462:I470)</f>
        <v>1738576</v>
      </c>
      <c r="J461" s="22">
        <f t="shared" ref="J461" si="839">SUM(J462:J470)</f>
        <v>1928697</v>
      </c>
      <c r="K461" s="22">
        <f t="shared" ref="K461" si="840">SUM(K462:K470)</f>
        <v>2123869</v>
      </c>
      <c r="L461" s="22">
        <f t="shared" ref="L461" si="841">SUM(L462:L470)</f>
        <v>2466089</v>
      </c>
      <c r="M461" s="22">
        <f t="shared" ref="M461" si="842">SUM(M462:M470)</f>
        <v>2656035</v>
      </c>
      <c r="N461" s="22">
        <f t="shared" ref="N461" si="843">SUM(N462:N470)</f>
        <v>2729799</v>
      </c>
      <c r="O461" s="22">
        <f t="shared" ref="O461" si="844">SUM(O462:O470)</f>
        <v>2752780</v>
      </c>
      <c r="P461" s="22">
        <f t="shared" ref="P461" si="845">SUM(P462:P470)</f>
        <v>2760750</v>
      </c>
      <c r="Q461" s="22">
        <f t="shared" ref="Q461" si="846">SUM(Q462:Q470)</f>
        <v>2691518</v>
      </c>
      <c r="R461" s="22">
        <f t="shared" ref="R461" si="847">SUM(R462:R470)</f>
        <v>2453240</v>
      </c>
      <c r="S461" s="22">
        <f t="shared" ref="S461" si="848">SUM(S462:S470)</f>
        <v>2320017</v>
      </c>
      <c r="T461" s="22">
        <f t="shared" ref="T461" si="849">SUM(T462:T470)</f>
        <v>2277075</v>
      </c>
      <c r="U461" s="22">
        <f t="shared" ref="U461" si="850">SUM(U462:U470)</f>
        <v>2267702</v>
      </c>
      <c r="V461" s="22">
        <f t="shared" ref="V461" si="851">SUM(V462:V470)</f>
        <v>2360813</v>
      </c>
      <c r="W461" s="22">
        <f t="shared" ref="W461" si="852">SUM(W462:W470)</f>
        <v>2516733</v>
      </c>
      <c r="X461" s="22">
        <f t="shared" ref="X461" si="853">SUM(X462:X470)</f>
        <v>2714276</v>
      </c>
      <c r="Y461" s="22">
        <f t="shared" ref="Y461" si="854">SUM(Y462:Y470)</f>
        <v>2714996</v>
      </c>
      <c r="Z461" s="107">
        <f>SUM(Z462:Z470)</f>
        <v>2764718</v>
      </c>
    </row>
    <row r="462" spans="1:26">
      <c r="A462" s="130" t="s">
        <v>78</v>
      </c>
      <c r="B462" s="12">
        <v>109410</v>
      </c>
      <c r="C462" s="12">
        <v>129119</v>
      </c>
      <c r="D462" s="12">
        <v>148967</v>
      </c>
      <c r="E462" s="12">
        <v>181117</v>
      </c>
      <c r="F462" s="12">
        <v>231025</v>
      </c>
      <c r="G462" s="12">
        <v>308711</v>
      </c>
      <c r="H462" s="12">
        <v>345625</v>
      </c>
      <c r="I462" s="12">
        <v>445791</v>
      </c>
      <c r="J462" s="12">
        <v>538012</v>
      </c>
      <c r="K462" s="12">
        <v>649508</v>
      </c>
      <c r="L462" s="12">
        <v>803733</v>
      </c>
      <c r="M462" s="12">
        <v>877640</v>
      </c>
      <c r="N462" s="12">
        <v>916761</v>
      </c>
      <c r="O462" s="12">
        <v>944661</v>
      </c>
      <c r="P462" s="12">
        <v>971915</v>
      </c>
      <c r="Q462" s="12">
        <v>948484</v>
      </c>
      <c r="R462" s="12">
        <v>856935</v>
      </c>
      <c r="S462" s="12">
        <v>822490</v>
      </c>
      <c r="T462" s="12">
        <v>791349</v>
      </c>
      <c r="U462" s="12">
        <v>769570</v>
      </c>
      <c r="V462" s="12">
        <v>775957</v>
      </c>
      <c r="W462" s="12">
        <v>793957</v>
      </c>
      <c r="X462" s="12">
        <v>811109</v>
      </c>
      <c r="Y462" s="12">
        <v>798342</v>
      </c>
      <c r="Z462" s="57">
        <v>812266</v>
      </c>
    </row>
    <row r="463" spans="1:26">
      <c r="A463" s="130" t="s">
        <v>79</v>
      </c>
      <c r="B463" s="12">
        <v>51557</v>
      </c>
      <c r="C463" s="12">
        <v>60920</v>
      </c>
      <c r="D463" s="12">
        <v>69028</v>
      </c>
      <c r="E463" s="12">
        <v>81822</v>
      </c>
      <c r="F463" s="12">
        <v>106892</v>
      </c>
      <c r="G463" s="12">
        <v>139930</v>
      </c>
      <c r="H463" s="12">
        <v>154929</v>
      </c>
      <c r="I463" s="12">
        <v>197726</v>
      </c>
      <c r="J463" s="12">
        <v>229681</v>
      </c>
      <c r="K463" s="12">
        <v>252895</v>
      </c>
      <c r="L463" s="12">
        <v>284809</v>
      </c>
      <c r="M463" s="12">
        <v>304924</v>
      </c>
      <c r="N463" s="12">
        <v>316297</v>
      </c>
      <c r="O463" s="12">
        <v>324557</v>
      </c>
      <c r="P463" s="12">
        <v>334692</v>
      </c>
      <c r="Q463" s="12">
        <v>332253</v>
      </c>
      <c r="R463" s="12">
        <v>289391</v>
      </c>
      <c r="S463" s="12">
        <v>284114</v>
      </c>
      <c r="T463" s="12">
        <v>276556</v>
      </c>
      <c r="U463" s="12">
        <v>272124</v>
      </c>
      <c r="V463" s="12">
        <v>278783</v>
      </c>
      <c r="W463" s="12">
        <v>290005</v>
      </c>
      <c r="X463" s="12">
        <v>303288</v>
      </c>
      <c r="Y463" s="12">
        <v>306800</v>
      </c>
      <c r="Z463" s="57">
        <v>314029</v>
      </c>
    </row>
    <row r="464" spans="1:26">
      <c r="A464" s="130" t="s">
        <v>80</v>
      </c>
      <c r="B464" s="12">
        <v>52836</v>
      </c>
      <c r="C464" s="12">
        <v>62855</v>
      </c>
      <c r="D464" s="12">
        <v>82236</v>
      </c>
      <c r="E464" s="12">
        <v>105959</v>
      </c>
      <c r="F464" s="12">
        <v>135202</v>
      </c>
      <c r="G464" s="12">
        <v>165548</v>
      </c>
      <c r="H464" s="12">
        <v>188436</v>
      </c>
      <c r="I464" s="12">
        <v>227103</v>
      </c>
      <c r="J464" s="12">
        <v>251499</v>
      </c>
      <c r="K464" s="12">
        <v>269054</v>
      </c>
      <c r="L464" s="12">
        <v>309692</v>
      </c>
      <c r="M464" s="12">
        <v>353971</v>
      </c>
      <c r="N464" s="12">
        <v>385540</v>
      </c>
      <c r="O464" s="12">
        <v>403008</v>
      </c>
      <c r="P464" s="12">
        <v>418172</v>
      </c>
      <c r="Q464" s="12">
        <v>428229</v>
      </c>
      <c r="R464" s="12">
        <v>425107</v>
      </c>
      <c r="S464" s="12">
        <v>416462</v>
      </c>
      <c r="T464" s="12">
        <v>422088</v>
      </c>
      <c r="U464" s="12">
        <v>422832</v>
      </c>
      <c r="V464" s="12">
        <v>435386</v>
      </c>
      <c r="W464" s="12">
        <v>456799</v>
      </c>
      <c r="X464" s="12">
        <v>481502</v>
      </c>
      <c r="Y464" s="12">
        <v>484187</v>
      </c>
      <c r="Z464" s="57">
        <v>489178</v>
      </c>
    </row>
    <row r="465" spans="1:26">
      <c r="A465" s="130" t="s">
        <v>81</v>
      </c>
      <c r="B465" s="12">
        <v>21866</v>
      </c>
      <c r="C465" s="12">
        <v>25494</v>
      </c>
      <c r="D465" s="12">
        <v>32112</v>
      </c>
      <c r="E465" s="12">
        <v>40842</v>
      </c>
      <c r="F465" s="12">
        <v>49871</v>
      </c>
      <c r="G465" s="12">
        <v>58437</v>
      </c>
      <c r="H465" s="12">
        <v>61212</v>
      </c>
      <c r="I465" s="12">
        <v>71292</v>
      </c>
      <c r="J465" s="12">
        <v>74812</v>
      </c>
      <c r="K465" s="12">
        <v>82512</v>
      </c>
      <c r="L465" s="12">
        <v>101174</v>
      </c>
      <c r="M465" s="12">
        <v>114019</v>
      </c>
      <c r="N465" s="12">
        <v>119494</v>
      </c>
      <c r="O465" s="12">
        <v>124689</v>
      </c>
      <c r="P465" s="12">
        <v>132741</v>
      </c>
      <c r="Q465" s="12">
        <v>137658</v>
      </c>
      <c r="R465" s="12">
        <v>130516</v>
      </c>
      <c r="S465" s="12">
        <v>125634</v>
      </c>
      <c r="T465" s="12">
        <v>130258</v>
      </c>
      <c r="U465" s="12">
        <v>139777</v>
      </c>
      <c r="V465" s="12">
        <v>160482</v>
      </c>
      <c r="W465" s="12">
        <v>189278</v>
      </c>
      <c r="X465" s="12">
        <v>224259</v>
      </c>
      <c r="Y465" s="12">
        <v>227810</v>
      </c>
      <c r="Z465" s="57">
        <v>228069</v>
      </c>
    </row>
    <row r="466" spans="1:26">
      <c r="A466" s="130" t="s">
        <v>82</v>
      </c>
      <c r="B466" s="12">
        <v>9701</v>
      </c>
      <c r="C466" s="12">
        <v>10869</v>
      </c>
      <c r="D466" s="12">
        <v>11996</v>
      </c>
      <c r="E466" s="12">
        <v>13971</v>
      </c>
      <c r="F466" s="12">
        <v>16876</v>
      </c>
      <c r="G466" s="12">
        <v>21588</v>
      </c>
      <c r="H466" s="12">
        <v>22465</v>
      </c>
      <c r="I466" s="12">
        <v>27219</v>
      </c>
      <c r="J466" s="12">
        <v>27084</v>
      </c>
      <c r="K466" s="12">
        <v>24415</v>
      </c>
      <c r="L466" s="12">
        <v>26479</v>
      </c>
      <c r="M466" s="12">
        <v>28189</v>
      </c>
      <c r="N466" s="12">
        <v>29264</v>
      </c>
      <c r="O466" s="12">
        <v>30008</v>
      </c>
      <c r="P466" s="12">
        <v>31215</v>
      </c>
      <c r="Q466" s="12">
        <v>32154</v>
      </c>
      <c r="R466" s="12">
        <v>31634</v>
      </c>
      <c r="S466" s="12">
        <v>31271</v>
      </c>
      <c r="T466" s="12">
        <v>32577</v>
      </c>
      <c r="U466" s="12">
        <v>34039</v>
      </c>
      <c r="V466" s="12">
        <v>35983</v>
      </c>
      <c r="W466" s="12">
        <v>38853</v>
      </c>
      <c r="X466" s="12">
        <v>42411</v>
      </c>
      <c r="Y466" s="12">
        <v>41363</v>
      </c>
      <c r="Z466" s="57">
        <v>43742</v>
      </c>
    </row>
    <row r="467" spans="1:26">
      <c r="A467" s="130" t="s">
        <v>83</v>
      </c>
      <c r="B467" s="12">
        <v>47990</v>
      </c>
      <c r="C467" s="12">
        <v>57264</v>
      </c>
      <c r="D467" s="12">
        <v>80767</v>
      </c>
      <c r="E467" s="12">
        <v>196110</v>
      </c>
      <c r="F467" s="12">
        <v>347737</v>
      </c>
      <c r="G467" s="12">
        <v>502328</v>
      </c>
      <c r="H467" s="12">
        <v>598070</v>
      </c>
      <c r="I467" s="12">
        <v>695979</v>
      </c>
      <c r="J467" s="12">
        <v>725610</v>
      </c>
      <c r="K467" s="12">
        <v>761687</v>
      </c>
      <c r="L467" s="12">
        <v>841575</v>
      </c>
      <c r="M467" s="12">
        <v>861731</v>
      </c>
      <c r="N467" s="12">
        <v>835926</v>
      </c>
      <c r="O467" s="12">
        <v>786566</v>
      </c>
      <c r="P467" s="12">
        <v>721061</v>
      </c>
      <c r="Q467" s="12">
        <v>654883</v>
      </c>
      <c r="R467" s="12">
        <v>556434</v>
      </c>
      <c r="S467" s="12">
        <v>471786</v>
      </c>
      <c r="T467" s="12">
        <v>446978</v>
      </c>
      <c r="U467" s="12">
        <v>441521</v>
      </c>
      <c r="V467" s="12">
        <v>475451</v>
      </c>
      <c r="W467" s="12">
        <v>536132</v>
      </c>
      <c r="X467" s="12">
        <v>626554</v>
      </c>
      <c r="Y467" s="12">
        <v>631180</v>
      </c>
      <c r="Z467" s="57">
        <v>650256</v>
      </c>
    </row>
    <row r="468" spans="1:26">
      <c r="A468" s="130" t="s">
        <v>84</v>
      </c>
      <c r="B468" s="12">
        <v>20574</v>
      </c>
      <c r="C468" s="12">
        <v>22411</v>
      </c>
      <c r="D468" s="12">
        <v>26540</v>
      </c>
      <c r="E468" s="12">
        <v>33142</v>
      </c>
      <c r="F468" s="12">
        <v>41168</v>
      </c>
      <c r="G468" s="12">
        <v>51675</v>
      </c>
      <c r="H468" s="12">
        <v>56788</v>
      </c>
      <c r="I468" s="12">
        <v>72138</v>
      </c>
      <c r="J468" s="12">
        <v>80682</v>
      </c>
      <c r="K468" s="12">
        <v>82545</v>
      </c>
      <c r="L468" s="12">
        <v>97320</v>
      </c>
      <c r="M468" s="12">
        <v>114254</v>
      </c>
      <c r="N468" s="12">
        <v>125174</v>
      </c>
      <c r="O468" s="12">
        <v>137960</v>
      </c>
      <c r="P468" s="12">
        <v>149590</v>
      </c>
      <c r="Q468" s="12">
        <v>156435</v>
      </c>
      <c r="R468" s="12">
        <v>161800</v>
      </c>
      <c r="S468" s="12">
        <v>166761</v>
      </c>
      <c r="T468" s="12">
        <v>175600</v>
      </c>
      <c r="U468" s="12">
        <v>185910</v>
      </c>
      <c r="V468" s="12">
        <v>196609</v>
      </c>
      <c r="W468" s="12">
        <v>209224</v>
      </c>
      <c r="X468" s="12">
        <v>222317</v>
      </c>
      <c r="Y468" s="12">
        <v>222360</v>
      </c>
      <c r="Z468" s="57">
        <v>224185</v>
      </c>
    </row>
    <row r="469" spans="1:26">
      <c r="A469" s="130" t="s">
        <v>85</v>
      </c>
      <c r="B469" s="12">
        <v>810</v>
      </c>
      <c r="C469" s="12">
        <v>603</v>
      </c>
      <c r="D469" s="12">
        <v>648</v>
      </c>
      <c r="E469" s="12">
        <v>718</v>
      </c>
      <c r="F469" s="12">
        <v>823</v>
      </c>
      <c r="G469" s="12">
        <v>1000</v>
      </c>
      <c r="H469" s="12">
        <v>902</v>
      </c>
      <c r="I469" s="12">
        <v>1086</v>
      </c>
      <c r="J469" s="12">
        <v>1087</v>
      </c>
      <c r="K469" s="12">
        <v>1047</v>
      </c>
      <c r="L469" s="12">
        <v>1115</v>
      </c>
      <c r="M469" s="12">
        <v>1122</v>
      </c>
      <c r="N469" s="12">
        <v>1167</v>
      </c>
      <c r="O469" s="12">
        <v>1150</v>
      </c>
      <c r="P469" s="12">
        <v>1188</v>
      </c>
      <c r="Q469" s="12">
        <v>1252</v>
      </c>
      <c r="R469" s="12">
        <v>1238</v>
      </c>
      <c r="S469" s="12">
        <v>1255</v>
      </c>
      <c r="T469" s="12">
        <v>1344</v>
      </c>
      <c r="U469" s="12">
        <v>1455</v>
      </c>
      <c r="V469" s="12">
        <v>1508</v>
      </c>
      <c r="W469" s="12">
        <v>1633</v>
      </c>
      <c r="X469" s="12">
        <v>1775</v>
      </c>
      <c r="Y469" s="12">
        <v>1710</v>
      </c>
      <c r="Z469" s="57">
        <v>1559</v>
      </c>
    </row>
    <row r="470" spans="1:26">
      <c r="A470" s="33" t="s">
        <v>90</v>
      </c>
      <c r="B470" s="34">
        <v>82</v>
      </c>
      <c r="C470" s="34">
        <v>85</v>
      </c>
      <c r="D470" s="34">
        <v>111</v>
      </c>
      <c r="E470" s="34">
        <v>131</v>
      </c>
      <c r="F470" s="34">
        <v>166</v>
      </c>
      <c r="G470" s="34">
        <v>201</v>
      </c>
      <c r="H470" s="34">
        <v>176</v>
      </c>
      <c r="I470" s="34">
        <v>242</v>
      </c>
      <c r="J470" s="34">
        <v>230</v>
      </c>
      <c r="K470" s="34">
        <v>206</v>
      </c>
      <c r="L470" s="34">
        <v>192</v>
      </c>
      <c r="M470" s="34">
        <v>185</v>
      </c>
      <c r="N470" s="34">
        <v>176</v>
      </c>
      <c r="O470" s="34">
        <v>181</v>
      </c>
      <c r="P470" s="34">
        <v>176</v>
      </c>
      <c r="Q470" s="34">
        <v>170</v>
      </c>
      <c r="R470" s="34">
        <v>185</v>
      </c>
      <c r="S470" s="34">
        <v>244</v>
      </c>
      <c r="T470" s="34">
        <v>325</v>
      </c>
      <c r="U470" s="34">
        <v>474</v>
      </c>
      <c r="V470" s="34">
        <v>654</v>
      </c>
      <c r="W470" s="34">
        <v>852</v>
      </c>
      <c r="X470" s="34">
        <v>1061</v>
      </c>
      <c r="Y470" s="34">
        <v>1244</v>
      </c>
      <c r="Z470" s="57">
        <v>1434</v>
      </c>
    </row>
    <row r="471" spans="1:26">
      <c r="A471" s="20" t="s">
        <v>40</v>
      </c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>
      <c r="A472" s="130" t="s">
        <v>37</v>
      </c>
      <c r="B472" s="22">
        <f>SUM(B473:B481)</f>
        <v>48322</v>
      </c>
      <c r="C472" s="22">
        <f t="shared" ref="C472" si="855">SUM(C473:C481)</f>
        <v>53100</v>
      </c>
      <c r="D472" s="22">
        <f t="shared" ref="D472" si="856">SUM(D473:D481)</f>
        <v>61777</v>
      </c>
      <c r="E472" s="22">
        <f t="shared" ref="E472" si="857">SUM(E473:E481)</f>
        <v>76129</v>
      </c>
      <c r="F472" s="22">
        <f t="shared" ref="F472" si="858">SUM(F473:F481)</f>
        <v>98786</v>
      </c>
      <c r="G472" s="22">
        <f t="shared" ref="G472" si="859">SUM(G473:G481)</f>
        <v>131618</v>
      </c>
      <c r="H472" s="22">
        <f t="shared" ref="H472" si="860">SUM(H473:H481)</f>
        <v>150954</v>
      </c>
      <c r="I472" s="22">
        <f t="shared" ref="I472" si="861">SUM(I473:I481)</f>
        <v>192977</v>
      </c>
      <c r="J472" s="22">
        <f t="shared" ref="J472" si="862">SUM(J473:J481)</f>
        <v>222779</v>
      </c>
      <c r="K472" s="22">
        <f t="shared" ref="K472" si="863">SUM(K473:K481)</f>
        <v>246954</v>
      </c>
      <c r="L472" s="22">
        <f t="shared" ref="L472" si="864">SUM(L473:L481)</f>
        <v>292428</v>
      </c>
      <c r="M472" s="22">
        <f t="shared" ref="M472" si="865">SUM(M473:M481)</f>
        <v>319707</v>
      </c>
      <c r="N472" s="22">
        <f t="shared" ref="N472" si="866">SUM(N473:N481)</f>
        <v>336000</v>
      </c>
      <c r="O472" s="22">
        <f t="shared" ref="O472" si="867">SUM(O473:O481)</f>
        <v>349872</v>
      </c>
      <c r="P472" s="22">
        <f t="shared" ref="P472" si="868">SUM(P473:P481)</f>
        <v>359795</v>
      </c>
      <c r="Q472" s="22">
        <f t="shared" ref="Q472" si="869">SUM(Q473:Q481)</f>
        <v>354960</v>
      </c>
      <c r="R472" s="22">
        <f t="shared" ref="R472" si="870">SUM(R473:R481)</f>
        <v>322792</v>
      </c>
      <c r="S472" s="22">
        <f t="shared" ref="S472" si="871">SUM(S473:S481)</f>
        <v>311300</v>
      </c>
      <c r="T472" s="22">
        <f t="shared" ref="T472" si="872">SUM(T473:T481)</f>
        <v>303208</v>
      </c>
      <c r="U472" s="22">
        <f t="shared" ref="U472" si="873">SUM(U473:U481)</f>
        <v>296746</v>
      </c>
      <c r="V472" s="22">
        <f t="shared" ref="V472" si="874">SUM(V473:V481)</f>
        <v>305808</v>
      </c>
      <c r="W472" s="22">
        <f t="shared" ref="W472" si="875">SUM(W473:W481)</f>
        <v>323707</v>
      </c>
      <c r="X472" s="22">
        <f t="shared" ref="X472" si="876">SUM(X473:X481)</f>
        <v>347763</v>
      </c>
      <c r="Y472" s="22">
        <f t="shared" ref="Y472" si="877">SUM(Y473:Y481)</f>
        <v>352881</v>
      </c>
      <c r="Z472" s="107">
        <f>SUM(Z473:Z481)</f>
        <v>366288</v>
      </c>
    </row>
    <row r="473" spans="1:26">
      <c r="A473" s="130" t="s">
        <v>78</v>
      </c>
      <c r="B473" s="12">
        <v>17931</v>
      </c>
      <c r="C473" s="12">
        <v>19549</v>
      </c>
      <c r="D473" s="12">
        <v>22150</v>
      </c>
      <c r="E473" s="12">
        <v>25454</v>
      </c>
      <c r="F473" s="12">
        <v>30230</v>
      </c>
      <c r="G473" s="12">
        <v>37023</v>
      </c>
      <c r="H473" s="12">
        <v>40414</v>
      </c>
      <c r="I473" s="12">
        <v>52416</v>
      </c>
      <c r="J473" s="12">
        <v>65820</v>
      </c>
      <c r="K473" s="12">
        <v>78470</v>
      </c>
      <c r="L473" s="12">
        <v>99581</v>
      </c>
      <c r="M473" s="12">
        <v>109400</v>
      </c>
      <c r="N473" s="12">
        <v>116136</v>
      </c>
      <c r="O473" s="12">
        <v>123039</v>
      </c>
      <c r="P473" s="12">
        <v>130544</v>
      </c>
      <c r="Q473" s="12">
        <v>126389</v>
      </c>
      <c r="R473" s="12">
        <v>114308</v>
      </c>
      <c r="S473" s="12">
        <v>111304</v>
      </c>
      <c r="T473" s="12">
        <v>105263</v>
      </c>
      <c r="U473" s="12">
        <v>100269</v>
      </c>
      <c r="V473" s="12">
        <v>100753</v>
      </c>
      <c r="W473" s="12">
        <v>103120</v>
      </c>
      <c r="X473" s="12">
        <v>104691</v>
      </c>
      <c r="Y473" s="12">
        <v>103167</v>
      </c>
      <c r="Z473" s="57">
        <v>106545</v>
      </c>
    </row>
    <row r="474" spans="1:26">
      <c r="A474" s="130" t="s">
        <v>79</v>
      </c>
      <c r="B474" s="12">
        <v>14232</v>
      </c>
      <c r="C474" s="12">
        <v>15529</v>
      </c>
      <c r="D474" s="12">
        <v>17240</v>
      </c>
      <c r="E474" s="12">
        <v>19734</v>
      </c>
      <c r="F474" s="12">
        <v>23882</v>
      </c>
      <c r="G474" s="12">
        <v>30642</v>
      </c>
      <c r="H474" s="12">
        <v>34367</v>
      </c>
      <c r="I474" s="12">
        <v>45192</v>
      </c>
      <c r="J474" s="12">
        <v>53523</v>
      </c>
      <c r="K474" s="12">
        <v>59100</v>
      </c>
      <c r="L474" s="12">
        <v>66750</v>
      </c>
      <c r="M474" s="12">
        <v>72377</v>
      </c>
      <c r="N474" s="12">
        <v>76003</v>
      </c>
      <c r="O474" s="12">
        <v>79289</v>
      </c>
      <c r="P474" s="12">
        <v>82418</v>
      </c>
      <c r="Q474" s="12">
        <v>80856</v>
      </c>
      <c r="R474" s="12">
        <v>68200</v>
      </c>
      <c r="S474" s="12">
        <v>66873</v>
      </c>
      <c r="T474" s="12">
        <v>63969</v>
      </c>
      <c r="U474" s="12">
        <v>62439</v>
      </c>
      <c r="V474" s="12">
        <v>62735</v>
      </c>
      <c r="W474" s="12">
        <v>64781</v>
      </c>
      <c r="X474" s="12">
        <v>67838</v>
      </c>
      <c r="Y474" s="12">
        <v>70225</v>
      </c>
      <c r="Z474" s="57">
        <v>72639</v>
      </c>
    </row>
    <row r="475" spans="1:26">
      <c r="A475" s="130" t="s">
        <v>80</v>
      </c>
      <c r="B475" s="12">
        <v>7425</v>
      </c>
      <c r="C475" s="12">
        <v>8343</v>
      </c>
      <c r="D475" s="12">
        <v>10453</v>
      </c>
      <c r="E475" s="12">
        <v>13391</v>
      </c>
      <c r="F475" s="12">
        <v>16796</v>
      </c>
      <c r="G475" s="12">
        <v>21051</v>
      </c>
      <c r="H475" s="12">
        <v>23649</v>
      </c>
      <c r="I475" s="12">
        <v>29546</v>
      </c>
      <c r="J475" s="12">
        <v>31970</v>
      </c>
      <c r="K475" s="12">
        <v>34257</v>
      </c>
      <c r="L475" s="12">
        <v>39587</v>
      </c>
      <c r="M475" s="12">
        <v>45882</v>
      </c>
      <c r="N475" s="12">
        <v>51107</v>
      </c>
      <c r="O475" s="12">
        <v>55030</v>
      </c>
      <c r="P475" s="12">
        <v>58126</v>
      </c>
      <c r="Q475" s="12">
        <v>61246</v>
      </c>
      <c r="R475" s="12">
        <v>61865</v>
      </c>
      <c r="S475" s="12">
        <v>61695</v>
      </c>
      <c r="T475" s="12">
        <v>63848</v>
      </c>
      <c r="U475" s="12">
        <v>64279</v>
      </c>
      <c r="V475" s="12">
        <v>66607</v>
      </c>
      <c r="W475" s="12">
        <v>71120</v>
      </c>
      <c r="X475" s="12">
        <v>76576</v>
      </c>
      <c r="Y475" s="12">
        <v>77527</v>
      </c>
      <c r="Z475" s="57">
        <v>80714</v>
      </c>
    </row>
    <row r="476" spans="1:26">
      <c r="A476" s="130" t="s">
        <v>81</v>
      </c>
      <c r="B476" s="12">
        <v>867</v>
      </c>
      <c r="C476" s="12">
        <v>1002</v>
      </c>
      <c r="D476" s="12">
        <v>1344</v>
      </c>
      <c r="E476" s="12">
        <v>1762</v>
      </c>
      <c r="F476" s="12">
        <v>2163</v>
      </c>
      <c r="G476" s="12">
        <v>2665</v>
      </c>
      <c r="H476" s="12">
        <v>2966</v>
      </c>
      <c r="I476" s="12">
        <v>3635</v>
      </c>
      <c r="J476" s="12">
        <v>3889</v>
      </c>
      <c r="K476" s="12">
        <v>4208</v>
      </c>
      <c r="L476" s="12">
        <v>5279</v>
      </c>
      <c r="M476" s="12">
        <v>6253</v>
      </c>
      <c r="N476" s="12">
        <v>6949</v>
      </c>
      <c r="O476" s="12">
        <v>7552</v>
      </c>
      <c r="P476" s="12">
        <v>8196</v>
      </c>
      <c r="Q476" s="12">
        <v>8885</v>
      </c>
      <c r="R476" s="12">
        <v>8608</v>
      </c>
      <c r="S476" s="12">
        <v>8363</v>
      </c>
      <c r="T476" s="12">
        <v>8708</v>
      </c>
      <c r="U476" s="12">
        <v>9081</v>
      </c>
      <c r="V476" s="12">
        <v>10730</v>
      </c>
      <c r="W476" s="12">
        <v>13360</v>
      </c>
      <c r="X476" s="12">
        <v>17856</v>
      </c>
      <c r="Y476" s="12">
        <v>19386</v>
      </c>
      <c r="Z476" s="57">
        <v>20034</v>
      </c>
    </row>
    <row r="477" spans="1:26">
      <c r="A477" s="130" t="s">
        <v>82</v>
      </c>
      <c r="B477" s="12">
        <v>1764</v>
      </c>
      <c r="C477" s="12">
        <v>1934</v>
      </c>
      <c r="D477" s="12">
        <v>2123</v>
      </c>
      <c r="E477" s="12">
        <v>2296</v>
      </c>
      <c r="F477" s="12">
        <v>2630</v>
      </c>
      <c r="G477" s="12">
        <v>3022</v>
      </c>
      <c r="H477" s="12">
        <v>2907</v>
      </c>
      <c r="I477" s="12">
        <v>3384</v>
      </c>
      <c r="J477" s="12">
        <v>3229</v>
      </c>
      <c r="K477" s="12">
        <v>2971</v>
      </c>
      <c r="L477" s="12">
        <v>3223</v>
      </c>
      <c r="M477" s="12">
        <v>3356</v>
      </c>
      <c r="N477" s="12">
        <v>3583</v>
      </c>
      <c r="O477" s="12">
        <v>3793</v>
      </c>
      <c r="P477" s="12">
        <v>3923</v>
      </c>
      <c r="Q477" s="12">
        <v>4053</v>
      </c>
      <c r="R477" s="12">
        <v>4098</v>
      </c>
      <c r="S477" s="12">
        <v>4113</v>
      </c>
      <c r="T477" s="12">
        <v>4396</v>
      </c>
      <c r="U477" s="12">
        <v>4590</v>
      </c>
      <c r="V477" s="12">
        <v>4919</v>
      </c>
      <c r="W477" s="12">
        <v>5286</v>
      </c>
      <c r="X477" s="12">
        <v>5662</v>
      </c>
      <c r="Y477" s="12">
        <v>5766</v>
      </c>
      <c r="Z477" s="57">
        <v>6314</v>
      </c>
    </row>
    <row r="478" spans="1:26">
      <c r="A478" s="130" t="s">
        <v>83</v>
      </c>
      <c r="B478" s="12">
        <v>3323</v>
      </c>
      <c r="C478" s="12">
        <v>3768</v>
      </c>
      <c r="D478" s="12">
        <v>5103</v>
      </c>
      <c r="E478" s="12">
        <v>9669</v>
      </c>
      <c r="F478" s="12">
        <v>18644</v>
      </c>
      <c r="G478" s="12">
        <v>32263</v>
      </c>
      <c r="H478" s="12">
        <v>41748</v>
      </c>
      <c r="I478" s="12">
        <v>52649</v>
      </c>
      <c r="J478" s="12">
        <v>57722</v>
      </c>
      <c r="K478" s="12">
        <v>61199</v>
      </c>
      <c r="L478" s="12">
        <v>69929</v>
      </c>
      <c r="M478" s="12">
        <v>72674</v>
      </c>
      <c r="N478" s="12">
        <v>71214</v>
      </c>
      <c r="O478" s="12">
        <v>68843</v>
      </c>
      <c r="P478" s="12">
        <v>63052</v>
      </c>
      <c r="Q478" s="12">
        <v>59128</v>
      </c>
      <c r="R478" s="12">
        <v>50784</v>
      </c>
      <c r="S478" s="12">
        <v>43388</v>
      </c>
      <c r="T478" s="12">
        <v>40646</v>
      </c>
      <c r="U478" s="12">
        <v>38989</v>
      </c>
      <c r="V478" s="12">
        <v>41972</v>
      </c>
      <c r="W478" s="12">
        <v>46992</v>
      </c>
      <c r="X478" s="12">
        <v>55077</v>
      </c>
      <c r="Y478" s="12">
        <v>56738</v>
      </c>
      <c r="Z478" s="57">
        <v>59601</v>
      </c>
    </row>
    <row r="479" spans="1:26">
      <c r="A479" s="130" t="s">
        <v>84</v>
      </c>
      <c r="B479" s="12">
        <v>2646</v>
      </c>
      <c r="C479" s="12">
        <v>2842</v>
      </c>
      <c r="D479" s="12">
        <v>3221</v>
      </c>
      <c r="E479" s="12">
        <v>3664</v>
      </c>
      <c r="F479" s="12">
        <v>4259</v>
      </c>
      <c r="G479" s="12">
        <v>4745</v>
      </c>
      <c r="H479" s="12">
        <v>4722</v>
      </c>
      <c r="I479" s="12">
        <v>5953</v>
      </c>
      <c r="J479" s="12">
        <v>6454</v>
      </c>
      <c r="K479" s="12">
        <v>6603</v>
      </c>
      <c r="L479" s="12">
        <v>7922</v>
      </c>
      <c r="M479" s="12">
        <v>9611</v>
      </c>
      <c r="N479" s="12">
        <v>10826</v>
      </c>
      <c r="O479" s="12">
        <v>12122</v>
      </c>
      <c r="P479" s="12">
        <v>13346</v>
      </c>
      <c r="Q479" s="12">
        <v>14187</v>
      </c>
      <c r="R479" s="12">
        <v>14732</v>
      </c>
      <c r="S479" s="12">
        <v>15358</v>
      </c>
      <c r="T479" s="12">
        <v>16126</v>
      </c>
      <c r="U479" s="12">
        <v>16795</v>
      </c>
      <c r="V479" s="12">
        <v>17764</v>
      </c>
      <c r="W479" s="12">
        <v>18679</v>
      </c>
      <c r="X479" s="12">
        <v>19673</v>
      </c>
      <c r="Y479" s="12">
        <v>19657</v>
      </c>
      <c r="Z479" s="57">
        <v>20017</v>
      </c>
    </row>
    <row r="480" spans="1:26">
      <c r="A480" s="130" t="s">
        <v>85</v>
      </c>
      <c r="B480" s="12">
        <v>126</v>
      </c>
      <c r="C480" s="12">
        <v>126</v>
      </c>
      <c r="D480" s="12">
        <v>135</v>
      </c>
      <c r="E480" s="12">
        <v>152</v>
      </c>
      <c r="F480" s="12">
        <v>172</v>
      </c>
      <c r="G480" s="12">
        <v>193</v>
      </c>
      <c r="H480" s="12">
        <v>169</v>
      </c>
      <c r="I480" s="12">
        <v>184</v>
      </c>
      <c r="J480" s="12">
        <v>158</v>
      </c>
      <c r="K480" s="12">
        <v>132</v>
      </c>
      <c r="L480" s="12">
        <v>139</v>
      </c>
      <c r="M480" s="12">
        <v>139</v>
      </c>
      <c r="N480" s="12">
        <v>163</v>
      </c>
      <c r="O480" s="12">
        <v>178</v>
      </c>
      <c r="P480" s="12">
        <v>161</v>
      </c>
      <c r="Q480" s="12">
        <v>189</v>
      </c>
      <c r="R480" s="12">
        <v>170</v>
      </c>
      <c r="S480" s="12">
        <v>171</v>
      </c>
      <c r="T480" s="12">
        <v>208</v>
      </c>
      <c r="U480" s="12">
        <v>226</v>
      </c>
      <c r="V480" s="12">
        <v>242</v>
      </c>
      <c r="W480" s="12">
        <v>269</v>
      </c>
      <c r="X480" s="12">
        <v>280</v>
      </c>
      <c r="Y480" s="12">
        <v>281</v>
      </c>
      <c r="Z480" s="56">
        <v>271</v>
      </c>
    </row>
    <row r="481" spans="1:26">
      <c r="A481" s="33" t="s">
        <v>90</v>
      </c>
      <c r="B481" s="34">
        <v>8</v>
      </c>
      <c r="C481" s="34">
        <v>7</v>
      </c>
      <c r="D481" s="34">
        <v>8</v>
      </c>
      <c r="E481" s="34">
        <v>7</v>
      </c>
      <c r="F481" s="34">
        <v>10</v>
      </c>
      <c r="G481" s="34">
        <v>14</v>
      </c>
      <c r="H481" s="34">
        <v>12</v>
      </c>
      <c r="I481" s="34">
        <v>18</v>
      </c>
      <c r="J481" s="34">
        <v>14</v>
      </c>
      <c r="K481" s="34">
        <v>14</v>
      </c>
      <c r="L481" s="34">
        <v>18</v>
      </c>
      <c r="M481" s="34">
        <v>15</v>
      </c>
      <c r="N481" s="34">
        <v>19</v>
      </c>
      <c r="O481" s="34">
        <v>26</v>
      </c>
      <c r="P481" s="34">
        <v>29</v>
      </c>
      <c r="Q481" s="34">
        <v>27</v>
      </c>
      <c r="R481" s="34">
        <v>27</v>
      </c>
      <c r="S481" s="34">
        <v>35</v>
      </c>
      <c r="T481" s="34">
        <v>44</v>
      </c>
      <c r="U481" s="34">
        <v>78</v>
      </c>
      <c r="V481" s="34">
        <v>86</v>
      </c>
      <c r="W481" s="34">
        <v>100</v>
      </c>
      <c r="X481" s="34">
        <v>110</v>
      </c>
      <c r="Y481" s="34">
        <v>134</v>
      </c>
      <c r="Z481" s="56">
        <v>153</v>
      </c>
    </row>
    <row r="482" spans="1:26">
      <c r="A482" s="20" t="s">
        <v>41</v>
      </c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>
      <c r="A483" s="130" t="s">
        <v>37</v>
      </c>
      <c r="B483" s="22">
        <f>SUM(B484:B492)</f>
        <v>3645</v>
      </c>
      <c r="C483" s="22">
        <f t="shared" ref="C483" si="878">SUM(C484:C492)</f>
        <v>4122</v>
      </c>
      <c r="D483" s="22">
        <f t="shared" ref="D483" si="879">SUM(D484:D492)</f>
        <v>5390</v>
      </c>
      <c r="E483" s="22">
        <f t="shared" ref="E483" si="880">SUM(E484:E492)</f>
        <v>10620</v>
      </c>
      <c r="F483" s="22">
        <f t="shared" ref="F483" si="881">SUM(F484:F492)</f>
        <v>18554</v>
      </c>
      <c r="G483" s="22">
        <f t="shared" ref="G483" si="882">SUM(G484:G492)</f>
        <v>26655</v>
      </c>
      <c r="H483" s="22">
        <f t="shared" ref="H483" si="883">SUM(H484:H492)</f>
        <v>34091</v>
      </c>
      <c r="I483" s="22">
        <f t="shared" ref="I483" si="884">SUM(I484:I492)</f>
        <v>42397</v>
      </c>
      <c r="J483" s="22">
        <f t="shared" ref="J483" si="885">SUM(J484:J492)</f>
        <v>46713</v>
      </c>
      <c r="K483" s="22">
        <f t="shared" ref="K483" si="886">SUM(K484:K492)</f>
        <v>55709</v>
      </c>
      <c r="L483" s="22">
        <f t="shared" ref="L483" si="887">SUM(L484:L492)</f>
        <v>68377</v>
      </c>
      <c r="M483" s="22">
        <f t="shared" ref="M483" si="888">SUM(M484:M492)</f>
        <v>76147</v>
      </c>
      <c r="N483" s="22">
        <f t="shared" ref="N483" si="889">SUM(N484:N492)</f>
        <v>78010</v>
      </c>
      <c r="O483" s="22">
        <f t="shared" ref="O483" si="890">SUM(O484:O492)</f>
        <v>78245</v>
      </c>
      <c r="P483" s="22">
        <f t="shared" ref="P483" si="891">SUM(P484:P492)</f>
        <v>79956</v>
      </c>
      <c r="Q483" s="22">
        <f t="shared" ref="Q483" si="892">SUM(Q484:Q492)</f>
        <v>80899</v>
      </c>
      <c r="R483" s="22">
        <f t="shared" ref="R483" si="893">SUM(R484:R492)</f>
        <v>70764</v>
      </c>
      <c r="S483" s="22">
        <f t="shared" ref="S483" si="894">SUM(S484:S492)</f>
        <v>66924</v>
      </c>
      <c r="T483" s="22">
        <f t="shared" ref="T483" si="895">SUM(T484:T492)</f>
        <v>64109</v>
      </c>
      <c r="U483" s="22">
        <f t="shared" ref="U483" si="896">SUM(U484:U492)</f>
        <v>65338</v>
      </c>
      <c r="V483" s="22">
        <f t="shared" ref="V483" si="897">SUM(V484:V492)</f>
        <v>67538</v>
      </c>
      <c r="W483" s="22">
        <f t="shared" ref="W483" si="898">SUM(W484:W492)</f>
        <v>74004</v>
      </c>
      <c r="X483" s="22">
        <f t="shared" ref="X483" si="899">SUM(X484:X492)</f>
        <v>79949</v>
      </c>
      <c r="Y483" s="22">
        <f t="shared" ref="Y483" si="900">SUM(Y484:Y492)</f>
        <v>79519</v>
      </c>
      <c r="Z483" s="107">
        <f>SUM(Z484:Z492)</f>
        <v>80529</v>
      </c>
    </row>
    <row r="484" spans="1:26">
      <c r="A484" s="130" t="s">
        <v>78</v>
      </c>
      <c r="B484" s="12">
        <v>1118</v>
      </c>
      <c r="C484" s="12">
        <v>1185</v>
      </c>
      <c r="D484" s="12">
        <v>1366</v>
      </c>
      <c r="E484" s="12">
        <v>2387</v>
      </c>
      <c r="F484" s="12">
        <v>4164</v>
      </c>
      <c r="G484" s="12">
        <v>7357</v>
      </c>
      <c r="H484" s="12">
        <v>10503</v>
      </c>
      <c r="I484" s="12">
        <v>14863</v>
      </c>
      <c r="J484" s="12">
        <v>18326</v>
      </c>
      <c r="K484" s="12">
        <v>25166</v>
      </c>
      <c r="L484" s="12">
        <v>33655</v>
      </c>
      <c r="M484" s="12">
        <v>37759</v>
      </c>
      <c r="N484" s="12">
        <v>38968</v>
      </c>
      <c r="O484" s="12">
        <v>40112</v>
      </c>
      <c r="P484" s="12">
        <v>41807</v>
      </c>
      <c r="Q484" s="12">
        <v>41485</v>
      </c>
      <c r="R484" s="12">
        <v>34088</v>
      </c>
      <c r="S484" s="12">
        <v>32668</v>
      </c>
      <c r="T484" s="12">
        <v>31617</v>
      </c>
      <c r="U484" s="12">
        <v>30809</v>
      </c>
      <c r="V484" s="12">
        <v>30242</v>
      </c>
      <c r="W484" s="12">
        <v>32225</v>
      </c>
      <c r="X484" s="12">
        <v>33049</v>
      </c>
      <c r="Y484" s="12">
        <v>32122</v>
      </c>
      <c r="Z484" s="57">
        <v>31929</v>
      </c>
    </row>
    <row r="485" spans="1:26">
      <c r="A485" s="130" t="s">
        <v>79</v>
      </c>
      <c r="B485" s="12">
        <v>222</v>
      </c>
      <c r="C485" s="12">
        <v>239</v>
      </c>
      <c r="D485" s="12">
        <v>282</v>
      </c>
      <c r="E485" s="12">
        <v>496</v>
      </c>
      <c r="F485" s="12">
        <v>937</v>
      </c>
      <c r="G485" s="12">
        <v>1321</v>
      </c>
      <c r="H485" s="12">
        <v>1633</v>
      </c>
      <c r="I485" s="12">
        <v>1917</v>
      </c>
      <c r="J485" s="12">
        <v>1959</v>
      </c>
      <c r="K485" s="12">
        <v>2016</v>
      </c>
      <c r="L485" s="12">
        <v>2286</v>
      </c>
      <c r="M485" s="12">
        <v>2452</v>
      </c>
      <c r="N485" s="12">
        <v>2460</v>
      </c>
      <c r="O485" s="12">
        <v>2546</v>
      </c>
      <c r="P485" s="12">
        <v>2692</v>
      </c>
      <c r="Q485" s="12">
        <v>2792</v>
      </c>
      <c r="R485" s="12">
        <v>2598</v>
      </c>
      <c r="S485" s="12">
        <v>2587</v>
      </c>
      <c r="T485" s="12">
        <v>2543</v>
      </c>
      <c r="U485" s="12">
        <v>2606</v>
      </c>
      <c r="V485" s="12">
        <v>2731</v>
      </c>
      <c r="W485" s="12">
        <v>2962</v>
      </c>
      <c r="X485" s="12">
        <v>3081</v>
      </c>
      <c r="Y485" s="12">
        <v>3083</v>
      </c>
      <c r="Z485" s="57">
        <v>3022</v>
      </c>
    </row>
    <row r="486" spans="1:26">
      <c r="A486" s="130" t="s">
        <v>80</v>
      </c>
      <c r="B486" s="12">
        <v>802</v>
      </c>
      <c r="C486" s="12">
        <v>995</v>
      </c>
      <c r="D486" s="12">
        <v>1472</v>
      </c>
      <c r="E486" s="12">
        <v>2458</v>
      </c>
      <c r="F486" s="12">
        <v>3503</v>
      </c>
      <c r="G486" s="12">
        <v>4642</v>
      </c>
      <c r="H486" s="12">
        <v>5740</v>
      </c>
      <c r="I486" s="12">
        <v>7087</v>
      </c>
      <c r="J486" s="12">
        <v>7769</v>
      </c>
      <c r="K486" s="12">
        <v>8477</v>
      </c>
      <c r="L486" s="12">
        <v>9649</v>
      </c>
      <c r="M486" s="12">
        <v>11340</v>
      </c>
      <c r="N486" s="12">
        <v>12276</v>
      </c>
      <c r="O486" s="12">
        <v>12539</v>
      </c>
      <c r="P486" s="12">
        <v>13246</v>
      </c>
      <c r="Q486" s="12">
        <v>14044</v>
      </c>
      <c r="R486" s="12">
        <v>13999</v>
      </c>
      <c r="S486" s="12">
        <v>13591</v>
      </c>
      <c r="T486" s="12">
        <v>13352</v>
      </c>
      <c r="U486" s="12">
        <v>13544</v>
      </c>
      <c r="V486" s="12">
        <v>14126</v>
      </c>
      <c r="W486" s="12">
        <v>14939</v>
      </c>
      <c r="X486" s="12">
        <v>15718</v>
      </c>
      <c r="Y486" s="12">
        <v>16162</v>
      </c>
      <c r="Z486" s="57">
        <v>16864</v>
      </c>
    </row>
    <row r="487" spans="1:26">
      <c r="A487" s="130" t="s">
        <v>81</v>
      </c>
      <c r="B487" s="12">
        <v>491</v>
      </c>
      <c r="C487" s="12">
        <v>557</v>
      </c>
      <c r="D487" s="12">
        <v>711</v>
      </c>
      <c r="E487" s="12">
        <v>921</v>
      </c>
      <c r="F487" s="12">
        <v>1257</v>
      </c>
      <c r="G487" s="12">
        <v>1502</v>
      </c>
      <c r="H487" s="12">
        <v>1749</v>
      </c>
      <c r="I487" s="12">
        <v>2074</v>
      </c>
      <c r="J487" s="12">
        <v>2350</v>
      </c>
      <c r="K487" s="12">
        <v>3173</v>
      </c>
      <c r="L487" s="12">
        <v>4505</v>
      </c>
      <c r="M487" s="12">
        <v>5170</v>
      </c>
      <c r="N487" s="12">
        <v>5331</v>
      </c>
      <c r="O487" s="12">
        <v>5612</v>
      </c>
      <c r="P487" s="12">
        <v>6089</v>
      </c>
      <c r="Q487" s="12">
        <v>6756</v>
      </c>
      <c r="R487" s="12">
        <v>6107</v>
      </c>
      <c r="S487" s="12">
        <v>5885</v>
      </c>
      <c r="T487" s="12">
        <v>5410</v>
      </c>
      <c r="U487" s="12">
        <v>6595</v>
      </c>
      <c r="V487" s="12">
        <v>7638</v>
      </c>
      <c r="W487" s="12">
        <v>9361</v>
      </c>
      <c r="X487" s="12">
        <v>11157</v>
      </c>
      <c r="Y487" s="12">
        <v>11080</v>
      </c>
      <c r="Z487" s="57">
        <v>10949</v>
      </c>
    </row>
    <row r="488" spans="1:26">
      <c r="A488" s="130" t="s">
        <v>82</v>
      </c>
      <c r="B488" s="12">
        <v>183</v>
      </c>
      <c r="C488" s="12">
        <v>193</v>
      </c>
      <c r="D488" s="12">
        <v>224</v>
      </c>
      <c r="E488" s="12">
        <v>262</v>
      </c>
      <c r="F488" s="12">
        <v>315</v>
      </c>
      <c r="G488" s="12">
        <v>390</v>
      </c>
      <c r="H488" s="12">
        <v>468</v>
      </c>
      <c r="I488" s="12">
        <v>514</v>
      </c>
      <c r="J488" s="12">
        <v>411</v>
      </c>
      <c r="K488" s="12">
        <v>412</v>
      </c>
      <c r="L488" s="12">
        <v>427</v>
      </c>
      <c r="M488" s="12">
        <v>457</v>
      </c>
      <c r="N488" s="12">
        <v>441</v>
      </c>
      <c r="O488" s="12">
        <v>434</v>
      </c>
      <c r="P488" s="12">
        <v>468</v>
      </c>
      <c r="Q488" s="12">
        <v>488</v>
      </c>
      <c r="R488" s="12">
        <v>428</v>
      </c>
      <c r="S488" s="12">
        <v>422</v>
      </c>
      <c r="T488" s="12">
        <v>414</v>
      </c>
      <c r="U488" s="12">
        <v>452</v>
      </c>
      <c r="V488" s="12">
        <v>502</v>
      </c>
      <c r="W488" s="12">
        <v>541</v>
      </c>
      <c r="X488" s="12">
        <v>595</v>
      </c>
      <c r="Y488" s="12">
        <v>581</v>
      </c>
      <c r="Z488" s="56">
        <v>547</v>
      </c>
    </row>
    <row r="489" spans="1:26">
      <c r="A489" s="130" t="s">
        <v>83</v>
      </c>
      <c r="B489" s="12">
        <v>642</v>
      </c>
      <c r="C489" s="12">
        <v>747</v>
      </c>
      <c r="D489" s="12">
        <v>1089</v>
      </c>
      <c r="E489" s="12">
        <v>3750</v>
      </c>
      <c r="F489" s="12">
        <v>7847</v>
      </c>
      <c r="G489" s="12">
        <v>10748</v>
      </c>
      <c r="H489" s="12">
        <v>13064</v>
      </c>
      <c r="I489" s="12">
        <v>14691</v>
      </c>
      <c r="J489" s="12">
        <v>14459</v>
      </c>
      <c r="K489" s="12">
        <v>14836</v>
      </c>
      <c r="L489" s="12">
        <v>15961</v>
      </c>
      <c r="M489" s="12">
        <v>16560</v>
      </c>
      <c r="N489" s="12">
        <v>15955</v>
      </c>
      <c r="O489" s="12">
        <v>14324</v>
      </c>
      <c r="P489" s="12">
        <v>12682</v>
      </c>
      <c r="Q489" s="12">
        <v>12090</v>
      </c>
      <c r="R489" s="12">
        <v>10187</v>
      </c>
      <c r="S489" s="12">
        <v>8500</v>
      </c>
      <c r="T489" s="12">
        <v>7540</v>
      </c>
      <c r="U489" s="12">
        <v>7814</v>
      </c>
      <c r="V489" s="12">
        <v>8532</v>
      </c>
      <c r="W489" s="12">
        <v>9888</v>
      </c>
      <c r="X489" s="12">
        <v>11976</v>
      </c>
      <c r="Y489" s="12">
        <v>12116</v>
      </c>
      <c r="Z489" s="57">
        <v>12633</v>
      </c>
    </row>
    <row r="490" spans="1:26">
      <c r="A490" s="130" t="s">
        <v>84</v>
      </c>
      <c r="B490" s="12">
        <v>176</v>
      </c>
      <c r="C490" s="12">
        <v>196</v>
      </c>
      <c r="D490" s="12">
        <v>231</v>
      </c>
      <c r="E490" s="12">
        <v>323</v>
      </c>
      <c r="F490" s="12">
        <v>499</v>
      </c>
      <c r="G490" s="12">
        <v>652</v>
      </c>
      <c r="H490" s="12">
        <v>902</v>
      </c>
      <c r="I490" s="12">
        <v>1208</v>
      </c>
      <c r="J490" s="12">
        <v>1408</v>
      </c>
      <c r="K490" s="12">
        <v>1600</v>
      </c>
      <c r="L490" s="12">
        <v>1864</v>
      </c>
      <c r="M490" s="12">
        <v>2382</v>
      </c>
      <c r="N490" s="12">
        <v>2548</v>
      </c>
      <c r="O490" s="12">
        <v>2648</v>
      </c>
      <c r="P490" s="12">
        <v>2942</v>
      </c>
      <c r="Q490" s="12">
        <v>3216</v>
      </c>
      <c r="R490" s="12">
        <v>3329</v>
      </c>
      <c r="S490" s="12">
        <v>3231</v>
      </c>
      <c r="T490" s="12">
        <v>3185</v>
      </c>
      <c r="U490" s="12">
        <v>3477</v>
      </c>
      <c r="V490" s="12">
        <v>3712</v>
      </c>
      <c r="W490" s="12">
        <v>4035</v>
      </c>
      <c r="X490" s="12">
        <v>4307</v>
      </c>
      <c r="Y490" s="12">
        <v>4325</v>
      </c>
      <c r="Z490" s="57">
        <v>4535</v>
      </c>
    </row>
    <row r="491" spans="1:26">
      <c r="A491" s="130" t="s">
        <v>85</v>
      </c>
      <c r="B491" s="12">
        <v>8</v>
      </c>
      <c r="C491" s="12">
        <v>7</v>
      </c>
      <c r="D491" s="12">
        <v>8</v>
      </c>
      <c r="E491" s="12">
        <v>15</v>
      </c>
      <c r="F491" s="12">
        <v>25</v>
      </c>
      <c r="G491" s="12">
        <v>33</v>
      </c>
      <c r="H491" s="12">
        <v>21</v>
      </c>
      <c r="I491" s="12">
        <v>32</v>
      </c>
      <c r="J491" s="12">
        <v>24</v>
      </c>
      <c r="K491" s="12">
        <v>21</v>
      </c>
      <c r="L491" s="12">
        <v>21</v>
      </c>
      <c r="M491" s="12">
        <v>18</v>
      </c>
      <c r="N491" s="12">
        <v>22</v>
      </c>
      <c r="O491" s="12">
        <v>21</v>
      </c>
      <c r="P491" s="12">
        <v>20</v>
      </c>
      <c r="Q491" s="12">
        <v>22</v>
      </c>
      <c r="R491" s="12">
        <v>26</v>
      </c>
      <c r="S491" s="12">
        <v>37</v>
      </c>
      <c r="T491" s="12">
        <v>39</v>
      </c>
      <c r="U491" s="12">
        <v>33</v>
      </c>
      <c r="V491" s="12">
        <v>41</v>
      </c>
      <c r="W491" s="12">
        <v>31</v>
      </c>
      <c r="X491" s="12">
        <v>42</v>
      </c>
      <c r="Y491" s="12">
        <v>25</v>
      </c>
      <c r="Z491" s="56">
        <v>17</v>
      </c>
    </row>
    <row r="492" spans="1:26">
      <c r="A492" s="33" t="s">
        <v>90</v>
      </c>
      <c r="B492" s="34">
        <v>3</v>
      </c>
      <c r="C492" s="34">
        <v>3</v>
      </c>
      <c r="D492" s="34">
        <v>7</v>
      </c>
      <c r="E492" s="34">
        <v>8</v>
      </c>
      <c r="F492" s="34">
        <v>7</v>
      </c>
      <c r="G492" s="34">
        <v>10</v>
      </c>
      <c r="H492" s="34">
        <v>11</v>
      </c>
      <c r="I492" s="34">
        <v>11</v>
      </c>
      <c r="J492" s="34">
        <v>7</v>
      </c>
      <c r="K492" s="34">
        <v>8</v>
      </c>
      <c r="L492" s="34">
        <v>9</v>
      </c>
      <c r="M492" s="34">
        <v>9</v>
      </c>
      <c r="N492" s="34">
        <v>9</v>
      </c>
      <c r="O492" s="34">
        <v>9</v>
      </c>
      <c r="P492" s="34">
        <v>10</v>
      </c>
      <c r="Q492" s="34">
        <v>6</v>
      </c>
      <c r="R492" s="34">
        <v>2</v>
      </c>
      <c r="S492" s="34">
        <v>3</v>
      </c>
      <c r="T492" s="34">
        <v>9</v>
      </c>
      <c r="U492" s="34">
        <v>8</v>
      </c>
      <c r="V492" s="34">
        <v>14</v>
      </c>
      <c r="W492" s="34">
        <v>22</v>
      </c>
      <c r="X492" s="34">
        <v>24</v>
      </c>
      <c r="Y492" s="34">
        <v>25</v>
      </c>
      <c r="Z492" s="56">
        <v>33</v>
      </c>
    </row>
    <row r="493" spans="1:26">
      <c r="A493" s="20" t="s">
        <v>42</v>
      </c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>
      <c r="A494" s="130" t="s">
        <v>37</v>
      </c>
      <c r="B494" s="22">
        <f>SUM(B495:B503)</f>
        <v>3024</v>
      </c>
      <c r="C494" s="22">
        <f t="shared" ref="C494" si="901">SUM(C495:C503)</f>
        <v>3015</v>
      </c>
      <c r="D494" s="22">
        <f t="shared" ref="D494" si="902">SUM(D495:D503)</f>
        <v>4047</v>
      </c>
      <c r="E494" s="22">
        <f t="shared" ref="E494" si="903">SUM(E495:E503)</f>
        <v>5893</v>
      </c>
      <c r="F494" s="22">
        <f t="shared" ref="F494" si="904">SUM(F495:F503)</f>
        <v>8127</v>
      </c>
      <c r="G494" s="22">
        <f t="shared" ref="G494" si="905">SUM(G495:G503)</f>
        <v>10628</v>
      </c>
      <c r="H494" s="22">
        <f t="shared" ref="H494" si="906">SUM(H495:H503)</f>
        <v>12107</v>
      </c>
      <c r="I494" s="22">
        <f t="shared" ref="I494" si="907">SUM(I495:I503)</f>
        <v>14492</v>
      </c>
      <c r="J494" s="22">
        <f t="shared" ref="J494" si="908">SUM(J495:J503)</f>
        <v>16322</v>
      </c>
      <c r="K494" s="22">
        <f t="shared" ref="K494" si="909">SUM(K495:K503)</f>
        <v>17487</v>
      </c>
      <c r="L494" s="22">
        <f t="shared" ref="L494" si="910">SUM(L495:L503)</f>
        <v>20964</v>
      </c>
      <c r="M494" s="22">
        <f t="shared" ref="M494" si="911">SUM(M495:M503)</f>
        <v>23746</v>
      </c>
      <c r="N494" s="22">
        <f t="shared" ref="N494" si="912">SUM(N495:N503)</f>
        <v>24874</v>
      </c>
      <c r="O494" s="22">
        <f t="shared" ref="O494" si="913">SUM(O495:O503)</f>
        <v>25606</v>
      </c>
      <c r="P494" s="22">
        <f t="shared" ref="P494" si="914">SUM(P495:P503)</f>
        <v>25804</v>
      </c>
      <c r="Q494" s="22">
        <f t="shared" ref="Q494" si="915">SUM(Q495:Q503)</f>
        <v>25018</v>
      </c>
      <c r="R494" s="22">
        <f t="shared" ref="R494" si="916">SUM(R495:R503)</f>
        <v>23293</v>
      </c>
      <c r="S494" s="22">
        <f t="shared" ref="S494" si="917">SUM(S495:S503)</f>
        <v>21768</v>
      </c>
      <c r="T494" s="22">
        <f t="shared" ref="T494" si="918">SUM(T495:T503)</f>
        <v>21349</v>
      </c>
      <c r="U494" s="22">
        <f t="shared" ref="U494" si="919">SUM(U495:U503)</f>
        <v>20697</v>
      </c>
      <c r="V494" s="22">
        <f t="shared" ref="V494" si="920">SUM(V495:V503)</f>
        <v>21423</v>
      </c>
      <c r="W494" s="22">
        <f t="shared" ref="W494" si="921">SUM(W495:W503)</f>
        <v>22290</v>
      </c>
      <c r="X494" s="22">
        <f t="shared" ref="X494" si="922">SUM(X495:X503)</f>
        <v>24274</v>
      </c>
      <c r="Y494" s="22">
        <f t="shared" ref="Y494" si="923">SUM(Y495:Y503)</f>
        <v>24439</v>
      </c>
      <c r="Z494" s="107">
        <f>SUM(Z495:Z503)</f>
        <v>24580</v>
      </c>
    </row>
    <row r="495" spans="1:26">
      <c r="A495" s="130" t="s">
        <v>78</v>
      </c>
      <c r="B495" s="12">
        <v>1326</v>
      </c>
      <c r="C495" s="12">
        <v>1335</v>
      </c>
      <c r="D495" s="12">
        <v>1494</v>
      </c>
      <c r="E495" s="12">
        <v>1541</v>
      </c>
      <c r="F495" s="12">
        <v>1723</v>
      </c>
      <c r="G495" s="12">
        <v>2058</v>
      </c>
      <c r="H495" s="12">
        <v>2269</v>
      </c>
      <c r="I495" s="12">
        <v>2858</v>
      </c>
      <c r="J495" s="12">
        <v>3577</v>
      </c>
      <c r="K495" s="12">
        <v>4361</v>
      </c>
      <c r="L495" s="12">
        <v>5975</v>
      </c>
      <c r="M495" s="12">
        <v>7197</v>
      </c>
      <c r="N495" s="12">
        <v>7942</v>
      </c>
      <c r="O495" s="12">
        <v>8607</v>
      </c>
      <c r="P495" s="12">
        <v>9336</v>
      </c>
      <c r="Q495" s="12">
        <v>8930</v>
      </c>
      <c r="R495" s="12">
        <v>9170</v>
      </c>
      <c r="S495" s="12">
        <v>8527</v>
      </c>
      <c r="T495" s="12">
        <v>8281</v>
      </c>
      <c r="U495" s="12">
        <v>7780</v>
      </c>
      <c r="V495" s="12">
        <v>7669</v>
      </c>
      <c r="W495" s="12">
        <v>7500</v>
      </c>
      <c r="X495" s="12">
        <v>7374</v>
      </c>
      <c r="Y495" s="12">
        <v>7129</v>
      </c>
      <c r="Z495" s="57">
        <v>6834</v>
      </c>
    </row>
    <row r="496" spans="1:26">
      <c r="A496" s="130" t="s">
        <v>79</v>
      </c>
      <c r="B496" s="12">
        <v>217</v>
      </c>
      <c r="C496" s="12">
        <v>213</v>
      </c>
      <c r="D496" s="12">
        <v>290</v>
      </c>
      <c r="E496" s="12">
        <v>436</v>
      </c>
      <c r="F496" s="12">
        <v>543</v>
      </c>
      <c r="G496" s="12">
        <v>723</v>
      </c>
      <c r="H496" s="12">
        <v>800</v>
      </c>
      <c r="I496" s="12">
        <v>922</v>
      </c>
      <c r="J496" s="12">
        <v>982</v>
      </c>
      <c r="K496" s="12">
        <v>998</v>
      </c>
      <c r="L496" s="12">
        <v>1138</v>
      </c>
      <c r="M496" s="12">
        <v>1268</v>
      </c>
      <c r="N496" s="12">
        <v>1313</v>
      </c>
      <c r="O496" s="12">
        <v>1353</v>
      </c>
      <c r="P496" s="12">
        <v>1416</v>
      </c>
      <c r="Q496" s="12">
        <v>1406</v>
      </c>
      <c r="R496" s="12">
        <v>1421</v>
      </c>
      <c r="S496" s="12">
        <v>1365</v>
      </c>
      <c r="T496" s="12">
        <v>1386</v>
      </c>
      <c r="U496" s="12">
        <v>1417</v>
      </c>
      <c r="V496" s="12">
        <v>1501</v>
      </c>
      <c r="W496" s="12">
        <v>1557</v>
      </c>
      <c r="X496" s="12">
        <v>1655</v>
      </c>
      <c r="Y496" s="12">
        <v>1667</v>
      </c>
      <c r="Z496" s="57">
        <v>1644</v>
      </c>
    </row>
    <row r="497" spans="1:26">
      <c r="A497" s="130" t="s">
        <v>80</v>
      </c>
      <c r="B497" s="12">
        <v>149</v>
      </c>
      <c r="C497" s="12">
        <v>154</v>
      </c>
      <c r="D497" s="12">
        <v>211</v>
      </c>
      <c r="E497" s="12">
        <v>303</v>
      </c>
      <c r="F497" s="12">
        <v>384</v>
      </c>
      <c r="G497" s="12">
        <v>489</v>
      </c>
      <c r="H497" s="12">
        <v>557</v>
      </c>
      <c r="I497" s="12">
        <v>714</v>
      </c>
      <c r="J497" s="12">
        <v>934</v>
      </c>
      <c r="K497" s="12">
        <v>923</v>
      </c>
      <c r="L497" s="12">
        <v>1149</v>
      </c>
      <c r="M497" s="12">
        <v>1425</v>
      </c>
      <c r="N497" s="12">
        <v>1584</v>
      </c>
      <c r="O497" s="12">
        <v>1795</v>
      </c>
      <c r="P497" s="12">
        <v>1911</v>
      </c>
      <c r="Q497" s="12">
        <v>2001</v>
      </c>
      <c r="R497" s="12">
        <v>1978</v>
      </c>
      <c r="S497" s="12">
        <v>2013</v>
      </c>
      <c r="T497" s="12">
        <v>2059</v>
      </c>
      <c r="U497" s="12">
        <v>2055</v>
      </c>
      <c r="V497" s="12">
        <v>2188</v>
      </c>
      <c r="W497" s="12">
        <v>2253</v>
      </c>
      <c r="X497" s="12">
        <v>2337</v>
      </c>
      <c r="Y497" s="12">
        <v>2377</v>
      </c>
      <c r="Z497" s="57">
        <v>2330</v>
      </c>
    </row>
    <row r="498" spans="1:26">
      <c r="A498" s="130" t="s">
        <v>81</v>
      </c>
      <c r="B498" s="12">
        <v>423</v>
      </c>
      <c r="C498" s="12">
        <v>415</v>
      </c>
      <c r="D498" s="12">
        <v>598</v>
      </c>
      <c r="E498" s="12">
        <v>797</v>
      </c>
      <c r="F498" s="12">
        <v>979</v>
      </c>
      <c r="G498" s="12">
        <v>1131</v>
      </c>
      <c r="H498" s="12">
        <v>1216</v>
      </c>
      <c r="I498" s="12">
        <v>1478</v>
      </c>
      <c r="J498" s="12">
        <v>1553</v>
      </c>
      <c r="K498" s="12">
        <v>1590</v>
      </c>
      <c r="L498" s="12">
        <v>1821</v>
      </c>
      <c r="M498" s="12">
        <v>2053</v>
      </c>
      <c r="N498" s="12">
        <v>2142</v>
      </c>
      <c r="O498" s="12">
        <v>2174</v>
      </c>
      <c r="P498" s="12">
        <v>2208</v>
      </c>
      <c r="Q498" s="12">
        <v>2251</v>
      </c>
      <c r="R498" s="12">
        <v>1883</v>
      </c>
      <c r="S498" s="12">
        <v>1748</v>
      </c>
      <c r="T498" s="12">
        <v>1719</v>
      </c>
      <c r="U498" s="12">
        <v>1695</v>
      </c>
      <c r="V498" s="12">
        <v>1878</v>
      </c>
      <c r="W498" s="12">
        <v>2074</v>
      </c>
      <c r="X498" s="12">
        <v>2480</v>
      </c>
      <c r="Y498" s="12">
        <v>2593</v>
      </c>
      <c r="Z498" s="57">
        <v>2640</v>
      </c>
    </row>
    <row r="499" spans="1:26">
      <c r="A499" s="130" t="s">
        <v>82</v>
      </c>
      <c r="B499" s="12">
        <v>219</v>
      </c>
      <c r="C499" s="12">
        <v>216</v>
      </c>
      <c r="D499" s="12">
        <v>263</v>
      </c>
      <c r="E499" s="12">
        <v>294</v>
      </c>
      <c r="F499" s="12">
        <v>339</v>
      </c>
      <c r="G499" s="12">
        <v>408</v>
      </c>
      <c r="H499" s="12">
        <v>401</v>
      </c>
      <c r="I499" s="12">
        <v>457</v>
      </c>
      <c r="J499" s="12">
        <v>430</v>
      </c>
      <c r="K499" s="12">
        <v>398</v>
      </c>
      <c r="L499" s="12">
        <v>429</v>
      </c>
      <c r="M499" s="12">
        <v>470</v>
      </c>
      <c r="N499" s="12">
        <v>483</v>
      </c>
      <c r="O499" s="12">
        <v>496</v>
      </c>
      <c r="P499" s="12">
        <v>482</v>
      </c>
      <c r="Q499" s="12">
        <v>480</v>
      </c>
      <c r="R499" s="12">
        <v>475</v>
      </c>
      <c r="S499" s="12">
        <v>475</v>
      </c>
      <c r="T499" s="12">
        <v>459</v>
      </c>
      <c r="U499" s="12">
        <v>467</v>
      </c>
      <c r="V499" s="12">
        <v>508</v>
      </c>
      <c r="W499" s="12">
        <v>524</v>
      </c>
      <c r="X499" s="12">
        <v>576</v>
      </c>
      <c r="Y499" s="12">
        <v>556</v>
      </c>
      <c r="Z499" s="56">
        <v>636</v>
      </c>
    </row>
    <row r="500" spans="1:26">
      <c r="A500" s="130" t="s">
        <v>83</v>
      </c>
      <c r="B500" s="12">
        <v>586</v>
      </c>
      <c r="C500" s="12">
        <v>578</v>
      </c>
      <c r="D500" s="12">
        <v>1061</v>
      </c>
      <c r="E500" s="12">
        <v>2353</v>
      </c>
      <c r="F500" s="12">
        <v>3936</v>
      </c>
      <c r="G500" s="12">
        <v>5550</v>
      </c>
      <c r="H500" s="12">
        <v>6616</v>
      </c>
      <c r="I500" s="12">
        <v>7739</v>
      </c>
      <c r="J500" s="12">
        <v>8365</v>
      </c>
      <c r="K500" s="12">
        <v>8673</v>
      </c>
      <c r="L500" s="12">
        <v>9819</v>
      </c>
      <c r="M500" s="12">
        <v>10600</v>
      </c>
      <c r="N500" s="12">
        <v>10608</v>
      </c>
      <c r="O500" s="12">
        <v>10275</v>
      </c>
      <c r="P500" s="12">
        <v>9468</v>
      </c>
      <c r="Q500" s="12">
        <v>8895</v>
      </c>
      <c r="R500" s="12">
        <v>7274</v>
      </c>
      <c r="S500" s="12">
        <v>6527</v>
      </c>
      <c r="T500" s="12">
        <v>6292</v>
      </c>
      <c r="U500" s="12">
        <v>6105</v>
      </c>
      <c r="V500" s="12">
        <v>6448</v>
      </c>
      <c r="W500" s="12">
        <v>7104</v>
      </c>
      <c r="X500" s="12">
        <v>8489</v>
      </c>
      <c r="Y500" s="12">
        <v>8727</v>
      </c>
      <c r="Z500" s="57">
        <v>9094</v>
      </c>
    </row>
    <row r="501" spans="1:26">
      <c r="A501" s="130" t="s">
        <v>84</v>
      </c>
      <c r="B501" s="12">
        <v>99</v>
      </c>
      <c r="C501" s="12">
        <v>101</v>
      </c>
      <c r="D501" s="12">
        <v>121</v>
      </c>
      <c r="E501" s="12">
        <v>159</v>
      </c>
      <c r="F501" s="12">
        <v>211</v>
      </c>
      <c r="G501" s="12">
        <v>255</v>
      </c>
      <c r="H501" s="12">
        <v>238</v>
      </c>
      <c r="I501" s="12">
        <v>308</v>
      </c>
      <c r="J501" s="12">
        <v>463</v>
      </c>
      <c r="K501" s="12">
        <v>530</v>
      </c>
      <c r="L501" s="12">
        <v>617</v>
      </c>
      <c r="M501" s="12">
        <v>717</v>
      </c>
      <c r="N501" s="12">
        <v>791</v>
      </c>
      <c r="O501" s="12">
        <v>893</v>
      </c>
      <c r="P501" s="12">
        <v>967</v>
      </c>
      <c r="Q501" s="12">
        <v>1039</v>
      </c>
      <c r="R501" s="12">
        <v>1072</v>
      </c>
      <c r="S501" s="12">
        <v>1087</v>
      </c>
      <c r="T501" s="12">
        <v>1120</v>
      </c>
      <c r="U501" s="12">
        <v>1138</v>
      </c>
      <c r="V501" s="12">
        <v>1182</v>
      </c>
      <c r="W501" s="12">
        <v>1206</v>
      </c>
      <c r="X501" s="12">
        <v>1253</v>
      </c>
      <c r="Y501" s="12">
        <v>1277</v>
      </c>
      <c r="Z501" s="57">
        <v>1282</v>
      </c>
    </row>
    <row r="502" spans="1:26">
      <c r="A502" s="130" t="s">
        <v>85</v>
      </c>
      <c r="B502" s="12">
        <v>5</v>
      </c>
      <c r="C502" s="12">
        <v>3</v>
      </c>
      <c r="D502" s="12">
        <v>9</v>
      </c>
      <c r="E502" s="12">
        <v>9</v>
      </c>
      <c r="F502" s="12">
        <v>10</v>
      </c>
      <c r="G502" s="12">
        <v>13</v>
      </c>
      <c r="H502" s="12">
        <v>10</v>
      </c>
      <c r="I502" s="12">
        <v>16</v>
      </c>
      <c r="J502" s="12">
        <v>18</v>
      </c>
      <c r="K502" s="12">
        <v>14</v>
      </c>
      <c r="L502" s="12">
        <v>16</v>
      </c>
      <c r="M502" s="12">
        <v>16</v>
      </c>
      <c r="N502" s="12">
        <v>11</v>
      </c>
      <c r="O502" s="12">
        <v>12</v>
      </c>
      <c r="P502" s="12">
        <v>15</v>
      </c>
      <c r="Q502" s="12">
        <v>16</v>
      </c>
      <c r="R502" s="12">
        <v>20</v>
      </c>
      <c r="S502" s="12">
        <v>25</v>
      </c>
      <c r="T502" s="12">
        <v>31</v>
      </c>
      <c r="U502" s="12">
        <v>28</v>
      </c>
      <c r="V502" s="12">
        <v>23</v>
      </c>
      <c r="W502" s="12">
        <v>24</v>
      </c>
      <c r="X502" s="12">
        <v>26</v>
      </c>
      <c r="Y502" s="12">
        <v>22</v>
      </c>
      <c r="Z502" s="56">
        <v>17</v>
      </c>
    </row>
    <row r="503" spans="1:26">
      <c r="A503" s="33" t="s">
        <v>90</v>
      </c>
      <c r="B503" s="34">
        <v>0</v>
      </c>
      <c r="C503" s="34">
        <v>0</v>
      </c>
      <c r="D503" s="34">
        <v>0</v>
      </c>
      <c r="E503" s="34">
        <v>1</v>
      </c>
      <c r="F503" s="34">
        <v>2</v>
      </c>
      <c r="G503" s="34">
        <v>1</v>
      </c>
      <c r="H503" s="34">
        <v>0</v>
      </c>
      <c r="I503" s="34">
        <v>0</v>
      </c>
      <c r="J503" s="34">
        <v>0</v>
      </c>
      <c r="K503" s="34">
        <v>0</v>
      </c>
      <c r="L503" s="34">
        <v>0</v>
      </c>
      <c r="M503" s="34">
        <v>0</v>
      </c>
      <c r="N503" s="34">
        <v>0</v>
      </c>
      <c r="O503" s="34">
        <v>1</v>
      </c>
      <c r="P503" s="34">
        <v>1</v>
      </c>
      <c r="Q503" s="34">
        <v>0</v>
      </c>
      <c r="R503" s="34">
        <v>0</v>
      </c>
      <c r="S503" s="34">
        <v>1</v>
      </c>
      <c r="T503" s="34">
        <v>2</v>
      </c>
      <c r="U503" s="34">
        <v>12</v>
      </c>
      <c r="V503" s="34">
        <v>26</v>
      </c>
      <c r="W503" s="34">
        <v>48</v>
      </c>
      <c r="X503" s="34">
        <v>84</v>
      </c>
      <c r="Y503" s="34">
        <v>91</v>
      </c>
      <c r="Z503" s="56">
        <v>103</v>
      </c>
    </row>
    <row r="504" spans="1:26">
      <c r="A504" s="20" t="s">
        <v>43</v>
      </c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>
      <c r="A505" s="130" t="s">
        <v>37</v>
      </c>
      <c r="B505" s="22">
        <f>SUM(B506:B514)</f>
        <v>20228</v>
      </c>
      <c r="C505" s="22">
        <f t="shared" ref="C505" si="924">SUM(C506:C514)</f>
        <v>23693</v>
      </c>
      <c r="D505" s="22">
        <f t="shared" ref="D505" si="925">SUM(D506:D514)</f>
        <v>28302</v>
      </c>
      <c r="E505" s="22">
        <f t="shared" ref="E505" si="926">SUM(E506:E514)</f>
        <v>36777</v>
      </c>
      <c r="F505" s="22">
        <f t="shared" ref="F505" si="927">SUM(F506:F514)</f>
        <v>48624</v>
      </c>
      <c r="G505" s="22">
        <f t="shared" ref="G505" si="928">SUM(G506:G514)</f>
        <v>61412</v>
      </c>
      <c r="H505" s="22">
        <f t="shared" ref="H505" si="929">SUM(H506:H514)</f>
        <v>63765</v>
      </c>
      <c r="I505" s="22">
        <f t="shared" ref="I505" si="930">SUM(I506:I514)</f>
        <v>75523</v>
      </c>
      <c r="J505" s="22">
        <f t="shared" ref="J505" si="931">SUM(J506:J514)</f>
        <v>81318</v>
      </c>
      <c r="K505" s="22">
        <f t="shared" ref="K505" si="932">SUM(K506:K514)</f>
        <v>92042</v>
      </c>
      <c r="L505" s="22">
        <f t="shared" ref="L505" si="933">SUM(L506:L514)</f>
        <v>106918</v>
      </c>
      <c r="M505" s="22">
        <f t="shared" ref="M505" si="934">SUM(M506:M514)</f>
        <v>113904</v>
      </c>
      <c r="N505" s="22">
        <f t="shared" ref="N505" si="935">SUM(N506:N514)</f>
        <v>117161</v>
      </c>
      <c r="O505" s="22">
        <f t="shared" ref="O505" si="936">SUM(O506:O514)</f>
        <v>118265</v>
      </c>
      <c r="P505" s="22">
        <f t="shared" ref="P505" si="937">SUM(P506:P514)</f>
        <v>118480</v>
      </c>
      <c r="Q505" s="22">
        <f t="shared" ref="Q505" si="938">SUM(Q506:Q514)</f>
        <v>110471</v>
      </c>
      <c r="R505" s="22">
        <f t="shared" ref="R505" si="939">SUM(R506:R514)</f>
        <v>100625</v>
      </c>
      <c r="S505" s="22">
        <f t="shared" ref="S505" si="940">SUM(S506:S514)</f>
        <v>95695</v>
      </c>
      <c r="T505" s="22">
        <f t="shared" ref="T505" si="941">SUM(T506:T514)</f>
        <v>94245</v>
      </c>
      <c r="U505" s="22">
        <f t="shared" ref="U505" si="942">SUM(U506:U514)</f>
        <v>93371</v>
      </c>
      <c r="V505" s="22">
        <f t="shared" ref="V505" si="943">SUM(V506:V514)</f>
        <v>96264</v>
      </c>
      <c r="W505" s="22">
        <f t="shared" ref="W505" si="944">SUM(W506:W514)</f>
        <v>101781</v>
      </c>
      <c r="X505" s="22">
        <f t="shared" ref="X505" si="945">SUM(X506:X514)</f>
        <v>108855</v>
      </c>
      <c r="Y505" s="22">
        <f t="shared" ref="Y505" si="946">SUM(Y506:Y514)</f>
        <v>108919</v>
      </c>
      <c r="Z505" s="107">
        <f>SUM(Z506:Z514)</f>
        <v>110342</v>
      </c>
    </row>
    <row r="506" spans="1:26">
      <c r="A506" s="130" t="s">
        <v>78</v>
      </c>
      <c r="B506" s="12">
        <v>10934</v>
      </c>
      <c r="C506" s="12">
        <v>12905</v>
      </c>
      <c r="D506" s="12">
        <v>15055</v>
      </c>
      <c r="E506" s="12">
        <v>17863</v>
      </c>
      <c r="F506" s="12">
        <v>20949</v>
      </c>
      <c r="G506" s="12">
        <v>24331</v>
      </c>
      <c r="H506" s="12">
        <v>22695</v>
      </c>
      <c r="I506" s="12">
        <v>27303</v>
      </c>
      <c r="J506" s="12">
        <v>32013</v>
      </c>
      <c r="K506" s="12">
        <v>37617</v>
      </c>
      <c r="L506" s="12">
        <v>44484</v>
      </c>
      <c r="M506" s="12">
        <v>48233</v>
      </c>
      <c r="N506" s="12">
        <v>50551</v>
      </c>
      <c r="O506" s="12">
        <v>52586</v>
      </c>
      <c r="P506" s="12">
        <v>54354</v>
      </c>
      <c r="Q506" s="12">
        <v>48491</v>
      </c>
      <c r="R506" s="12">
        <v>42953</v>
      </c>
      <c r="S506" s="12">
        <v>42045</v>
      </c>
      <c r="T506" s="12">
        <v>40713</v>
      </c>
      <c r="U506" s="12">
        <v>39887</v>
      </c>
      <c r="V506" s="12">
        <v>39879</v>
      </c>
      <c r="W506" s="12">
        <v>40895</v>
      </c>
      <c r="X506" s="12">
        <v>42026</v>
      </c>
      <c r="Y506" s="12">
        <v>41191</v>
      </c>
      <c r="Z506" s="57">
        <v>42112</v>
      </c>
    </row>
    <row r="507" spans="1:26">
      <c r="A507" s="130" t="s">
        <v>79</v>
      </c>
      <c r="B507" s="12">
        <v>5128</v>
      </c>
      <c r="C507" s="12">
        <v>5801</v>
      </c>
      <c r="D507" s="12">
        <v>6379</v>
      </c>
      <c r="E507" s="12">
        <v>7229</v>
      </c>
      <c r="F507" s="12">
        <v>8206</v>
      </c>
      <c r="G507" s="12">
        <v>9245</v>
      </c>
      <c r="H507" s="12">
        <v>8648</v>
      </c>
      <c r="I507" s="12">
        <v>10171</v>
      </c>
      <c r="J507" s="12">
        <v>11608</v>
      </c>
      <c r="K507" s="12">
        <v>12826</v>
      </c>
      <c r="L507" s="12">
        <v>14245</v>
      </c>
      <c r="M507" s="12">
        <v>14940</v>
      </c>
      <c r="N507" s="12">
        <v>15340</v>
      </c>
      <c r="O507" s="12">
        <v>15602</v>
      </c>
      <c r="P507" s="12">
        <v>15797</v>
      </c>
      <c r="Q507" s="12">
        <v>14981</v>
      </c>
      <c r="R507" s="12">
        <v>13154</v>
      </c>
      <c r="S507" s="12">
        <v>12730</v>
      </c>
      <c r="T507" s="12">
        <v>12229</v>
      </c>
      <c r="U507" s="12">
        <v>11651</v>
      </c>
      <c r="V507" s="12">
        <v>11708</v>
      </c>
      <c r="W507" s="12">
        <v>12054</v>
      </c>
      <c r="X507" s="12">
        <v>12742</v>
      </c>
      <c r="Y507" s="12">
        <v>13563</v>
      </c>
      <c r="Z507" s="57">
        <v>14381</v>
      </c>
    </row>
    <row r="508" spans="1:26">
      <c r="A508" s="130" t="s">
        <v>80</v>
      </c>
      <c r="B508" s="12">
        <v>1039</v>
      </c>
      <c r="C508" s="12">
        <v>1388</v>
      </c>
      <c r="D508" s="12">
        <v>2079</v>
      </c>
      <c r="E508" s="12">
        <v>2874</v>
      </c>
      <c r="F508" s="12">
        <v>3869</v>
      </c>
      <c r="G508" s="12">
        <v>4847</v>
      </c>
      <c r="H508" s="12">
        <v>5583</v>
      </c>
      <c r="I508" s="12">
        <v>6944</v>
      </c>
      <c r="J508" s="12">
        <v>7392</v>
      </c>
      <c r="K508" s="12">
        <v>8227</v>
      </c>
      <c r="L508" s="12">
        <v>9819</v>
      </c>
      <c r="M508" s="12">
        <v>11608</v>
      </c>
      <c r="N508" s="12">
        <v>12852</v>
      </c>
      <c r="O508" s="12">
        <v>13309</v>
      </c>
      <c r="P508" s="12">
        <v>13661</v>
      </c>
      <c r="Q508" s="12">
        <v>14201</v>
      </c>
      <c r="R508" s="12">
        <v>14180</v>
      </c>
      <c r="S508" s="12">
        <v>13696</v>
      </c>
      <c r="T508" s="12">
        <v>14042</v>
      </c>
      <c r="U508" s="12">
        <v>14217</v>
      </c>
      <c r="V508" s="12">
        <v>14741</v>
      </c>
      <c r="W508" s="12">
        <v>15449</v>
      </c>
      <c r="X508" s="12">
        <v>16176</v>
      </c>
      <c r="Y508" s="12">
        <v>16314</v>
      </c>
      <c r="Z508" s="57">
        <v>16199</v>
      </c>
    </row>
    <row r="509" spans="1:26">
      <c r="A509" s="130" t="s">
        <v>81</v>
      </c>
      <c r="B509" s="12">
        <v>579</v>
      </c>
      <c r="C509" s="12">
        <v>681</v>
      </c>
      <c r="D509" s="12">
        <v>900</v>
      </c>
      <c r="E509" s="12">
        <v>1176</v>
      </c>
      <c r="F509" s="12">
        <v>1426</v>
      </c>
      <c r="G509" s="12">
        <v>1662</v>
      </c>
      <c r="H509" s="12">
        <v>1767</v>
      </c>
      <c r="I509" s="12">
        <v>2031</v>
      </c>
      <c r="J509" s="12">
        <v>2048</v>
      </c>
      <c r="K509" s="12">
        <v>2267</v>
      </c>
      <c r="L509" s="12">
        <v>2665</v>
      </c>
      <c r="M509" s="12">
        <v>2889</v>
      </c>
      <c r="N509" s="12">
        <v>2875</v>
      </c>
      <c r="O509" s="12">
        <v>2933</v>
      </c>
      <c r="P509" s="12">
        <v>2946</v>
      </c>
      <c r="Q509" s="12">
        <v>2945</v>
      </c>
      <c r="R509" s="12">
        <v>2854</v>
      </c>
      <c r="S509" s="12">
        <v>2665</v>
      </c>
      <c r="T509" s="12">
        <v>2773</v>
      </c>
      <c r="U509" s="12">
        <v>2775</v>
      </c>
      <c r="V509" s="12">
        <v>2995</v>
      </c>
      <c r="W509" s="12">
        <v>3458</v>
      </c>
      <c r="X509" s="12">
        <v>3993</v>
      </c>
      <c r="Y509" s="12">
        <v>3949</v>
      </c>
      <c r="Z509" s="57">
        <v>3728</v>
      </c>
    </row>
    <row r="510" spans="1:26">
      <c r="A510" s="130" t="s">
        <v>82</v>
      </c>
      <c r="B510" s="12">
        <v>379</v>
      </c>
      <c r="C510" s="12">
        <v>417</v>
      </c>
      <c r="D510" s="12">
        <v>453</v>
      </c>
      <c r="E510" s="12">
        <v>511</v>
      </c>
      <c r="F510" s="12">
        <v>578</v>
      </c>
      <c r="G510" s="12">
        <v>670</v>
      </c>
      <c r="H510" s="12">
        <v>579</v>
      </c>
      <c r="I510" s="12">
        <v>689</v>
      </c>
      <c r="J510" s="12">
        <v>617</v>
      </c>
      <c r="K510" s="12">
        <v>642</v>
      </c>
      <c r="L510" s="12">
        <v>719</v>
      </c>
      <c r="M510" s="12">
        <v>744</v>
      </c>
      <c r="N510" s="12">
        <v>827</v>
      </c>
      <c r="O510" s="12">
        <v>854</v>
      </c>
      <c r="P510" s="12">
        <v>858</v>
      </c>
      <c r="Q510" s="12">
        <v>870</v>
      </c>
      <c r="R510" s="12">
        <v>892</v>
      </c>
      <c r="S510" s="12">
        <v>918</v>
      </c>
      <c r="T510" s="12">
        <v>983</v>
      </c>
      <c r="U510" s="12">
        <v>1031</v>
      </c>
      <c r="V510" s="12">
        <v>1108</v>
      </c>
      <c r="W510" s="12">
        <v>1146</v>
      </c>
      <c r="X510" s="12">
        <v>1212</v>
      </c>
      <c r="Y510" s="12">
        <v>1252</v>
      </c>
      <c r="Z510" s="57">
        <v>1363</v>
      </c>
    </row>
    <row r="511" spans="1:26">
      <c r="A511" s="130" t="s">
        <v>83</v>
      </c>
      <c r="B511" s="12">
        <v>1450</v>
      </c>
      <c r="C511" s="12">
        <v>1669</v>
      </c>
      <c r="D511" s="12">
        <v>2427</v>
      </c>
      <c r="E511" s="12">
        <v>5881</v>
      </c>
      <c r="F511" s="12">
        <v>12092</v>
      </c>
      <c r="G511" s="12">
        <v>18893</v>
      </c>
      <c r="H511" s="12">
        <v>22650</v>
      </c>
      <c r="I511" s="12">
        <v>26175</v>
      </c>
      <c r="J511" s="12">
        <v>25460</v>
      </c>
      <c r="K511" s="12">
        <v>28131</v>
      </c>
      <c r="L511" s="12">
        <v>32171</v>
      </c>
      <c r="M511" s="12">
        <v>32213</v>
      </c>
      <c r="N511" s="12">
        <v>31106</v>
      </c>
      <c r="O511" s="12">
        <v>29113</v>
      </c>
      <c r="P511" s="12">
        <v>26697</v>
      </c>
      <c r="Q511" s="12">
        <v>24567</v>
      </c>
      <c r="R511" s="12">
        <v>21901</v>
      </c>
      <c r="S511" s="12">
        <v>18811</v>
      </c>
      <c r="T511" s="12">
        <v>18329</v>
      </c>
      <c r="U511" s="12">
        <v>18390</v>
      </c>
      <c r="V511" s="12">
        <v>19996</v>
      </c>
      <c r="W511" s="12">
        <v>22492</v>
      </c>
      <c r="X511" s="12">
        <v>26020</v>
      </c>
      <c r="Y511" s="12">
        <v>25854</v>
      </c>
      <c r="Z511" s="57">
        <v>25788</v>
      </c>
    </row>
    <row r="512" spans="1:26">
      <c r="A512" s="130" t="s">
        <v>84</v>
      </c>
      <c r="B512" s="12">
        <v>668</v>
      </c>
      <c r="C512" s="12">
        <v>783</v>
      </c>
      <c r="D512" s="12">
        <v>952</v>
      </c>
      <c r="E512" s="12">
        <v>1181</v>
      </c>
      <c r="F512" s="12">
        <v>1437</v>
      </c>
      <c r="G512" s="12">
        <v>1694</v>
      </c>
      <c r="H512" s="12">
        <v>1783</v>
      </c>
      <c r="I512" s="12">
        <v>2132</v>
      </c>
      <c r="J512" s="12">
        <v>2094</v>
      </c>
      <c r="K512" s="12">
        <v>2246</v>
      </c>
      <c r="L512" s="12">
        <v>2711</v>
      </c>
      <c r="M512" s="12">
        <v>3167</v>
      </c>
      <c r="N512" s="12">
        <v>3502</v>
      </c>
      <c r="O512" s="12">
        <v>3762</v>
      </c>
      <c r="P512" s="12">
        <v>4056</v>
      </c>
      <c r="Q512" s="12">
        <v>4307</v>
      </c>
      <c r="R512" s="12">
        <v>4589</v>
      </c>
      <c r="S512" s="12">
        <v>4722</v>
      </c>
      <c r="T512" s="12">
        <v>5066</v>
      </c>
      <c r="U512" s="12">
        <v>5293</v>
      </c>
      <c r="V512" s="12">
        <v>5681</v>
      </c>
      <c r="W512" s="12">
        <v>6110</v>
      </c>
      <c r="X512" s="12">
        <v>6495</v>
      </c>
      <c r="Y512" s="12">
        <v>6598</v>
      </c>
      <c r="Z512" s="57">
        <v>6577</v>
      </c>
    </row>
    <row r="513" spans="1:26">
      <c r="A513" s="130" t="s">
        <v>85</v>
      </c>
      <c r="B513" s="12">
        <v>51</v>
      </c>
      <c r="C513" s="12">
        <v>49</v>
      </c>
      <c r="D513" s="12">
        <v>57</v>
      </c>
      <c r="E513" s="12">
        <v>62</v>
      </c>
      <c r="F513" s="12">
        <v>67</v>
      </c>
      <c r="G513" s="12">
        <v>70</v>
      </c>
      <c r="H513" s="12">
        <v>60</v>
      </c>
      <c r="I513" s="12">
        <v>78</v>
      </c>
      <c r="J513" s="12">
        <v>86</v>
      </c>
      <c r="K513" s="12">
        <v>85</v>
      </c>
      <c r="L513" s="12">
        <v>104</v>
      </c>
      <c r="M513" s="12">
        <v>110</v>
      </c>
      <c r="N513" s="12">
        <v>106</v>
      </c>
      <c r="O513" s="12">
        <v>105</v>
      </c>
      <c r="P513" s="12">
        <v>110</v>
      </c>
      <c r="Q513" s="12">
        <v>108</v>
      </c>
      <c r="R513" s="12">
        <v>102</v>
      </c>
      <c r="S513" s="12">
        <v>107</v>
      </c>
      <c r="T513" s="12">
        <v>110</v>
      </c>
      <c r="U513" s="12">
        <v>123</v>
      </c>
      <c r="V513" s="12">
        <v>142</v>
      </c>
      <c r="W513" s="12">
        <v>148</v>
      </c>
      <c r="X513" s="12">
        <v>151</v>
      </c>
      <c r="Y513" s="12">
        <v>160</v>
      </c>
      <c r="Z513" s="56">
        <v>161</v>
      </c>
    </row>
    <row r="514" spans="1:26">
      <c r="A514" s="33" t="s">
        <v>90</v>
      </c>
      <c r="B514" s="34">
        <v>0</v>
      </c>
      <c r="C514" s="34">
        <v>0</v>
      </c>
      <c r="D514" s="34">
        <v>0</v>
      </c>
      <c r="E514" s="34">
        <v>0</v>
      </c>
      <c r="F514" s="34">
        <v>0</v>
      </c>
      <c r="G514" s="34">
        <v>0</v>
      </c>
      <c r="H514" s="34">
        <v>0</v>
      </c>
      <c r="I514" s="34">
        <v>0</v>
      </c>
      <c r="J514" s="34">
        <v>0</v>
      </c>
      <c r="K514" s="34">
        <v>1</v>
      </c>
      <c r="L514" s="34">
        <v>0</v>
      </c>
      <c r="M514" s="34">
        <v>0</v>
      </c>
      <c r="N514" s="34">
        <v>2</v>
      </c>
      <c r="O514" s="34">
        <v>1</v>
      </c>
      <c r="P514" s="34">
        <v>1</v>
      </c>
      <c r="Q514" s="34">
        <v>1</v>
      </c>
      <c r="R514" s="34">
        <v>0</v>
      </c>
      <c r="S514" s="34">
        <v>1</v>
      </c>
      <c r="T514" s="34">
        <v>0</v>
      </c>
      <c r="U514" s="34">
        <v>4</v>
      </c>
      <c r="V514" s="34">
        <v>14</v>
      </c>
      <c r="W514" s="34">
        <v>29</v>
      </c>
      <c r="X514" s="34">
        <v>40</v>
      </c>
      <c r="Y514" s="34">
        <v>38</v>
      </c>
      <c r="Z514" s="56">
        <v>33</v>
      </c>
    </row>
    <row r="515" spans="1:26">
      <c r="A515" s="20" t="s">
        <v>44</v>
      </c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>
      <c r="A516" s="130" t="s">
        <v>37</v>
      </c>
      <c r="B516" s="22">
        <f>SUM(B517:B525)</f>
        <v>28281</v>
      </c>
      <c r="C516" s="22">
        <f t="shared" ref="C516" si="947">SUM(C517:C525)</f>
        <v>32000</v>
      </c>
      <c r="D516" s="22">
        <f t="shared" ref="D516" si="948">SUM(D517:D525)</f>
        <v>39090</v>
      </c>
      <c r="E516" s="22">
        <f t="shared" ref="E516" si="949">SUM(E517:E525)</f>
        <v>53156</v>
      </c>
      <c r="F516" s="22">
        <f t="shared" ref="F516" si="950">SUM(F517:F525)</f>
        <v>69791</v>
      </c>
      <c r="G516" s="22">
        <f t="shared" ref="G516" si="951">SUM(G517:G525)</f>
        <v>86916</v>
      </c>
      <c r="H516" s="22">
        <f t="shared" ref="H516" si="952">SUM(H517:H525)</f>
        <v>89869</v>
      </c>
      <c r="I516" s="22">
        <f t="shared" ref="I516" si="953">SUM(I517:I525)</f>
        <v>106805</v>
      </c>
      <c r="J516" s="22">
        <f t="shared" ref="J516" si="954">SUM(J517:J525)</f>
        <v>112636</v>
      </c>
      <c r="K516" s="22">
        <f t="shared" ref="K516" si="955">SUM(K517:K525)</f>
        <v>121840</v>
      </c>
      <c r="L516" s="22">
        <f t="shared" ref="L516" si="956">SUM(L517:L525)</f>
        <v>138213</v>
      </c>
      <c r="M516" s="22">
        <f t="shared" ref="M516" si="957">SUM(M517:M525)</f>
        <v>147393</v>
      </c>
      <c r="N516" s="22">
        <f t="shared" ref="N516" si="958">SUM(N517:N525)</f>
        <v>150986</v>
      </c>
      <c r="O516" s="22">
        <f t="shared" ref="O516" si="959">SUM(O517:O525)</f>
        <v>151235</v>
      </c>
      <c r="P516" s="22">
        <f t="shared" ref="P516" si="960">SUM(P517:P525)</f>
        <v>153587</v>
      </c>
      <c r="Q516" s="22">
        <f t="shared" ref="Q516" si="961">SUM(Q517:Q525)</f>
        <v>149209</v>
      </c>
      <c r="R516" s="22">
        <f t="shared" ref="R516" si="962">SUM(R517:R525)</f>
        <v>132656</v>
      </c>
      <c r="S516" s="22">
        <f t="shared" ref="S516" si="963">SUM(S517:S525)</f>
        <v>125968</v>
      </c>
      <c r="T516" s="22">
        <f t="shared" ref="T516" si="964">SUM(T517:T525)</f>
        <v>124471</v>
      </c>
      <c r="U516" s="22">
        <f t="shared" ref="U516" si="965">SUM(U517:U525)</f>
        <v>123218</v>
      </c>
      <c r="V516" s="22">
        <f t="shared" ref="V516" si="966">SUM(V517:V525)</f>
        <v>130501</v>
      </c>
      <c r="W516" s="22">
        <f t="shared" ref="W516" si="967">SUM(W517:W525)</f>
        <v>139683</v>
      </c>
      <c r="X516" s="22">
        <f t="shared" ref="X516" si="968">SUM(X517:X525)</f>
        <v>147914</v>
      </c>
      <c r="Y516" s="22">
        <f t="shared" ref="Y516" si="969">SUM(Y517:Y525)</f>
        <v>145579</v>
      </c>
      <c r="Z516" s="107">
        <f>SUM(Z517:Z525)</f>
        <v>145924</v>
      </c>
    </row>
    <row r="517" spans="1:26">
      <c r="A517" s="130" t="s">
        <v>78</v>
      </c>
      <c r="B517" s="12">
        <v>10690</v>
      </c>
      <c r="C517" s="12">
        <v>14130</v>
      </c>
      <c r="D517" s="12">
        <v>17550</v>
      </c>
      <c r="E517" s="12">
        <v>22537</v>
      </c>
      <c r="F517" s="12">
        <v>26863</v>
      </c>
      <c r="G517" s="12">
        <v>31115</v>
      </c>
      <c r="H517" s="12">
        <v>29570</v>
      </c>
      <c r="I517" s="12">
        <v>35081</v>
      </c>
      <c r="J517" s="12">
        <v>40756</v>
      </c>
      <c r="K517" s="12">
        <v>46195</v>
      </c>
      <c r="L517" s="12">
        <v>53209</v>
      </c>
      <c r="M517" s="12">
        <v>58174</v>
      </c>
      <c r="N517" s="12">
        <v>61537</v>
      </c>
      <c r="O517" s="12">
        <v>63503</v>
      </c>
      <c r="P517" s="12">
        <v>66870</v>
      </c>
      <c r="Q517" s="12">
        <v>65795</v>
      </c>
      <c r="R517" s="12">
        <v>59559</v>
      </c>
      <c r="S517" s="12">
        <v>58177</v>
      </c>
      <c r="T517" s="12">
        <v>57983</v>
      </c>
      <c r="U517" s="12">
        <v>58185</v>
      </c>
      <c r="V517" s="12">
        <v>60808</v>
      </c>
      <c r="W517" s="12">
        <v>63514</v>
      </c>
      <c r="X517" s="12">
        <v>64905</v>
      </c>
      <c r="Y517" s="12">
        <v>63251</v>
      </c>
      <c r="Z517" s="57">
        <v>64277</v>
      </c>
    </row>
    <row r="518" spans="1:26">
      <c r="A518" s="130" t="s">
        <v>79</v>
      </c>
      <c r="B518" s="12">
        <v>5174</v>
      </c>
      <c r="C518" s="12">
        <v>5867</v>
      </c>
      <c r="D518" s="12">
        <v>6820</v>
      </c>
      <c r="E518" s="12">
        <v>8640</v>
      </c>
      <c r="F518" s="12">
        <v>10521</v>
      </c>
      <c r="G518" s="12">
        <v>12477</v>
      </c>
      <c r="H518" s="12">
        <v>12618</v>
      </c>
      <c r="I518" s="12">
        <v>15308</v>
      </c>
      <c r="J518" s="12">
        <v>17917</v>
      </c>
      <c r="K518" s="12">
        <v>20213</v>
      </c>
      <c r="L518" s="12">
        <v>22823</v>
      </c>
      <c r="M518" s="12">
        <v>24741</v>
      </c>
      <c r="N518" s="12">
        <v>25983</v>
      </c>
      <c r="O518" s="12">
        <v>26211</v>
      </c>
      <c r="P518" s="12">
        <v>27330</v>
      </c>
      <c r="Q518" s="12">
        <v>26367</v>
      </c>
      <c r="R518" s="12">
        <v>22490</v>
      </c>
      <c r="S518" s="12">
        <v>20893</v>
      </c>
      <c r="T518" s="12">
        <v>19969</v>
      </c>
      <c r="U518" s="12">
        <v>18694</v>
      </c>
      <c r="V518" s="12">
        <v>18678</v>
      </c>
      <c r="W518" s="12">
        <v>19168</v>
      </c>
      <c r="X518" s="12">
        <v>19831</v>
      </c>
      <c r="Y518" s="12">
        <v>20570</v>
      </c>
      <c r="Z518" s="57">
        <v>21087</v>
      </c>
    </row>
    <row r="519" spans="1:26">
      <c r="A519" s="130" t="s">
        <v>80</v>
      </c>
      <c r="B519" s="12">
        <v>2802</v>
      </c>
      <c r="C519" s="12">
        <v>2201</v>
      </c>
      <c r="D519" s="12">
        <v>2728</v>
      </c>
      <c r="E519" s="12">
        <v>4044</v>
      </c>
      <c r="F519" s="12">
        <v>5220</v>
      </c>
      <c r="G519" s="12">
        <v>6595</v>
      </c>
      <c r="H519" s="12">
        <v>6808</v>
      </c>
      <c r="I519" s="12">
        <v>8177</v>
      </c>
      <c r="J519" s="12">
        <v>7785</v>
      </c>
      <c r="K519" s="12">
        <v>7739</v>
      </c>
      <c r="L519" s="12">
        <v>8946</v>
      </c>
      <c r="M519" s="12">
        <v>10187</v>
      </c>
      <c r="N519" s="12">
        <v>10817</v>
      </c>
      <c r="O519" s="12">
        <v>11165</v>
      </c>
      <c r="P519" s="12">
        <v>11507</v>
      </c>
      <c r="Q519" s="12">
        <v>11467</v>
      </c>
      <c r="R519" s="12">
        <v>11023</v>
      </c>
      <c r="S519" s="12">
        <v>10588</v>
      </c>
      <c r="T519" s="12">
        <v>10718</v>
      </c>
      <c r="U519" s="12">
        <v>10478</v>
      </c>
      <c r="V519" s="12">
        <v>10817</v>
      </c>
      <c r="W519" s="12">
        <v>11172</v>
      </c>
      <c r="X519" s="12">
        <v>11563</v>
      </c>
      <c r="Y519" s="12">
        <v>11468</v>
      </c>
      <c r="Z519" s="57">
        <v>11378</v>
      </c>
    </row>
    <row r="520" spans="1:26">
      <c r="A520" s="130" t="s">
        <v>81</v>
      </c>
      <c r="B520" s="12">
        <v>1762</v>
      </c>
      <c r="C520" s="12">
        <v>1955</v>
      </c>
      <c r="D520" s="12">
        <v>2699</v>
      </c>
      <c r="E520" s="12">
        <v>3739</v>
      </c>
      <c r="F520" s="12">
        <v>4832</v>
      </c>
      <c r="G520" s="12">
        <v>5689</v>
      </c>
      <c r="H520" s="12">
        <v>5842</v>
      </c>
      <c r="I520" s="12">
        <v>6675</v>
      </c>
      <c r="J520" s="12">
        <v>6415</v>
      </c>
      <c r="K520" s="12">
        <v>6701</v>
      </c>
      <c r="L520" s="12">
        <v>7521</v>
      </c>
      <c r="M520" s="12">
        <v>8068</v>
      </c>
      <c r="N520" s="12">
        <v>8100</v>
      </c>
      <c r="O520" s="12">
        <v>8105</v>
      </c>
      <c r="P520" s="12">
        <v>8242</v>
      </c>
      <c r="Q520" s="12">
        <v>8302</v>
      </c>
      <c r="R520" s="12">
        <v>7389</v>
      </c>
      <c r="S520" s="12">
        <v>6934</v>
      </c>
      <c r="T520" s="12">
        <v>6995</v>
      </c>
      <c r="U520" s="12">
        <v>6879</v>
      </c>
      <c r="V520" s="12">
        <v>7842</v>
      </c>
      <c r="W520" s="12">
        <v>9120</v>
      </c>
      <c r="X520" s="12">
        <v>10319</v>
      </c>
      <c r="Y520" s="12">
        <v>9644</v>
      </c>
      <c r="Z520" s="57">
        <v>9432</v>
      </c>
    </row>
    <row r="521" spans="1:26">
      <c r="A521" s="130" t="s">
        <v>82</v>
      </c>
      <c r="B521" s="12">
        <v>354</v>
      </c>
      <c r="C521" s="12">
        <v>374</v>
      </c>
      <c r="D521" s="12">
        <v>430</v>
      </c>
      <c r="E521" s="12">
        <v>493</v>
      </c>
      <c r="F521" s="12">
        <v>603</v>
      </c>
      <c r="G521" s="12">
        <v>731</v>
      </c>
      <c r="H521" s="12">
        <v>700</v>
      </c>
      <c r="I521" s="12">
        <v>847</v>
      </c>
      <c r="J521" s="12">
        <v>733</v>
      </c>
      <c r="K521" s="12">
        <v>720</v>
      </c>
      <c r="L521" s="12">
        <v>817</v>
      </c>
      <c r="M521" s="12">
        <v>837</v>
      </c>
      <c r="N521" s="12">
        <v>857</v>
      </c>
      <c r="O521" s="12">
        <v>869</v>
      </c>
      <c r="P521" s="12">
        <v>875</v>
      </c>
      <c r="Q521" s="12">
        <v>865</v>
      </c>
      <c r="R521" s="12">
        <v>821</v>
      </c>
      <c r="S521" s="12">
        <v>785</v>
      </c>
      <c r="T521" s="12">
        <v>817</v>
      </c>
      <c r="U521" s="12">
        <v>853</v>
      </c>
      <c r="V521" s="12">
        <v>975</v>
      </c>
      <c r="W521" s="12">
        <v>1076</v>
      </c>
      <c r="X521" s="12">
        <v>1152</v>
      </c>
      <c r="Y521" s="12">
        <v>1087</v>
      </c>
      <c r="Z521" s="57">
        <v>1088</v>
      </c>
    </row>
    <row r="522" spans="1:26">
      <c r="A522" s="130" t="s">
        <v>83</v>
      </c>
      <c r="B522" s="12">
        <v>3987</v>
      </c>
      <c r="C522" s="12">
        <v>4467</v>
      </c>
      <c r="D522" s="12">
        <v>5542</v>
      </c>
      <c r="E522" s="12">
        <v>9859</v>
      </c>
      <c r="F522" s="12">
        <v>17395</v>
      </c>
      <c r="G522" s="12">
        <v>25243</v>
      </c>
      <c r="H522" s="12">
        <v>29422</v>
      </c>
      <c r="I522" s="12">
        <v>34949</v>
      </c>
      <c r="J522" s="12">
        <v>33556</v>
      </c>
      <c r="K522" s="12">
        <v>34683</v>
      </c>
      <c r="L522" s="12">
        <v>38433</v>
      </c>
      <c r="M522" s="12">
        <v>38316</v>
      </c>
      <c r="N522" s="12">
        <v>36348</v>
      </c>
      <c r="O522" s="12">
        <v>33889</v>
      </c>
      <c r="P522" s="12">
        <v>31059</v>
      </c>
      <c r="Q522" s="12">
        <v>28381</v>
      </c>
      <c r="R522" s="12">
        <v>23167</v>
      </c>
      <c r="S522" s="12">
        <v>20254</v>
      </c>
      <c r="T522" s="12">
        <v>19350</v>
      </c>
      <c r="U522" s="12">
        <v>19277</v>
      </c>
      <c r="V522" s="12">
        <v>22245</v>
      </c>
      <c r="W522" s="12">
        <v>26187</v>
      </c>
      <c r="X522" s="12">
        <v>30400</v>
      </c>
      <c r="Y522" s="12">
        <v>29975</v>
      </c>
      <c r="Z522" s="57">
        <v>29340</v>
      </c>
    </row>
    <row r="523" spans="1:26">
      <c r="A523" s="130" t="s">
        <v>84</v>
      </c>
      <c r="B523" s="12">
        <v>3297</v>
      </c>
      <c r="C523" s="12">
        <v>2967</v>
      </c>
      <c r="D523" s="12">
        <v>3265</v>
      </c>
      <c r="E523" s="12">
        <v>3770</v>
      </c>
      <c r="F523" s="12">
        <v>4278</v>
      </c>
      <c r="G523" s="12">
        <v>4983</v>
      </c>
      <c r="H523" s="12">
        <v>4837</v>
      </c>
      <c r="I523" s="12">
        <v>5683</v>
      </c>
      <c r="J523" s="12">
        <v>5409</v>
      </c>
      <c r="K523" s="12">
        <v>5531</v>
      </c>
      <c r="L523" s="12">
        <v>6402</v>
      </c>
      <c r="M523" s="12">
        <v>7014</v>
      </c>
      <c r="N523" s="12">
        <v>7288</v>
      </c>
      <c r="O523" s="12">
        <v>7434</v>
      </c>
      <c r="P523" s="12">
        <v>7651</v>
      </c>
      <c r="Q523" s="12">
        <v>7978</v>
      </c>
      <c r="R523" s="12">
        <v>8152</v>
      </c>
      <c r="S523" s="12">
        <v>8282</v>
      </c>
      <c r="T523" s="12">
        <v>8574</v>
      </c>
      <c r="U523" s="12">
        <v>8776</v>
      </c>
      <c r="V523" s="12">
        <v>9062</v>
      </c>
      <c r="W523" s="12">
        <v>9375</v>
      </c>
      <c r="X523" s="12">
        <v>9655</v>
      </c>
      <c r="Y523" s="12">
        <v>9502</v>
      </c>
      <c r="Z523" s="57">
        <v>9250</v>
      </c>
    </row>
    <row r="524" spans="1:26">
      <c r="A524" s="130" t="s">
        <v>85</v>
      </c>
      <c r="B524" s="12">
        <v>197</v>
      </c>
      <c r="C524" s="12">
        <v>23</v>
      </c>
      <c r="D524" s="12">
        <v>30</v>
      </c>
      <c r="E524" s="12">
        <v>41</v>
      </c>
      <c r="F524" s="12">
        <v>37</v>
      </c>
      <c r="G524" s="12">
        <v>45</v>
      </c>
      <c r="H524" s="12">
        <v>39</v>
      </c>
      <c r="I524" s="12">
        <v>47</v>
      </c>
      <c r="J524" s="12">
        <v>40</v>
      </c>
      <c r="K524" s="12">
        <v>40</v>
      </c>
      <c r="L524" s="12">
        <v>44</v>
      </c>
      <c r="M524" s="12">
        <v>39</v>
      </c>
      <c r="N524" s="12">
        <v>40</v>
      </c>
      <c r="O524" s="12">
        <v>38</v>
      </c>
      <c r="P524" s="12">
        <v>37</v>
      </c>
      <c r="Q524" s="12">
        <v>36</v>
      </c>
      <c r="R524" s="12">
        <v>35</v>
      </c>
      <c r="S524" s="12">
        <v>40</v>
      </c>
      <c r="T524" s="12">
        <v>49</v>
      </c>
      <c r="U524" s="12">
        <v>57</v>
      </c>
      <c r="V524" s="12">
        <v>50</v>
      </c>
      <c r="W524" s="12">
        <v>50</v>
      </c>
      <c r="X524" s="12">
        <v>68</v>
      </c>
      <c r="Y524" s="12">
        <v>62</v>
      </c>
      <c r="Z524" s="56">
        <v>53</v>
      </c>
    </row>
    <row r="525" spans="1:26">
      <c r="A525" s="33" t="s">
        <v>90</v>
      </c>
      <c r="B525" s="34">
        <v>18</v>
      </c>
      <c r="C525" s="34">
        <v>16</v>
      </c>
      <c r="D525" s="34">
        <v>26</v>
      </c>
      <c r="E525" s="34">
        <v>33</v>
      </c>
      <c r="F525" s="34">
        <v>42</v>
      </c>
      <c r="G525" s="34">
        <v>38</v>
      </c>
      <c r="H525" s="34">
        <v>33</v>
      </c>
      <c r="I525" s="34">
        <v>38</v>
      </c>
      <c r="J525" s="34">
        <v>25</v>
      </c>
      <c r="K525" s="34">
        <v>18</v>
      </c>
      <c r="L525" s="34">
        <v>18</v>
      </c>
      <c r="M525" s="34">
        <v>17</v>
      </c>
      <c r="N525" s="34">
        <v>16</v>
      </c>
      <c r="O525" s="34">
        <v>21</v>
      </c>
      <c r="P525" s="34">
        <v>16</v>
      </c>
      <c r="Q525" s="34">
        <v>18</v>
      </c>
      <c r="R525" s="34">
        <v>20</v>
      </c>
      <c r="S525" s="34">
        <v>15</v>
      </c>
      <c r="T525" s="34">
        <v>16</v>
      </c>
      <c r="U525" s="34">
        <v>19</v>
      </c>
      <c r="V525" s="34">
        <v>24</v>
      </c>
      <c r="W525" s="34">
        <v>21</v>
      </c>
      <c r="X525" s="34">
        <v>21</v>
      </c>
      <c r="Y525" s="34">
        <v>20</v>
      </c>
      <c r="Z525" s="56">
        <v>19</v>
      </c>
    </row>
    <row r="526" spans="1:26">
      <c r="A526" s="20" t="s">
        <v>45</v>
      </c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>
      <c r="A527" s="130" t="s">
        <v>37</v>
      </c>
      <c r="B527" s="22">
        <f>SUM(B528:B536)</f>
        <v>1666</v>
      </c>
      <c r="C527" s="22">
        <f t="shared" ref="C527" si="970">SUM(C528:C536)</f>
        <v>1854</v>
      </c>
      <c r="D527" s="22">
        <f t="shared" ref="D527" si="971">SUM(D528:D536)</f>
        <v>2299</v>
      </c>
      <c r="E527" s="22">
        <f t="shared" ref="E527" si="972">SUM(E528:E536)</f>
        <v>3657</v>
      </c>
      <c r="F527" s="22">
        <f t="shared" ref="F527" si="973">SUM(F528:F536)</f>
        <v>5410</v>
      </c>
      <c r="G527" s="22">
        <f t="shared" ref="G527" si="974">SUM(G528:G536)</f>
        <v>7072</v>
      </c>
      <c r="H527" s="22">
        <f t="shared" ref="H527" si="975">SUM(H528:H536)</f>
        <v>8464</v>
      </c>
      <c r="I527" s="22">
        <f t="shared" ref="I527" si="976">SUM(I528:I536)</f>
        <v>10469</v>
      </c>
      <c r="J527" s="22">
        <f t="shared" ref="J527" si="977">SUM(J528:J536)</f>
        <v>12008</v>
      </c>
      <c r="K527" s="22">
        <f t="shared" ref="K527" si="978">SUM(K528:K536)</f>
        <v>13547</v>
      </c>
      <c r="L527" s="22">
        <f t="shared" ref="L527" si="979">SUM(L528:L536)</f>
        <v>16269</v>
      </c>
      <c r="M527" s="22">
        <f t="shared" ref="M527" si="980">SUM(M528:M536)</f>
        <v>18454</v>
      </c>
      <c r="N527" s="22">
        <f t="shared" ref="N527" si="981">SUM(N528:N536)</f>
        <v>19150</v>
      </c>
      <c r="O527" s="22">
        <f t="shared" ref="O527" si="982">SUM(O528:O536)</f>
        <v>19248</v>
      </c>
      <c r="P527" s="22">
        <f t="shared" ref="P527" si="983">SUM(P528:P536)</f>
        <v>19567</v>
      </c>
      <c r="Q527" s="22">
        <f t="shared" ref="Q527" si="984">SUM(Q528:Q536)</f>
        <v>19331</v>
      </c>
      <c r="R527" s="22">
        <f t="shared" ref="R527" si="985">SUM(R528:R536)</f>
        <v>17488</v>
      </c>
      <c r="S527" s="22">
        <f t="shared" ref="S527" si="986">SUM(S528:S536)</f>
        <v>16086</v>
      </c>
      <c r="T527" s="22">
        <f t="shared" ref="T527" si="987">SUM(T528:T536)</f>
        <v>15647</v>
      </c>
      <c r="U527" s="22">
        <f t="shared" ref="U527" si="988">SUM(U528:U536)</f>
        <v>15281</v>
      </c>
      <c r="V527" s="22">
        <f t="shared" ref="V527" si="989">SUM(V528:V536)</f>
        <v>15952</v>
      </c>
      <c r="W527" s="22">
        <f t="shared" ref="W527" si="990">SUM(W528:W536)</f>
        <v>17072</v>
      </c>
      <c r="X527" s="22">
        <f t="shared" ref="X527" si="991">SUM(X528:X536)</f>
        <v>18794</v>
      </c>
      <c r="Y527" s="22">
        <f t="shared" ref="Y527" si="992">SUM(Y528:Y536)</f>
        <v>18946</v>
      </c>
      <c r="Z527" s="107">
        <f>SUM(Z528:Z536)</f>
        <v>19392</v>
      </c>
    </row>
    <row r="528" spans="1:26">
      <c r="A528" s="130" t="s">
        <v>78</v>
      </c>
      <c r="B528" s="12">
        <v>494</v>
      </c>
      <c r="C528" s="12">
        <v>505</v>
      </c>
      <c r="D528" s="12">
        <v>559</v>
      </c>
      <c r="E528" s="12">
        <v>650</v>
      </c>
      <c r="F528" s="12">
        <v>772</v>
      </c>
      <c r="G528" s="12">
        <v>998</v>
      </c>
      <c r="H528" s="12">
        <v>1295</v>
      </c>
      <c r="I528" s="12">
        <v>1779</v>
      </c>
      <c r="J528" s="12">
        <v>2360</v>
      </c>
      <c r="K528" s="12">
        <v>2948</v>
      </c>
      <c r="L528" s="12">
        <v>4203</v>
      </c>
      <c r="M528" s="12">
        <v>4768</v>
      </c>
      <c r="N528" s="12">
        <v>5034</v>
      </c>
      <c r="O528" s="12">
        <v>5346</v>
      </c>
      <c r="P528" s="12">
        <v>5705</v>
      </c>
      <c r="Q528" s="12">
        <v>5760</v>
      </c>
      <c r="R528" s="12">
        <v>5338</v>
      </c>
      <c r="S528" s="12">
        <v>5038</v>
      </c>
      <c r="T528" s="12">
        <v>4790</v>
      </c>
      <c r="U528" s="12">
        <v>4491</v>
      </c>
      <c r="V528" s="12">
        <v>4491</v>
      </c>
      <c r="W528" s="12">
        <v>4595</v>
      </c>
      <c r="X528" s="12">
        <v>4779</v>
      </c>
      <c r="Y528" s="12">
        <v>4821</v>
      </c>
      <c r="Z528" s="57">
        <v>4969</v>
      </c>
    </row>
    <row r="529" spans="1:26">
      <c r="A529" s="130" t="s">
        <v>79</v>
      </c>
      <c r="B529" s="12">
        <v>131</v>
      </c>
      <c r="C529" s="12">
        <v>146</v>
      </c>
      <c r="D529" s="12">
        <v>179</v>
      </c>
      <c r="E529" s="12">
        <v>286</v>
      </c>
      <c r="F529" s="12">
        <v>477</v>
      </c>
      <c r="G529" s="12">
        <v>679</v>
      </c>
      <c r="H529" s="12">
        <v>856</v>
      </c>
      <c r="I529" s="12">
        <v>1089</v>
      </c>
      <c r="J529" s="12">
        <v>1244</v>
      </c>
      <c r="K529" s="12">
        <v>1476</v>
      </c>
      <c r="L529" s="12">
        <v>1752</v>
      </c>
      <c r="M529" s="12">
        <v>2093</v>
      </c>
      <c r="N529" s="12">
        <v>2228</v>
      </c>
      <c r="O529" s="12">
        <v>2305</v>
      </c>
      <c r="P529" s="12">
        <v>2396</v>
      </c>
      <c r="Q529" s="12">
        <v>2405</v>
      </c>
      <c r="R529" s="12">
        <v>2356</v>
      </c>
      <c r="S529" s="12">
        <v>2282</v>
      </c>
      <c r="T529" s="12">
        <v>2329</v>
      </c>
      <c r="U529" s="12">
        <v>2341</v>
      </c>
      <c r="V529" s="12">
        <v>2394</v>
      </c>
      <c r="W529" s="12">
        <v>2492</v>
      </c>
      <c r="X529" s="12">
        <v>2584</v>
      </c>
      <c r="Y529" s="12">
        <v>2590</v>
      </c>
      <c r="Z529" s="57">
        <v>2539</v>
      </c>
    </row>
    <row r="530" spans="1:26">
      <c r="A530" s="130" t="s">
        <v>80</v>
      </c>
      <c r="B530" s="12">
        <v>54</v>
      </c>
      <c r="C530" s="12">
        <v>66</v>
      </c>
      <c r="D530" s="12">
        <v>95</v>
      </c>
      <c r="E530" s="12">
        <v>143</v>
      </c>
      <c r="F530" s="12">
        <v>243</v>
      </c>
      <c r="G530" s="12">
        <v>343</v>
      </c>
      <c r="H530" s="12">
        <v>421</v>
      </c>
      <c r="I530" s="12">
        <v>533</v>
      </c>
      <c r="J530" s="12">
        <v>598</v>
      </c>
      <c r="K530" s="12">
        <v>684</v>
      </c>
      <c r="L530" s="12">
        <v>799</v>
      </c>
      <c r="M530" s="12">
        <v>1007</v>
      </c>
      <c r="N530" s="12">
        <v>1173</v>
      </c>
      <c r="O530" s="12">
        <v>1219</v>
      </c>
      <c r="P530" s="12">
        <v>1299</v>
      </c>
      <c r="Q530" s="12">
        <v>1363</v>
      </c>
      <c r="R530" s="12">
        <v>1330</v>
      </c>
      <c r="S530" s="12">
        <v>1325</v>
      </c>
      <c r="T530" s="12">
        <v>1312</v>
      </c>
      <c r="U530" s="12">
        <v>1324</v>
      </c>
      <c r="V530" s="12">
        <v>1387</v>
      </c>
      <c r="W530" s="12">
        <v>1472</v>
      </c>
      <c r="X530" s="12">
        <v>1560</v>
      </c>
      <c r="Y530" s="12">
        <v>1530</v>
      </c>
      <c r="Z530" s="57">
        <v>1557</v>
      </c>
    </row>
    <row r="531" spans="1:26">
      <c r="A531" s="130" t="s">
        <v>81</v>
      </c>
      <c r="B531" s="12">
        <v>267</v>
      </c>
      <c r="C531" s="12">
        <v>300</v>
      </c>
      <c r="D531" s="12">
        <v>353</v>
      </c>
      <c r="E531" s="12">
        <v>446</v>
      </c>
      <c r="F531" s="12">
        <v>549</v>
      </c>
      <c r="G531" s="12">
        <v>614</v>
      </c>
      <c r="H531" s="12">
        <v>626</v>
      </c>
      <c r="I531" s="12">
        <v>763</v>
      </c>
      <c r="J531" s="12">
        <v>797</v>
      </c>
      <c r="K531" s="12">
        <v>883</v>
      </c>
      <c r="L531" s="12">
        <v>1020</v>
      </c>
      <c r="M531" s="12">
        <v>1237</v>
      </c>
      <c r="N531" s="12">
        <v>1314</v>
      </c>
      <c r="O531" s="12">
        <v>1334</v>
      </c>
      <c r="P531" s="12">
        <v>1400</v>
      </c>
      <c r="Q531" s="12">
        <v>1447</v>
      </c>
      <c r="R531" s="12">
        <v>1306</v>
      </c>
      <c r="S531" s="12">
        <v>1153</v>
      </c>
      <c r="T531" s="12">
        <v>1148</v>
      </c>
      <c r="U531" s="12">
        <v>1105</v>
      </c>
      <c r="V531" s="12">
        <v>1208</v>
      </c>
      <c r="W531" s="12">
        <v>1366</v>
      </c>
      <c r="X531" s="12">
        <v>1553</v>
      </c>
      <c r="Y531" s="12">
        <v>1540</v>
      </c>
      <c r="Z531" s="57">
        <v>1567</v>
      </c>
    </row>
    <row r="532" spans="1:26">
      <c r="A532" s="130" t="s">
        <v>82</v>
      </c>
      <c r="B532" s="12">
        <v>172</v>
      </c>
      <c r="C532" s="12">
        <v>187</v>
      </c>
      <c r="D532" s="12">
        <v>200</v>
      </c>
      <c r="E532" s="12">
        <v>217</v>
      </c>
      <c r="F532" s="12">
        <v>255</v>
      </c>
      <c r="G532" s="12">
        <v>273</v>
      </c>
      <c r="H532" s="12">
        <v>286</v>
      </c>
      <c r="I532" s="12">
        <v>315</v>
      </c>
      <c r="J532" s="12">
        <v>305</v>
      </c>
      <c r="K532" s="12">
        <v>316</v>
      </c>
      <c r="L532" s="12">
        <v>353</v>
      </c>
      <c r="M532" s="12">
        <v>356</v>
      </c>
      <c r="N532" s="12">
        <v>357</v>
      </c>
      <c r="O532" s="12">
        <v>346</v>
      </c>
      <c r="P532" s="12">
        <v>377</v>
      </c>
      <c r="Q532" s="12">
        <v>383</v>
      </c>
      <c r="R532" s="12">
        <v>347</v>
      </c>
      <c r="S532" s="12">
        <v>335</v>
      </c>
      <c r="T532" s="12">
        <v>366</v>
      </c>
      <c r="U532" s="12">
        <v>374</v>
      </c>
      <c r="V532" s="12">
        <v>404</v>
      </c>
      <c r="W532" s="12">
        <v>410</v>
      </c>
      <c r="X532" s="12">
        <v>466</v>
      </c>
      <c r="Y532" s="12">
        <v>461</v>
      </c>
      <c r="Z532" s="56">
        <v>503</v>
      </c>
    </row>
    <row r="533" spans="1:26">
      <c r="A533" s="130" t="s">
        <v>83</v>
      </c>
      <c r="B533" s="12">
        <v>433</v>
      </c>
      <c r="C533" s="12">
        <v>526</v>
      </c>
      <c r="D533" s="12">
        <v>772</v>
      </c>
      <c r="E533" s="12">
        <v>1708</v>
      </c>
      <c r="F533" s="12">
        <v>2877</v>
      </c>
      <c r="G533" s="12">
        <v>3888</v>
      </c>
      <c r="H533" s="12">
        <v>4699</v>
      </c>
      <c r="I533" s="12">
        <v>5659</v>
      </c>
      <c r="J533" s="12">
        <v>6323</v>
      </c>
      <c r="K533" s="12">
        <v>6874</v>
      </c>
      <c r="L533" s="12">
        <v>7748</v>
      </c>
      <c r="M533" s="12">
        <v>8469</v>
      </c>
      <c r="N533" s="12">
        <v>8454</v>
      </c>
      <c r="O533" s="12">
        <v>8055</v>
      </c>
      <c r="P533" s="12">
        <v>7681</v>
      </c>
      <c r="Q533" s="12">
        <v>7226</v>
      </c>
      <c r="R533" s="12">
        <v>6053</v>
      </c>
      <c r="S533" s="12">
        <v>5141</v>
      </c>
      <c r="T533" s="12">
        <v>4883</v>
      </c>
      <c r="U533" s="12">
        <v>4847</v>
      </c>
      <c r="V533" s="12">
        <v>5213</v>
      </c>
      <c r="W533" s="12">
        <v>5826</v>
      </c>
      <c r="X533" s="12">
        <v>6880</v>
      </c>
      <c r="Y533" s="12">
        <v>7023</v>
      </c>
      <c r="Z533" s="57">
        <v>7228</v>
      </c>
    </row>
    <row r="534" spans="1:26">
      <c r="A534" s="130" t="s">
        <v>84</v>
      </c>
      <c r="B534" s="12">
        <v>107</v>
      </c>
      <c r="C534" s="12">
        <v>115</v>
      </c>
      <c r="D534" s="12">
        <v>132</v>
      </c>
      <c r="E534" s="12">
        <v>192</v>
      </c>
      <c r="F534" s="12">
        <v>222</v>
      </c>
      <c r="G534" s="12">
        <v>247</v>
      </c>
      <c r="H534" s="12">
        <v>251</v>
      </c>
      <c r="I534" s="12">
        <v>305</v>
      </c>
      <c r="J534" s="12">
        <v>365</v>
      </c>
      <c r="K534" s="12">
        <v>355</v>
      </c>
      <c r="L534" s="12">
        <v>378</v>
      </c>
      <c r="M534" s="12">
        <v>508</v>
      </c>
      <c r="N534" s="12">
        <v>571</v>
      </c>
      <c r="O534" s="12">
        <v>626</v>
      </c>
      <c r="P534" s="12">
        <v>693</v>
      </c>
      <c r="Q534" s="12">
        <v>724</v>
      </c>
      <c r="R534" s="12">
        <v>735</v>
      </c>
      <c r="S534" s="12">
        <v>787</v>
      </c>
      <c r="T534" s="12">
        <v>800</v>
      </c>
      <c r="U534" s="12">
        <v>777</v>
      </c>
      <c r="V534" s="12">
        <v>821</v>
      </c>
      <c r="W534" s="12">
        <v>865</v>
      </c>
      <c r="X534" s="12">
        <v>922</v>
      </c>
      <c r="Y534" s="12">
        <v>930</v>
      </c>
      <c r="Z534" s="56">
        <v>984</v>
      </c>
    </row>
    <row r="535" spans="1:26">
      <c r="A535" s="130" t="s">
        <v>85</v>
      </c>
      <c r="B535" s="12">
        <v>8</v>
      </c>
      <c r="C535" s="12">
        <v>9</v>
      </c>
      <c r="D535" s="12">
        <v>9</v>
      </c>
      <c r="E535" s="12">
        <v>15</v>
      </c>
      <c r="F535" s="12">
        <v>15</v>
      </c>
      <c r="G535" s="12">
        <v>29</v>
      </c>
      <c r="H535" s="12">
        <v>28</v>
      </c>
      <c r="I535" s="12">
        <v>24</v>
      </c>
      <c r="J535" s="12">
        <v>16</v>
      </c>
      <c r="K535" s="12">
        <v>11</v>
      </c>
      <c r="L535" s="12">
        <v>15</v>
      </c>
      <c r="M535" s="12">
        <v>14</v>
      </c>
      <c r="N535" s="12">
        <v>17</v>
      </c>
      <c r="O535" s="12">
        <v>14</v>
      </c>
      <c r="P535" s="12">
        <v>12</v>
      </c>
      <c r="Q535" s="12">
        <v>21</v>
      </c>
      <c r="R535" s="12">
        <v>21</v>
      </c>
      <c r="S535" s="12">
        <v>18</v>
      </c>
      <c r="T535" s="12">
        <v>11</v>
      </c>
      <c r="U535" s="12">
        <v>13</v>
      </c>
      <c r="V535" s="12">
        <v>16</v>
      </c>
      <c r="W535" s="12">
        <v>18</v>
      </c>
      <c r="X535" s="12">
        <v>15</v>
      </c>
      <c r="Y535" s="12">
        <v>14</v>
      </c>
      <c r="Z535" s="56">
        <v>13</v>
      </c>
    </row>
    <row r="536" spans="1:26">
      <c r="A536" s="33" t="s">
        <v>90</v>
      </c>
      <c r="B536" s="34">
        <v>0</v>
      </c>
      <c r="C536" s="34">
        <v>0</v>
      </c>
      <c r="D536" s="34">
        <v>0</v>
      </c>
      <c r="E536" s="34">
        <v>0</v>
      </c>
      <c r="F536" s="34">
        <v>0</v>
      </c>
      <c r="G536" s="34">
        <v>1</v>
      </c>
      <c r="H536" s="34">
        <v>2</v>
      </c>
      <c r="I536" s="34">
        <v>2</v>
      </c>
      <c r="J536" s="34">
        <v>0</v>
      </c>
      <c r="K536" s="34">
        <v>0</v>
      </c>
      <c r="L536" s="34">
        <v>1</v>
      </c>
      <c r="M536" s="34">
        <v>2</v>
      </c>
      <c r="N536" s="34">
        <v>2</v>
      </c>
      <c r="O536" s="34">
        <v>3</v>
      </c>
      <c r="P536" s="34">
        <v>4</v>
      </c>
      <c r="Q536" s="34">
        <v>2</v>
      </c>
      <c r="R536" s="34">
        <v>2</v>
      </c>
      <c r="S536" s="34">
        <v>7</v>
      </c>
      <c r="T536" s="34">
        <v>8</v>
      </c>
      <c r="U536" s="34">
        <v>9</v>
      </c>
      <c r="V536" s="34">
        <v>18</v>
      </c>
      <c r="W536" s="34">
        <v>28</v>
      </c>
      <c r="X536" s="34">
        <v>35</v>
      </c>
      <c r="Y536" s="34">
        <v>37</v>
      </c>
      <c r="Z536" s="56">
        <v>32</v>
      </c>
    </row>
    <row r="537" spans="1:26">
      <c r="A537" s="20" t="s">
        <v>46</v>
      </c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>
      <c r="A538" s="130" t="s">
        <v>37</v>
      </c>
      <c r="B538" s="22">
        <f>SUM(B539:B547)</f>
        <v>7896</v>
      </c>
      <c r="C538" s="22">
        <f t="shared" ref="C538" si="993">SUM(C539:C547)</f>
        <v>8407</v>
      </c>
      <c r="D538" s="22">
        <f t="shared" ref="D538" si="994">SUM(D539:D547)</f>
        <v>9632</v>
      </c>
      <c r="E538" s="22">
        <f t="shared" ref="E538" si="995">SUM(E539:E547)</f>
        <v>13942</v>
      </c>
      <c r="F538" s="22">
        <f t="shared" ref="F538" si="996">SUM(F539:F547)</f>
        <v>21599</v>
      </c>
      <c r="G538" s="22">
        <f t="shared" ref="G538" si="997">SUM(G539:G547)</f>
        <v>29811</v>
      </c>
      <c r="H538" s="22">
        <f t="shared" ref="H538" si="998">SUM(H539:H547)</f>
        <v>35549</v>
      </c>
      <c r="I538" s="22">
        <f t="shared" ref="I538" si="999">SUM(I539:I547)</f>
        <v>44766</v>
      </c>
      <c r="J538" s="22">
        <f t="shared" ref="J538" si="1000">SUM(J539:J547)</f>
        <v>51750</v>
      </c>
      <c r="K538" s="22">
        <f t="shared" ref="K538" si="1001">SUM(K539:K547)</f>
        <v>57616</v>
      </c>
      <c r="L538" s="22">
        <f t="shared" ref="L538" si="1002">SUM(L539:L547)</f>
        <v>71733</v>
      </c>
      <c r="M538" s="22">
        <f t="shared" ref="M538" si="1003">SUM(M539:M547)</f>
        <v>77945</v>
      </c>
      <c r="N538" s="22">
        <f t="shared" ref="N538" si="1004">SUM(N539:N547)</f>
        <v>80140</v>
      </c>
      <c r="O538" s="22">
        <f t="shared" ref="O538" si="1005">SUM(O539:O547)</f>
        <v>82338</v>
      </c>
      <c r="P538" s="22">
        <f t="shared" ref="P538" si="1006">SUM(P539:P547)</f>
        <v>83000</v>
      </c>
      <c r="Q538" s="22">
        <f t="shared" ref="Q538" si="1007">SUM(Q539:Q547)</f>
        <v>79940</v>
      </c>
      <c r="R538" s="22">
        <f t="shared" ref="R538" si="1008">SUM(R539:R547)</f>
        <v>71795</v>
      </c>
      <c r="S538" s="22">
        <f t="shared" ref="S538" si="1009">SUM(S539:S547)</f>
        <v>66945</v>
      </c>
      <c r="T538" s="22">
        <f t="shared" ref="T538" si="1010">SUM(T539:T547)</f>
        <v>64174</v>
      </c>
      <c r="U538" s="22">
        <f t="shared" ref="U538" si="1011">SUM(U539:U547)</f>
        <v>61519</v>
      </c>
      <c r="V538" s="22">
        <f t="shared" ref="V538" si="1012">SUM(V539:V547)</f>
        <v>62727</v>
      </c>
      <c r="W538" s="22">
        <f t="shared" ref="W538" si="1013">SUM(W539:W547)</f>
        <v>66262</v>
      </c>
      <c r="X538" s="22">
        <f t="shared" ref="X538" si="1014">SUM(X539:X547)</f>
        <v>72136</v>
      </c>
      <c r="Y538" s="22">
        <f t="shared" ref="Y538" si="1015">SUM(Y539:Y547)</f>
        <v>73677</v>
      </c>
      <c r="Z538" s="107">
        <f>SUM(Z539:Z547)</f>
        <v>74653</v>
      </c>
    </row>
    <row r="539" spans="1:26">
      <c r="A539" s="130" t="s">
        <v>78</v>
      </c>
      <c r="B539" s="12">
        <v>4014</v>
      </c>
      <c r="C539" s="12">
        <v>4229</v>
      </c>
      <c r="D539" s="12">
        <v>4453</v>
      </c>
      <c r="E539" s="12">
        <v>5100</v>
      </c>
      <c r="F539" s="12">
        <v>7376</v>
      </c>
      <c r="G539" s="12">
        <v>10424</v>
      </c>
      <c r="H539" s="12">
        <v>12451</v>
      </c>
      <c r="I539" s="12">
        <v>16625</v>
      </c>
      <c r="J539" s="12">
        <v>19828</v>
      </c>
      <c r="K539" s="12">
        <v>24142</v>
      </c>
      <c r="L539" s="12">
        <v>32790</v>
      </c>
      <c r="M539" s="12">
        <v>35784</v>
      </c>
      <c r="N539" s="12">
        <v>36940</v>
      </c>
      <c r="O539" s="12">
        <v>38650</v>
      </c>
      <c r="P539" s="12">
        <v>40282</v>
      </c>
      <c r="Q539" s="12">
        <v>37879</v>
      </c>
      <c r="R539" s="12">
        <v>34964</v>
      </c>
      <c r="S539" s="12">
        <v>32829</v>
      </c>
      <c r="T539" s="12">
        <v>30946</v>
      </c>
      <c r="U539" s="12">
        <v>29227</v>
      </c>
      <c r="V539" s="12">
        <v>28633</v>
      </c>
      <c r="W539" s="12">
        <v>28532</v>
      </c>
      <c r="X539" s="12">
        <v>28568</v>
      </c>
      <c r="Y539" s="12">
        <v>28505</v>
      </c>
      <c r="Z539" s="57">
        <v>28176</v>
      </c>
    </row>
    <row r="540" spans="1:26">
      <c r="A540" s="130" t="s">
        <v>79</v>
      </c>
      <c r="B540" s="12">
        <v>319</v>
      </c>
      <c r="C540" s="12">
        <v>336</v>
      </c>
      <c r="D540" s="12">
        <v>410</v>
      </c>
      <c r="E540" s="12">
        <v>560</v>
      </c>
      <c r="F540" s="12">
        <v>810</v>
      </c>
      <c r="G540" s="12">
        <v>1098</v>
      </c>
      <c r="H540" s="12">
        <v>1274</v>
      </c>
      <c r="I540" s="12">
        <v>1578</v>
      </c>
      <c r="J540" s="12">
        <v>1715</v>
      </c>
      <c r="K540" s="12">
        <v>1724</v>
      </c>
      <c r="L540" s="12">
        <v>1918</v>
      </c>
      <c r="M540" s="12">
        <v>2067</v>
      </c>
      <c r="N540" s="12">
        <v>2163</v>
      </c>
      <c r="O540" s="12">
        <v>2265</v>
      </c>
      <c r="P540" s="12">
        <v>2345</v>
      </c>
      <c r="Q540" s="12">
        <v>2334</v>
      </c>
      <c r="R540" s="12">
        <v>2264</v>
      </c>
      <c r="S540" s="12">
        <v>2267</v>
      </c>
      <c r="T540" s="12">
        <v>2270</v>
      </c>
      <c r="U540" s="12">
        <v>2269</v>
      </c>
      <c r="V540" s="12">
        <v>2384</v>
      </c>
      <c r="W540" s="12">
        <v>2507</v>
      </c>
      <c r="X540" s="12">
        <v>2683</v>
      </c>
      <c r="Y540" s="12">
        <v>2661</v>
      </c>
      <c r="Z540" s="57">
        <v>2657</v>
      </c>
    </row>
    <row r="541" spans="1:26">
      <c r="A541" s="130" t="s">
        <v>80</v>
      </c>
      <c r="B541" s="12">
        <v>1052</v>
      </c>
      <c r="C541" s="12">
        <v>1067</v>
      </c>
      <c r="D541" s="12">
        <v>1236</v>
      </c>
      <c r="E541" s="12">
        <v>1577</v>
      </c>
      <c r="F541" s="12">
        <v>1986</v>
      </c>
      <c r="G541" s="12">
        <v>2465</v>
      </c>
      <c r="H541" s="12">
        <v>3064</v>
      </c>
      <c r="I541" s="12">
        <v>3956</v>
      </c>
      <c r="J541" s="12">
        <v>4825</v>
      </c>
      <c r="K541" s="12">
        <v>5654</v>
      </c>
      <c r="L541" s="12">
        <v>7207</v>
      </c>
      <c r="M541" s="12">
        <v>8533</v>
      </c>
      <c r="N541" s="12">
        <v>9516</v>
      </c>
      <c r="O541" s="12">
        <v>10416</v>
      </c>
      <c r="P541" s="12">
        <v>10766</v>
      </c>
      <c r="Q541" s="12">
        <v>11177</v>
      </c>
      <c r="R541" s="12">
        <v>10881</v>
      </c>
      <c r="S541" s="12">
        <v>10697</v>
      </c>
      <c r="T541" s="12">
        <v>10730</v>
      </c>
      <c r="U541" s="12">
        <v>10451</v>
      </c>
      <c r="V541" s="12">
        <v>10735</v>
      </c>
      <c r="W541" s="12">
        <v>11267</v>
      </c>
      <c r="X541" s="12">
        <v>12111</v>
      </c>
      <c r="Y541" s="12">
        <v>12604</v>
      </c>
      <c r="Z541" s="57">
        <v>12885</v>
      </c>
    </row>
    <row r="542" spans="1:26">
      <c r="A542" s="130" t="s">
        <v>81</v>
      </c>
      <c r="B542" s="12">
        <v>800</v>
      </c>
      <c r="C542" s="12">
        <v>875</v>
      </c>
      <c r="D542" s="12">
        <v>1078</v>
      </c>
      <c r="E542" s="12">
        <v>1402</v>
      </c>
      <c r="F542" s="12">
        <v>1769</v>
      </c>
      <c r="G542" s="12">
        <v>2221</v>
      </c>
      <c r="H542" s="12">
        <v>2486</v>
      </c>
      <c r="I542" s="12">
        <v>3041</v>
      </c>
      <c r="J542" s="12">
        <v>3498</v>
      </c>
      <c r="K542" s="12">
        <v>3909</v>
      </c>
      <c r="L542" s="12">
        <v>4817</v>
      </c>
      <c r="M542" s="12">
        <v>5442</v>
      </c>
      <c r="N542" s="12">
        <v>5607</v>
      </c>
      <c r="O542" s="12">
        <v>5652</v>
      </c>
      <c r="P542" s="12">
        <v>5879</v>
      </c>
      <c r="Q542" s="12">
        <v>5998</v>
      </c>
      <c r="R542" s="12">
        <v>5187</v>
      </c>
      <c r="S542" s="12">
        <v>4709</v>
      </c>
      <c r="T542" s="12">
        <v>4545</v>
      </c>
      <c r="U542" s="12">
        <v>4539</v>
      </c>
      <c r="V542" s="12">
        <v>4966</v>
      </c>
      <c r="W542" s="12">
        <v>5786</v>
      </c>
      <c r="X542" s="12">
        <v>6823</v>
      </c>
      <c r="Y542" s="12">
        <v>7025</v>
      </c>
      <c r="Z542" s="57">
        <v>7033</v>
      </c>
    </row>
    <row r="543" spans="1:26">
      <c r="A543" s="130" t="s">
        <v>82</v>
      </c>
      <c r="B543" s="12">
        <v>261</v>
      </c>
      <c r="C543" s="12">
        <v>278</v>
      </c>
      <c r="D543" s="12">
        <v>315</v>
      </c>
      <c r="E543" s="12">
        <v>420</v>
      </c>
      <c r="F543" s="12">
        <v>482</v>
      </c>
      <c r="G543" s="12">
        <v>612</v>
      </c>
      <c r="H543" s="12">
        <v>641</v>
      </c>
      <c r="I543" s="12">
        <v>786</v>
      </c>
      <c r="J543" s="12">
        <v>827</v>
      </c>
      <c r="K543" s="12">
        <v>689</v>
      </c>
      <c r="L543" s="12">
        <v>820</v>
      </c>
      <c r="M543" s="12">
        <v>928</v>
      </c>
      <c r="N543" s="12">
        <v>924</v>
      </c>
      <c r="O543" s="12">
        <v>926</v>
      </c>
      <c r="P543" s="12">
        <v>963</v>
      </c>
      <c r="Q543" s="12">
        <v>939</v>
      </c>
      <c r="R543" s="12">
        <v>884</v>
      </c>
      <c r="S543" s="12">
        <v>865</v>
      </c>
      <c r="T543" s="12">
        <v>920</v>
      </c>
      <c r="U543" s="12">
        <v>894</v>
      </c>
      <c r="V543" s="12">
        <v>940</v>
      </c>
      <c r="W543" s="12">
        <v>961</v>
      </c>
      <c r="X543" s="12">
        <v>1007</v>
      </c>
      <c r="Y543" s="12">
        <v>992</v>
      </c>
      <c r="Z543" s="57">
        <v>1050</v>
      </c>
    </row>
    <row r="544" spans="1:26">
      <c r="A544" s="130" t="s">
        <v>83</v>
      </c>
      <c r="B544" s="12">
        <v>1061</v>
      </c>
      <c r="C544" s="12">
        <v>1233</v>
      </c>
      <c r="D544" s="12">
        <v>1699</v>
      </c>
      <c r="E544" s="12">
        <v>4332</v>
      </c>
      <c r="F544" s="12">
        <v>8475</v>
      </c>
      <c r="G544" s="12">
        <v>12133</v>
      </c>
      <c r="H544" s="12">
        <v>14697</v>
      </c>
      <c r="I544" s="12">
        <v>17571</v>
      </c>
      <c r="J544" s="12">
        <v>19472</v>
      </c>
      <c r="K544" s="12">
        <v>19793</v>
      </c>
      <c r="L544" s="12">
        <v>22282</v>
      </c>
      <c r="M544" s="12">
        <v>23090</v>
      </c>
      <c r="N544" s="12">
        <v>22689</v>
      </c>
      <c r="O544" s="12">
        <v>21915</v>
      </c>
      <c r="P544" s="12">
        <v>20130</v>
      </c>
      <c r="Q544" s="12">
        <v>18890</v>
      </c>
      <c r="R544" s="12">
        <v>14939</v>
      </c>
      <c r="S544" s="12">
        <v>12913</v>
      </c>
      <c r="T544" s="12">
        <v>11999</v>
      </c>
      <c r="U544" s="12">
        <v>11268</v>
      </c>
      <c r="V544" s="12">
        <v>11949</v>
      </c>
      <c r="W544" s="12">
        <v>13882</v>
      </c>
      <c r="X544" s="12">
        <v>17438</v>
      </c>
      <c r="Y544" s="12">
        <v>18333</v>
      </c>
      <c r="Z544" s="57">
        <v>19230</v>
      </c>
    </row>
    <row r="545" spans="1:26">
      <c r="A545" s="130" t="s">
        <v>84</v>
      </c>
      <c r="B545" s="12">
        <v>380</v>
      </c>
      <c r="C545" s="12">
        <v>383</v>
      </c>
      <c r="D545" s="12">
        <v>433</v>
      </c>
      <c r="E545" s="12">
        <v>542</v>
      </c>
      <c r="F545" s="12">
        <v>690</v>
      </c>
      <c r="G545" s="12">
        <v>843</v>
      </c>
      <c r="H545" s="12">
        <v>916</v>
      </c>
      <c r="I545" s="12">
        <v>1184</v>
      </c>
      <c r="J545" s="12">
        <v>1567</v>
      </c>
      <c r="K545" s="12">
        <v>1685</v>
      </c>
      <c r="L545" s="12">
        <v>1869</v>
      </c>
      <c r="M545" s="12">
        <v>2064</v>
      </c>
      <c r="N545" s="12">
        <v>2267</v>
      </c>
      <c r="O545" s="12">
        <v>2484</v>
      </c>
      <c r="P545" s="12">
        <v>2608</v>
      </c>
      <c r="Q545" s="12">
        <v>2689</v>
      </c>
      <c r="R545" s="12">
        <v>2649</v>
      </c>
      <c r="S545" s="12">
        <v>2644</v>
      </c>
      <c r="T545" s="12">
        <v>2733</v>
      </c>
      <c r="U545" s="12">
        <v>2836</v>
      </c>
      <c r="V545" s="12">
        <v>3086</v>
      </c>
      <c r="W545" s="12">
        <v>3281</v>
      </c>
      <c r="X545" s="12">
        <v>3454</v>
      </c>
      <c r="Y545" s="12">
        <v>3500</v>
      </c>
      <c r="Z545" s="57">
        <v>3572</v>
      </c>
    </row>
    <row r="546" spans="1:26">
      <c r="A546" s="130" t="s">
        <v>85</v>
      </c>
      <c r="B546" s="12">
        <v>9</v>
      </c>
      <c r="C546" s="12">
        <v>6</v>
      </c>
      <c r="D546" s="12">
        <v>8</v>
      </c>
      <c r="E546" s="12">
        <v>9</v>
      </c>
      <c r="F546" s="12">
        <v>11</v>
      </c>
      <c r="G546" s="12">
        <v>13</v>
      </c>
      <c r="H546" s="12">
        <v>15</v>
      </c>
      <c r="I546" s="12">
        <v>20</v>
      </c>
      <c r="J546" s="12">
        <v>12</v>
      </c>
      <c r="K546" s="12">
        <v>12</v>
      </c>
      <c r="L546" s="12">
        <v>19</v>
      </c>
      <c r="M546" s="12">
        <v>29</v>
      </c>
      <c r="N546" s="12">
        <v>26</v>
      </c>
      <c r="O546" s="12">
        <v>21</v>
      </c>
      <c r="P546" s="12">
        <v>18</v>
      </c>
      <c r="Q546" s="12">
        <v>22</v>
      </c>
      <c r="R546" s="12">
        <v>17</v>
      </c>
      <c r="S546" s="12">
        <v>16</v>
      </c>
      <c r="T546" s="12">
        <v>26</v>
      </c>
      <c r="U546" s="12">
        <v>25</v>
      </c>
      <c r="V546" s="12">
        <v>21</v>
      </c>
      <c r="W546" s="12">
        <v>27</v>
      </c>
      <c r="X546" s="12">
        <v>28</v>
      </c>
      <c r="Y546" s="12">
        <v>30</v>
      </c>
      <c r="Z546" s="56">
        <v>27</v>
      </c>
    </row>
    <row r="547" spans="1:26">
      <c r="A547" s="33" t="s">
        <v>90</v>
      </c>
      <c r="B547" s="34">
        <v>0</v>
      </c>
      <c r="C547" s="34">
        <v>0</v>
      </c>
      <c r="D547" s="34">
        <v>0</v>
      </c>
      <c r="E547" s="34">
        <v>0</v>
      </c>
      <c r="F547" s="34">
        <v>0</v>
      </c>
      <c r="G547" s="34">
        <v>2</v>
      </c>
      <c r="H547" s="34">
        <v>5</v>
      </c>
      <c r="I547" s="34">
        <v>5</v>
      </c>
      <c r="J547" s="34">
        <v>6</v>
      </c>
      <c r="K547" s="34">
        <v>8</v>
      </c>
      <c r="L547" s="34">
        <v>11</v>
      </c>
      <c r="M547" s="34">
        <v>8</v>
      </c>
      <c r="N547" s="34">
        <v>8</v>
      </c>
      <c r="O547" s="34">
        <v>9</v>
      </c>
      <c r="P547" s="34">
        <v>9</v>
      </c>
      <c r="Q547" s="34">
        <v>12</v>
      </c>
      <c r="R547" s="34">
        <v>10</v>
      </c>
      <c r="S547" s="34">
        <v>5</v>
      </c>
      <c r="T547" s="34">
        <v>5</v>
      </c>
      <c r="U547" s="34">
        <v>10</v>
      </c>
      <c r="V547" s="34">
        <v>13</v>
      </c>
      <c r="W547" s="34">
        <v>19</v>
      </c>
      <c r="X547" s="34">
        <v>24</v>
      </c>
      <c r="Y547" s="34">
        <v>27</v>
      </c>
      <c r="Z547" s="56">
        <v>23</v>
      </c>
    </row>
    <row r="548" spans="1:26">
      <c r="A548" s="20" t="s">
        <v>47</v>
      </c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>
      <c r="A549" s="130" t="s">
        <v>37</v>
      </c>
      <c r="B549" s="22">
        <f>SUM(B550:B558)</f>
        <v>4652</v>
      </c>
      <c r="C549" s="22">
        <f t="shared" ref="C549" si="1016">SUM(C550:C558)</f>
        <v>4886</v>
      </c>
      <c r="D549" s="22">
        <f t="shared" ref="D549" si="1017">SUM(D550:D558)</f>
        <v>6440</v>
      </c>
      <c r="E549" s="22">
        <f t="shared" ref="E549" si="1018">SUM(E550:E558)</f>
        <v>12028</v>
      </c>
      <c r="F549" s="22">
        <f t="shared" ref="F549" si="1019">SUM(F550:F558)</f>
        <v>20435</v>
      </c>
      <c r="G549" s="22">
        <f t="shared" ref="G549" si="1020">SUM(G550:G558)</f>
        <v>30443</v>
      </c>
      <c r="H549" s="22">
        <f t="shared" ref="H549" si="1021">SUM(H550:H558)</f>
        <v>38601</v>
      </c>
      <c r="I549" s="22">
        <f t="shared" ref="I549" si="1022">SUM(I550:I558)</f>
        <v>50102</v>
      </c>
      <c r="J549" s="22">
        <f t="shared" ref="J549" si="1023">SUM(J550:J558)</f>
        <v>58625</v>
      </c>
      <c r="K549" s="22">
        <f t="shared" ref="K549" si="1024">SUM(K550:K558)</f>
        <v>70949</v>
      </c>
      <c r="L549" s="22">
        <f t="shared" ref="L549" si="1025">SUM(L550:L558)</f>
        <v>89980</v>
      </c>
      <c r="M549" s="22">
        <f t="shared" ref="M549" si="1026">SUM(M550:M558)</f>
        <v>99661</v>
      </c>
      <c r="N549" s="22">
        <f t="shared" ref="N549" si="1027">SUM(N550:N558)</f>
        <v>103169</v>
      </c>
      <c r="O549" s="22">
        <f t="shared" ref="O549" si="1028">SUM(O550:O558)</f>
        <v>106160</v>
      </c>
      <c r="P549" s="22">
        <f t="shared" ref="P549" si="1029">SUM(P550:P558)</f>
        <v>108286</v>
      </c>
      <c r="Q549" s="22">
        <f t="shared" ref="Q549" si="1030">SUM(Q550:Q558)</f>
        <v>102739</v>
      </c>
      <c r="R549" s="22">
        <f t="shared" ref="R549" si="1031">SUM(R550:R558)</f>
        <v>92128</v>
      </c>
      <c r="S549" s="22">
        <f t="shared" ref="S549" si="1032">SUM(S550:S558)</f>
        <v>84857</v>
      </c>
      <c r="T549" s="22">
        <f t="shared" ref="T549" si="1033">SUM(T550:T558)</f>
        <v>80993</v>
      </c>
      <c r="U549" s="22">
        <f t="shared" ref="U549" si="1034">SUM(U550:U558)</f>
        <v>78296</v>
      </c>
      <c r="V549" s="22">
        <f t="shared" ref="V549" si="1035">SUM(V550:V558)</f>
        <v>80175</v>
      </c>
      <c r="W549" s="22">
        <f t="shared" ref="W549" si="1036">SUM(W550:W558)</f>
        <v>84690</v>
      </c>
      <c r="X549" s="22">
        <f t="shared" ref="X549" si="1037">SUM(X550:X558)</f>
        <v>91800</v>
      </c>
      <c r="Y549" s="22">
        <f t="shared" ref="Y549" si="1038">SUM(Y550:Y558)</f>
        <v>93127</v>
      </c>
      <c r="Z549" s="107">
        <f>SUM(Z550:Z558)</f>
        <v>94869</v>
      </c>
    </row>
    <row r="550" spans="1:26">
      <c r="A550" s="130" t="s">
        <v>78</v>
      </c>
      <c r="B550" s="12">
        <v>1328</v>
      </c>
      <c r="C550" s="12">
        <v>1105</v>
      </c>
      <c r="D550" s="12">
        <v>1367</v>
      </c>
      <c r="E550" s="12">
        <v>2291</v>
      </c>
      <c r="F550" s="12">
        <v>4147</v>
      </c>
      <c r="G550" s="12">
        <v>8237</v>
      </c>
      <c r="H550" s="12">
        <v>12446</v>
      </c>
      <c r="I550" s="12">
        <v>18907</v>
      </c>
      <c r="J550" s="12">
        <v>24632</v>
      </c>
      <c r="K550" s="12">
        <v>32644</v>
      </c>
      <c r="L550" s="12">
        <v>44437</v>
      </c>
      <c r="M550" s="12">
        <v>49418</v>
      </c>
      <c r="N550" s="12">
        <v>51263</v>
      </c>
      <c r="O550" s="12">
        <v>53477</v>
      </c>
      <c r="P550" s="12">
        <v>55789</v>
      </c>
      <c r="Q550" s="12">
        <v>52005</v>
      </c>
      <c r="R550" s="12">
        <v>46934</v>
      </c>
      <c r="S550" s="12">
        <v>43432</v>
      </c>
      <c r="T550" s="12">
        <v>40596</v>
      </c>
      <c r="U550" s="12">
        <v>38224</v>
      </c>
      <c r="V550" s="12">
        <v>37847</v>
      </c>
      <c r="W550" s="12">
        <v>37507</v>
      </c>
      <c r="X550" s="12">
        <v>37495</v>
      </c>
      <c r="Y550" s="12">
        <v>37018</v>
      </c>
      <c r="Z550" s="57">
        <v>36717</v>
      </c>
    </row>
    <row r="551" spans="1:26">
      <c r="A551" s="130" t="s">
        <v>79</v>
      </c>
      <c r="B551" s="12">
        <v>232</v>
      </c>
      <c r="C551" s="12">
        <v>242</v>
      </c>
      <c r="D551" s="12">
        <v>298</v>
      </c>
      <c r="E551" s="12">
        <v>736</v>
      </c>
      <c r="F551" s="12">
        <v>1320</v>
      </c>
      <c r="G551" s="12">
        <v>1850</v>
      </c>
      <c r="H551" s="12">
        <v>2151</v>
      </c>
      <c r="I551" s="12">
        <v>2446</v>
      </c>
      <c r="J551" s="12">
        <v>2567</v>
      </c>
      <c r="K551" s="12">
        <v>2683</v>
      </c>
      <c r="L551" s="12">
        <v>3172</v>
      </c>
      <c r="M551" s="12">
        <v>3337</v>
      </c>
      <c r="N551" s="12">
        <v>3441</v>
      </c>
      <c r="O551" s="12">
        <v>3639</v>
      </c>
      <c r="P551" s="12">
        <v>3818</v>
      </c>
      <c r="Q551" s="12">
        <v>3699</v>
      </c>
      <c r="R551" s="12">
        <v>3589</v>
      </c>
      <c r="S551" s="12">
        <v>3504</v>
      </c>
      <c r="T551" s="12">
        <v>3558</v>
      </c>
      <c r="U551" s="12">
        <v>3591</v>
      </c>
      <c r="V551" s="12">
        <v>3710</v>
      </c>
      <c r="W551" s="12">
        <v>3835</v>
      </c>
      <c r="X551" s="12">
        <v>3973</v>
      </c>
      <c r="Y551" s="12">
        <v>3977</v>
      </c>
      <c r="Z551" s="57">
        <v>3917</v>
      </c>
    </row>
    <row r="552" spans="1:26">
      <c r="A552" s="130" t="s">
        <v>80</v>
      </c>
      <c r="B552" s="12">
        <v>1187</v>
      </c>
      <c r="C552" s="12">
        <v>1412</v>
      </c>
      <c r="D552" s="12">
        <v>1944</v>
      </c>
      <c r="E552" s="12">
        <v>2576</v>
      </c>
      <c r="F552" s="12">
        <v>3330</v>
      </c>
      <c r="G552" s="12">
        <v>4239</v>
      </c>
      <c r="H552" s="12">
        <v>5077</v>
      </c>
      <c r="I552" s="12">
        <v>6381</v>
      </c>
      <c r="J552" s="12">
        <v>7371</v>
      </c>
      <c r="K552" s="12">
        <v>8789</v>
      </c>
      <c r="L552" s="12">
        <v>11197</v>
      </c>
      <c r="M552" s="12">
        <v>13392</v>
      </c>
      <c r="N552" s="12">
        <v>15001</v>
      </c>
      <c r="O552" s="12">
        <v>16181</v>
      </c>
      <c r="P552" s="12">
        <v>17213</v>
      </c>
      <c r="Q552" s="12">
        <v>17664</v>
      </c>
      <c r="R552" s="12">
        <v>16907</v>
      </c>
      <c r="S552" s="12">
        <v>16165</v>
      </c>
      <c r="T552" s="12">
        <v>16040</v>
      </c>
      <c r="U552" s="12">
        <v>15849</v>
      </c>
      <c r="V552" s="12">
        <v>16204</v>
      </c>
      <c r="W552" s="12">
        <v>17307</v>
      </c>
      <c r="X552" s="12">
        <v>18907</v>
      </c>
      <c r="Y552" s="12">
        <v>19418</v>
      </c>
      <c r="Z552" s="57">
        <v>20228</v>
      </c>
    </row>
    <row r="553" spans="1:26">
      <c r="A553" s="130" t="s">
        <v>81</v>
      </c>
      <c r="B553" s="12">
        <v>608</v>
      </c>
      <c r="C553" s="12">
        <v>671</v>
      </c>
      <c r="D553" s="12">
        <v>829</v>
      </c>
      <c r="E553" s="12">
        <v>1005</v>
      </c>
      <c r="F553" s="12">
        <v>1164</v>
      </c>
      <c r="G553" s="12">
        <v>1376</v>
      </c>
      <c r="H553" s="12">
        <v>1457</v>
      </c>
      <c r="I553" s="12">
        <v>1699</v>
      </c>
      <c r="J553" s="12">
        <v>1749</v>
      </c>
      <c r="K553" s="12">
        <v>2179</v>
      </c>
      <c r="L553" s="12">
        <v>2856</v>
      </c>
      <c r="M553" s="12">
        <v>3298</v>
      </c>
      <c r="N553" s="12">
        <v>3482</v>
      </c>
      <c r="O553" s="12">
        <v>3645</v>
      </c>
      <c r="P553" s="12">
        <v>3867</v>
      </c>
      <c r="Q553" s="12">
        <v>3897</v>
      </c>
      <c r="R553" s="12">
        <v>3579</v>
      </c>
      <c r="S553" s="12">
        <v>3262</v>
      </c>
      <c r="T553" s="12">
        <v>3226</v>
      </c>
      <c r="U553" s="12">
        <v>3147</v>
      </c>
      <c r="V553" s="12">
        <v>3530</v>
      </c>
      <c r="W553" s="12">
        <v>4358</v>
      </c>
      <c r="X553" s="12">
        <v>5499</v>
      </c>
      <c r="Y553" s="12">
        <v>5713</v>
      </c>
      <c r="Z553" s="57">
        <v>5823</v>
      </c>
    </row>
    <row r="554" spans="1:26">
      <c r="A554" s="130" t="s">
        <v>82</v>
      </c>
      <c r="B554" s="12">
        <v>158</v>
      </c>
      <c r="C554" s="12">
        <v>171</v>
      </c>
      <c r="D554" s="12">
        <v>222</v>
      </c>
      <c r="E554" s="12">
        <v>309</v>
      </c>
      <c r="F554" s="12">
        <v>363</v>
      </c>
      <c r="G554" s="12">
        <v>410</v>
      </c>
      <c r="H554" s="12">
        <v>359</v>
      </c>
      <c r="I554" s="12">
        <v>448</v>
      </c>
      <c r="J554" s="12">
        <v>504</v>
      </c>
      <c r="K554" s="12">
        <v>500</v>
      </c>
      <c r="L554" s="12">
        <v>543</v>
      </c>
      <c r="M554" s="12">
        <v>609</v>
      </c>
      <c r="N554" s="12">
        <v>628</v>
      </c>
      <c r="O554" s="12">
        <v>631</v>
      </c>
      <c r="P554" s="12">
        <v>640</v>
      </c>
      <c r="Q554" s="12">
        <v>626</v>
      </c>
      <c r="R554" s="12">
        <v>588</v>
      </c>
      <c r="S554" s="12">
        <v>575</v>
      </c>
      <c r="T554" s="12">
        <v>596</v>
      </c>
      <c r="U554" s="12">
        <v>657</v>
      </c>
      <c r="V554" s="12">
        <v>671</v>
      </c>
      <c r="W554" s="12">
        <v>694</v>
      </c>
      <c r="X554" s="12">
        <v>772</v>
      </c>
      <c r="Y554" s="12">
        <v>773</v>
      </c>
      <c r="Z554" s="56">
        <v>783</v>
      </c>
    </row>
    <row r="555" spans="1:26">
      <c r="A555" s="130" t="s">
        <v>83</v>
      </c>
      <c r="B555" s="12">
        <v>829</v>
      </c>
      <c r="C555" s="12">
        <v>948</v>
      </c>
      <c r="D555" s="12">
        <v>1378</v>
      </c>
      <c r="E555" s="12">
        <v>4594</v>
      </c>
      <c r="F555" s="12">
        <v>9529</v>
      </c>
      <c r="G555" s="12">
        <v>13650</v>
      </c>
      <c r="H555" s="12">
        <v>16402</v>
      </c>
      <c r="I555" s="12">
        <v>19236</v>
      </c>
      <c r="J555" s="12">
        <v>20561</v>
      </c>
      <c r="K555" s="12">
        <v>22731</v>
      </c>
      <c r="L555" s="12">
        <v>26026</v>
      </c>
      <c r="M555" s="12">
        <v>27493</v>
      </c>
      <c r="N555" s="12">
        <v>27079</v>
      </c>
      <c r="O555" s="12">
        <v>26063</v>
      </c>
      <c r="P555" s="12">
        <v>24096</v>
      </c>
      <c r="Q555" s="12">
        <v>21684</v>
      </c>
      <c r="R555" s="12">
        <v>17319</v>
      </c>
      <c r="S555" s="12">
        <v>14756</v>
      </c>
      <c r="T555" s="12">
        <v>13631</v>
      </c>
      <c r="U555" s="12">
        <v>13274</v>
      </c>
      <c r="V555" s="12">
        <v>14384</v>
      </c>
      <c r="W555" s="12">
        <v>16883</v>
      </c>
      <c r="X555" s="12">
        <v>20838</v>
      </c>
      <c r="Y555" s="12">
        <v>21933</v>
      </c>
      <c r="Z555" s="57">
        <v>23073</v>
      </c>
    </row>
    <row r="556" spans="1:26">
      <c r="A556" s="130" t="s">
        <v>84</v>
      </c>
      <c r="B556" s="12">
        <v>293</v>
      </c>
      <c r="C556" s="12">
        <v>316</v>
      </c>
      <c r="D556" s="12">
        <v>380</v>
      </c>
      <c r="E556" s="12">
        <v>484</v>
      </c>
      <c r="F556" s="12">
        <v>534</v>
      </c>
      <c r="G556" s="12">
        <v>626</v>
      </c>
      <c r="H556" s="12">
        <v>663</v>
      </c>
      <c r="I556" s="12">
        <v>932</v>
      </c>
      <c r="J556" s="12">
        <v>1195</v>
      </c>
      <c r="K556" s="12">
        <v>1392</v>
      </c>
      <c r="L556" s="12">
        <v>1723</v>
      </c>
      <c r="M556" s="12">
        <v>2084</v>
      </c>
      <c r="N556" s="12">
        <v>2250</v>
      </c>
      <c r="O556" s="12">
        <v>2499</v>
      </c>
      <c r="P556" s="12">
        <v>2838</v>
      </c>
      <c r="Q556" s="12">
        <v>3141</v>
      </c>
      <c r="R556" s="12">
        <v>3193</v>
      </c>
      <c r="S556" s="12">
        <v>3138</v>
      </c>
      <c r="T556" s="12">
        <v>3315</v>
      </c>
      <c r="U556" s="12">
        <v>3523</v>
      </c>
      <c r="V556" s="12">
        <v>3789</v>
      </c>
      <c r="W556" s="12">
        <v>4063</v>
      </c>
      <c r="X556" s="12">
        <v>4267</v>
      </c>
      <c r="Y556" s="12">
        <v>4235</v>
      </c>
      <c r="Z556" s="57">
        <v>4275</v>
      </c>
    </row>
    <row r="557" spans="1:26">
      <c r="A557" s="130" t="s">
        <v>85</v>
      </c>
      <c r="B557" s="12">
        <v>17</v>
      </c>
      <c r="C557" s="12">
        <v>17</v>
      </c>
      <c r="D557" s="12">
        <v>16</v>
      </c>
      <c r="E557" s="12">
        <v>27</v>
      </c>
      <c r="F557" s="12">
        <v>39</v>
      </c>
      <c r="G557" s="12">
        <v>44</v>
      </c>
      <c r="H557" s="12">
        <v>38</v>
      </c>
      <c r="I557" s="12">
        <v>39</v>
      </c>
      <c r="J557" s="12">
        <v>29</v>
      </c>
      <c r="K557" s="12">
        <v>15</v>
      </c>
      <c r="L557" s="12">
        <v>18</v>
      </c>
      <c r="M557" s="12">
        <v>20</v>
      </c>
      <c r="N557" s="12">
        <v>16</v>
      </c>
      <c r="O557" s="12">
        <v>18</v>
      </c>
      <c r="P557" s="12">
        <v>19</v>
      </c>
      <c r="Q557" s="12">
        <v>18</v>
      </c>
      <c r="R557" s="12">
        <v>15</v>
      </c>
      <c r="S557" s="12">
        <v>19</v>
      </c>
      <c r="T557" s="12">
        <v>23</v>
      </c>
      <c r="U557" s="12">
        <v>26</v>
      </c>
      <c r="V557" s="12">
        <v>26</v>
      </c>
      <c r="W557" s="12">
        <v>24</v>
      </c>
      <c r="X557" s="12">
        <v>24</v>
      </c>
      <c r="Y557" s="12">
        <v>23</v>
      </c>
      <c r="Z557" s="56">
        <v>15</v>
      </c>
    </row>
    <row r="558" spans="1:26">
      <c r="A558" s="33" t="s">
        <v>90</v>
      </c>
      <c r="B558" s="34">
        <v>0</v>
      </c>
      <c r="C558" s="34">
        <v>4</v>
      </c>
      <c r="D558" s="34">
        <v>6</v>
      </c>
      <c r="E558" s="34">
        <v>6</v>
      </c>
      <c r="F558" s="34">
        <v>9</v>
      </c>
      <c r="G558" s="34">
        <v>11</v>
      </c>
      <c r="H558" s="34">
        <v>8</v>
      </c>
      <c r="I558" s="34">
        <v>14</v>
      </c>
      <c r="J558" s="34">
        <v>17</v>
      </c>
      <c r="K558" s="34">
        <v>16</v>
      </c>
      <c r="L558" s="34">
        <v>8</v>
      </c>
      <c r="M558" s="34">
        <v>10</v>
      </c>
      <c r="N558" s="34">
        <v>9</v>
      </c>
      <c r="O558" s="34">
        <v>7</v>
      </c>
      <c r="P558" s="34">
        <v>6</v>
      </c>
      <c r="Q558" s="34">
        <v>5</v>
      </c>
      <c r="R558" s="34">
        <v>4</v>
      </c>
      <c r="S558" s="34">
        <v>6</v>
      </c>
      <c r="T558" s="34">
        <v>8</v>
      </c>
      <c r="U558" s="34">
        <v>5</v>
      </c>
      <c r="V558" s="34">
        <v>14</v>
      </c>
      <c r="W558" s="34">
        <v>19</v>
      </c>
      <c r="X558" s="34">
        <v>25</v>
      </c>
      <c r="Y558" s="34">
        <v>37</v>
      </c>
      <c r="Z558" s="56">
        <v>38</v>
      </c>
    </row>
    <row r="559" spans="1:26">
      <c r="A559" s="20" t="s">
        <v>48</v>
      </c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>
      <c r="A560" s="130" t="s">
        <v>37</v>
      </c>
      <c r="B560" s="22">
        <f>SUM(B561:B569)</f>
        <v>56683</v>
      </c>
      <c r="C560" s="22">
        <f t="shared" ref="C560" si="1039">SUM(C561:C569)</f>
        <v>68452</v>
      </c>
      <c r="D560" s="22">
        <f t="shared" ref="D560" si="1040">SUM(D561:D569)</f>
        <v>85135</v>
      </c>
      <c r="E560" s="22">
        <f t="shared" ref="E560" si="1041">SUM(E561:E569)</f>
        <v>117051</v>
      </c>
      <c r="F560" s="22">
        <f t="shared" ref="F560" si="1042">SUM(F561:F569)</f>
        <v>170161</v>
      </c>
      <c r="G560" s="22">
        <f t="shared" ref="G560" si="1043">SUM(G561:G569)</f>
        <v>241240</v>
      </c>
      <c r="H560" s="22">
        <f t="shared" ref="H560" si="1044">SUM(H561:H569)</f>
        <v>289451</v>
      </c>
      <c r="I560" s="22">
        <f t="shared" ref="I560" si="1045">SUM(I561:I569)</f>
        <v>356424</v>
      </c>
      <c r="J560" s="22">
        <f t="shared" ref="J560" si="1046">SUM(J561:J569)</f>
        <v>408899</v>
      </c>
      <c r="K560" s="22">
        <f t="shared" ref="K560" si="1047">SUM(K561:K569)</f>
        <v>441488</v>
      </c>
      <c r="L560" s="22">
        <f t="shared" ref="L560" si="1048">SUM(L561:L569)</f>
        <v>499712</v>
      </c>
      <c r="M560" s="22">
        <f t="shared" ref="M560" si="1049">SUM(M561:M569)</f>
        <v>541754</v>
      </c>
      <c r="N560" s="22">
        <f t="shared" ref="N560" si="1050">SUM(N561:N569)</f>
        <v>553293</v>
      </c>
      <c r="O560" s="22">
        <f t="shared" ref="O560" si="1051">SUM(O561:O569)</f>
        <v>551302</v>
      </c>
      <c r="P560" s="22">
        <f t="shared" ref="P560" si="1052">SUM(P561:P569)</f>
        <v>556121</v>
      </c>
      <c r="Q560" s="22">
        <f t="shared" ref="Q560" si="1053">SUM(Q561:Q569)</f>
        <v>548475</v>
      </c>
      <c r="R560" s="22">
        <f t="shared" ref="R560" si="1054">SUM(R561:R569)</f>
        <v>519015</v>
      </c>
      <c r="S560" s="22">
        <f t="shared" ref="S560" si="1055">SUM(S561:S569)</f>
        <v>491997</v>
      </c>
      <c r="T560" s="22">
        <f t="shared" ref="T560" si="1056">SUM(T561:T569)</f>
        <v>492030</v>
      </c>
      <c r="U560" s="22">
        <f t="shared" ref="U560" si="1057">SUM(U561:U569)</f>
        <v>504515</v>
      </c>
      <c r="V560" s="22">
        <f t="shared" ref="V560" si="1058">SUM(V561:V569)</f>
        <v>527127</v>
      </c>
      <c r="W560" s="22">
        <f t="shared" ref="W560" si="1059">SUM(W561:W569)</f>
        <v>563646</v>
      </c>
      <c r="X560" s="22">
        <f t="shared" ref="X560" si="1060">SUM(X561:X569)</f>
        <v>610323</v>
      </c>
      <c r="Y560" s="22">
        <f t="shared" ref="Y560" si="1061">SUM(Y561:Y569)</f>
        <v>603646</v>
      </c>
      <c r="Z560" s="107">
        <f>SUM(Z561:Z569)</f>
        <v>614771</v>
      </c>
    </row>
    <row r="561" spans="1:26">
      <c r="A561" s="130" t="s">
        <v>78</v>
      </c>
      <c r="B561" s="12">
        <v>14508</v>
      </c>
      <c r="C561" s="12">
        <v>16788</v>
      </c>
      <c r="D561" s="12">
        <v>19487</v>
      </c>
      <c r="E561" s="12">
        <v>22849</v>
      </c>
      <c r="F561" s="12">
        <v>29634</v>
      </c>
      <c r="G561" s="12">
        <v>42033</v>
      </c>
      <c r="H561" s="12">
        <v>49519</v>
      </c>
      <c r="I561" s="12">
        <v>65212</v>
      </c>
      <c r="J561" s="12">
        <v>80951</v>
      </c>
      <c r="K561" s="12">
        <v>97165</v>
      </c>
      <c r="L561" s="12">
        <v>118687</v>
      </c>
      <c r="M561" s="12">
        <v>130826</v>
      </c>
      <c r="N561" s="12">
        <v>133878</v>
      </c>
      <c r="O561" s="12">
        <v>133396</v>
      </c>
      <c r="P561" s="12">
        <v>137239</v>
      </c>
      <c r="Q561" s="12">
        <v>137329</v>
      </c>
      <c r="R561" s="12">
        <v>131143</v>
      </c>
      <c r="S561" s="12">
        <v>127755</v>
      </c>
      <c r="T561" s="12">
        <v>125805</v>
      </c>
      <c r="U561" s="12">
        <v>126344</v>
      </c>
      <c r="V561" s="12">
        <v>129755</v>
      </c>
      <c r="W561" s="12">
        <v>135092</v>
      </c>
      <c r="X561" s="12">
        <v>141852</v>
      </c>
      <c r="Y561" s="12">
        <v>140254</v>
      </c>
      <c r="Z561" s="57">
        <v>146107</v>
      </c>
    </row>
    <row r="562" spans="1:26">
      <c r="A562" s="130" t="s">
        <v>79</v>
      </c>
      <c r="B562" s="12">
        <v>4220</v>
      </c>
      <c r="C562" s="12">
        <v>4971</v>
      </c>
      <c r="D562" s="12">
        <v>5919</v>
      </c>
      <c r="E562" s="12">
        <v>7729</v>
      </c>
      <c r="F562" s="12">
        <v>11116</v>
      </c>
      <c r="G562" s="12">
        <v>16029</v>
      </c>
      <c r="H562" s="12">
        <v>19262</v>
      </c>
      <c r="I562" s="12">
        <v>24500</v>
      </c>
      <c r="J562" s="12">
        <v>28721</v>
      </c>
      <c r="K562" s="12">
        <v>30955</v>
      </c>
      <c r="L562" s="12">
        <v>35138</v>
      </c>
      <c r="M562" s="12">
        <v>38021</v>
      </c>
      <c r="N562" s="12">
        <v>39430</v>
      </c>
      <c r="O562" s="12">
        <v>40295</v>
      </c>
      <c r="P562" s="12">
        <v>42114</v>
      </c>
      <c r="Q562" s="12">
        <v>43229</v>
      </c>
      <c r="R562" s="12">
        <v>43285</v>
      </c>
      <c r="S562" s="12">
        <v>44699</v>
      </c>
      <c r="T562" s="12">
        <v>46549</v>
      </c>
      <c r="U562" s="12">
        <v>48817</v>
      </c>
      <c r="V562" s="12">
        <v>50716</v>
      </c>
      <c r="W562" s="12">
        <v>53497</v>
      </c>
      <c r="X562" s="12">
        <v>56918</v>
      </c>
      <c r="Y562" s="12">
        <v>55859</v>
      </c>
      <c r="Z562" s="57">
        <v>56763</v>
      </c>
    </row>
    <row r="563" spans="1:26">
      <c r="A563" s="130" t="s">
        <v>80</v>
      </c>
      <c r="B563" s="12">
        <v>17826</v>
      </c>
      <c r="C563" s="12">
        <v>22825</v>
      </c>
      <c r="D563" s="12">
        <v>29054</v>
      </c>
      <c r="E563" s="12">
        <v>35104</v>
      </c>
      <c r="F563" s="12">
        <v>44485</v>
      </c>
      <c r="G563" s="12">
        <v>53770</v>
      </c>
      <c r="H563" s="12">
        <v>61939</v>
      </c>
      <c r="I563" s="12">
        <v>74518</v>
      </c>
      <c r="J563" s="12">
        <v>84173</v>
      </c>
      <c r="K563" s="12">
        <v>88483</v>
      </c>
      <c r="L563" s="12">
        <v>98502</v>
      </c>
      <c r="M563" s="12">
        <v>111671</v>
      </c>
      <c r="N563" s="12">
        <v>119557</v>
      </c>
      <c r="O563" s="12">
        <v>123385</v>
      </c>
      <c r="P563" s="12">
        <v>126742</v>
      </c>
      <c r="Q563" s="12">
        <v>127487</v>
      </c>
      <c r="R563" s="12">
        <v>124355</v>
      </c>
      <c r="S563" s="12">
        <v>119227</v>
      </c>
      <c r="T563" s="12">
        <v>118723</v>
      </c>
      <c r="U563" s="12">
        <v>117452</v>
      </c>
      <c r="V563" s="12">
        <v>119660</v>
      </c>
      <c r="W563" s="12">
        <v>124804</v>
      </c>
      <c r="X563" s="12">
        <v>130651</v>
      </c>
      <c r="Y563" s="12">
        <v>131039</v>
      </c>
      <c r="Z563" s="57">
        <v>130357</v>
      </c>
    </row>
    <row r="564" spans="1:26">
      <c r="A564" s="130" t="s">
        <v>81</v>
      </c>
      <c r="B564" s="12">
        <v>4319</v>
      </c>
      <c r="C564" s="12">
        <v>5392</v>
      </c>
      <c r="D564" s="12">
        <v>6805</v>
      </c>
      <c r="E564" s="12">
        <v>8792</v>
      </c>
      <c r="F564" s="12">
        <v>11096</v>
      </c>
      <c r="G564" s="12">
        <v>13932</v>
      </c>
      <c r="H564" s="12">
        <v>15153</v>
      </c>
      <c r="I564" s="12">
        <v>17948</v>
      </c>
      <c r="J564" s="12">
        <v>19966</v>
      </c>
      <c r="K564" s="12">
        <v>22412</v>
      </c>
      <c r="L564" s="12">
        <v>26746</v>
      </c>
      <c r="M564" s="12">
        <v>29327</v>
      </c>
      <c r="N564" s="12">
        <v>30698</v>
      </c>
      <c r="O564" s="12">
        <v>31975</v>
      </c>
      <c r="P564" s="12">
        <v>34634</v>
      </c>
      <c r="Q564" s="12">
        <v>36170</v>
      </c>
      <c r="R564" s="12">
        <v>34922</v>
      </c>
      <c r="S564" s="12">
        <v>33838</v>
      </c>
      <c r="T564" s="12">
        <v>35596</v>
      </c>
      <c r="U564" s="12">
        <v>39075</v>
      </c>
      <c r="V564" s="12">
        <v>44179</v>
      </c>
      <c r="W564" s="12">
        <v>50652</v>
      </c>
      <c r="X564" s="12">
        <v>57861</v>
      </c>
      <c r="Y564" s="12">
        <v>57440</v>
      </c>
      <c r="Z564" s="57">
        <v>57404</v>
      </c>
    </row>
    <row r="565" spans="1:26">
      <c r="A565" s="130" t="s">
        <v>82</v>
      </c>
      <c r="B565" s="12">
        <v>1334</v>
      </c>
      <c r="C565" s="12">
        <v>1537</v>
      </c>
      <c r="D565" s="12">
        <v>1820</v>
      </c>
      <c r="E565" s="12">
        <v>2302</v>
      </c>
      <c r="F565" s="12">
        <v>3002</v>
      </c>
      <c r="G565" s="12">
        <v>4470</v>
      </c>
      <c r="H565" s="12">
        <v>5496</v>
      </c>
      <c r="I565" s="12">
        <v>7140</v>
      </c>
      <c r="J565" s="12">
        <v>8008</v>
      </c>
      <c r="K565" s="12">
        <v>6726</v>
      </c>
      <c r="L565" s="12">
        <v>6832</v>
      </c>
      <c r="M565" s="12">
        <v>7235</v>
      </c>
      <c r="N565" s="12">
        <v>7550</v>
      </c>
      <c r="O565" s="12">
        <v>7647</v>
      </c>
      <c r="P565" s="12">
        <v>7994</v>
      </c>
      <c r="Q565" s="12">
        <v>8073</v>
      </c>
      <c r="R565" s="12">
        <v>7585</v>
      </c>
      <c r="S565" s="12">
        <v>7548</v>
      </c>
      <c r="T565" s="12">
        <v>7782</v>
      </c>
      <c r="U565" s="12">
        <v>8800</v>
      </c>
      <c r="V565" s="12">
        <v>9020</v>
      </c>
      <c r="W565" s="12">
        <v>9516</v>
      </c>
      <c r="X565" s="12">
        <v>10465</v>
      </c>
      <c r="Y565" s="12">
        <v>9606</v>
      </c>
      <c r="Z565" s="57">
        <v>10080</v>
      </c>
    </row>
    <row r="566" spans="1:26">
      <c r="A566" s="130" t="s">
        <v>83</v>
      </c>
      <c r="B566" s="12">
        <v>10103</v>
      </c>
      <c r="C566" s="12">
        <v>11862</v>
      </c>
      <c r="D566" s="12">
        <v>15752</v>
      </c>
      <c r="E566" s="12">
        <v>31979</v>
      </c>
      <c r="F566" s="12">
        <v>59884</v>
      </c>
      <c r="G566" s="12">
        <v>95268</v>
      </c>
      <c r="H566" s="12">
        <v>119359</v>
      </c>
      <c r="I566" s="12">
        <v>142523</v>
      </c>
      <c r="J566" s="12">
        <v>157578</v>
      </c>
      <c r="K566" s="12">
        <v>166711</v>
      </c>
      <c r="L566" s="12">
        <v>180693</v>
      </c>
      <c r="M566" s="12">
        <v>185605</v>
      </c>
      <c r="N566" s="12">
        <v>180030</v>
      </c>
      <c r="O566" s="12">
        <v>167287</v>
      </c>
      <c r="P566" s="12">
        <v>155571</v>
      </c>
      <c r="Q566" s="12">
        <v>142703</v>
      </c>
      <c r="R566" s="12">
        <v>122860</v>
      </c>
      <c r="S566" s="12">
        <v>102423</v>
      </c>
      <c r="T566" s="12">
        <v>97918</v>
      </c>
      <c r="U566" s="12">
        <v>100004</v>
      </c>
      <c r="V566" s="12">
        <v>106488</v>
      </c>
      <c r="W566" s="12">
        <v>117862</v>
      </c>
      <c r="X566" s="12">
        <v>134836</v>
      </c>
      <c r="Y566" s="12">
        <v>132025</v>
      </c>
      <c r="Z566" s="57">
        <v>134993</v>
      </c>
    </row>
    <row r="567" spans="1:26">
      <c r="A567" s="130" t="s">
        <v>84</v>
      </c>
      <c r="B567" s="12">
        <v>4268</v>
      </c>
      <c r="C567" s="12">
        <v>4981</v>
      </c>
      <c r="D567" s="12">
        <v>6190</v>
      </c>
      <c r="E567" s="12">
        <v>8174</v>
      </c>
      <c r="F567" s="12">
        <v>10804</v>
      </c>
      <c r="G567" s="12">
        <v>15550</v>
      </c>
      <c r="H567" s="12">
        <v>18537</v>
      </c>
      <c r="I567" s="12">
        <v>24326</v>
      </c>
      <c r="J567" s="12">
        <v>29217</v>
      </c>
      <c r="K567" s="12">
        <v>28815</v>
      </c>
      <c r="L567" s="12">
        <v>32870</v>
      </c>
      <c r="M567" s="12">
        <v>38817</v>
      </c>
      <c r="N567" s="12">
        <v>41870</v>
      </c>
      <c r="O567" s="12">
        <v>47022</v>
      </c>
      <c r="P567" s="12">
        <v>51513</v>
      </c>
      <c r="Q567" s="12">
        <v>53163</v>
      </c>
      <c r="R567" s="12">
        <v>54547</v>
      </c>
      <c r="S567" s="12">
        <v>56184</v>
      </c>
      <c r="T567" s="12">
        <v>59325</v>
      </c>
      <c r="U567" s="12">
        <v>63641</v>
      </c>
      <c r="V567" s="12">
        <v>66909</v>
      </c>
      <c r="W567" s="12">
        <v>71787</v>
      </c>
      <c r="X567" s="12">
        <v>77239</v>
      </c>
      <c r="Y567" s="12">
        <v>76930</v>
      </c>
      <c r="Z567" s="57">
        <v>78596</v>
      </c>
    </row>
    <row r="568" spans="1:26">
      <c r="A568" s="130" t="s">
        <v>85</v>
      </c>
      <c r="B568" s="12">
        <v>90</v>
      </c>
      <c r="C568" s="12">
        <v>85</v>
      </c>
      <c r="D568" s="12">
        <v>94</v>
      </c>
      <c r="E568" s="12">
        <v>110</v>
      </c>
      <c r="F568" s="12">
        <v>127</v>
      </c>
      <c r="G568" s="12">
        <v>173</v>
      </c>
      <c r="H568" s="12">
        <v>174</v>
      </c>
      <c r="I568" s="12">
        <v>241</v>
      </c>
      <c r="J568" s="12">
        <v>261</v>
      </c>
      <c r="K568" s="12">
        <v>204</v>
      </c>
      <c r="L568" s="12">
        <v>225</v>
      </c>
      <c r="M568" s="12">
        <v>235</v>
      </c>
      <c r="N568" s="12">
        <v>260</v>
      </c>
      <c r="O568" s="12">
        <v>277</v>
      </c>
      <c r="P568" s="12">
        <v>299</v>
      </c>
      <c r="Q568" s="12">
        <v>301</v>
      </c>
      <c r="R568" s="12">
        <v>302</v>
      </c>
      <c r="S568" s="12">
        <v>310</v>
      </c>
      <c r="T568" s="12">
        <v>315</v>
      </c>
      <c r="U568" s="12">
        <v>360</v>
      </c>
      <c r="V568" s="12">
        <v>370</v>
      </c>
      <c r="W568" s="12">
        <v>395</v>
      </c>
      <c r="X568" s="12">
        <v>453</v>
      </c>
      <c r="Y568" s="12">
        <v>431</v>
      </c>
      <c r="Z568" s="56">
        <v>409</v>
      </c>
    </row>
    <row r="569" spans="1:26">
      <c r="A569" s="33" t="s">
        <v>90</v>
      </c>
      <c r="B569" s="34">
        <v>15</v>
      </c>
      <c r="C569" s="34">
        <v>11</v>
      </c>
      <c r="D569" s="34">
        <v>14</v>
      </c>
      <c r="E569" s="34">
        <v>12</v>
      </c>
      <c r="F569" s="34">
        <v>13</v>
      </c>
      <c r="G569" s="34">
        <v>15</v>
      </c>
      <c r="H569" s="34">
        <v>12</v>
      </c>
      <c r="I569" s="34">
        <v>16</v>
      </c>
      <c r="J569" s="34">
        <v>24</v>
      </c>
      <c r="K569" s="34">
        <v>17</v>
      </c>
      <c r="L569" s="34">
        <v>19</v>
      </c>
      <c r="M569" s="34">
        <v>17</v>
      </c>
      <c r="N569" s="34">
        <v>20</v>
      </c>
      <c r="O569" s="34">
        <v>18</v>
      </c>
      <c r="P569" s="34">
        <v>15</v>
      </c>
      <c r="Q569" s="34">
        <v>20</v>
      </c>
      <c r="R569" s="34">
        <v>16</v>
      </c>
      <c r="S569" s="34">
        <v>13</v>
      </c>
      <c r="T569" s="34">
        <v>17</v>
      </c>
      <c r="U569" s="34">
        <v>22</v>
      </c>
      <c r="V569" s="34">
        <v>30</v>
      </c>
      <c r="W569" s="34">
        <v>41</v>
      </c>
      <c r="X569" s="34">
        <v>48</v>
      </c>
      <c r="Y569" s="34">
        <v>62</v>
      </c>
      <c r="Z569" s="56">
        <v>62</v>
      </c>
    </row>
    <row r="570" spans="1:26">
      <c r="A570" s="20" t="s">
        <v>49</v>
      </c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>
      <c r="A571" s="130" t="s">
        <v>37</v>
      </c>
      <c r="B571" s="22">
        <f>SUM(B572:B580)</f>
        <v>50636</v>
      </c>
      <c r="C571" s="22">
        <f t="shared" ref="C571" si="1062">SUM(C572:C580)</f>
        <v>64694</v>
      </c>
      <c r="D571" s="22">
        <f t="shared" ref="D571" si="1063">SUM(D572:D580)</f>
        <v>76879</v>
      </c>
      <c r="E571" s="22">
        <f t="shared" ref="E571" si="1064">SUM(E572:E580)</f>
        <v>94955</v>
      </c>
      <c r="F571" s="22">
        <f t="shared" ref="F571" si="1065">SUM(F572:F580)</f>
        <v>139323</v>
      </c>
      <c r="G571" s="22">
        <f t="shared" ref="G571" si="1066">SUM(G572:G580)</f>
        <v>191885</v>
      </c>
      <c r="H571" s="22">
        <f t="shared" ref="H571" si="1067">SUM(H572:H580)</f>
        <v>215149</v>
      </c>
      <c r="I571" s="22">
        <f t="shared" ref="I571" si="1068">SUM(I572:I580)</f>
        <v>268808</v>
      </c>
      <c r="J571" s="22">
        <f t="shared" ref="J571" si="1069">SUM(J572:J580)</f>
        <v>307691</v>
      </c>
      <c r="K571" s="22">
        <f t="shared" ref="K571" si="1070">SUM(K572:K580)</f>
        <v>341501</v>
      </c>
      <c r="L571" s="22">
        <f t="shared" ref="L571" si="1071">SUM(L572:L580)</f>
        <v>395546</v>
      </c>
      <c r="M571" s="22">
        <f t="shared" ref="M571" si="1072">SUM(M572:M580)</f>
        <v>417583</v>
      </c>
      <c r="N571" s="22">
        <f t="shared" ref="N571" si="1073">SUM(N572:N580)</f>
        <v>423210</v>
      </c>
      <c r="O571" s="22">
        <f t="shared" ref="O571" si="1074">SUM(O572:O580)</f>
        <v>420094</v>
      </c>
      <c r="P571" s="22">
        <f t="shared" ref="P571" si="1075">SUM(P572:P580)</f>
        <v>422054</v>
      </c>
      <c r="Q571" s="22">
        <f t="shared" ref="Q571" si="1076">SUM(Q572:Q580)</f>
        <v>415512</v>
      </c>
      <c r="R571" s="22">
        <f t="shared" ref="R571" si="1077">SUM(R572:R580)</f>
        <v>358011</v>
      </c>
      <c r="S571" s="22">
        <f t="shared" ref="S571" si="1078">SUM(S572:S580)</f>
        <v>340178</v>
      </c>
      <c r="T571" s="22">
        <f t="shared" ref="T571" si="1079">SUM(T572:T580)</f>
        <v>328220</v>
      </c>
      <c r="U571" s="22">
        <f t="shared" ref="U571" si="1080">SUM(U572:U580)</f>
        <v>316380</v>
      </c>
      <c r="V571" s="22">
        <f t="shared" ref="V571" si="1081">SUM(V572:V580)</f>
        <v>329273</v>
      </c>
      <c r="W571" s="22">
        <f t="shared" ref="W571" si="1082">SUM(W572:W580)</f>
        <v>349422</v>
      </c>
      <c r="X571" s="22">
        <f t="shared" ref="X571" si="1083">SUM(X572:X580)</f>
        <v>373581</v>
      </c>
      <c r="Y571" s="22">
        <f t="shared" ref="Y571" si="1084">SUM(Y572:Y580)</f>
        <v>374059</v>
      </c>
      <c r="Z571" s="107">
        <f>SUM(Z572:Z580)</f>
        <v>391529</v>
      </c>
    </row>
    <row r="572" spans="1:26">
      <c r="A572" s="130" t="s">
        <v>78</v>
      </c>
      <c r="B572" s="12">
        <v>22582</v>
      </c>
      <c r="C572" s="12">
        <v>29353</v>
      </c>
      <c r="D572" s="12">
        <v>34021</v>
      </c>
      <c r="E572" s="12">
        <v>37845</v>
      </c>
      <c r="F572" s="12">
        <v>49224</v>
      </c>
      <c r="G572" s="12">
        <v>66317</v>
      </c>
      <c r="H572" s="12">
        <v>70616</v>
      </c>
      <c r="I572" s="12">
        <v>89850</v>
      </c>
      <c r="J572" s="12">
        <v>106343</v>
      </c>
      <c r="K572" s="12">
        <v>124898</v>
      </c>
      <c r="L572" s="12">
        <v>149909</v>
      </c>
      <c r="M572" s="12">
        <v>160046</v>
      </c>
      <c r="N572" s="12">
        <v>164866</v>
      </c>
      <c r="O572" s="12">
        <v>166300</v>
      </c>
      <c r="P572" s="12">
        <v>171619</v>
      </c>
      <c r="Q572" s="12">
        <v>168910</v>
      </c>
      <c r="R572" s="12">
        <v>141423</v>
      </c>
      <c r="S572" s="12">
        <v>134632</v>
      </c>
      <c r="T572" s="12">
        <v>128566</v>
      </c>
      <c r="U572" s="12">
        <v>122063</v>
      </c>
      <c r="V572" s="12">
        <v>124174</v>
      </c>
      <c r="W572" s="12">
        <v>126992</v>
      </c>
      <c r="X572" s="12">
        <v>129366</v>
      </c>
      <c r="Y572" s="12">
        <v>127685</v>
      </c>
      <c r="Z572" s="57">
        <v>133092</v>
      </c>
    </row>
    <row r="573" spans="1:26">
      <c r="A573" s="130" t="s">
        <v>79</v>
      </c>
      <c r="B573" s="12">
        <v>17164</v>
      </c>
      <c r="C573" s="12">
        <v>22208</v>
      </c>
      <c r="D573" s="12">
        <v>24975</v>
      </c>
      <c r="E573" s="12">
        <v>26424</v>
      </c>
      <c r="F573" s="12">
        <v>34633</v>
      </c>
      <c r="G573" s="12">
        <v>45660</v>
      </c>
      <c r="H573" s="12">
        <v>49186</v>
      </c>
      <c r="I573" s="12">
        <v>64295</v>
      </c>
      <c r="J573" s="12">
        <v>75580</v>
      </c>
      <c r="K573" s="12">
        <v>83938</v>
      </c>
      <c r="L573" s="12">
        <v>93564</v>
      </c>
      <c r="M573" s="12">
        <v>98361</v>
      </c>
      <c r="N573" s="12">
        <v>100446</v>
      </c>
      <c r="O573" s="12">
        <v>101440</v>
      </c>
      <c r="P573" s="12">
        <v>103632</v>
      </c>
      <c r="Q573" s="12">
        <v>103593</v>
      </c>
      <c r="R573" s="12">
        <v>82646</v>
      </c>
      <c r="S573" s="12">
        <v>80222</v>
      </c>
      <c r="T573" s="12">
        <v>74857</v>
      </c>
      <c r="U573" s="12">
        <v>70386</v>
      </c>
      <c r="V573" s="12">
        <v>72626</v>
      </c>
      <c r="W573" s="12">
        <v>75473</v>
      </c>
      <c r="X573" s="12">
        <v>78372</v>
      </c>
      <c r="Y573" s="12">
        <v>78870</v>
      </c>
      <c r="Z573" s="57">
        <v>81797</v>
      </c>
    </row>
    <row r="574" spans="1:26">
      <c r="A574" s="130" t="s">
        <v>80</v>
      </c>
      <c r="B574" s="12">
        <v>3137</v>
      </c>
      <c r="C574" s="12">
        <v>4061</v>
      </c>
      <c r="D574" s="12">
        <v>5732</v>
      </c>
      <c r="E574" s="12">
        <v>7368</v>
      </c>
      <c r="F574" s="12">
        <v>10636</v>
      </c>
      <c r="G574" s="12">
        <v>14029</v>
      </c>
      <c r="H574" s="12">
        <v>16915</v>
      </c>
      <c r="I574" s="12">
        <v>21753</v>
      </c>
      <c r="J574" s="12">
        <v>25522</v>
      </c>
      <c r="K574" s="12">
        <v>28493</v>
      </c>
      <c r="L574" s="12">
        <v>34915</v>
      </c>
      <c r="M574" s="12">
        <v>39507</v>
      </c>
      <c r="N574" s="12">
        <v>42640</v>
      </c>
      <c r="O574" s="12">
        <v>43824</v>
      </c>
      <c r="P574" s="12">
        <v>45357</v>
      </c>
      <c r="Q574" s="12">
        <v>47016</v>
      </c>
      <c r="R574" s="12">
        <v>47449</v>
      </c>
      <c r="S574" s="12">
        <v>47098</v>
      </c>
      <c r="T574" s="12">
        <v>48020</v>
      </c>
      <c r="U574" s="12">
        <v>47945</v>
      </c>
      <c r="V574" s="12">
        <v>49316</v>
      </c>
      <c r="W574" s="12">
        <v>51709</v>
      </c>
      <c r="X574" s="12">
        <v>54939</v>
      </c>
      <c r="Y574" s="12">
        <v>54680</v>
      </c>
      <c r="Z574" s="57">
        <v>55807</v>
      </c>
    </row>
    <row r="575" spans="1:26">
      <c r="A575" s="130" t="s">
        <v>81</v>
      </c>
      <c r="B575" s="12">
        <v>1135</v>
      </c>
      <c r="C575" s="12">
        <v>1302</v>
      </c>
      <c r="D575" s="12">
        <v>1760</v>
      </c>
      <c r="E575" s="12">
        <v>2212</v>
      </c>
      <c r="F575" s="12">
        <v>2835</v>
      </c>
      <c r="G575" s="12">
        <v>3411</v>
      </c>
      <c r="H575" s="12">
        <v>3656</v>
      </c>
      <c r="I575" s="12">
        <v>4361</v>
      </c>
      <c r="J575" s="12">
        <v>4653</v>
      </c>
      <c r="K575" s="12">
        <v>5067</v>
      </c>
      <c r="L575" s="12">
        <v>6377</v>
      </c>
      <c r="M575" s="12">
        <v>7053</v>
      </c>
      <c r="N575" s="12">
        <v>7156</v>
      </c>
      <c r="O575" s="12">
        <v>7286</v>
      </c>
      <c r="P575" s="12">
        <v>7562</v>
      </c>
      <c r="Q575" s="12">
        <v>7836</v>
      </c>
      <c r="R575" s="12">
        <v>7592</v>
      </c>
      <c r="S575" s="12">
        <v>7199</v>
      </c>
      <c r="T575" s="12">
        <v>7507</v>
      </c>
      <c r="U575" s="12">
        <v>8149</v>
      </c>
      <c r="V575" s="12">
        <v>9907</v>
      </c>
      <c r="W575" s="12">
        <v>12133</v>
      </c>
      <c r="X575" s="12">
        <v>15028</v>
      </c>
      <c r="Y575" s="12">
        <v>15613</v>
      </c>
      <c r="Z575" s="57">
        <v>16531</v>
      </c>
    </row>
    <row r="576" spans="1:26">
      <c r="A576" s="130" t="s">
        <v>82</v>
      </c>
      <c r="B576" s="12">
        <v>868</v>
      </c>
      <c r="C576" s="12">
        <v>1031</v>
      </c>
      <c r="D576" s="12">
        <v>1127</v>
      </c>
      <c r="E576" s="12">
        <v>1164</v>
      </c>
      <c r="F576" s="12">
        <v>1406</v>
      </c>
      <c r="G576" s="12">
        <v>1750</v>
      </c>
      <c r="H576" s="12">
        <v>1686</v>
      </c>
      <c r="I576" s="12">
        <v>2031</v>
      </c>
      <c r="J576" s="12">
        <v>2126</v>
      </c>
      <c r="K576" s="12">
        <v>1921</v>
      </c>
      <c r="L576" s="12">
        <v>2085</v>
      </c>
      <c r="M576" s="12">
        <v>2226</v>
      </c>
      <c r="N576" s="12">
        <v>2233</v>
      </c>
      <c r="O576" s="12">
        <v>2245</v>
      </c>
      <c r="P576" s="12">
        <v>2297</v>
      </c>
      <c r="Q576" s="12">
        <v>2306</v>
      </c>
      <c r="R576" s="12">
        <v>2229</v>
      </c>
      <c r="S576" s="12">
        <v>2234</v>
      </c>
      <c r="T576" s="12">
        <v>2410</v>
      </c>
      <c r="U576" s="12">
        <v>2556</v>
      </c>
      <c r="V576" s="12">
        <v>2824</v>
      </c>
      <c r="W576" s="12">
        <v>3268</v>
      </c>
      <c r="X576" s="12">
        <v>3703</v>
      </c>
      <c r="Y576" s="12">
        <v>3624</v>
      </c>
      <c r="Z576" s="57">
        <v>4175</v>
      </c>
    </row>
    <row r="577" spans="1:26">
      <c r="A577" s="130" t="s">
        <v>83</v>
      </c>
      <c r="B577" s="12">
        <v>3816</v>
      </c>
      <c r="C577" s="12">
        <v>4692</v>
      </c>
      <c r="D577" s="12">
        <v>6673</v>
      </c>
      <c r="E577" s="12">
        <v>16876</v>
      </c>
      <c r="F577" s="12">
        <v>36596</v>
      </c>
      <c r="G577" s="12">
        <v>55942</v>
      </c>
      <c r="H577" s="12">
        <v>68012</v>
      </c>
      <c r="I577" s="12">
        <v>80049</v>
      </c>
      <c r="J577" s="12">
        <v>85931</v>
      </c>
      <c r="K577" s="12">
        <v>89491</v>
      </c>
      <c r="L577" s="12">
        <v>99675</v>
      </c>
      <c r="M577" s="12">
        <v>99914</v>
      </c>
      <c r="N577" s="12">
        <v>94163</v>
      </c>
      <c r="O577" s="12">
        <v>85647</v>
      </c>
      <c r="P577" s="12">
        <v>76749</v>
      </c>
      <c r="Q577" s="12">
        <v>70103</v>
      </c>
      <c r="R577" s="12">
        <v>60205</v>
      </c>
      <c r="S577" s="12">
        <v>51493</v>
      </c>
      <c r="T577" s="12">
        <v>48515</v>
      </c>
      <c r="U577" s="12">
        <v>45823</v>
      </c>
      <c r="V577" s="12">
        <v>49609</v>
      </c>
      <c r="W577" s="12">
        <v>57401</v>
      </c>
      <c r="X577" s="12">
        <v>68150</v>
      </c>
      <c r="Y577" s="12">
        <v>69455</v>
      </c>
      <c r="Z577" s="57">
        <v>75121</v>
      </c>
    </row>
    <row r="578" spans="1:26">
      <c r="A578" s="130" t="s">
        <v>84</v>
      </c>
      <c r="B578" s="12">
        <v>1759</v>
      </c>
      <c r="C578" s="12">
        <v>1901</v>
      </c>
      <c r="D578" s="12">
        <v>2444</v>
      </c>
      <c r="E578" s="12">
        <v>2941</v>
      </c>
      <c r="F578" s="12">
        <v>3850</v>
      </c>
      <c r="G578" s="12">
        <v>4617</v>
      </c>
      <c r="H578" s="12">
        <v>4952</v>
      </c>
      <c r="I578" s="12">
        <v>6325</v>
      </c>
      <c r="J578" s="12">
        <v>7372</v>
      </c>
      <c r="K578" s="12">
        <v>7437</v>
      </c>
      <c r="L578" s="12">
        <v>8776</v>
      </c>
      <c r="M578" s="12">
        <v>10289</v>
      </c>
      <c r="N578" s="12">
        <v>11528</v>
      </c>
      <c r="O578" s="12">
        <v>13206</v>
      </c>
      <c r="P578" s="12">
        <v>14670</v>
      </c>
      <c r="Q578" s="12">
        <v>15554</v>
      </c>
      <c r="R578" s="12">
        <v>16276</v>
      </c>
      <c r="S578" s="12">
        <v>17105</v>
      </c>
      <c r="T578" s="12">
        <v>18128</v>
      </c>
      <c r="U578" s="12">
        <v>19229</v>
      </c>
      <c r="V578" s="12">
        <v>20583</v>
      </c>
      <c r="W578" s="12">
        <v>22179</v>
      </c>
      <c r="X578" s="12">
        <v>23722</v>
      </c>
      <c r="Y578" s="12">
        <v>23816</v>
      </c>
      <c r="Z578" s="57">
        <v>24649</v>
      </c>
    </row>
    <row r="579" spans="1:26">
      <c r="A579" s="130" t="s">
        <v>85</v>
      </c>
      <c r="B579" s="12">
        <v>155</v>
      </c>
      <c r="C579" s="12">
        <v>124</v>
      </c>
      <c r="D579" s="12">
        <v>128</v>
      </c>
      <c r="E579" s="12">
        <v>108</v>
      </c>
      <c r="F579" s="12">
        <v>122</v>
      </c>
      <c r="G579" s="12">
        <v>136</v>
      </c>
      <c r="H579" s="12">
        <v>110</v>
      </c>
      <c r="I579" s="12">
        <v>128</v>
      </c>
      <c r="J579" s="12">
        <v>147</v>
      </c>
      <c r="K579" s="12">
        <v>244</v>
      </c>
      <c r="L579" s="12">
        <v>237</v>
      </c>
      <c r="M579" s="12">
        <v>172</v>
      </c>
      <c r="N579" s="12">
        <v>166</v>
      </c>
      <c r="O579" s="12">
        <v>133</v>
      </c>
      <c r="P579" s="12">
        <v>149</v>
      </c>
      <c r="Q579" s="12">
        <v>172</v>
      </c>
      <c r="R579" s="12">
        <v>164</v>
      </c>
      <c r="S579" s="12">
        <v>154</v>
      </c>
      <c r="T579" s="12">
        <v>170</v>
      </c>
      <c r="U579" s="12">
        <v>185</v>
      </c>
      <c r="V579" s="12">
        <v>185</v>
      </c>
      <c r="W579" s="12">
        <v>208</v>
      </c>
      <c r="X579" s="12">
        <v>225</v>
      </c>
      <c r="Y579" s="12">
        <v>216</v>
      </c>
      <c r="Z579" s="56">
        <v>202</v>
      </c>
    </row>
    <row r="580" spans="1:26">
      <c r="A580" s="33" t="s">
        <v>90</v>
      </c>
      <c r="B580" s="34">
        <v>20</v>
      </c>
      <c r="C580" s="34">
        <v>22</v>
      </c>
      <c r="D580" s="34">
        <v>19</v>
      </c>
      <c r="E580" s="34">
        <v>17</v>
      </c>
      <c r="F580" s="34">
        <v>21</v>
      </c>
      <c r="G580" s="34">
        <v>23</v>
      </c>
      <c r="H580" s="34">
        <v>16</v>
      </c>
      <c r="I580" s="34">
        <v>16</v>
      </c>
      <c r="J580" s="34">
        <v>17</v>
      </c>
      <c r="K580" s="34">
        <v>12</v>
      </c>
      <c r="L580" s="34">
        <v>8</v>
      </c>
      <c r="M580" s="34">
        <v>15</v>
      </c>
      <c r="N580" s="34">
        <v>12</v>
      </c>
      <c r="O580" s="34">
        <v>13</v>
      </c>
      <c r="P580" s="34">
        <v>19</v>
      </c>
      <c r="Q580" s="34">
        <v>22</v>
      </c>
      <c r="R580" s="34">
        <v>27</v>
      </c>
      <c r="S580" s="34">
        <v>41</v>
      </c>
      <c r="T580" s="34">
        <v>47</v>
      </c>
      <c r="U580" s="34">
        <v>44</v>
      </c>
      <c r="V580" s="34">
        <v>49</v>
      </c>
      <c r="W580" s="34">
        <v>59</v>
      </c>
      <c r="X580" s="34">
        <v>76</v>
      </c>
      <c r="Y580" s="34">
        <v>100</v>
      </c>
      <c r="Z580" s="56">
        <v>155</v>
      </c>
    </row>
    <row r="581" spans="1:26">
      <c r="A581" s="20" t="s">
        <v>50</v>
      </c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>
      <c r="A582" s="130" t="s">
        <v>37</v>
      </c>
      <c r="B582" s="22">
        <f>SUM(B583:B591)</f>
        <v>1746</v>
      </c>
      <c r="C582" s="22">
        <f t="shared" ref="C582" si="1085">SUM(C583:C591)</f>
        <v>2354</v>
      </c>
      <c r="D582" s="22">
        <f t="shared" ref="D582" si="1086">SUM(D583:D591)</f>
        <v>2991</v>
      </c>
      <c r="E582" s="22">
        <f t="shared" ref="E582" si="1087">SUM(E583:E591)</f>
        <v>4172</v>
      </c>
      <c r="F582" s="22">
        <f t="shared" ref="F582" si="1088">SUM(F583:F591)</f>
        <v>5895</v>
      </c>
      <c r="G582" s="22">
        <f t="shared" ref="G582" si="1089">SUM(G583:G591)</f>
        <v>7560</v>
      </c>
      <c r="H582" s="22">
        <f t="shared" ref="H582" si="1090">SUM(H583:H591)</f>
        <v>8788</v>
      </c>
      <c r="I582" s="22">
        <f t="shared" ref="I582" si="1091">SUM(I583:I591)</f>
        <v>11190</v>
      </c>
      <c r="J582" s="22">
        <f t="shared" ref="J582" si="1092">SUM(J583:J591)</f>
        <v>12321</v>
      </c>
      <c r="K582" s="22">
        <f t="shared" ref="K582" si="1093">SUM(K583:K591)</f>
        <v>13570</v>
      </c>
      <c r="L582" s="22">
        <f t="shared" ref="L582" si="1094">SUM(L583:L591)</f>
        <v>16164</v>
      </c>
      <c r="M582" s="22">
        <f t="shared" ref="M582" si="1095">SUM(M583:M591)</f>
        <v>17365</v>
      </c>
      <c r="N582" s="22">
        <f t="shared" ref="N582" si="1096">SUM(N583:N591)</f>
        <v>18702</v>
      </c>
      <c r="O582" s="22">
        <f t="shared" ref="O582" si="1097">SUM(O583:O591)</f>
        <v>19942</v>
      </c>
      <c r="P582" s="22">
        <f t="shared" ref="P582" si="1098">SUM(P583:P591)</f>
        <v>20420</v>
      </c>
      <c r="Q582" s="22">
        <f t="shared" ref="Q582" si="1099">SUM(Q583:Q591)</f>
        <v>20216</v>
      </c>
      <c r="R582" s="22">
        <f t="shared" ref="R582" si="1100">SUM(R583:R591)</f>
        <v>18395</v>
      </c>
      <c r="S582" s="22">
        <f t="shared" ref="S582" si="1101">SUM(S583:S591)</f>
        <v>16944</v>
      </c>
      <c r="T582" s="22">
        <f t="shared" ref="T582" si="1102">SUM(T583:T591)</f>
        <v>16794</v>
      </c>
      <c r="U582" s="22">
        <f t="shared" ref="U582" si="1103">SUM(U583:U591)</f>
        <v>15920</v>
      </c>
      <c r="V582" s="22">
        <f t="shared" ref="V582" si="1104">SUM(V583:V591)</f>
        <v>16084</v>
      </c>
      <c r="W582" s="22">
        <f t="shared" ref="W582" si="1105">SUM(W583:W591)</f>
        <v>16719</v>
      </c>
      <c r="X582" s="22">
        <f t="shared" ref="X582" si="1106">SUM(X583:X591)</f>
        <v>17879</v>
      </c>
      <c r="Y582" s="22">
        <f t="shared" ref="Y582" si="1107">SUM(Y583:Y591)</f>
        <v>18095</v>
      </c>
      <c r="Z582" s="107">
        <f>SUM(Z583:Z591)</f>
        <v>18194</v>
      </c>
    </row>
    <row r="583" spans="1:26">
      <c r="A583" s="130" t="s">
        <v>78</v>
      </c>
      <c r="B583" s="12">
        <v>760</v>
      </c>
      <c r="C583" s="12">
        <v>896</v>
      </c>
      <c r="D583" s="12">
        <v>941</v>
      </c>
      <c r="E583" s="12">
        <v>1050</v>
      </c>
      <c r="F583" s="12">
        <v>1258</v>
      </c>
      <c r="G583" s="12">
        <v>1603</v>
      </c>
      <c r="H583" s="12">
        <v>1809</v>
      </c>
      <c r="I583" s="12">
        <v>2536</v>
      </c>
      <c r="J583" s="12">
        <v>3350</v>
      </c>
      <c r="K583" s="12">
        <v>4272</v>
      </c>
      <c r="L583" s="12">
        <v>6234</v>
      </c>
      <c r="M583" s="12">
        <v>7202</v>
      </c>
      <c r="N583" s="12">
        <v>7842</v>
      </c>
      <c r="O583" s="12">
        <v>8427</v>
      </c>
      <c r="P583" s="12">
        <v>8892</v>
      </c>
      <c r="Q583" s="12">
        <v>8730</v>
      </c>
      <c r="R583" s="12">
        <v>7991</v>
      </c>
      <c r="S583" s="12">
        <v>7291</v>
      </c>
      <c r="T583" s="12">
        <v>7238</v>
      </c>
      <c r="U583" s="12">
        <v>6628</v>
      </c>
      <c r="V583" s="12">
        <v>6423</v>
      </c>
      <c r="W583" s="12">
        <v>6362</v>
      </c>
      <c r="X583" s="12">
        <v>6406</v>
      </c>
      <c r="Y583" s="12">
        <v>6285</v>
      </c>
      <c r="Z583" s="57">
        <v>6143</v>
      </c>
    </row>
    <row r="584" spans="1:26">
      <c r="A584" s="130" t="s">
        <v>79</v>
      </c>
      <c r="B584" s="12">
        <v>98</v>
      </c>
      <c r="C584" s="12">
        <v>103</v>
      </c>
      <c r="D584" s="12">
        <v>117</v>
      </c>
      <c r="E584" s="12">
        <v>157</v>
      </c>
      <c r="F584" s="12">
        <v>204</v>
      </c>
      <c r="G584" s="12">
        <v>278</v>
      </c>
      <c r="H584" s="12">
        <v>323</v>
      </c>
      <c r="I584" s="12">
        <v>412</v>
      </c>
      <c r="J584" s="12">
        <v>447</v>
      </c>
      <c r="K584" s="12">
        <v>489</v>
      </c>
      <c r="L584" s="12">
        <v>521</v>
      </c>
      <c r="M584" s="12">
        <v>540</v>
      </c>
      <c r="N584" s="12">
        <v>564</v>
      </c>
      <c r="O584" s="12">
        <v>618</v>
      </c>
      <c r="P584" s="12">
        <v>640</v>
      </c>
      <c r="Q584" s="12">
        <v>609</v>
      </c>
      <c r="R584" s="12">
        <v>571</v>
      </c>
      <c r="S584" s="12">
        <v>554</v>
      </c>
      <c r="T584" s="12">
        <v>540</v>
      </c>
      <c r="U584" s="12">
        <v>533</v>
      </c>
      <c r="V584" s="12">
        <v>537</v>
      </c>
      <c r="W584" s="12">
        <v>568</v>
      </c>
      <c r="X584" s="12">
        <v>591</v>
      </c>
      <c r="Y584" s="12">
        <v>614</v>
      </c>
      <c r="Z584" s="57">
        <v>601</v>
      </c>
    </row>
    <row r="585" spans="1:26">
      <c r="A585" s="130" t="s">
        <v>80</v>
      </c>
      <c r="B585" s="12">
        <v>476</v>
      </c>
      <c r="C585" s="12">
        <v>809</v>
      </c>
      <c r="D585" s="12">
        <v>1194</v>
      </c>
      <c r="E585" s="12">
        <v>1610</v>
      </c>
      <c r="F585" s="12">
        <v>2261</v>
      </c>
      <c r="G585" s="12">
        <v>2697</v>
      </c>
      <c r="H585" s="12">
        <v>3141</v>
      </c>
      <c r="I585" s="12">
        <v>3877</v>
      </c>
      <c r="J585" s="12">
        <v>3802</v>
      </c>
      <c r="K585" s="12">
        <v>3716</v>
      </c>
      <c r="L585" s="12">
        <v>3718</v>
      </c>
      <c r="M585" s="12">
        <v>3726</v>
      </c>
      <c r="N585" s="12">
        <v>3837</v>
      </c>
      <c r="O585" s="12">
        <v>3971</v>
      </c>
      <c r="P585" s="12">
        <v>3999</v>
      </c>
      <c r="Q585" s="12">
        <v>4033</v>
      </c>
      <c r="R585" s="12">
        <v>3921</v>
      </c>
      <c r="S585" s="12">
        <v>3733</v>
      </c>
      <c r="T585" s="12">
        <v>3696</v>
      </c>
      <c r="U585" s="12">
        <v>3471</v>
      </c>
      <c r="V585" s="12">
        <v>3462</v>
      </c>
      <c r="W585" s="12">
        <v>3527</v>
      </c>
      <c r="X585" s="12">
        <v>3662</v>
      </c>
      <c r="Y585" s="12">
        <v>3628</v>
      </c>
      <c r="Z585" s="57">
        <v>3625</v>
      </c>
    </row>
    <row r="586" spans="1:26">
      <c r="A586" s="130" t="s">
        <v>81</v>
      </c>
      <c r="B586" s="12">
        <v>89</v>
      </c>
      <c r="C586" s="12">
        <v>123</v>
      </c>
      <c r="D586" s="12">
        <v>159</v>
      </c>
      <c r="E586" s="12">
        <v>198</v>
      </c>
      <c r="F586" s="12">
        <v>262</v>
      </c>
      <c r="G586" s="12">
        <v>299</v>
      </c>
      <c r="H586" s="12">
        <v>341</v>
      </c>
      <c r="I586" s="12">
        <v>394</v>
      </c>
      <c r="J586" s="12">
        <v>409</v>
      </c>
      <c r="K586" s="12">
        <v>500</v>
      </c>
      <c r="L586" s="12">
        <v>631</v>
      </c>
      <c r="M586" s="12">
        <v>736</v>
      </c>
      <c r="N586" s="12">
        <v>855</v>
      </c>
      <c r="O586" s="12">
        <v>949</v>
      </c>
      <c r="P586" s="12">
        <v>1066</v>
      </c>
      <c r="Q586" s="12">
        <v>1088</v>
      </c>
      <c r="R586" s="12">
        <v>1034</v>
      </c>
      <c r="S586" s="12">
        <v>995</v>
      </c>
      <c r="T586" s="12">
        <v>1080</v>
      </c>
      <c r="U586" s="12">
        <v>1123</v>
      </c>
      <c r="V586" s="12">
        <v>1300</v>
      </c>
      <c r="W586" s="12">
        <v>1662</v>
      </c>
      <c r="X586" s="12">
        <v>2115</v>
      </c>
      <c r="Y586" s="12">
        <v>2304</v>
      </c>
      <c r="Z586" s="57">
        <v>2424</v>
      </c>
    </row>
    <row r="587" spans="1:26">
      <c r="A587" s="130" t="s">
        <v>82</v>
      </c>
      <c r="B587" s="12">
        <v>49</v>
      </c>
      <c r="C587" s="12">
        <v>67</v>
      </c>
      <c r="D587" s="12">
        <v>75</v>
      </c>
      <c r="E587" s="12">
        <v>93</v>
      </c>
      <c r="F587" s="12">
        <v>109</v>
      </c>
      <c r="G587" s="12">
        <v>153</v>
      </c>
      <c r="H587" s="12">
        <v>139</v>
      </c>
      <c r="I587" s="12">
        <v>166</v>
      </c>
      <c r="J587" s="12">
        <v>168</v>
      </c>
      <c r="K587" s="12">
        <v>158</v>
      </c>
      <c r="L587" s="12">
        <v>175</v>
      </c>
      <c r="M587" s="12">
        <v>186</v>
      </c>
      <c r="N587" s="12">
        <v>207</v>
      </c>
      <c r="O587" s="12">
        <v>241</v>
      </c>
      <c r="P587" s="12">
        <v>264</v>
      </c>
      <c r="Q587" s="12">
        <v>302</v>
      </c>
      <c r="R587" s="12">
        <v>286</v>
      </c>
      <c r="S587" s="12">
        <v>272</v>
      </c>
      <c r="T587" s="12">
        <v>281</v>
      </c>
      <c r="U587" s="12">
        <v>318</v>
      </c>
      <c r="V587" s="12">
        <v>353</v>
      </c>
      <c r="W587" s="12">
        <v>370</v>
      </c>
      <c r="X587" s="12">
        <v>344</v>
      </c>
      <c r="Y587" s="12">
        <v>325</v>
      </c>
      <c r="Z587" s="56">
        <v>345</v>
      </c>
    </row>
    <row r="588" spans="1:26">
      <c r="A588" s="130" t="s">
        <v>83</v>
      </c>
      <c r="B588" s="12">
        <v>190</v>
      </c>
      <c r="C588" s="12">
        <v>277</v>
      </c>
      <c r="D588" s="12">
        <v>419</v>
      </c>
      <c r="E588" s="12">
        <v>956</v>
      </c>
      <c r="F588" s="12">
        <v>1652</v>
      </c>
      <c r="G588" s="12">
        <v>2368</v>
      </c>
      <c r="H588" s="12">
        <v>2846</v>
      </c>
      <c r="I588" s="12">
        <v>3545</v>
      </c>
      <c r="J588" s="12">
        <v>3840</v>
      </c>
      <c r="K588" s="12">
        <v>4104</v>
      </c>
      <c r="L588" s="12">
        <v>4495</v>
      </c>
      <c r="M588" s="12">
        <v>4473</v>
      </c>
      <c r="N588" s="12">
        <v>4788</v>
      </c>
      <c r="O588" s="12">
        <v>4978</v>
      </c>
      <c r="P588" s="12">
        <v>4695</v>
      </c>
      <c r="Q588" s="12">
        <v>4550</v>
      </c>
      <c r="R588" s="12">
        <v>3690</v>
      </c>
      <c r="S588" s="12">
        <v>3178</v>
      </c>
      <c r="T588" s="12">
        <v>2999</v>
      </c>
      <c r="U588" s="12">
        <v>2833</v>
      </c>
      <c r="V588" s="12">
        <v>2950</v>
      </c>
      <c r="W588" s="12">
        <v>3163</v>
      </c>
      <c r="X588" s="12">
        <v>3701</v>
      </c>
      <c r="Y588" s="12">
        <v>3859</v>
      </c>
      <c r="Z588" s="57">
        <v>3957</v>
      </c>
    </row>
    <row r="589" spans="1:26">
      <c r="A589" s="130" t="s">
        <v>84</v>
      </c>
      <c r="B589" s="12">
        <v>82</v>
      </c>
      <c r="C589" s="12">
        <v>79</v>
      </c>
      <c r="D589" s="12">
        <v>86</v>
      </c>
      <c r="E589" s="12">
        <v>106</v>
      </c>
      <c r="F589" s="12">
        <v>147</v>
      </c>
      <c r="G589" s="12">
        <v>160</v>
      </c>
      <c r="H589" s="12">
        <v>187</v>
      </c>
      <c r="I589" s="12">
        <v>257</v>
      </c>
      <c r="J589" s="12">
        <v>303</v>
      </c>
      <c r="K589" s="12">
        <v>330</v>
      </c>
      <c r="L589" s="12">
        <v>389</v>
      </c>
      <c r="M589" s="12">
        <v>501</v>
      </c>
      <c r="N589" s="12">
        <v>608</v>
      </c>
      <c r="O589" s="12">
        <v>753</v>
      </c>
      <c r="P589" s="12">
        <v>859</v>
      </c>
      <c r="Q589" s="12">
        <v>897</v>
      </c>
      <c r="R589" s="12">
        <v>895</v>
      </c>
      <c r="S589" s="12">
        <v>919</v>
      </c>
      <c r="T589" s="12">
        <v>957</v>
      </c>
      <c r="U589" s="12">
        <v>1011</v>
      </c>
      <c r="V589" s="12">
        <v>1058</v>
      </c>
      <c r="W589" s="12">
        <v>1062</v>
      </c>
      <c r="X589" s="12">
        <v>1051</v>
      </c>
      <c r="Y589" s="12">
        <v>1071</v>
      </c>
      <c r="Z589" s="57">
        <v>1083</v>
      </c>
    </row>
    <row r="590" spans="1:26">
      <c r="A590" s="130" t="s">
        <v>85</v>
      </c>
      <c r="B590" s="12">
        <v>1</v>
      </c>
      <c r="C590" s="12">
        <v>0</v>
      </c>
      <c r="D590" s="12">
        <v>0</v>
      </c>
      <c r="E590" s="12">
        <v>2</v>
      </c>
      <c r="F590" s="12">
        <v>2</v>
      </c>
      <c r="G590" s="12">
        <v>2</v>
      </c>
      <c r="H590" s="12">
        <v>2</v>
      </c>
      <c r="I590" s="12">
        <v>3</v>
      </c>
      <c r="J590" s="12">
        <v>2</v>
      </c>
      <c r="K590" s="12">
        <v>1</v>
      </c>
      <c r="L590" s="12">
        <v>1</v>
      </c>
      <c r="M590" s="12">
        <v>1</v>
      </c>
      <c r="N590" s="12">
        <v>1</v>
      </c>
      <c r="O590" s="12">
        <v>2</v>
      </c>
      <c r="P590" s="12">
        <v>3</v>
      </c>
      <c r="Q590" s="12">
        <v>6</v>
      </c>
      <c r="R590" s="12">
        <v>6</v>
      </c>
      <c r="S590" s="12">
        <v>2</v>
      </c>
      <c r="T590" s="12">
        <v>3</v>
      </c>
      <c r="U590" s="12">
        <v>3</v>
      </c>
      <c r="V590" s="12">
        <v>0</v>
      </c>
      <c r="W590" s="12">
        <v>3</v>
      </c>
      <c r="X590" s="12">
        <v>4</v>
      </c>
      <c r="Y590" s="12">
        <v>3</v>
      </c>
      <c r="Z590" s="56">
        <v>6</v>
      </c>
    </row>
    <row r="591" spans="1:26">
      <c r="A591" s="33" t="s">
        <v>90</v>
      </c>
      <c r="B591" s="34">
        <v>1</v>
      </c>
      <c r="C591" s="34">
        <v>0</v>
      </c>
      <c r="D591" s="34">
        <v>0</v>
      </c>
      <c r="E591" s="34">
        <v>0</v>
      </c>
      <c r="F591" s="34">
        <v>0</v>
      </c>
      <c r="G591" s="34">
        <v>0</v>
      </c>
      <c r="H591" s="34">
        <v>0</v>
      </c>
      <c r="I591" s="34">
        <v>0</v>
      </c>
      <c r="J591" s="34">
        <v>0</v>
      </c>
      <c r="K591" s="34">
        <v>0</v>
      </c>
      <c r="L591" s="34">
        <v>0</v>
      </c>
      <c r="M591" s="34">
        <v>0</v>
      </c>
      <c r="N591" s="34">
        <v>0</v>
      </c>
      <c r="O591" s="34">
        <v>3</v>
      </c>
      <c r="P591" s="34">
        <v>2</v>
      </c>
      <c r="Q591" s="34">
        <v>1</v>
      </c>
      <c r="R591" s="34">
        <v>1</v>
      </c>
      <c r="S591" s="34">
        <v>0</v>
      </c>
      <c r="T591" s="34">
        <v>0</v>
      </c>
      <c r="U591" s="34">
        <v>0</v>
      </c>
      <c r="V591" s="34">
        <v>1</v>
      </c>
      <c r="W591" s="34">
        <v>2</v>
      </c>
      <c r="X591" s="34">
        <v>5</v>
      </c>
      <c r="Y591" s="34">
        <v>6</v>
      </c>
      <c r="Z591" s="56">
        <v>10</v>
      </c>
    </row>
    <row r="592" spans="1:26">
      <c r="A592" s="20" t="s">
        <v>51</v>
      </c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>
      <c r="A593" s="130" t="s">
        <v>37</v>
      </c>
      <c r="B593" s="22">
        <f>SUM(B594:B602)</f>
        <v>10028</v>
      </c>
      <c r="C593" s="22">
        <f t="shared" ref="C593" si="1108">SUM(C594:C602)</f>
        <v>11200</v>
      </c>
      <c r="D593" s="22">
        <f t="shared" ref="D593" si="1109">SUM(D594:D602)</f>
        <v>13331</v>
      </c>
      <c r="E593" s="22">
        <f t="shared" ref="E593" si="1110">SUM(E594:E602)</f>
        <v>17399</v>
      </c>
      <c r="F593" s="22">
        <f t="shared" ref="F593" si="1111">SUM(F594:F602)</f>
        <v>22425</v>
      </c>
      <c r="G593" s="22">
        <f t="shared" ref="G593" si="1112">SUM(G594:G602)</f>
        <v>28159</v>
      </c>
      <c r="H593" s="22">
        <f t="shared" ref="H593" si="1113">SUM(H594:H602)</f>
        <v>30641</v>
      </c>
      <c r="I593" s="22">
        <f t="shared" ref="I593" si="1114">SUM(I594:I602)</f>
        <v>36183</v>
      </c>
      <c r="J593" s="22">
        <f t="shared" ref="J593" si="1115">SUM(J594:J602)</f>
        <v>38225</v>
      </c>
      <c r="K593" s="22">
        <f t="shared" ref="K593" si="1116">SUM(K594:K602)</f>
        <v>41810</v>
      </c>
      <c r="L593" s="22">
        <f t="shared" ref="L593" si="1117">SUM(L594:L602)</f>
        <v>47719</v>
      </c>
      <c r="M593" s="22">
        <f t="shared" ref="M593" si="1118">SUM(M594:M602)</f>
        <v>52916</v>
      </c>
      <c r="N593" s="22">
        <f t="shared" ref="N593" si="1119">SUM(N594:N602)</f>
        <v>54447</v>
      </c>
      <c r="O593" s="22">
        <f t="shared" ref="O593" si="1120">SUM(O594:O602)</f>
        <v>54862</v>
      </c>
      <c r="P593" s="22">
        <f t="shared" ref="P593" si="1121">SUM(P594:P602)</f>
        <v>55318</v>
      </c>
      <c r="Q593" s="22">
        <f t="shared" ref="Q593" si="1122">SUM(Q594:Q602)</f>
        <v>54573</v>
      </c>
      <c r="R593" s="22">
        <f t="shared" ref="R593" si="1123">SUM(R594:R602)</f>
        <v>49004</v>
      </c>
      <c r="S593" s="22">
        <f t="shared" ref="S593" si="1124">SUM(S594:S602)</f>
        <v>45405</v>
      </c>
      <c r="T593" s="22">
        <f t="shared" ref="T593" si="1125">SUM(T594:T602)</f>
        <v>44513</v>
      </c>
      <c r="U593" s="22">
        <f t="shared" ref="U593" si="1126">SUM(U594:U602)</f>
        <v>44238</v>
      </c>
      <c r="V593" s="22">
        <f t="shared" ref="V593" si="1127">SUM(V594:V602)</f>
        <v>47660</v>
      </c>
      <c r="W593" s="22">
        <f t="shared" ref="W593" si="1128">SUM(W594:W602)</f>
        <v>52270</v>
      </c>
      <c r="X593" s="22">
        <f t="shared" ref="X593" si="1129">SUM(X594:X602)</f>
        <v>58613</v>
      </c>
      <c r="Y593" s="22">
        <f t="shared" ref="Y593" si="1130">SUM(Y594:Y602)</f>
        <v>59680</v>
      </c>
      <c r="Z593" s="107">
        <f>SUM(Z594:Z602)</f>
        <v>61710</v>
      </c>
    </row>
    <row r="594" spans="1:26">
      <c r="A594" s="130" t="s">
        <v>78</v>
      </c>
      <c r="B594" s="12">
        <v>4808</v>
      </c>
      <c r="C594" s="12">
        <v>5199</v>
      </c>
      <c r="D594" s="12">
        <v>5640</v>
      </c>
      <c r="E594" s="12">
        <v>6139</v>
      </c>
      <c r="F594" s="12">
        <v>6746</v>
      </c>
      <c r="G594" s="12">
        <v>7453</v>
      </c>
      <c r="H594" s="12">
        <v>7465</v>
      </c>
      <c r="I594" s="12">
        <v>8652</v>
      </c>
      <c r="J594" s="12">
        <v>9818</v>
      </c>
      <c r="K594" s="12">
        <v>11220</v>
      </c>
      <c r="L594" s="12">
        <v>13592</v>
      </c>
      <c r="M594" s="12">
        <v>15242</v>
      </c>
      <c r="N594" s="12">
        <v>16036</v>
      </c>
      <c r="O594" s="12">
        <v>16906</v>
      </c>
      <c r="P594" s="12">
        <v>17860</v>
      </c>
      <c r="Q594" s="12">
        <v>17682</v>
      </c>
      <c r="R594" s="12">
        <v>16392</v>
      </c>
      <c r="S594" s="12">
        <v>15681</v>
      </c>
      <c r="T594" s="12">
        <v>15087</v>
      </c>
      <c r="U594" s="12">
        <v>14540</v>
      </c>
      <c r="V594" s="12">
        <v>14691</v>
      </c>
      <c r="W594" s="12">
        <v>14813</v>
      </c>
      <c r="X594" s="12">
        <v>15308</v>
      </c>
      <c r="Y594" s="12">
        <v>15214</v>
      </c>
      <c r="Z594" s="57">
        <v>15171</v>
      </c>
    </row>
    <row r="595" spans="1:26">
      <c r="A595" s="130" t="s">
        <v>79</v>
      </c>
      <c r="B595" s="12">
        <v>656</v>
      </c>
      <c r="C595" s="12">
        <v>695</v>
      </c>
      <c r="D595" s="12">
        <v>810</v>
      </c>
      <c r="E595" s="12">
        <v>955</v>
      </c>
      <c r="F595" s="12">
        <v>1073</v>
      </c>
      <c r="G595" s="12">
        <v>1250</v>
      </c>
      <c r="H595" s="12">
        <v>1283</v>
      </c>
      <c r="I595" s="12">
        <v>1502</v>
      </c>
      <c r="J595" s="12">
        <v>1537</v>
      </c>
      <c r="K595" s="12">
        <v>1699</v>
      </c>
      <c r="L595" s="12">
        <v>1858</v>
      </c>
      <c r="M595" s="12">
        <v>1995</v>
      </c>
      <c r="N595" s="12">
        <v>2064</v>
      </c>
      <c r="O595" s="12">
        <v>2134</v>
      </c>
      <c r="P595" s="12">
        <v>2214</v>
      </c>
      <c r="Q595" s="12">
        <v>2216</v>
      </c>
      <c r="R595" s="12">
        <v>2130</v>
      </c>
      <c r="S595" s="12">
        <v>2161</v>
      </c>
      <c r="T595" s="12">
        <v>2159</v>
      </c>
      <c r="U595" s="12">
        <v>2209</v>
      </c>
      <c r="V595" s="12">
        <v>2311</v>
      </c>
      <c r="W595" s="12">
        <v>2465</v>
      </c>
      <c r="X595" s="12">
        <v>2610</v>
      </c>
      <c r="Y595" s="12">
        <v>2658</v>
      </c>
      <c r="Z595" s="57">
        <v>2738</v>
      </c>
    </row>
    <row r="596" spans="1:26">
      <c r="A596" s="130" t="s">
        <v>80</v>
      </c>
      <c r="B596" s="12">
        <v>336</v>
      </c>
      <c r="C596" s="12">
        <v>402</v>
      </c>
      <c r="D596" s="12">
        <v>520</v>
      </c>
      <c r="E596" s="12">
        <v>734</v>
      </c>
      <c r="F596" s="12">
        <v>979</v>
      </c>
      <c r="G596" s="12">
        <v>1215</v>
      </c>
      <c r="H596" s="12">
        <v>1496</v>
      </c>
      <c r="I596" s="12">
        <v>1877</v>
      </c>
      <c r="J596" s="12">
        <v>2053</v>
      </c>
      <c r="K596" s="12">
        <v>2220</v>
      </c>
      <c r="L596" s="12">
        <v>2518</v>
      </c>
      <c r="M596" s="12">
        <v>3257</v>
      </c>
      <c r="N596" s="12">
        <v>3746</v>
      </c>
      <c r="O596" s="12">
        <v>4009</v>
      </c>
      <c r="P596" s="12">
        <v>4289</v>
      </c>
      <c r="Q596" s="12">
        <v>4503</v>
      </c>
      <c r="R596" s="12">
        <v>4584</v>
      </c>
      <c r="S596" s="12">
        <v>4534</v>
      </c>
      <c r="T596" s="12">
        <v>4650</v>
      </c>
      <c r="U596" s="12">
        <v>4662</v>
      </c>
      <c r="V596" s="12">
        <v>4963</v>
      </c>
      <c r="W596" s="12">
        <v>5342</v>
      </c>
      <c r="X596" s="12">
        <v>5738</v>
      </c>
      <c r="Y596" s="47">
        <v>5890</v>
      </c>
      <c r="Z596" s="57">
        <v>6061</v>
      </c>
    </row>
    <row r="597" spans="1:26">
      <c r="A597" s="130" t="s">
        <v>81</v>
      </c>
      <c r="B597" s="12">
        <v>916</v>
      </c>
      <c r="C597" s="12">
        <v>1082</v>
      </c>
      <c r="D597" s="12">
        <v>1336</v>
      </c>
      <c r="E597" s="12">
        <v>1599</v>
      </c>
      <c r="F597" s="12">
        <v>1870</v>
      </c>
      <c r="G597" s="12">
        <v>2197</v>
      </c>
      <c r="H597" s="12">
        <v>2194</v>
      </c>
      <c r="I597" s="12">
        <v>2511</v>
      </c>
      <c r="J597" s="12">
        <v>2530</v>
      </c>
      <c r="K597" s="12">
        <v>2790</v>
      </c>
      <c r="L597" s="12">
        <v>3315</v>
      </c>
      <c r="M597" s="12">
        <v>3947</v>
      </c>
      <c r="N597" s="12">
        <v>4281</v>
      </c>
      <c r="O597" s="12">
        <v>4397</v>
      </c>
      <c r="P597" s="12">
        <v>4618</v>
      </c>
      <c r="Q597" s="12">
        <v>4858</v>
      </c>
      <c r="R597" s="12">
        <v>4230</v>
      </c>
      <c r="S597" s="12">
        <v>3808</v>
      </c>
      <c r="T597" s="12">
        <v>3810</v>
      </c>
      <c r="U597" s="12">
        <v>3667</v>
      </c>
      <c r="V597" s="12">
        <v>3997</v>
      </c>
      <c r="W597" s="12">
        <v>4523</v>
      </c>
      <c r="X597" s="12">
        <v>5159</v>
      </c>
      <c r="Y597" s="47">
        <v>5271</v>
      </c>
      <c r="Z597" s="57">
        <v>5382</v>
      </c>
    </row>
    <row r="598" spans="1:26">
      <c r="A598" s="130" t="s">
        <v>82</v>
      </c>
      <c r="B598" s="12">
        <v>499</v>
      </c>
      <c r="C598" s="12">
        <v>533</v>
      </c>
      <c r="D598" s="12">
        <v>594</v>
      </c>
      <c r="E598" s="12">
        <v>659</v>
      </c>
      <c r="F598" s="12">
        <v>744</v>
      </c>
      <c r="G598" s="12">
        <v>904</v>
      </c>
      <c r="H598" s="12">
        <v>890</v>
      </c>
      <c r="I598" s="12">
        <v>1021</v>
      </c>
      <c r="J598" s="12">
        <v>892</v>
      </c>
      <c r="K598" s="12">
        <v>881</v>
      </c>
      <c r="L598" s="12">
        <v>916</v>
      </c>
      <c r="M598" s="12">
        <v>943</v>
      </c>
      <c r="N598" s="12">
        <v>975</v>
      </c>
      <c r="O598" s="12">
        <v>1051</v>
      </c>
      <c r="P598" s="12">
        <v>1116</v>
      </c>
      <c r="Q598" s="12">
        <v>1122</v>
      </c>
      <c r="R598" s="12">
        <v>1067</v>
      </c>
      <c r="S598" s="12">
        <v>1055</v>
      </c>
      <c r="T598" s="12">
        <v>1118</v>
      </c>
      <c r="U598" s="12">
        <v>1214</v>
      </c>
      <c r="V598" s="12">
        <v>1322</v>
      </c>
      <c r="W598" s="12">
        <v>1440</v>
      </c>
      <c r="X598" s="12">
        <v>1531</v>
      </c>
      <c r="Y598" s="12">
        <v>1463</v>
      </c>
      <c r="Z598" s="57">
        <v>1592</v>
      </c>
    </row>
    <row r="599" spans="1:26">
      <c r="A599" s="130" t="s">
        <v>83</v>
      </c>
      <c r="B599" s="12">
        <v>2599</v>
      </c>
      <c r="C599" s="12">
        <v>3037</v>
      </c>
      <c r="D599" s="12">
        <v>4145</v>
      </c>
      <c r="E599" s="12">
        <v>6943</v>
      </c>
      <c r="F599" s="12">
        <v>10598</v>
      </c>
      <c r="G599" s="12">
        <v>14654</v>
      </c>
      <c r="H599" s="12">
        <v>16805</v>
      </c>
      <c r="I599" s="12">
        <v>19976</v>
      </c>
      <c r="J599" s="12">
        <v>20588</v>
      </c>
      <c r="K599" s="12">
        <v>22056</v>
      </c>
      <c r="L599" s="12">
        <v>24432</v>
      </c>
      <c r="M599" s="12">
        <v>26156</v>
      </c>
      <c r="N599" s="12">
        <v>25833</v>
      </c>
      <c r="O599" s="12">
        <v>24720</v>
      </c>
      <c r="P599" s="12">
        <v>23417</v>
      </c>
      <c r="Q599" s="12">
        <v>22197</v>
      </c>
      <c r="R599" s="12">
        <v>18566</v>
      </c>
      <c r="S599" s="12">
        <v>16101</v>
      </c>
      <c r="T599" s="12">
        <v>15582</v>
      </c>
      <c r="U599" s="12">
        <v>15791</v>
      </c>
      <c r="V599" s="12">
        <v>18006</v>
      </c>
      <c r="W599" s="12">
        <v>21202</v>
      </c>
      <c r="X599" s="12">
        <v>25646</v>
      </c>
      <c r="Y599" s="12">
        <v>26482</v>
      </c>
      <c r="Z599" s="57">
        <v>27933</v>
      </c>
    </row>
    <row r="600" spans="1:26">
      <c r="A600" s="130" t="s">
        <v>84</v>
      </c>
      <c r="B600" s="12">
        <v>197</v>
      </c>
      <c r="C600" s="12">
        <v>231</v>
      </c>
      <c r="D600" s="12">
        <v>262</v>
      </c>
      <c r="E600" s="12">
        <v>344</v>
      </c>
      <c r="F600" s="12">
        <v>387</v>
      </c>
      <c r="G600" s="12">
        <v>440</v>
      </c>
      <c r="H600" s="12">
        <v>461</v>
      </c>
      <c r="I600" s="12">
        <v>588</v>
      </c>
      <c r="J600" s="12">
        <v>760</v>
      </c>
      <c r="K600" s="12">
        <v>901</v>
      </c>
      <c r="L600" s="12">
        <v>1042</v>
      </c>
      <c r="M600" s="12">
        <v>1306</v>
      </c>
      <c r="N600" s="12">
        <v>1433</v>
      </c>
      <c r="O600" s="12">
        <v>1570</v>
      </c>
      <c r="P600" s="12">
        <v>1722</v>
      </c>
      <c r="Q600" s="12">
        <v>1929</v>
      </c>
      <c r="R600" s="12">
        <v>1974</v>
      </c>
      <c r="S600" s="12">
        <v>2013</v>
      </c>
      <c r="T600" s="12">
        <v>2067</v>
      </c>
      <c r="U600" s="12">
        <v>2107</v>
      </c>
      <c r="V600" s="12">
        <v>2318</v>
      </c>
      <c r="W600" s="12">
        <v>2423</v>
      </c>
      <c r="X600" s="12">
        <v>2558</v>
      </c>
      <c r="Y600" s="12">
        <v>2639</v>
      </c>
      <c r="Z600" s="57">
        <v>2773</v>
      </c>
    </row>
    <row r="601" spans="1:26">
      <c r="A601" s="130" t="s">
        <v>85</v>
      </c>
      <c r="B601" s="12">
        <v>16</v>
      </c>
      <c r="C601" s="12">
        <v>20</v>
      </c>
      <c r="D601" s="12">
        <v>23</v>
      </c>
      <c r="E601" s="12">
        <v>25</v>
      </c>
      <c r="F601" s="12">
        <v>27</v>
      </c>
      <c r="G601" s="12">
        <v>45</v>
      </c>
      <c r="H601" s="12">
        <v>47</v>
      </c>
      <c r="I601" s="12">
        <v>54</v>
      </c>
      <c r="J601" s="12">
        <v>43</v>
      </c>
      <c r="K601" s="12">
        <v>39</v>
      </c>
      <c r="L601" s="12">
        <v>42</v>
      </c>
      <c r="M601" s="12">
        <v>61</v>
      </c>
      <c r="N601" s="12">
        <v>70</v>
      </c>
      <c r="O601" s="12">
        <v>66</v>
      </c>
      <c r="P601" s="12">
        <v>74</v>
      </c>
      <c r="Q601" s="12">
        <v>59</v>
      </c>
      <c r="R601" s="12">
        <v>49</v>
      </c>
      <c r="S601" s="12">
        <v>37</v>
      </c>
      <c r="T601" s="12">
        <v>35</v>
      </c>
      <c r="U601" s="12">
        <v>44</v>
      </c>
      <c r="V601" s="12">
        <v>50</v>
      </c>
      <c r="W601" s="12">
        <v>56</v>
      </c>
      <c r="X601" s="12">
        <v>58</v>
      </c>
      <c r="Y601" s="12">
        <v>55</v>
      </c>
      <c r="Z601" s="56">
        <v>51</v>
      </c>
    </row>
    <row r="602" spans="1:26">
      <c r="A602" s="33" t="s">
        <v>90</v>
      </c>
      <c r="B602" s="34">
        <v>1</v>
      </c>
      <c r="C602" s="34">
        <v>1</v>
      </c>
      <c r="D602" s="34">
        <v>1</v>
      </c>
      <c r="E602" s="34">
        <v>1</v>
      </c>
      <c r="F602" s="34">
        <v>1</v>
      </c>
      <c r="G602" s="34">
        <v>1</v>
      </c>
      <c r="H602" s="34">
        <v>0</v>
      </c>
      <c r="I602" s="34">
        <v>2</v>
      </c>
      <c r="J602" s="34">
        <v>4</v>
      </c>
      <c r="K602" s="34">
        <v>4</v>
      </c>
      <c r="L602" s="34">
        <v>4</v>
      </c>
      <c r="M602" s="34">
        <v>9</v>
      </c>
      <c r="N602" s="34">
        <v>9</v>
      </c>
      <c r="O602" s="34">
        <v>9</v>
      </c>
      <c r="P602" s="34">
        <v>8</v>
      </c>
      <c r="Q602" s="34">
        <v>7</v>
      </c>
      <c r="R602" s="34">
        <v>12</v>
      </c>
      <c r="S602" s="34">
        <v>15</v>
      </c>
      <c r="T602" s="34">
        <v>5</v>
      </c>
      <c r="U602" s="34">
        <v>4</v>
      </c>
      <c r="V602" s="34">
        <v>2</v>
      </c>
      <c r="W602" s="34">
        <v>6</v>
      </c>
      <c r="X602" s="34">
        <v>5</v>
      </c>
      <c r="Y602" s="34">
        <v>8</v>
      </c>
      <c r="Z602" s="56">
        <v>9</v>
      </c>
    </row>
    <row r="603" spans="1:26">
      <c r="A603" s="20" t="s">
        <v>52</v>
      </c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>
      <c r="A604" s="130" t="s">
        <v>37</v>
      </c>
      <c r="B604" s="22">
        <f>SUM(B605:B613)</f>
        <v>61085</v>
      </c>
      <c r="C604" s="22">
        <f t="shared" ref="C604" si="1131">SUM(C605:C613)</f>
        <v>71212</v>
      </c>
      <c r="D604" s="22">
        <f t="shared" ref="D604" si="1132">SUM(D605:D613)</f>
        <v>87557</v>
      </c>
      <c r="E604" s="22">
        <f t="shared" ref="E604" si="1133">SUM(E605:E613)</f>
        <v>158327</v>
      </c>
      <c r="F604" s="22">
        <f t="shared" ref="F604" si="1134">SUM(F605:F613)</f>
        <v>226444</v>
      </c>
      <c r="G604" s="22">
        <f t="shared" ref="G604" si="1135">SUM(G605:G613)</f>
        <v>297480</v>
      </c>
      <c r="H604" s="22">
        <f t="shared" ref="H604" si="1136">SUM(H605:H613)</f>
        <v>333366</v>
      </c>
      <c r="I604" s="22">
        <f t="shared" ref="I604" si="1137">SUM(I605:I613)</f>
        <v>388188</v>
      </c>
      <c r="J604" s="22">
        <f t="shared" ref="J604" si="1138">SUM(J605:J613)</f>
        <v>398218</v>
      </c>
      <c r="K604" s="22">
        <f t="shared" ref="K604" si="1139">SUM(K605:K613)</f>
        <v>430925</v>
      </c>
      <c r="L604" s="22">
        <f t="shared" ref="L604" si="1140">SUM(L605:L613)</f>
        <v>495661</v>
      </c>
      <c r="M604" s="22">
        <f t="shared" ref="M604" si="1141">SUM(M605:M613)</f>
        <v>524935</v>
      </c>
      <c r="N604" s="22">
        <f t="shared" ref="N604" si="1142">SUM(N605:N613)</f>
        <v>537546</v>
      </c>
      <c r="O604" s="22">
        <f t="shared" ref="O604" si="1143">SUM(O605:O613)</f>
        <v>537150</v>
      </c>
      <c r="P604" s="22">
        <f t="shared" ref="P604" si="1144">SUM(P605:P613)</f>
        <v>516220</v>
      </c>
      <c r="Q604" s="22">
        <f t="shared" ref="Q604" si="1145">SUM(Q605:Q613)</f>
        <v>491596</v>
      </c>
      <c r="R604" s="22">
        <f t="shared" ref="R604" si="1146">SUM(R605:R613)</f>
        <v>453384</v>
      </c>
      <c r="S604" s="22">
        <f t="shared" ref="S604" si="1147">SUM(S605:S613)</f>
        <v>419603</v>
      </c>
      <c r="T604" s="22">
        <f t="shared" ref="T604" si="1148">SUM(T605:T613)</f>
        <v>413261</v>
      </c>
      <c r="U604" s="22">
        <f t="shared" ref="U604" si="1149">SUM(U605:U613)</f>
        <v>416911</v>
      </c>
      <c r="V604" s="22">
        <f t="shared" ref="V604" si="1150">SUM(V605:V613)</f>
        <v>435273</v>
      </c>
      <c r="W604" s="22">
        <f t="shared" ref="W604" si="1151">SUM(W605:W613)</f>
        <v>465735</v>
      </c>
      <c r="X604" s="22">
        <f t="shared" ref="X604" si="1152">SUM(X605:X613)</f>
        <v>504924</v>
      </c>
      <c r="Y604" s="22">
        <f t="shared" ref="Y604" si="1153">SUM(Y605:Y613)</f>
        <v>503740</v>
      </c>
      <c r="Z604" s="107">
        <f>SUM(Z605:Z613)</f>
        <v>499872</v>
      </c>
    </row>
    <row r="605" spans="1:26">
      <c r="A605" s="130" t="s">
        <v>78</v>
      </c>
      <c r="B605" s="12">
        <v>13487</v>
      </c>
      <c r="C605" s="12">
        <v>15617</v>
      </c>
      <c r="D605" s="12">
        <v>17376</v>
      </c>
      <c r="E605" s="12">
        <v>26669</v>
      </c>
      <c r="F605" s="12">
        <v>36785</v>
      </c>
      <c r="G605" s="12">
        <v>55132</v>
      </c>
      <c r="H605" s="12">
        <v>66935</v>
      </c>
      <c r="I605" s="12">
        <v>86844</v>
      </c>
      <c r="J605" s="12">
        <v>101647</v>
      </c>
      <c r="K605" s="12">
        <v>125309</v>
      </c>
      <c r="L605" s="12">
        <v>151952</v>
      </c>
      <c r="M605" s="12">
        <v>163768</v>
      </c>
      <c r="N605" s="12">
        <v>173301</v>
      </c>
      <c r="O605" s="12">
        <v>179784</v>
      </c>
      <c r="P605" s="12">
        <v>175290</v>
      </c>
      <c r="Q605" s="12">
        <v>174178</v>
      </c>
      <c r="R605" s="12">
        <v>161199</v>
      </c>
      <c r="S605" s="12">
        <v>153372</v>
      </c>
      <c r="T605" s="12">
        <v>146495</v>
      </c>
      <c r="U605" s="12">
        <v>143522</v>
      </c>
      <c r="V605" s="12">
        <v>142641</v>
      </c>
      <c r="W605" s="12">
        <v>144300</v>
      </c>
      <c r="X605" s="12">
        <v>146339</v>
      </c>
      <c r="Y605" s="12">
        <v>143444</v>
      </c>
      <c r="Z605" s="57">
        <v>142208</v>
      </c>
    </row>
    <row r="606" spans="1:26">
      <c r="A606" s="130" t="s">
        <v>79</v>
      </c>
      <c r="B606" s="12">
        <v>2655</v>
      </c>
      <c r="C606" s="12">
        <v>3103</v>
      </c>
      <c r="D606" s="12">
        <v>3468</v>
      </c>
      <c r="E606" s="12">
        <v>5473</v>
      </c>
      <c r="F606" s="12">
        <v>8274</v>
      </c>
      <c r="G606" s="12">
        <v>11567</v>
      </c>
      <c r="H606" s="12">
        <v>13289</v>
      </c>
      <c r="I606" s="12">
        <v>16051</v>
      </c>
      <c r="J606" s="12">
        <v>16806</v>
      </c>
      <c r="K606" s="12">
        <v>17647</v>
      </c>
      <c r="L606" s="12">
        <v>19973</v>
      </c>
      <c r="M606" s="12">
        <v>21540</v>
      </c>
      <c r="N606" s="12">
        <v>22671</v>
      </c>
      <c r="O606" s="12">
        <v>23752</v>
      </c>
      <c r="P606" s="12">
        <v>24079</v>
      </c>
      <c r="Q606" s="12">
        <v>24288</v>
      </c>
      <c r="R606" s="12">
        <v>23945</v>
      </c>
      <c r="S606" s="12">
        <v>23770</v>
      </c>
      <c r="T606" s="12">
        <v>24734</v>
      </c>
      <c r="U606" s="12">
        <v>25706</v>
      </c>
      <c r="V606" s="12">
        <v>26655</v>
      </c>
      <c r="W606" s="12">
        <v>27526</v>
      </c>
      <c r="X606" s="12">
        <v>28491</v>
      </c>
      <c r="Y606" s="12">
        <v>28146</v>
      </c>
      <c r="Z606" s="57">
        <v>27561</v>
      </c>
    </row>
    <row r="607" spans="1:26">
      <c r="A607" s="130" t="s">
        <v>80</v>
      </c>
      <c r="B607" s="12">
        <v>11409</v>
      </c>
      <c r="C607" s="12">
        <v>12952</v>
      </c>
      <c r="D607" s="12">
        <v>15811</v>
      </c>
      <c r="E607" s="12">
        <v>21292</v>
      </c>
      <c r="F607" s="12">
        <v>26038</v>
      </c>
      <c r="G607" s="12">
        <v>30488</v>
      </c>
      <c r="H607" s="12">
        <v>32535</v>
      </c>
      <c r="I607" s="12">
        <v>37532</v>
      </c>
      <c r="J607" s="12">
        <v>37852</v>
      </c>
      <c r="K607" s="12">
        <v>38484</v>
      </c>
      <c r="L607" s="12">
        <v>43372</v>
      </c>
      <c r="M607" s="12">
        <v>47283</v>
      </c>
      <c r="N607" s="12">
        <v>50030</v>
      </c>
      <c r="O607" s="12">
        <v>50382</v>
      </c>
      <c r="P607" s="12">
        <v>49914</v>
      </c>
      <c r="Q607" s="12">
        <v>49397</v>
      </c>
      <c r="R607" s="12">
        <v>48637</v>
      </c>
      <c r="S607" s="12">
        <v>46673</v>
      </c>
      <c r="T607" s="12">
        <v>46965</v>
      </c>
      <c r="U607" s="12">
        <v>47030</v>
      </c>
      <c r="V607" s="12">
        <v>47705</v>
      </c>
      <c r="W607" s="12">
        <v>48880</v>
      </c>
      <c r="X607" s="12">
        <v>49858</v>
      </c>
      <c r="Y607" s="12">
        <v>49192</v>
      </c>
      <c r="Z607" s="57">
        <v>47505</v>
      </c>
    </row>
    <row r="608" spans="1:26">
      <c r="A608" s="130" t="s">
        <v>81</v>
      </c>
      <c r="B608" s="12">
        <v>8341</v>
      </c>
      <c r="C608" s="12">
        <v>9620</v>
      </c>
      <c r="D608" s="12">
        <v>11439</v>
      </c>
      <c r="E608" s="12">
        <v>14236</v>
      </c>
      <c r="F608" s="12">
        <v>16633</v>
      </c>
      <c r="G608" s="12">
        <v>18367</v>
      </c>
      <c r="H608" s="12">
        <v>18176</v>
      </c>
      <c r="I608" s="12">
        <v>20510</v>
      </c>
      <c r="J608" s="12">
        <v>20302</v>
      </c>
      <c r="K608" s="12">
        <v>21540</v>
      </c>
      <c r="L608" s="12">
        <v>26786</v>
      </c>
      <c r="M608" s="12">
        <v>30446</v>
      </c>
      <c r="N608" s="12">
        <v>31710</v>
      </c>
      <c r="O608" s="12">
        <v>32901</v>
      </c>
      <c r="P608" s="12">
        <v>34454</v>
      </c>
      <c r="Q608" s="12">
        <v>34759</v>
      </c>
      <c r="R608" s="12">
        <v>33244</v>
      </c>
      <c r="S608" s="12">
        <v>32024</v>
      </c>
      <c r="T608" s="12">
        <v>33738</v>
      </c>
      <c r="U608" s="12">
        <v>36554</v>
      </c>
      <c r="V608" s="12">
        <v>42179</v>
      </c>
      <c r="W608" s="12">
        <v>49211</v>
      </c>
      <c r="X608" s="12">
        <v>57412</v>
      </c>
      <c r="Y608" s="12">
        <v>58314</v>
      </c>
      <c r="Z608" s="57">
        <v>57284</v>
      </c>
    </row>
    <row r="609" spans="1:26">
      <c r="A609" s="130" t="s">
        <v>82</v>
      </c>
      <c r="B609" s="12">
        <v>2807</v>
      </c>
      <c r="C609" s="12">
        <v>3216</v>
      </c>
      <c r="D609" s="12">
        <v>3334</v>
      </c>
      <c r="E609" s="12">
        <v>3982</v>
      </c>
      <c r="F609" s="12">
        <v>4879</v>
      </c>
      <c r="G609" s="12">
        <v>6400</v>
      </c>
      <c r="H609" s="12">
        <v>6454</v>
      </c>
      <c r="I609" s="12">
        <v>7701</v>
      </c>
      <c r="J609" s="12">
        <v>7035</v>
      </c>
      <c r="K609" s="12">
        <v>6572</v>
      </c>
      <c r="L609" s="12">
        <v>7449</v>
      </c>
      <c r="M609" s="12">
        <v>8039</v>
      </c>
      <c r="N609" s="12">
        <v>8304</v>
      </c>
      <c r="O609" s="12">
        <v>8456</v>
      </c>
      <c r="P609" s="12">
        <v>8914</v>
      </c>
      <c r="Q609" s="12">
        <v>9589</v>
      </c>
      <c r="R609" s="12">
        <v>9969</v>
      </c>
      <c r="S609" s="12">
        <v>9788</v>
      </c>
      <c r="T609" s="12">
        <v>10087</v>
      </c>
      <c r="U609" s="12">
        <v>9791</v>
      </c>
      <c r="V609" s="12">
        <v>10147</v>
      </c>
      <c r="W609" s="12">
        <v>11054</v>
      </c>
      <c r="X609" s="12">
        <v>12254</v>
      </c>
      <c r="Y609" s="12">
        <v>12324</v>
      </c>
      <c r="Z609" s="57">
        <v>12525</v>
      </c>
    </row>
    <row r="610" spans="1:26">
      <c r="A610" s="130" t="s">
        <v>83</v>
      </c>
      <c r="B610" s="12">
        <v>16500</v>
      </c>
      <c r="C610" s="12">
        <v>20043</v>
      </c>
      <c r="D610" s="12">
        <v>28500</v>
      </c>
      <c r="E610" s="12">
        <v>76902</v>
      </c>
      <c r="F610" s="12">
        <v>121817</v>
      </c>
      <c r="G610" s="12">
        <v>160770</v>
      </c>
      <c r="H610" s="12">
        <v>179988</v>
      </c>
      <c r="I610" s="12">
        <v>199515</v>
      </c>
      <c r="J610" s="12">
        <v>194063</v>
      </c>
      <c r="K610" s="12">
        <v>200130</v>
      </c>
      <c r="L610" s="12">
        <v>220119</v>
      </c>
      <c r="M610" s="12">
        <v>223910</v>
      </c>
      <c r="N610" s="12">
        <v>218332</v>
      </c>
      <c r="O610" s="12">
        <v>206680</v>
      </c>
      <c r="P610" s="12">
        <v>186569</v>
      </c>
      <c r="Q610" s="12">
        <v>161038</v>
      </c>
      <c r="R610" s="12">
        <v>136329</v>
      </c>
      <c r="S610" s="12">
        <v>112710</v>
      </c>
      <c r="T610" s="12">
        <v>107436</v>
      </c>
      <c r="U610" s="12">
        <v>107951</v>
      </c>
      <c r="V610" s="12">
        <v>116752</v>
      </c>
      <c r="W610" s="12">
        <v>132607</v>
      </c>
      <c r="X610" s="12">
        <v>155541</v>
      </c>
      <c r="Y610" s="12">
        <v>157314</v>
      </c>
      <c r="Z610" s="57">
        <v>159624</v>
      </c>
    </row>
    <row r="611" spans="1:26">
      <c r="A611" s="130" t="s">
        <v>84</v>
      </c>
      <c r="B611" s="12">
        <v>5773</v>
      </c>
      <c r="C611" s="12">
        <v>6540</v>
      </c>
      <c r="D611" s="12">
        <v>7506</v>
      </c>
      <c r="E611" s="12">
        <v>9630</v>
      </c>
      <c r="F611" s="12">
        <v>11846</v>
      </c>
      <c r="G611" s="12">
        <v>14532</v>
      </c>
      <c r="H611" s="12">
        <v>15783</v>
      </c>
      <c r="I611" s="12">
        <v>19770</v>
      </c>
      <c r="J611" s="12">
        <v>20239</v>
      </c>
      <c r="K611" s="12">
        <v>21011</v>
      </c>
      <c r="L611" s="12">
        <v>25783</v>
      </c>
      <c r="M611" s="12">
        <v>29710</v>
      </c>
      <c r="N611" s="12">
        <v>32959</v>
      </c>
      <c r="O611" s="12">
        <v>34956</v>
      </c>
      <c r="P611" s="12">
        <v>36762</v>
      </c>
      <c r="Q611" s="12">
        <v>38096</v>
      </c>
      <c r="R611" s="12">
        <v>39779</v>
      </c>
      <c r="S611" s="12">
        <v>40976</v>
      </c>
      <c r="T611" s="12">
        <v>43519</v>
      </c>
      <c r="U611" s="12">
        <v>46064</v>
      </c>
      <c r="V611" s="12">
        <v>48899</v>
      </c>
      <c r="W611" s="12">
        <v>51838</v>
      </c>
      <c r="X611" s="12">
        <v>54693</v>
      </c>
      <c r="Y611" s="12">
        <v>54676</v>
      </c>
      <c r="Z611" s="57">
        <v>52886</v>
      </c>
    </row>
    <row r="612" spans="1:26">
      <c r="A612" s="130" t="s">
        <v>85</v>
      </c>
      <c r="B612" s="12">
        <v>99</v>
      </c>
      <c r="C612" s="12">
        <v>103</v>
      </c>
      <c r="D612" s="12">
        <v>97</v>
      </c>
      <c r="E612" s="12">
        <v>104</v>
      </c>
      <c r="F612" s="12">
        <v>117</v>
      </c>
      <c r="G612" s="12">
        <v>145</v>
      </c>
      <c r="H612" s="12">
        <v>134</v>
      </c>
      <c r="I612" s="12">
        <v>158</v>
      </c>
      <c r="J612" s="12">
        <v>182</v>
      </c>
      <c r="K612" s="12">
        <v>167</v>
      </c>
      <c r="L612" s="12">
        <v>174</v>
      </c>
      <c r="M612" s="12">
        <v>199</v>
      </c>
      <c r="N612" s="12">
        <v>205</v>
      </c>
      <c r="O612" s="12">
        <v>204</v>
      </c>
      <c r="P612" s="12">
        <v>205</v>
      </c>
      <c r="Q612" s="12">
        <v>217</v>
      </c>
      <c r="R612" s="12">
        <v>240</v>
      </c>
      <c r="S612" s="12">
        <v>242</v>
      </c>
      <c r="T612" s="12">
        <v>236</v>
      </c>
      <c r="U612" s="12">
        <v>245</v>
      </c>
      <c r="V612" s="12">
        <v>251</v>
      </c>
      <c r="W612" s="12">
        <v>283</v>
      </c>
      <c r="X612" s="12">
        <v>297</v>
      </c>
      <c r="Y612" s="12">
        <v>290</v>
      </c>
      <c r="Z612" s="56">
        <v>237</v>
      </c>
    </row>
    <row r="613" spans="1:26">
      <c r="A613" s="33" t="s">
        <v>90</v>
      </c>
      <c r="B613" s="34">
        <v>14</v>
      </c>
      <c r="C613" s="34">
        <v>18</v>
      </c>
      <c r="D613" s="34">
        <v>26</v>
      </c>
      <c r="E613" s="34">
        <v>39</v>
      </c>
      <c r="F613" s="34">
        <v>55</v>
      </c>
      <c r="G613" s="34">
        <v>79</v>
      </c>
      <c r="H613" s="34">
        <v>72</v>
      </c>
      <c r="I613" s="34">
        <v>107</v>
      </c>
      <c r="J613" s="34">
        <v>92</v>
      </c>
      <c r="K613" s="34">
        <v>65</v>
      </c>
      <c r="L613" s="34">
        <v>53</v>
      </c>
      <c r="M613" s="34">
        <v>40</v>
      </c>
      <c r="N613" s="34">
        <v>34</v>
      </c>
      <c r="O613" s="34">
        <v>35</v>
      </c>
      <c r="P613" s="34">
        <v>33</v>
      </c>
      <c r="Q613" s="34">
        <v>34</v>
      </c>
      <c r="R613" s="34">
        <v>42</v>
      </c>
      <c r="S613" s="34">
        <v>48</v>
      </c>
      <c r="T613" s="34">
        <v>51</v>
      </c>
      <c r="U613" s="34">
        <v>48</v>
      </c>
      <c r="V613" s="34">
        <v>44</v>
      </c>
      <c r="W613" s="34">
        <v>36</v>
      </c>
      <c r="X613" s="34">
        <v>39</v>
      </c>
      <c r="Y613" s="34">
        <v>40</v>
      </c>
      <c r="Z613" s="56">
        <v>42</v>
      </c>
    </row>
    <row r="614" spans="1:26">
      <c r="A614" s="20" t="s">
        <v>53</v>
      </c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>
      <c r="A615" s="130" t="s">
        <v>37</v>
      </c>
      <c r="B615" s="22">
        <f>SUM(B616:B624)</f>
        <v>3456</v>
      </c>
      <c r="C615" s="22">
        <f t="shared" ref="C615" si="1154">SUM(C616:C624)</f>
        <v>5730</v>
      </c>
      <c r="D615" s="22">
        <f t="shared" ref="D615" si="1155">SUM(D616:D624)</f>
        <v>8901</v>
      </c>
      <c r="E615" s="22">
        <f t="shared" ref="E615" si="1156">SUM(E616:E624)</f>
        <v>18949</v>
      </c>
      <c r="F615" s="22">
        <f t="shared" ref="F615" si="1157">SUM(F616:F624)</f>
        <v>30665</v>
      </c>
      <c r="G615" s="22">
        <f t="shared" ref="G615" si="1158">SUM(G616:G624)</f>
        <v>43812</v>
      </c>
      <c r="H615" s="22">
        <f t="shared" ref="H615" si="1159">SUM(H616:H624)</f>
        <v>53957</v>
      </c>
      <c r="I615" s="22">
        <f t="shared" ref="I615" si="1160">SUM(I616:I624)</f>
        <v>65671</v>
      </c>
      <c r="J615" s="22">
        <f t="shared" ref="J615" si="1161">SUM(J616:J624)</f>
        <v>75165</v>
      </c>
      <c r="K615" s="22">
        <f t="shared" ref="K615" si="1162">SUM(K616:K624)</f>
        <v>83294</v>
      </c>
      <c r="L615" s="22">
        <f t="shared" ref="L615" si="1163">SUM(L616:L624)</f>
        <v>95738</v>
      </c>
      <c r="M615" s="22">
        <f t="shared" ref="M615" si="1164">SUM(M616:M624)</f>
        <v>102173</v>
      </c>
      <c r="N615" s="22">
        <f t="shared" ref="N615" si="1165">SUM(N616:N624)</f>
        <v>105720</v>
      </c>
      <c r="O615" s="22">
        <f t="shared" ref="O615" si="1166">SUM(O616:O624)</f>
        <v>106273</v>
      </c>
      <c r="P615" s="22">
        <f t="shared" ref="P615" si="1167">SUM(P616:P624)</f>
        <v>106042</v>
      </c>
      <c r="Q615" s="22">
        <f t="shared" ref="Q615" si="1168">SUM(Q616:Q624)</f>
        <v>103801</v>
      </c>
      <c r="R615" s="22">
        <f t="shared" ref="R615" si="1169">SUM(R616:R624)</f>
        <v>97528</v>
      </c>
      <c r="S615" s="22">
        <f t="shared" ref="S615" si="1170">SUM(S616:S624)</f>
        <v>94440</v>
      </c>
      <c r="T615" s="22">
        <f t="shared" ref="T615" si="1171">SUM(T616:T624)</f>
        <v>91576</v>
      </c>
      <c r="U615" s="22">
        <f t="shared" ref="U615" si="1172">SUM(U616:U624)</f>
        <v>90301</v>
      </c>
      <c r="V615" s="22">
        <f t="shared" ref="V615" si="1173">SUM(V616:V624)</f>
        <v>92433</v>
      </c>
      <c r="W615" s="22">
        <f t="shared" ref="W615" si="1174">SUM(W616:W624)</f>
        <v>97112</v>
      </c>
      <c r="X615" s="22">
        <f t="shared" ref="X615" si="1175">SUM(X616:X624)</f>
        <v>102163</v>
      </c>
      <c r="Y615" s="22">
        <f t="shared" ref="Y615" si="1176">SUM(Y616:Y624)</f>
        <v>102215</v>
      </c>
      <c r="Z615" s="107">
        <f>SUM(Z616:Z624)</f>
        <v>104187</v>
      </c>
    </row>
    <row r="616" spans="1:26">
      <c r="A616" s="130" t="s">
        <v>78</v>
      </c>
      <c r="B616" s="12">
        <v>1131</v>
      </c>
      <c r="C616" s="12">
        <v>1580</v>
      </c>
      <c r="D616" s="12">
        <v>2008</v>
      </c>
      <c r="E616" s="12">
        <v>2401</v>
      </c>
      <c r="F616" s="12">
        <v>3315</v>
      </c>
      <c r="G616" s="12">
        <v>4662</v>
      </c>
      <c r="H616" s="12">
        <v>5753</v>
      </c>
      <c r="I616" s="12">
        <v>7838</v>
      </c>
      <c r="J616" s="12">
        <v>10111</v>
      </c>
      <c r="K616" s="12">
        <v>12823</v>
      </c>
      <c r="L616" s="12">
        <v>16689</v>
      </c>
      <c r="M616" s="12">
        <v>18114</v>
      </c>
      <c r="N616" s="12">
        <v>19179</v>
      </c>
      <c r="O616" s="12">
        <v>20006</v>
      </c>
      <c r="P616" s="12">
        <v>19861</v>
      </c>
      <c r="Q616" s="12">
        <v>18896</v>
      </c>
      <c r="R616" s="12">
        <v>17305</v>
      </c>
      <c r="S616" s="12">
        <v>16507</v>
      </c>
      <c r="T616" s="12">
        <v>15349</v>
      </c>
      <c r="U616" s="12">
        <v>14912</v>
      </c>
      <c r="V616" s="12">
        <v>14911</v>
      </c>
      <c r="W616" s="12">
        <v>14863</v>
      </c>
      <c r="X616" s="12">
        <v>14854</v>
      </c>
      <c r="Y616" s="12">
        <v>14450</v>
      </c>
      <c r="Z616" s="57">
        <v>14532</v>
      </c>
    </row>
    <row r="617" spans="1:26">
      <c r="A617" s="130" t="s">
        <v>79</v>
      </c>
      <c r="B617" s="12">
        <v>401</v>
      </c>
      <c r="C617" s="12">
        <v>614</v>
      </c>
      <c r="D617" s="12">
        <v>789</v>
      </c>
      <c r="E617" s="12">
        <v>1517</v>
      </c>
      <c r="F617" s="12">
        <v>2813</v>
      </c>
      <c r="G617" s="12">
        <v>4386</v>
      </c>
      <c r="H617" s="12">
        <v>6031</v>
      </c>
      <c r="I617" s="12">
        <v>8592</v>
      </c>
      <c r="J617" s="12">
        <v>10899</v>
      </c>
      <c r="K617" s="12">
        <v>12741</v>
      </c>
      <c r="L617" s="12">
        <v>14604</v>
      </c>
      <c r="M617" s="12">
        <v>15663</v>
      </c>
      <c r="N617" s="12">
        <v>16402</v>
      </c>
      <c r="O617" s="12">
        <v>16988</v>
      </c>
      <c r="P617" s="12">
        <v>17376</v>
      </c>
      <c r="Q617" s="12">
        <v>16922</v>
      </c>
      <c r="R617" s="12">
        <v>14336</v>
      </c>
      <c r="S617" s="12">
        <v>13722</v>
      </c>
      <c r="T617" s="12">
        <v>12765</v>
      </c>
      <c r="U617" s="12">
        <v>12550</v>
      </c>
      <c r="V617" s="12">
        <v>12802</v>
      </c>
      <c r="W617" s="12">
        <v>13386</v>
      </c>
      <c r="X617" s="12">
        <v>13854</v>
      </c>
      <c r="Y617" s="12">
        <v>14364</v>
      </c>
      <c r="Z617" s="57">
        <v>14696</v>
      </c>
    </row>
    <row r="618" spans="1:26">
      <c r="A618" s="130" t="s">
        <v>80</v>
      </c>
      <c r="B618" s="12">
        <v>1013</v>
      </c>
      <c r="C618" s="12">
        <v>2213</v>
      </c>
      <c r="D618" s="12">
        <v>3451</v>
      </c>
      <c r="E618" s="12">
        <v>4107</v>
      </c>
      <c r="F618" s="12">
        <v>5892</v>
      </c>
      <c r="G618" s="12">
        <v>8075</v>
      </c>
      <c r="H618" s="12">
        <v>9932</v>
      </c>
      <c r="I618" s="12">
        <v>12468</v>
      </c>
      <c r="J618" s="12">
        <v>15738</v>
      </c>
      <c r="K618" s="12">
        <v>17351</v>
      </c>
      <c r="L618" s="12">
        <v>19979</v>
      </c>
      <c r="M618" s="12">
        <v>23352</v>
      </c>
      <c r="N618" s="12">
        <v>26399</v>
      </c>
      <c r="O618" s="12">
        <v>27751</v>
      </c>
      <c r="P618" s="12">
        <v>29341</v>
      </c>
      <c r="Q618" s="12">
        <v>30535</v>
      </c>
      <c r="R618" s="12">
        <v>31435</v>
      </c>
      <c r="S618" s="12">
        <v>32305</v>
      </c>
      <c r="T618" s="12">
        <v>33396</v>
      </c>
      <c r="U618" s="12">
        <v>34593</v>
      </c>
      <c r="V618" s="12">
        <v>36044</v>
      </c>
      <c r="W618" s="12">
        <v>38452</v>
      </c>
      <c r="X618" s="12">
        <v>40492</v>
      </c>
      <c r="Y618" s="12">
        <v>40824</v>
      </c>
      <c r="Z618" s="57">
        <v>42017</v>
      </c>
    </row>
    <row r="619" spans="1:26">
      <c r="A619" s="130" t="s">
        <v>81</v>
      </c>
      <c r="B619" s="12">
        <v>179</v>
      </c>
      <c r="C619" s="12">
        <v>246</v>
      </c>
      <c r="D619" s="12">
        <v>338</v>
      </c>
      <c r="E619" s="12">
        <v>436</v>
      </c>
      <c r="F619" s="12">
        <v>533</v>
      </c>
      <c r="G619" s="12">
        <v>636</v>
      </c>
      <c r="H619" s="12">
        <v>669</v>
      </c>
      <c r="I619" s="12">
        <v>804</v>
      </c>
      <c r="J619" s="12">
        <v>910</v>
      </c>
      <c r="K619" s="12">
        <v>1059</v>
      </c>
      <c r="L619" s="12">
        <v>1414</v>
      </c>
      <c r="M619" s="12">
        <v>1630</v>
      </c>
      <c r="N619" s="12">
        <v>1702</v>
      </c>
      <c r="O619" s="12">
        <v>1869</v>
      </c>
      <c r="P619" s="12">
        <v>2032</v>
      </c>
      <c r="Q619" s="12">
        <v>2189</v>
      </c>
      <c r="R619" s="12">
        <v>2312</v>
      </c>
      <c r="S619" s="12">
        <v>2399</v>
      </c>
      <c r="T619" s="12">
        <v>2463</v>
      </c>
      <c r="U619" s="12">
        <v>2611</v>
      </c>
      <c r="V619" s="12">
        <v>3124</v>
      </c>
      <c r="W619" s="12">
        <v>4229</v>
      </c>
      <c r="X619" s="12">
        <v>5597</v>
      </c>
      <c r="Y619" s="12">
        <v>6136</v>
      </c>
      <c r="Z619" s="57">
        <v>6327</v>
      </c>
    </row>
    <row r="620" spans="1:26">
      <c r="A620" s="130" t="s">
        <v>82</v>
      </c>
      <c r="B620" s="12">
        <v>76</v>
      </c>
      <c r="C620" s="12">
        <v>98</v>
      </c>
      <c r="D620" s="12">
        <v>118</v>
      </c>
      <c r="E620" s="12">
        <v>117</v>
      </c>
      <c r="F620" s="12">
        <v>165</v>
      </c>
      <c r="G620" s="12">
        <v>214</v>
      </c>
      <c r="H620" s="12">
        <v>236</v>
      </c>
      <c r="I620" s="12">
        <v>301</v>
      </c>
      <c r="J620" s="12">
        <v>311</v>
      </c>
      <c r="K620" s="12">
        <v>307</v>
      </c>
      <c r="L620" s="12">
        <v>356</v>
      </c>
      <c r="M620" s="12">
        <v>374</v>
      </c>
      <c r="N620" s="12">
        <v>402</v>
      </c>
      <c r="O620" s="12">
        <v>402</v>
      </c>
      <c r="P620" s="12">
        <v>394</v>
      </c>
      <c r="Q620" s="12">
        <v>412</v>
      </c>
      <c r="R620" s="12">
        <v>409</v>
      </c>
      <c r="S620" s="12">
        <v>394</v>
      </c>
      <c r="T620" s="12">
        <v>405</v>
      </c>
      <c r="U620" s="12">
        <v>410</v>
      </c>
      <c r="V620" s="12">
        <v>531</v>
      </c>
      <c r="W620" s="12">
        <v>612</v>
      </c>
      <c r="X620" s="12">
        <v>575</v>
      </c>
      <c r="Y620" s="12">
        <v>531</v>
      </c>
      <c r="Z620" s="56">
        <v>617</v>
      </c>
    </row>
    <row r="621" spans="1:26">
      <c r="A621" s="130" t="s">
        <v>83</v>
      </c>
      <c r="B621" s="12">
        <v>463</v>
      </c>
      <c r="C621" s="12">
        <v>726</v>
      </c>
      <c r="D621" s="12">
        <v>1843</v>
      </c>
      <c r="E621" s="12">
        <v>10001</v>
      </c>
      <c r="F621" s="12">
        <v>17489</v>
      </c>
      <c r="G621" s="12">
        <v>25270</v>
      </c>
      <c r="H621" s="12">
        <v>30687</v>
      </c>
      <c r="I621" s="12">
        <v>34809</v>
      </c>
      <c r="J621" s="12">
        <v>36168</v>
      </c>
      <c r="K621" s="12">
        <v>37875</v>
      </c>
      <c r="L621" s="12">
        <v>41309</v>
      </c>
      <c r="M621" s="12">
        <v>41331</v>
      </c>
      <c r="N621" s="12">
        <v>39742</v>
      </c>
      <c r="O621" s="12">
        <v>37189</v>
      </c>
      <c r="P621" s="12">
        <v>34789</v>
      </c>
      <c r="Q621" s="12">
        <v>32406</v>
      </c>
      <c r="R621" s="12">
        <v>29128</v>
      </c>
      <c r="S621" s="12">
        <v>26405</v>
      </c>
      <c r="T621" s="12">
        <v>24397</v>
      </c>
      <c r="U621" s="12">
        <v>22293</v>
      </c>
      <c r="V621" s="12">
        <v>21945</v>
      </c>
      <c r="W621" s="12">
        <v>22323</v>
      </c>
      <c r="X621" s="12">
        <v>23360</v>
      </c>
      <c r="Y621" s="12">
        <v>22493</v>
      </c>
      <c r="Z621" s="57">
        <v>22438</v>
      </c>
    </row>
    <row r="622" spans="1:26">
      <c r="A622" s="130" t="s">
        <v>84</v>
      </c>
      <c r="B622" s="12">
        <v>193</v>
      </c>
      <c r="C622" s="12">
        <v>253</v>
      </c>
      <c r="D622" s="12">
        <v>352</v>
      </c>
      <c r="E622" s="12">
        <v>366</v>
      </c>
      <c r="F622" s="12">
        <v>453</v>
      </c>
      <c r="G622" s="12">
        <v>559</v>
      </c>
      <c r="H622" s="12">
        <v>642</v>
      </c>
      <c r="I622" s="12">
        <v>843</v>
      </c>
      <c r="J622" s="12">
        <v>999</v>
      </c>
      <c r="K622" s="12">
        <v>1098</v>
      </c>
      <c r="L622" s="12">
        <v>1344</v>
      </c>
      <c r="M622" s="12">
        <v>1660</v>
      </c>
      <c r="N622" s="12">
        <v>1861</v>
      </c>
      <c r="O622" s="12">
        <v>2048</v>
      </c>
      <c r="P622" s="12">
        <v>2232</v>
      </c>
      <c r="Q622" s="12">
        <v>2427</v>
      </c>
      <c r="R622" s="12">
        <v>2590</v>
      </c>
      <c r="S622" s="12">
        <v>2690</v>
      </c>
      <c r="T622" s="12">
        <v>2781</v>
      </c>
      <c r="U622" s="12">
        <v>2915</v>
      </c>
      <c r="V622" s="12">
        <v>3051</v>
      </c>
      <c r="W622" s="12">
        <v>3215</v>
      </c>
      <c r="X622" s="12">
        <v>3394</v>
      </c>
      <c r="Y622" s="12">
        <v>3383</v>
      </c>
      <c r="Z622" s="57">
        <v>3533</v>
      </c>
    </row>
    <row r="623" spans="1:26">
      <c r="A623" s="130" t="s">
        <v>85</v>
      </c>
      <c r="B623" s="12">
        <v>0</v>
      </c>
      <c r="C623" s="12">
        <v>0</v>
      </c>
      <c r="D623" s="12">
        <v>2</v>
      </c>
      <c r="E623" s="12">
        <v>4</v>
      </c>
      <c r="F623" s="12">
        <v>5</v>
      </c>
      <c r="G623" s="12">
        <v>10</v>
      </c>
      <c r="H623" s="12">
        <v>6</v>
      </c>
      <c r="I623" s="12">
        <v>9</v>
      </c>
      <c r="J623" s="12">
        <v>10</v>
      </c>
      <c r="K623" s="12">
        <v>7</v>
      </c>
      <c r="L623" s="12">
        <v>6</v>
      </c>
      <c r="M623" s="12">
        <v>9</v>
      </c>
      <c r="N623" s="12">
        <v>6</v>
      </c>
      <c r="O623" s="12">
        <v>5</v>
      </c>
      <c r="P623" s="12">
        <v>5</v>
      </c>
      <c r="Q623" s="12">
        <v>7</v>
      </c>
      <c r="R623" s="12">
        <v>8</v>
      </c>
      <c r="S623" s="12">
        <v>13</v>
      </c>
      <c r="T623" s="12">
        <v>14</v>
      </c>
      <c r="U623" s="12">
        <v>12</v>
      </c>
      <c r="V623" s="12">
        <v>16</v>
      </c>
      <c r="W623" s="12">
        <v>20</v>
      </c>
      <c r="X623" s="12">
        <v>21</v>
      </c>
      <c r="Y623" s="12">
        <v>16</v>
      </c>
      <c r="Z623" s="56">
        <v>11</v>
      </c>
    </row>
    <row r="624" spans="1:26">
      <c r="A624" s="33" t="s">
        <v>90</v>
      </c>
      <c r="B624" s="34">
        <v>0</v>
      </c>
      <c r="C624" s="34">
        <v>0</v>
      </c>
      <c r="D624" s="34">
        <v>0</v>
      </c>
      <c r="E624" s="34">
        <v>0</v>
      </c>
      <c r="F624" s="34">
        <v>0</v>
      </c>
      <c r="G624" s="34">
        <v>0</v>
      </c>
      <c r="H624" s="34">
        <v>1</v>
      </c>
      <c r="I624" s="34">
        <v>7</v>
      </c>
      <c r="J624" s="34">
        <v>19</v>
      </c>
      <c r="K624" s="34">
        <v>33</v>
      </c>
      <c r="L624" s="34">
        <v>37</v>
      </c>
      <c r="M624" s="34">
        <v>40</v>
      </c>
      <c r="N624" s="34">
        <v>27</v>
      </c>
      <c r="O624" s="34">
        <v>15</v>
      </c>
      <c r="P624" s="34">
        <v>12</v>
      </c>
      <c r="Q624" s="34">
        <v>7</v>
      </c>
      <c r="R624" s="34">
        <v>5</v>
      </c>
      <c r="S624" s="34">
        <v>5</v>
      </c>
      <c r="T624" s="34">
        <v>6</v>
      </c>
      <c r="U624" s="34">
        <v>5</v>
      </c>
      <c r="V624" s="34">
        <v>9</v>
      </c>
      <c r="W624" s="34">
        <v>12</v>
      </c>
      <c r="X624" s="34">
        <v>16</v>
      </c>
      <c r="Y624" s="34">
        <v>18</v>
      </c>
      <c r="Z624" s="56">
        <v>16</v>
      </c>
    </row>
    <row r="625" spans="1:26">
      <c r="A625" s="20" t="s">
        <v>54</v>
      </c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>
      <c r="A626" s="130" t="s">
        <v>37</v>
      </c>
      <c r="B626" s="22">
        <f>SUM(B627:B635)</f>
        <v>2018</v>
      </c>
      <c r="C626" s="22">
        <f t="shared" ref="C626" si="1177">SUM(C627:C635)</f>
        <v>2794</v>
      </c>
      <c r="D626" s="22">
        <f t="shared" ref="D626" si="1178">SUM(D627:D635)</f>
        <v>4159</v>
      </c>
      <c r="E626" s="22">
        <f t="shared" ref="E626" si="1179">SUM(E627:E635)</f>
        <v>8430</v>
      </c>
      <c r="F626" s="22">
        <f t="shared" ref="F626" si="1180">SUM(F627:F635)</f>
        <v>13250</v>
      </c>
      <c r="G626" s="22">
        <f t="shared" ref="G626" si="1181">SUM(G627:G635)</f>
        <v>17204</v>
      </c>
      <c r="H626" s="22">
        <f t="shared" ref="H626" si="1182">SUM(H627:H635)</f>
        <v>19748</v>
      </c>
      <c r="I626" s="22">
        <f t="shared" ref="I626" si="1183">SUM(I627:I635)</f>
        <v>22891</v>
      </c>
      <c r="J626" s="22">
        <f t="shared" ref="J626" si="1184">SUM(J627:J635)</f>
        <v>25473</v>
      </c>
      <c r="K626" s="22">
        <f t="shared" ref="K626" si="1185">SUM(K627:K635)</f>
        <v>26182</v>
      </c>
      <c r="L626" s="22">
        <f t="shared" ref="L626" si="1186">SUM(L627:L635)</f>
        <v>29773</v>
      </c>
      <c r="M626" s="22">
        <f t="shared" ref="M626" si="1187">SUM(M627:M635)</f>
        <v>32221</v>
      </c>
      <c r="N626" s="22">
        <f t="shared" ref="N626" si="1188">SUM(N627:N635)</f>
        <v>32550</v>
      </c>
      <c r="O626" s="22">
        <f t="shared" ref="O626" si="1189">SUM(O627:O635)</f>
        <v>32984</v>
      </c>
      <c r="P626" s="22">
        <f t="shared" ref="P626" si="1190">SUM(P627:P635)</f>
        <v>32468</v>
      </c>
      <c r="Q626" s="22">
        <f t="shared" ref="Q626" si="1191">SUM(Q627:Q635)</f>
        <v>31996</v>
      </c>
      <c r="R626" s="22">
        <f t="shared" ref="R626" si="1192">SUM(R627:R635)</f>
        <v>28213</v>
      </c>
      <c r="S626" s="22">
        <f t="shared" ref="S626" si="1193">SUM(S627:S635)</f>
        <v>26756</v>
      </c>
      <c r="T626" s="22">
        <f t="shared" ref="T626" si="1194">SUM(T627:T635)</f>
        <v>26359</v>
      </c>
      <c r="U626" s="22">
        <f t="shared" ref="U626" si="1195">SUM(U627:U635)</f>
        <v>26583</v>
      </c>
      <c r="V626" s="22">
        <f t="shared" ref="V626" si="1196">SUM(V627:V635)</f>
        <v>28947</v>
      </c>
      <c r="W626" s="22">
        <f t="shared" ref="W626" si="1197">SUM(W627:W635)</f>
        <v>31813</v>
      </c>
      <c r="X626" s="22">
        <f t="shared" ref="X626" si="1198">SUM(X627:X635)</f>
        <v>35017</v>
      </c>
      <c r="Y626" s="22">
        <f t="shared" ref="Y626" si="1199">SUM(Y627:Y635)</f>
        <v>35396</v>
      </c>
      <c r="Z626" s="107">
        <f>SUM(Z627:Z635)</f>
        <v>36386</v>
      </c>
    </row>
    <row r="627" spans="1:26">
      <c r="A627" s="130" t="s">
        <v>78</v>
      </c>
      <c r="B627" s="12">
        <v>907</v>
      </c>
      <c r="C627" s="12">
        <v>1109</v>
      </c>
      <c r="D627" s="12">
        <v>1384</v>
      </c>
      <c r="E627" s="12">
        <v>1735</v>
      </c>
      <c r="F627" s="12">
        <v>2317</v>
      </c>
      <c r="G627" s="12">
        <v>2944</v>
      </c>
      <c r="H627" s="12">
        <v>3403</v>
      </c>
      <c r="I627" s="12">
        <v>4191</v>
      </c>
      <c r="J627" s="12">
        <v>5163</v>
      </c>
      <c r="K627" s="12">
        <v>6234</v>
      </c>
      <c r="L627" s="12">
        <v>8234</v>
      </c>
      <c r="M627" s="12">
        <v>9386</v>
      </c>
      <c r="N627" s="12">
        <v>9977</v>
      </c>
      <c r="O627" s="12">
        <v>10535</v>
      </c>
      <c r="P627" s="12">
        <v>11095</v>
      </c>
      <c r="Q627" s="12">
        <v>10888</v>
      </c>
      <c r="R627" s="12">
        <v>10041</v>
      </c>
      <c r="S627" s="12">
        <v>9845</v>
      </c>
      <c r="T627" s="12">
        <v>9361</v>
      </c>
      <c r="U627" s="12">
        <v>9243</v>
      </c>
      <c r="V627" s="12">
        <v>9303</v>
      </c>
      <c r="W627" s="12">
        <v>9575</v>
      </c>
      <c r="X627" s="12">
        <v>9642</v>
      </c>
      <c r="Y627" s="12">
        <v>9504</v>
      </c>
      <c r="Z627" s="57">
        <v>9345</v>
      </c>
    </row>
    <row r="628" spans="1:26">
      <c r="A628" s="130" t="s">
        <v>79</v>
      </c>
      <c r="B628" s="12">
        <v>66</v>
      </c>
      <c r="C628" s="12">
        <v>99</v>
      </c>
      <c r="D628" s="12">
        <v>146</v>
      </c>
      <c r="E628" s="12">
        <v>346</v>
      </c>
      <c r="F628" s="12">
        <v>565</v>
      </c>
      <c r="G628" s="12">
        <v>814</v>
      </c>
      <c r="H628" s="12">
        <v>968</v>
      </c>
      <c r="I628" s="12">
        <v>1194</v>
      </c>
      <c r="J628" s="12">
        <v>1353</v>
      </c>
      <c r="K628" s="12">
        <v>1449</v>
      </c>
      <c r="L628" s="12">
        <v>1674</v>
      </c>
      <c r="M628" s="12">
        <v>1801</v>
      </c>
      <c r="N628" s="12">
        <v>1858</v>
      </c>
      <c r="O628" s="12">
        <v>1981</v>
      </c>
      <c r="P628" s="12">
        <v>2029</v>
      </c>
      <c r="Q628" s="12">
        <v>2038</v>
      </c>
      <c r="R628" s="12">
        <v>1905</v>
      </c>
      <c r="S628" s="12">
        <v>1890</v>
      </c>
      <c r="T628" s="12">
        <v>1926</v>
      </c>
      <c r="U628" s="12">
        <v>1924</v>
      </c>
      <c r="V628" s="12">
        <v>2047</v>
      </c>
      <c r="W628" s="12">
        <v>2137</v>
      </c>
      <c r="X628" s="12">
        <v>2209</v>
      </c>
      <c r="Y628" s="12">
        <v>2134</v>
      </c>
      <c r="Z628" s="57">
        <v>2127</v>
      </c>
    </row>
    <row r="629" spans="1:26">
      <c r="A629" s="130" t="s">
        <v>80</v>
      </c>
      <c r="B629" s="12">
        <v>167</v>
      </c>
      <c r="C629" s="12">
        <v>311</v>
      </c>
      <c r="D629" s="12">
        <v>514</v>
      </c>
      <c r="E629" s="12">
        <v>954</v>
      </c>
      <c r="F629" s="12">
        <v>1389</v>
      </c>
      <c r="G629" s="12">
        <v>1796</v>
      </c>
      <c r="H629" s="12">
        <v>2151</v>
      </c>
      <c r="I629" s="12">
        <v>2716</v>
      </c>
      <c r="J629" s="12">
        <v>3224</v>
      </c>
      <c r="K629" s="12">
        <v>3466</v>
      </c>
      <c r="L629" s="12">
        <v>4199</v>
      </c>
      <c r="M629" s="12">
        <v>5032</v>
      </c>
      <c r="N629" s="12">
        <v>5849</v>
      </c>
      <c r="O629" s="12">
        <v>6423</v>
      </c>
      <c r="P629" s="12">
        <v>6707</v>
      </c>
      <c r="Q629" s="12">
        <v>6944</v>
      </c>
      <c r="R629" s="12">
        <v>6678</v>
      </c>
      <c r="S629" s="12">
        <v>6537</v>
      </c>
      <c r="T629" s="12">
        <v>6726</v>
      </c>
      <c r="U629" s="12">
        <v>6927</v>
      </c>
      <c r="V629" s="12">
        <v>7709</v>
      </c>
      <c r="W629" s="12">
        <v>8460</v>
      </c>
      <c r="X629" s="12">
        <v>9320</v>
      </c>
      <c r="Y629" s="12">
        <v>9686</v>
      </c>
      <c r="Z629" s="57">
        <v>10095</v>
      </c>
    </row>
    <row r="630" spans="1:26">
      <c r="A630" s="130" t="s">
        <v>81</v>
      </c>
      <c r="B630" s="12">
        <v>271</v>
      </c>
      <c r="C630" s="12">
        <v>357</v>
      </c>
      <c r="D630" s="12">
        <v>531</v>
      </c>
      <c r="E630" s="12">
        <v>700</v>
      </c>
      <c r="F630" s="12">
        <v>864</v>
      </c>
      <c r="G630" s="12">
        <v>926</v>
      </c>
      <c r="H630" s="12">
        <v>925</v>
      </c>
      <c r="I630" s="12">
        <v>1052</v>
      </c>
      <c r="J630" s="12">
        <v>1118</v>
      </c>
      <c r="K630" s="12">
        <v>1090</v>
      </c>
      <c r="L630" s="12">
        <v>1235</v>
      </c>
      <c r="M630" s="12">
        <v>1368</v>
      </c>
      <c r="N630" s="12">
        <v>1444</v>
      </c>
      <c r="O630" s="12">
        <v>1555</v>
      </c>
      <c r="P630" s="12">
        <v>1638</v>
      </c>
      <c r="Q630" s="12">
        <v>1733</v>
      </c>
      <c r="R630" s="12">
        <v>1552</v>
      </c>
      <c r="S630" s="12">
        <v>1510</v>
      </c>
      <c r="T630" s="12">
        <v>1637</v>
      </c>
      <c r="U630" s="12">
        <v>1839</v>
      </c>
      <c r="V630" s="12">
        <v>2252</v>
      </c>
      <c r="W630" s="12">
        <v>2766</v>
      </c>
      <c r="X630" s="12">
        <v>3275</v>
      </c>
      <c r="Y630" s="12">
        <v>3370</v>
      </c>
      <c r="Z630" s="57">
        <v>3426</v>
      </c>
    </row>
    <row r="631" spans="1:26">
      <c r="A631" s="130" t="s">
        <v>82</v>
      </c>
      <c r="B631" s="12">
        <v>110</v>
      </c>
      <c r="C631" s="12">
        <v>120</v>
      </c>
      <c r="D631" s="12">
        <v>142</v>
      </c>
      <c r="E631" s="12">
        <v>207</v>
      </c>
      <c r="F631" s="12">
        <v>255</v>
      </c>
      <c r="G631" s="12">
        <v>333</v>
      </c>
      <c r="H631" s="12">
        <v>346</v>
      </c>
      <c r="I631" s="12">
        <v>426</v>
      </c>
      <c r="J631" s="12">
        <v>476</v>
      </c>
      <c r="K631" s="12">
        <v>332</v>
      </c>
      <c r="L631" s="12">
        <v>385</v>
      </c>
      <c r="M631" s="12">
        <v>397</v>
      </c>
      <c r="N631" s="12">
        <v>409</v>
      </c>
      <c r="O631" s="12">
        <v>440</v>
      </c>
      <c r="P631" s="12">
        <v>447</v>
      </c>
      <c r="Q631" s="12">
        <v>434</v>
      </c>
      <c r="R631" s="12">
        <v>418</v>
      </c>
      <c r="S631" s="12">
        <v>390</v>
      </c>
      <c r="T631" s="12">
        <v>409</v>
      </c>
      <c r="U631" s="12">
        <v>422</v>
      </c>
      <c r="V631" s="12">
        <v>473</v>
      </c>
      <c r="W631" s="12">
        <v>530</v>
      </c>
      <c r="X631" s="12">
        <v>517</v>
      </c>
      <c r="Y631" s="12">
        <v>488</v>
      </c>
      <c r="Z631" s="56">
        <v>521</v>
      </c>
    </row>
    <row r="632" spans="1:26">
      <c r="A632" s="130" t="s">
        <v>83</v>
      </c>
      <c r="B632" s="12">
        <v>421</v>
      </c>
      <c r="C632" s="12">
        <v>703</v>
      </c>
      <c r="D632" s="12">
        <v>1322</v>
      </c>
      <c r="E632" s="12">
        <v>4280</v>
      </c>
      <c r="F632" s="12">
        <v>7611</v>
      </c>
      <c r="G632" s="12">
        <v>10063</v>
      </c>
      <c r="H632" s="12">
        <v>11602</v>
      </c>
      <c r="I632" s="12">
        <v>12893</v>
      </c>
      <c r="J632" s="12">
        <v>13621</v>
      </c>
      <c r="K632" s="12">
        <v>13189</v>
      </c>
      <c r="L632" s="12">
        <v>13546</v>
      </c>
      <c r="M632" s="12">
        <v>13637</v>
      </c>
      <c r="N632" s="12">
        <v>12331</v>
      </c>
      <c r="O632" s="12">
        <v>11221</v>
      </c>
      <c r="P632" s="12">
        <v>9628</v>
      </c>
      <c r="Q632" s="12">
        <v>8975</v>
      </c>
      <c r="R632" s="12">
        <v>6619</v>
      </c>
      <c r="S632" s="12">
        <v>5542</v>
      </c>
      <c r="T632" s="12">
        <v>5193</v>
      </c>
      <c r="U632" s="12">
        <v>5035</v>
      </c>
      <c r="V632" s="12">
        <v>5861</v>
      </c>
      <c r="W632" s="12">
        <v>6935</v>
      </c>
      <c r="X632" s="12">
        <v>8511</v>
      </c>
      <c r="Y632" s="12">
        <v>8660</v>
      </c>
      <c r="Z632" s="57">
        <v>9215</v>
      </c>
    </row>
    <row r="633" spans="1:26">
      <c r="A633" s="130" t="s">
        <v>84</v>
      </c>
      <c r="B633" s="12">
        <v>70</v>
      </c>
      <c r="C633" s="12">
        <v>87</v>
      </c>
      <c r="D633" s="12">
        <v>114</v>
      </c>
      <c r="E633" s="12">
        <v>203</v>
      </c>
      <c r="F633" s="12">
        <v>239</v>
      </c>
      <c r="G633" s="12">
        <v>318</v>
      </c>
      <c r="H633" s="12">
        <v>342</v>
      </c>
      <c r="I633" s="12">
        <v>408</v>
      </c>
      <c r="J633" s="12">
        <v>503</v>
      </c>
      <c r="K633" s="12">
        <v>409</v>
      </c>
      <c r="L633" s="12">
        <v>489</v>
      </c>
      <c r="M633" s="12">
        <v>586</v>
      </c>
      <c r="N633" s="12">
        <v>667</v>
      </c>
      <c r="O633" s="12">
        <v>821</v>
      </c>
      <c r="P633" s="12">
        <v>910</v>
      </c>
      <c r="Q633" s="12">
        <v>971</v>
      </c>
      <c r="R633" s="12">
        <v>986</v>
      </c>
      <c r="S633" s="12">
        <v>1027</v>
      </c>
      <c r="T633" s="12">
        <v>1091</v>
      </c>
      <c r="U633" s="12">
        <v>1172</v>
      </c>
      <c r="V633" s="12">
        <v>1265</v>
      </c>
      <c r="W633" s="12">
        <v>1360</v>
      </c>
      <c r="X633" s="12">
        <v>1476</v>
      </c>
      <c r="Y633" s="12">
        <v>1489</v>
      </c>
      <c r="Z633" s="57">
        <v>1586</v>
      </c>
    </row>
    <row r="634" spans="1:26">
      <c r="A634" s="130" t="s">
        <v>85</v>
      </c>
      <c r="B634" s="12">
        <v>6</v>
      </c>
      <c r="C634" s="12">
        <v>7</v>
      </c>
      <c r="D634" s="12">
        <v>5</v>
      </c>
      <c r="E634" s="12">
        <v>4</v>
      </c>
      <c r="F634" s="12">
        <v>9</v>
      </c>
      <c r="G634" s="12">
        <v>10</v>
      </c>
      <c r="H634" s="12">
        <v>11</v>
      </c>
      <c r="I634" s="12">
        <v>10</v>
      </c>
      <c r="J634" s="12">
        <v>14</v>
      </c>
      <c r="K634" s="12">
        <v>12</v>
      </c>
      <c r="L634" s="12">
        <v>10</v>
      </c>
      <c r="M634" s="12">
        <v>14</v>
      </c>
      <c r="N634" s="12">
        <v>15</v>
      </c>
      <c r="O634" s="12">
        <v>8</v>
      </c>
      <c r="P634" s="12">
        <v>14</v>
      </c>
      <c r="Q634" s="12">
        <v>13</v>
      </c>
      <c r="R634" s="12">
        <v>12</v>
      </c>
      <c r="S634" s="12">
        <v>13</v>
      </c>
      <c r="T634" s="12">
        <v>13</v>
      </c>
      <c r="U634" s="12">
        <v>15</v>
      </c>
      <c r="V634" s="12">
        <v>17</v>
      </c>
      <c r="W634" s="12">
        <v>19</v>
      </c>
      <c r="X634" s="12">
        <v>22</v>
      </c>
      <c r="Y634" s="12">
        <v>13</v>
      </c>
      <c r="Z634" s="56">
        <v>7</v>
      </c>
    </row>
    <row r="635" spans="1:26">
      <c r="A635" s="33" t="s">
        <v>90</v>
      </c>
      <c r="B635" s="34">
        <v>0</v>
      </c>
      <c r="C635" s="34">
        <v>1</v>
      </c>
      <c r="D635" s="34">
        <v>1</v>
      </c>
      <c r="E635" s="34">
        <v>1</v>
      </c>
      <c r="F635" s="34">
        <v>1</v>
      </c>
      <c r="G635" s="34">
        <v>0</v>
      </c>
      <c r="H635" s="34">
        <v>0</v>
      </c>
      <c r="I635" s="34">
        <v>1</v>
      </c>
      <c r="J635" s="34">
        <v>1</v>
      </c>
      <c r="K635" s="34">
        <v>1</v>
      </c>
      <c r="L635" s="34">
        <v>1</v>
      </c>
      <c r="M635" s="34">
        <v>0</v>
      </c>
      <c r="N635" s="34">
        <v>0</v>
      </c>
      <c r="O635" s="34">
        <v>0</v>
      </c>
      <c r="P635" s="34">
        <v>0</v>
      </c>
      <c r="Q635" s="34">
        <v>0</v>
      </c>
      <c r="R635" s="34">
        <v>2</v>
      </c>
      <c r="S635" s="34">
        <v>2</v>
      </c>
      <c r="T635" s="34">
        <v>3</v>
      </c>
      <c r="U635" s="34">
        <v>6</v>
      </c>
      <c r="V635" s="34">
        <v>20</v>
      </c>
      <c r="W635" s="34">
        <v>31</v>
      </c>
      <c r="X635" s="34">
        <v>45</v>
      </c>
      <c r="Y635" s="34">
        <v>52</v>
      </c>
      <c r="Z635" s="56">
        <v>64</v>
      </c>
    </row>
    <row r="636" spans="1:26">
      <c r="A636" s="20" t="s">
        <v>55</v>
      </c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>
      <c r="A637" s="130" t="s">
        <v>37</v>
      </c>
      <c r="B637" s="22">
        <f>SUM(B638:B646)</f>
        <v>7510</v>
      </c>
      <c r="C637" s="22">
        <f t="shared" ref="C637" si="1200">SUM(C638:C646)</f>
        <v>8360</v>
      </c>
      <c r="D637" s="22">
        <f t="shared" ref="D637" si="1201">SUM(D638:D646)</f>
        <v>10598</v>
      </c>
      <c r="E637" s="22">
        <f t="shared" ref="E637" si="1202">SUM(E638:E646)</f>
        <v>13742</v>
      </c>
      <c r="F637" s="22">
        <f t="shared" ref="F637" si="1203">SUM(F638:F646)</f>
        <v>18867</v>
      </c>
      <c r="G637" s="22">
        <f t="shared" ref="G637" si="1204">SUM(G638:G646)</f>
        <v>23917</v>
      </c>
      <c r="H637" s="22">
        <f t="shared" ref="H637" si="1205">SUM(H638:H646)</f>
        <v>28787</v>
      </c>
      <c r="I637" s="22">
        <f t="shared" ref="I637" si="1206">SUM(I638:I646)</f>
        <v>35511</v>
      </c>
      <c r="J637" s="22">
        <f t="shared" ref="J637" si="1207">SUM(J638:J646)</f>
        <v>42048</v>
      </c>
      <c r="K637" s="22">
        <f t="shared" ref="K637" si="1208">SUM(K638:K646)</f>
        <v>48708</v>
      </c>
      <c r="L637" s="22">
        <f t="shared" ref="L637" si="1209">SUM(L638:L646)</f>
        <v>56978</v>
      </c>
      <c r="M637" s="22">
        <f t="shared" ref="M637" si="1210">SUM(M638:M646)</f>
        <v>63974</v>
      </c>
      <c r="N637" s="22">
        <f t="shared" ref="N637" si="1211">SUM(N638:N646)</f>
        <v>67469</v>
      </c>
      <c r="O637" s="22">
        <f t="shared" ref="O637" si="1212">SUM(O638:O646)</f>
        <v>70567</v>
      </c>
      <c r="P637" s="22">
        <f t="shared" ref="P637" si="1213">SUM(P638:P646)</f>
        <v>73746</v>
      </c>
      <c r="Q637" s="22">
        <f t="shared" ref="Q637" si="1214">SUM(Q638:Q646)</f>
        <v>72912</v>
      </c>
      <c r="R637" s="22">
        <f t="shared" ref="R637" si="1215">SUM(R638:R646)</f>
        <v>69692</v>
      </c>
      <c r="S637" s="22">
        <f t="shared" ref="S637" si="1216">SUM(S638:S646)</f>
        <v>68010</v>
      </c>
      <c r="T637" s="22">
        <f t="shared" ref="T637" si="1217">SUM(T638:T646)</f>
        <v>69076</v>
      </c>
      <c r="U637" s="22">
        <f t="shared" ref="U637" si="1218">SUM(U638:U646)</f>
        <v>71278</v>
      </c>
      <c r="V637" s="22">
        <f t="shared" ref="V637" si="1219">SUM(V638:V646)</f>
        <v>75966</v>
      </c>
      <c r="W637" s="22">
        <f t="shared" ref="W637" si="1220">SUM(W638:W646)</f>
        <v>82115</v>
      </c>
      <c r="X637" s="22">
        <f t="shared" ref="X637" si="1221">SUM(X638:X646)</f>
        <v>90406</v>
      </c>
      <c r="Y637" s="22">
        <f t="shared" ref="Y637" si="1222">SUM(Y638:Y646)</f>
        <v>91267</v>
      </c>
      <c r="Z637" s="107">
        <f>SUM(Z638:Z646)</f>
        <v>91697</v>
      </c>
    </row>
    <row r="638" spans="1:26">
      <c r="A638" s="130" t="s">
        <v>78</v>
      </c>
      <c r="B638" s="12">
        <v>3025</v>
      </c>
      <c r="C638" s="12">
        <v>3215</v>
      </c>
      <c r="D638" s="12">
        <v>3590</v>
      </c>
      <c r="E638" s="12">
        <v>3746</v>
      </c>
      <c r="F638" s="12">
        <v>4137</v>
      </c>
      <c r="G638" s="12">
        <v>4752</v>
      </c>
      <c r="H638" s="12">
        <v>5464</v>
      </c>
      <c r="I638" s="12">
        <v>6806</v>
      </c>
      <c r="J638" s="12">
        <v>8425</v>
      </c>
      <c r="K638" s="12">
        <v>10368</v>
      </c>
      <c r="L638" s="12">
        <v>12580</v>
      </c>
      <c r="M638" s="12">
        <v>14018</v>
      </c>
      <c r="N638" s="12">
        <v>14651</v>
      </c>
      <c r="O638" s="12">
        <v>15148</v>
      </c>
      <c r="P638" s="12">
        <v>16107</v>
      </c>
      <c r="Q638" s="12">
        <v>15976</v>
      </c>
      <c r="R638" s="12">
        <v>15604</v>
      </c>
      <c r="S638" s="12">
        <v>15271</v>
      </c>
      <c r="T638" s="12">
        <v>15265</v>
      </c>
      <c r="U638" s="12">
        <v>15554</v>
      </c>
      <c r="V638" s="12">
        <v>15819</v>
      </c>
      <c r="W638" s="12">
        <v>16095</v>
      </c>
      <c r="X638" s="12">
        <v>16354</v>
      </c>
      <c r="Y638" s="12">
        <v>16297</v>
      </c>
      <c r="Z638" s="57">
        <v>16188</v>
      </c>
    </row>
    <row r="639" spans="1:26">
      <c r="A639" s="130" t="s">
        <v>79</v>
      </c>
      <c r="B639" s="12">
        <v>557</v>
      </c>
      <c r="C639" s="12">
        <v>639</v>
      </c>
      <c r="D639" s="12">
        <v>749</v>
      </c>
      <c r="E639" s="12">
        <v>857</v>
      </c>
      <c r="F639" s="12">
        <v>1094</v>
      </c>
      <c r="G639" s="12">
        <v>1330</v>
      </c>
      <c r="H639" s="12">
        <v>1553</v>
      </c>
      <c r="I639" s="12">
        <v>1775</v>
      </c>
      <c r="J639" s="12">
        <v>1945</v>
      </c>
      <c r="K639" s="12">
        <v>2066</v>
      </c>
      <c r="L639" s="12">
        <v>2375</v>
      </c>
      <c r="M639" s="12">
        <v>2586</v>
      </c>
      <c r="N639" s="12">
        <v>2766</v>
      </c>
      <c r="O639" s="12">
        <v>2947</v>
      </c>
      <c r="P639" s="12">
        <v>3147</v>
      </c>
      <c r="Q639" s="12">
        <v>3252</v>
      </c>
      <c r="R639" s="12">
        <v>3204</v>
      </c>
      <c r="S639" s="12">
        <v>3316</v>
      </c>
      <c r="T639" s="12">
        <v>3467</v>
      </c>
      <c r="U639" s="12">
        <v>3623</v>
      </c>
      <c r="V639" s="12">
        <v>3838</v>
      </c>
      <c r="W639" s="12">
        <v>4071</v>
      </c>
      <c r="X639" s="12">
        <v>4236</v>
      </c>
      <c r="Y639" s="12">
        <v>4213</v>
      </c>
      <c r="Z639" s="57">
        <v>4252</v>
      </c>
    </row>
    <row r="640" spans="1:26">
      <c r="A640" s="130" t="s">
        <v>80</v>
      </c>
      <c r="B640" s="12">
        <v>1023</v>
      </c>
      <c r="C640" s="12">
        <v>1117</v>
      </c>
      <c r="D640" s="12">
        <v>1472</v>
      </c>
      <c r="E640" s="12">
        <v>1815</v>
      </c>
      <c r="F640" s="12">
        <v>2196</v>
      </c>
      <c r="G640" s="12">
        <v>2691</v>
      </c>
      <c r="H640" s="12">
        <v>3252</v>
      </c>
      <c r="I640" s="12">
        <v>3925</v>
      </c>
      <c r="J640" s="12">
        <v>4670</v>
      </c>
      <c r="K640" s="12">
        <v>5409</v>
      </c>
      <c r="L640" s="12">
        <v>6475</v>
      </c>
      <c r="M640" s="12">
        <v>8008</v>
      </c>
      <c r="N640" s="12">
        <v>9513</v>
      </c>
      <c r="O640" s="12">
        <v>10934</v>
      </c>
      <c r="P640" s="12">
        <v>12506</v>
      </c>
      <c r="Q640" s="12">
        <v>13000</v>
      </c>
      <c r="R640" s="12">
        <v>13661</v>
      </c>
      <c r="S640" s="12">
        <v>14493</v>
      </c>
      <c r="T640" s="12">
        <v>15406</v>
      </c>
      <c r="U640" s="12">
        <v>15970</v>
      </c>
      <c r="V640" s="12">
        <v>16848</v>
      </c>
      <c r="W640" s="12">
        <v>17648</v>
      </c>
      <c r="X640" s="12">
        <v>18537</v>
      </c>
      <c r="Y640" s="12">
        <v>18704</v>
      </c>
      <c r="Z640" s="57">
        <v>18613</v>
      </c>
    </row>
    <row r="641" spans="1:26">
      <c r="A641" s="130" t="s">
        <v>81</v>
      </c>
      <c r="B641" s="12">
        <v>710</v>
      </c>
      <c r="C641" s="12">
        <v>779</v>
      </c>
      <c r="D641" s="12">
        <v>1064</v>
      </c>
      <c r="E641" s="12">
        <v>1218</v>
      </c>
      <c r="F641" s="12">
        <v>1380</v>
      </c>
      <c r="G641" s="12">
        <v>1546</v>
      </c>
      <c r="H641" s="12">
        <v>1703</v>
      </c>
      <c r="I641" s="12">
        <v>1994</v>
      </c>
      <c r="J641" s="12">
        <v>2268</v>
      </c>
      <c r="K641" s="12">
        <v>2779</v>
      </c>
      <c r="L641" s="12">
        <v>3785</v>
      </c>
      <c r="M641" s="12">
        <v>4667</v>
      </c>
      <c r="N641" s="12">
        <v>5368</v>
      </c>
      <c r="O641" s="12">
        <v>6269</v>
      </c>
      <c r="P641" s="12">
        <v>7414</v>
      </c>
      <c r="Q641" s="12">
        <v>8031</v>
      </c>
      <c r="R641" s="12">
        <v>8235</v>
      </c>
      <c r="S641" s="12">
        <v>8680</v>
      </c>
      <c r="T641" s="12">
        <v>9441</v>
      </c>
      <c r="U641" s="12">
        <v>10451</v>
      </c>
      <c r="V641" s="12">
        <v>12218</v>
      </c>
      <c r="W641" s="12">
        <v>14551</v>
      </c>
      <c r="X641" s="12">
        <v>17242</v>
      </c>
      <c r="Y641" s="12">
        <v>17515</v>
      </c>
      <c r="Z641" s="57">
        <v>17132</v>
      </c>
    </row>
    <row r="642" spans="1:26">
      <c r="A642" s="130" t="s">
        <v>82</v>
      </c>
      <c r="B642" s="12">
        <v>426</v>
      </c>
      <c r="C642" s="12">
        <v>455</v>
      </c>
      <c r="D642" s="12">
        <v>493</v>
      </c>
      <c r="E642" s="12">
        <v>565</v>
      </c>
      <c r="F642" s="12">
        <v>637</v>
      </c>
      <c r="G642" s="12">
        <v>713</v>
      </c>
      <c r="H642" s="12">
        <v>749</v>
      </c>
      <c r="I642" s="12">
        <v>846</v>
      </c>
      <c r="J642" s="12">
        <v>858</v>
      </c>
      <c r="K642" s="12">
        <v>782</v>
      </c>
      <c r="L642" s="12">
        <v>856</v>
      </c>
      <c r="M642" s="12">
        <v>935</v>
      </c>
      <c r="N642" s="12">
        <v>977</v>
      </c>
      <c r="O642" s="12">
        <v>1051</v>
      </c>
      <c r="P642" s="12">
        <v>1072</v>
      </c>
      <c r="Q642" s="12">
        <v>1082</v>
      </c>
      <c r="R642" s="12">
        <v>1014</v>
      </c>
      <c r="S642" s="12">
        <v>980</v>
      </c>
      <c r="T642" s="12">
        <v>1007</v>
      </c>
      <c r="U642" s="12">
        <v>1059</v>
      </c>
      <c r="V642" s="12">
        <v>1106</v>
      </c>
      <c r="W642" s="12">
        <v>1222</v>
      </c>
      <c r="X642" s="12">
        <v>1337</v>
      </c>
      <c r="Y642" s="12">
        <v>1313</v>
      </c>
      <c r="Z642" s="57">
        <v>1375</v>
      </c>
    </row>
    <row r="643" spans="1:26">
      <c r="A643" s="130" t="s">
        <v>83</v>
      </c>
      <c r="B643" s="12">
        <v>1345</v>
      </c>
      <c r="C643" s="12">
        <v>1677</v>
      </c>
      <c r="D643" s="12">
        <v>2566</v>
      </c>
      <c r="E643" s="12">
        <v>4740</v>
      </c>
      <c r="F643" s="12">
        <v>8458</v>
      </c>
      <c r="G643" s="12">
        <v>11803</v>
      </c>
      <c r="H643" s="12">
        <v>14871</v>
      </c>
      <c r="I643" s="12">
        <v>18672</v>
      </c>
      <c r="J643" s="12">
        <v>22141</v>
      </c>
      <c r="K643" s="12">
        <v>25412</v>
      </c>
      <c r="L643" s="12">
        <v>28615</v>
      </c>
      <c r="M643" s="12">
        <v>30962</v>
      </c>
      <c r="N643" s="12">
        <v>31058</v>
      </c>
      <c r="O643" s="12">
        <v>30574</v>
      </c>
      <c r="P643" s="12">
        <v>29413</v>
      </c>
      <c r="Q643" s="12">
        <v>27183</v>
      </c>
      <c r="R643" s="12">
        <v>23317</v>
      </c>
      <c r="S643" s="12">
        <v>20194</v>
      </c>
      <c r="T643" s="12">
        <v>19094</v>
      </c>
      <c r="U643" s="12">
        <v>18822</v>
      </c>
      <c r="V643" s="12">
        <v>19984</v>
      </c>
      <c r="W643" s="12">
        <v>21957</v>
      </c>
      <c r="X643" s="12">
        <v>25642</v>
      </c>
      <c r="Y643" s="12">
        <v>25934</v>
      </c>
      <c r="Z643" s="57">
        <v>26602</v>
      </c>
    </row>
    <row r="644" spans="1:26">
      <c r="A644" s="130" t="s">
        <v>84</v>
      </c>
      <c r="B644" s="12">
        <v>402</v>
      </c>
      <c r="C644" s="12">
        <v>456</v>
      </c>
      <c r="D644" s="12">
        <v>635</v>
      </c>
      <c r="E644" s="12">
        <v>768</v>
      </c>
      <c r="F644" s="12">
        <v>925</v>
      </c>
      <c r="G644" s="12">
        <v>1041</v>
      </c>
      <c r="H644" s="12">
        <v>1155</v>
      </c>
      <c r="I644" s="12">
        <v>1450</v>
      </c>
      <c r="J644" s="12">
        <v>1699</v>
      </c>
      <c r="K644" s="12">
        <v>1851</v>
      </c>
      <c r="L644" s="12">
        <v>2248</v>
      </c>
      <c r="M644" s="12">
        <v>2753</v>
      </c>
      <c r="N644" s="12">
        <v>3089</v>
      </c>
      <c r="O644" s="12">
        <v>3589</v>
      </c>
      <c r="P644" s="12">
        <v>4031</v>
      </c>
      <c r="Q644" s="12">
        <v>4337</v>
      </c>
      <c r="R644" s="12">
        <v>4592</v>
      </c>
      <c r="S644" s="12">
        <v>4981</v>
      </c>
      <c r="T644" s="12">
        <v>5237</v>
      </c>
      <c r="U644" s="12">
        <v>5546</v>
      </c>
      <c r="V644" s="12">
        <v>5812</v>
      </c>
      <c r="W644" s="12">
        <v>6143</v>
      </c>
      <c r="X644" s="12">
        <v>6543</v>
      </c>
      <c r="Y644" s="12">
        <v>6683</v>
      </c>
      <c r="Z644" s="57">
        <v>6840</v>
      </c>
    </row>
    <row r="645" spans="1:26">
      <c r="A645" s="130" t="s">
        <v>85</v>
      </c>
      <c r="B645" s="12">
        <v>20</v>
      </c>
      <c r="C645" s="12">
        <v>20</v>
      </c>
      <c r="D645" s="12">
        <v>27</v>
      </c>
      <c r="E645" s="12">
        <v>31</v>
      </c>
      <c r="F645" s="12">
        <v>38</v>
      </c>
      <c r="G645" s="12">
        <v>38</v>
      </c>
      <c r="H645" s="12">
        <v>37</v>
      </c>
      <c r="I645" s="12">
        <v>41</v>
      </c>
      <c r="J645" s="12">
        <v>39</v>
      </c>
      <c r="K645" s="12">
        <v>34</v>
      </c>
      <c r="L645" s="12">
        <v>40</v>
      </c>
      <c r="M645" s="12">
        <v>43</v>
      </c>
      <c r="N645" s="12">
        <v>38</v>
      </c>
      <c r="O645" s="12">
        <v>45</v>
      </c>
      <c r="P645" s="12">
        <v>45</v>
      </c>
      <c r="Q645" s="12">
        <v>43</v>
      </c>
      <c r="R645" s="12">
        <v>50</v>
      </c>
      <c r="S645" s="12">
        <v>48</v>
      </c>
      <c r="T645" s="12">
        <v>55</v>
      </c>
      <c r="U645" s="12">
        <v>54</v>
      </c>
      <c r="V645" s="12">
        <v>54</v>
      </c>
      <c r="W645" s="12">
        <v>52</v>
      </c>
      <c r="X645" s="12">
        <v>54</v>
      </c>
      <c r="Y645" s="12">
        <v>62</v>
      </c>
      <c r="Z645" s="56">
        <v>55</v>
      </c>
    </row>
    <row r="646" spans="1:26">
      <c r="A646" s="33" t="s">
        <v>90</v>
      </c>
      <c r="B646" s="34">
        <v>2</v>
      </c>
      <c r="C646" s="34">
        <v>2</v>
      </c>
      <c r="D646" s="34">
        <v>2</v>
      </c>
      <c r="E646" s="34">
        <v>2</v>
      </c>
      <c r="F646" s="34">
        <v>2</v>
      </c>
      <c r="G646" s="34">
        <v>3</v>
      </c>
      <c r="H646" s="34">
        <v>3</v>
      </c>
      <c r="I646" s="34">
        <v>2</v>
      </c>
      <c r="J646" s="34">
        <v>3</v>
      </c>
      <c r="K646" s="34">
        <v>7</v>
      </c>
      <c r="L646" s="34">
        <v>4</v>
      </c>
      <c r="M646" s="34">
        <v>2</v>
      </c>
      <c r="N646" s="34">
        <v>9</v>
      </c>
      <c r="O646" s="34">
        <v>10</v>
      </c>
      <c r="P646" s="34">
        <v>11</v>
      </c>
      <c r="Q646" s="34">
        <v>8</v>
      </c>
      <c r="R646" s="34">
        <v>15</v>
      </c>
      <c r="S646" s="34">
        <v>47</v>
      </c>
      <c r="T646" s="34">
        <v>104</v>
      </c>
      <c r="U646" s="34">
        <v>199</v>
      </c>
      <c r="V646" s="34">
        <v>287</v>
      </c>
      <c r="W646" s="34">
        <v>376</v>
      </c>
      <c r="X646" s="34">
        <v>461</v>
      </c>
      <c r="Y646" s="34">
        <v>546</v>
      </c>
      <c r="Z646" s="56">
        <v>640</v>
      </c>
    </row>
    <row r="647" spans="1:26">
      <c r="A647" s="20" t="s">
        <v>56</v>
      </c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>
      <c r="A648" s="130" t="s">
        <v>37</v>
      </c>
      <c r="B648" s="22">
        <f>SUM(B649:B657)</f>
        <v>1096</v>
      </c>
      <c r="C648" s="22">
        <f t="shared" ref="C648" si="1223">SUM(C649:C657)</f>
        <v>1430</v>
      </c>
      <c r="D648" s="22">
        <f t="shared" ref="D648" si="1224">SUM(D649:D657)</f>
        <v>1869</v>
      </c>
      <c r="E648" s="22">
        <f t="shared" ref="E648" si="1225">SUM(E649:E657)</f>
        <v>3416</v>
      </c>
      <c r="F648" s="22">
        <f t="shared" ref="F648" si="1226">SUM(F649:F657)</f>
        <v>6276</v>
      </c>
      <c r="G648" s="22">
        <f t="shared" ref="G648" si="1227">SUM(G649:G657)</f>
        <v>8645</v>
      </c>
      <c r="H648" s="22">
        <f t="shared" ref="H648" si="1228">SUM(H649:H657)</f>
        <v>10671</v>
      </c>
      <c r="I648" s="22">
        <f t="shared" ref="I648" si="1229">SUM(I649:I657)</f>
        <v>13094</v>
      </c>
      <c r="J648" s="22">
        <f t="shared" ref="J648" si="1230">SUM(J649:J657)</f>
        <v>14866</v>
      </c>
      <c r="K648" s="22">
        <f t="shared" ref="K648" si="1231">SUM(K649:K657)</f>
        <v>15911</v>
      </c>
      <c r="L648" s="22">
        <f t="shared" ref="L648" si="1232">SUM(L649:L657)</f>
        <v>19063</v>
      </c>
      <c r="M648" s="22">
        <f t="shared" ref="M648" si="1233">SUM(M649:M657)</f>
        <v>20615</v>
      </c>
      <c r="N648" s="22">
        <f t="shared" ref="N648" si="1234">SUM(N649:N657)</f>
        <v>21173</v>
      </c>
      <c r="O648" s="22">
        <f t="shared" ref="O648" si="1235">SUM(O649:O657)</f>
        <v>21512</v>
      </c>
      <c r="P648" s="22">
        <f t="shared" ref="P648" si="1236">SUM(P649:P657)</f>
        <v>21812</v>
      </c>
      <c r="Q648" s="22">
        <f t="shared" ref="Q648" si="1237">SUM(Q649:Q657)</f>
        <v>21247</v>
      </c>
      <c r="R648" s="22">
        <f t="shared" ref="R648" si="1238">SUM(R649:R657)</f>
        <v>19526</v>
      </c>
      <c r="S648" s="22">
        <f t="shared" ref="S648" si="1239">SUM(S649:S657)</f>
        <v>18196</v>
      </c>
      <c r="T648" s="22">
        <f t="shared" ref="T648" si="1240">SUM(T649:T657)</f>
        <v>17740</v>
      </c>
      <c r="U648" s="22">
        <f t="shared" ref="U648" si="1241">SUM(U649:U657)</f>
        <v>17587</v>
      </c>
      <c r="V648" s="22">
        <f t="shared" ref="V648" si="1242">SUM(V649:V657)</f>
        <v>17988</v>
      </c>
      <c r="W648" s="22">
        <f t="shared" ref="W648" si="1243">SUM(W649:W657)</f>
        <v>18813</v>
      </c>
      <c r="X648" s="22">
        <f t="shared" ref="X648" si="1244">SUM(X649:X657)</f>
        <v>20267</v>
      </c>
      <c r="Y648" s="22">
        <f t="shared" ref="Y648" si="1245">SUM(Y649:Y657)</f>
        <v>20581</v>
      </c>
      <c r="Z648" s="107">
        <f>SUM(Z649:Z657)</f>
        <v>21067</v>
      </c>
    </row>
    <row r="649" spans="1:26">
      <c r="A649" s="130" t="s">
        <v>78</v>
      </c>
      <c r="B649" s="12">
        <v>291</v>
      </c>
      <c r="C649" s="12">
        <v>346</v>
      </c>
      <c r="D649" s="12">
        <v>396</v>
      </c>
      <c r="E649" s="12">
        <v>709</v>
      </c>
      <c r="F649" s="12">
        <v>1225</v>
      </c>
      <c r="G649" s="12">
        <v>2105</v>
      </c>
      <c r="H649" s="12">
        <v>2846</v>
      </c>
      <c r="I649" s="12">
        <v>3879</v>
      </c>
      <c r="J649" s="12">
        <v>4692</v>
      </c>
      <c r="K649" s="12">
        <v>5388</v>
      </c>
      <c r="L649" s="12">
        <v>7153</v>
      </c>
      <c r="M649" s="12">
        <v>7868</v>
      </c>
      <c r="N649" s="12">
        <v>8171</v>
      </c>
      <c r="O649" s="12">
        <v>8328</v>
      </c>
      <c r="P649" s="12">
        <v>8710</v>
      </c>
      <c r="Q649" s="12">
        <v>8581</v>
      </c>
      <c r="R649" s="12">
        <v>7995</v>
      </c>
      <c r="S649" s="12">
        <v>7645</v>
      </c>
      <c r="T649" s="12">
        <v>7543</v>
      </c>
      <c r="U649" s="12">
        <v>7468</v>
      </c>
      <c r="V649" s="12">
        <v>7504</v>
      </c>
      <c r="W649" s="12">
        <v>7577</v>
      </c>
      <c r="X649" s="12">
        <v>7713</v>
      </c>
      <c r="Y649" s="12">
        <v>7642</v>
      </c>
      <c r="Z649" s="57">
        <v>7583</v>
      </c>
    </row>
    <row r="650" spans="1:26">
      <c r="A650" s="130" t="s">
        <v>79</v>
      </c>
      <c r="B650" s="12">
        <v>53</v>
      </c>
      <c r="C650" s="12">
        <v>84</v>
      </c>
      <c r="D650" s="12">
        <v>110</v>
      </c>
      <c r="E650" s="12">
        <v>199</v>
      </c>
      <c r="F650" s="12">
        <v>377</v>
      </c>
      <c r="G650" s="12">
        <v>533</v>
      </c>
      <c r="H650" s="12">
        <v>641</v>
      </c>
      <c r="I650" s="12">
        <v>738</v>
      </c>
      <c r="J650" s="12">
        <v>822</v>
      </c>
      <c r="K650" s="12">
        <v>808</v>
      </c>
      <c r="L650" s="12">
        <v>920</v>
      </c>
      <c r="M650" s="12">
        <v>1018</v>
      </c>
      <c r="N650" s="12">
        <v>1014</v>
      </c>
      <c r="O650" s="12">
        <v>1034</v>
      </c>
      <c r="P650" s="12">
        <v>1085</v>
      </c>
      <c r="Q650" s="12">
        <v>1112</v>
      </c>
      <c r="R650" s="12">
        <v>1136</v>
      </c>
      <c r="S650" s="12">
        <v>1138</v>
      </c>
      <c r="T650" s="12">
        <v>1175</v>
      </c>
      <c r="U650" s="12">
        <v>1237</v>
      </c>
      <c r="V650" s="12">
        <v>1291</v>
      </c>
      <c r="W650" s="12">
        <v>1408</v>
      </c>
      <c r="X650" s="12">
        <v>1501</v>
      </c>
      <c r="Y650" s="12">
        <v>1490</v>
      </c>
      <c r="Z650" s="57">
        <v>1494</v>
      </c>
    </row>
    <row r="651" spans="1:26">
      <c r="A651" s="130" t="s">
        <v>80</v>
      </c>
      <c r="B651" s="12">
        <v>318</v>
      </c>
      <c r="C651" s="12">
        <v>444</v>
      </c>
      <c r="D651" s="12">
        <v>580</v>
      </c>
      <c r="E651" s="12">
        <v>796</v>
      </c>
      <c r="F651" s="12">
        <v>1229</v>
      </c>
      <c r="G651" s="12">
        <v>1512</v>
      </c>
      <c r="H651" s="12">
        <v>1882</v>
      </c>
      <c r="I651" s="12">
        <v>2320</v>
      </c>
      <c r="J651" s="12">
        <v>2579</v>
      </c>
      <c r="K651" s="12">
        <v>2849</v>
      </c>
      <c r="L651" s="12">
        <v>3440</v>
      </c>
      <c r="M651" s="12">
        <v>3984</v>
      </c>
      <c r="N651" s="12">
        <v>4331</v>
      </c>
      <c r="O651" s="12">
        <v>4521</v>
      </c>
      <c r="P651" s="12">
        <v>4623</v>
      </c>
      <c r="Q651" s="12">
        <v>4670</v>
      </c>
      <c r="R651" s="12">
        <v>4356</v>
      </c>
      <c r="S651" s="12">
        <v>4131</v>
      </c>
      <c r="T651" s="12">
        <v>4042</v>
      </c>
      <c r="U651" s="12">
        <v>3962</v>
      </c>
      <c r="V651" s="12">
        <v>4071</v>
      </c>
      <c r="W651" s="12">
        <v>4257</v>
      </c>
      <c r="X651" s="12">
        <v>4580</v>
      </c>
      <c r="Y651" s="12">
        <v>4719</v>
      </c>
      <c r="Z651" s="57">
        <v>4979</v>
      </c>
    </row>
    <row r="652" spans="1:26">
      <c r="A652" s="130" t="s">
        <v>81</v>
      </c>
      <c r="B652" s="12">
        <v>98</v>
      </c>
      <c r="C652" s="12">
        <v>124</v>
      </c>
      <c r="D652" s="12">
        <v>154</v>
      </c>
      <c r="E652" s="12">
        <v>191</v>
      </c>
      <c r="F652" s="12">
        <v>248</v>
      </c>
      <c r="G652" s="12">
        <v>259</v>
      </c>
      <c r="H652" s="12">
        <v>279</v>
      </c>
      <c r="I652" s="12">
        <v>315</v>
      </c>
      <c r="J652" s="12">
        <v>330</v>
      </c>
      <c r="K652" s="12">
        <v>334</v>
      </c>
      <c r="L652" s="12">
        <v>383</v>
      </c>
      <c r="M652" s="12">
        <v>414</v>
      </c>
      <c r="N652" s="12">
        <v>456</v>
      </c>
      <c r="O652" s="12">
        <v>452</v>
      </c>
      <c r="P652" s="12">
        <v>465</v>
      </c>
      <c r="Q652" s="12">
        <v>480</v>
      </c>
      <c r="R652" s="12">
        <v>447</v>
      </c>
      <c r="S652" s="12">
        <v>425</v>
      </c>
      <c r="T652" s="12">
        <v>420</v>
      </c>
      <c r="U652" s="12">
        <v>448</v>
      </c>
      <c r="V652" s="12">
        <v>498</v>
      </c>
      <c r="W652" s="12">
        <v>631</v>
      </c>
      <c r="X652" s="12">
        <v>855</v>
      </c>
      <c r="Y652" s="12">
        <v>885</v>
      </c>
      <c r="Z652" s="56">
        <v>920</v>
      </c>
    </row>
    <row r="653" spans="1:26">
      <c r="A653" s="130" t="s">
        <v>82</v>
      </c>
      <c r="B653" s="12">
        <v>29</v>
      </c>
      <c r="C653" s="12">
        <v>34</v>
      </c>
      <c r="D653" s="12">
        <v>41</v>
      </c>
      <c r="E653" s="12">
        <v>52</v>
      </c>
      <c r="F653" s="12">
        <v>86</v>
      </c>
      <c r="G653" s="12">
        <v>109</v>
      </c>
      <c r="H653" s="12">
        <v>106</v>
      </c>
      <c r="I653" s="12">
        <v>125</v>
      </c>
      <c r="J653" s="12">
        <v>136</v>
      </c>
      <c r="K653" s="12">
        <v>76</v>
      </c>
      <c r="L653" s="12">
        <v>79</v>
      </c>
      <c r="M653" s="12">
        <v>79</v>
      </c>
      <c r="N653" s="12">
        <v>88</v>
      </c>
      <c r="O653" s="12">
        <v>102</v>
      </c>
      <c r="P653" s="12">
        <v>102</v>
      </c>
      <c r="Q653" s="12">
        <v>99</v>
      </c>
      <c r="R653" s="12">
        <v>97</v>
      </c>
      <c r="S653" s="12">
        <v>101</v>
      </c>
      <c r="T653" s="12">
        <v>106</v>
      </c>
      <c r="U653" s="12">
        <v>128</v>
      </c>
      <c r="V653" s="12">
        <v>154</v>
      </c>
      <c r="W653" s="12">
        <v>173</v>
      </c>
      <c r="X653" s="12">
        <v>205</v>
      </c>
      <c r="Y653" s="12">
        <v>182</v>
      </c>
      <c r="Z653" s="56">
        <v>192</v>
      </c>
    </row>
    <row r="654" spans="1:26">
      <c r="A654" s="130" t="s">
        <v>83</v>
      </c>
      <c r="B654" s="12">
        <v>223</v>
      </c>
      <c r="C654" s="12">
        <v>294</v>
      </c>
      <c r="D654" s="12">
        <v>445</v>
      </c>
      <c r="E654" s="12">
        <v>1249</v>
      </c>
      <c r="F654" s="12">
        <v>2799</v>
      </c>
      <c r="G654" s="12">
        <v>3783</v>
      </c>
      <c r="H654" s="12">
        <v>4559</v>
      </c>
      <c r="I654" s="12">
        <v>5302</v>
      </c>
      <c r="J654" s="12">
        <v>5728</v>
      </c>
      <c r="K654" s="12">
        <v>5748</v>
      </c>
      <c r="L654" s="12">
        <v>6250</v>
      </c>
      <c r="M654" s="12">
        <v>6239</v>
      </c>
      <c r="N654" s="12">
        <v>6084</v>
      </c>
      <c r="O654" s="12">
        <v>5645</v>
      </c>
      <c r="P654" s="12">
        <v>5163</v>
      </c>
      <c r="Q654" s="12">
        <v>4651</v>
      </c>
      <c r="R654" s="12">
        <v>3906</v>
      </c>
      <c r="S654" s="12">
        <v>3260</v>
      </c>
      <c r="T654" s="12">
        <v>2999</v>
      </c>
      <c r="U654" s="12">
        <v>2849</v>
      </c>
      <c r="V654" s="12">
        <v>2963</v>
      </c>
      <c r="W654" s="12">
        <v>3272</v>
      </c>
      <c r="X654" s="12">
        <v>3906</v>
      </c>
      <c r="Y654" s="12">
        <v>4126</v>
      </c>
      <c r="Z654" s="57">
        <v>4256</v>
      </c>
    </row>
    <row r="655" spans="1:26">
      <c r="A655" s="130" t="s">
        <v>84</v>
      </c>
      <c r="B655" s="12">
        <v>84</v>
      </c>
      <c r="C655" s="12">
        <v>104</v>
      </c>
      <c r="D655" s="12">
        <v>143</v>
      </c>
      <c r="E655" s="12">
        <v>220</v>
      </c>
      <c r="F655" s="12">
        <v>312</v>
      </c>
      <c r="G655" s="12">
        <v>343</v>
      </c>
      <c r="H655" s="12">
        <v>357</v>
      </c>
      <c r="I655" s="12">
        <v>413</v>
      </c>
      <c r="J655" s="12">
        <v>574</v>
      </c>
      <c r="K655" s="12">
        <v>700</v>
      </c>
      <c r="L655" s="12">
        <v>834</v>
      </c>
      <c r="M655" s="12">
        <v>1010</v>
      </c>
      <c r="N655" s="12">
        <v>1024</v>
      </c>
      <c r="O655" s="12">
        <v>1427</v>
      </c>
      <c r="P655" s="12">
        <v>1662</v>
      </c>
      <c r="Q655" s="12">
        <v>1652</v>
      </c>
      <c r="R655" s="12">
        <v>1589</v>
      </c>
      <c r="S655" s="12">
        <v>1494</v>
      </c>
      <c r="T655" s="12">
        <v>1450</v>
      </c>
      <c r="U655" s="12">
        <v>1488</v>
      </c>
      <c r="V655" s="12">
        <v>1500</v>
      </c>
      <c r="W655" s="12">
        <v>1488</v>
      </c>
      <c r="X655" s="12">
        <v>1499</v>
      </c>
      <c r="Y655" s="12">
        <v>1528</v>
      </c>
      <c r="Z655" s="57">
        <v>1635</v>
      </c>
    </row>
    <row r="656" spans="1:26">
      <c r="A656" s="130" t="s">
        <v>85</v>
      </c>
      <c r="B656" s="12">
        <v>0</v>
      </c>
      <c r="C656" s="12">
        <v>0</v>
      </c>
      <c r="D656" s="12">
        <v>0</v>
      </c>
      <c r="E656" s="12">
        <v>0</v>
      </c>
      <c r="F656" s="12">
        <v>0</v>
      </c>
      <c r="G656" s="12">
        <v>1</v>
      </c>
      <c r="H656" s="12">
        <v>1</v>
      </c>
      <c r="I656" s="12">
        <v>2</v>
      </c>
      <c r="J656" s="12">
        <v>5</v>
      </c>
      <c r="K656" s="12">
        <v>8</v>
      </c>
      <c r="L656" s="12">
        <v>4</v>
      </c>
      <c r="M656" s="12">
        <v>3</v>
      </c>
      <c r="N656" s="12">
        <v>5</v>
      </c>
      <c r="O656" s="12">
        <v>3</v>
      </c>
      <c r="P656" s="12">
        <v>2</v>
      </c>
      <c r="Q656" s="12">
        <v>2</v>
      </c>
      <c r="R656" s="12">
        <v>0</v>
      </c>
      <c r="S656" s="12">
        <v>2</v>
      </c>
      <c r="T656" s="12">
        <v>5</v>
      </c>
      <c r="U656" s="12">
        <v>6</v>
      </c>
      <c r="V656" s="12">
        <v>4</v>
      </c>
      <c r="W656" s="12">
        <v>5</v>
      </c>
      <c r="X656" s="12">
        <v>6</v>
      </c>
      <c r="Y656" s="12">
        <v>7</v>
      </c>
      <c r="Z656" s="56">
        <v>7</v>
      </c>
    </row>
    <row r="657" spans="1:26">
      <c r="A657" s="33" t="s">
        <v>90</v>
      </c>
      <c r="B657" s="34">
        <v>0</v>
      </c>
      <c r="C657" s="34">
        <v>0</v>
      </c>
      <c r="D657" s="34">
        <v>0</v>
      </c>
      <c r="E657" s="34">
        <v>0</v>
      </c>
      <c r="F657" s="34">
        <v>0</v>
      </c>
      <c r="G657" s="34">
        <v>0</v>
      </c>
      <c r="H657" s="34">
        <v>0</v>
      </c>
      <c r="I657" s="34">
        <v>0</v>
      </c>
      <c r="J657" s="34">
        <v>0</v>
      </c>
      <c r="K657" s="34">
        <v>0</v>
      </c>
      <c r="L657" s="34">
        <v>0</v>
      </c>
      <c r="M657" s="34">
        <v>0</v>
      </c>
      <c r="N657" s="34">
        <v>0</v>
      </c>
      <c r="O657" s="34">
        <v>0</v>
      </c>
      <c r="P657" s="34">
        <v>0</v>
      </c>
      <c r="Q657" s="34">
        <v>0</v>
      </c>
      <c r="R657" s="34">
        <v>0</v>
      </c>
      <c r="S657" s="34">
        <v>0</v>
      </c>
      <c r="T657" s="34">
        <v>0</v>
      </c>
      <c r="U657" s="34">
        <v>1</v>
      </c>
      <c r="V657" s="34">
        <v>3</v>
      </c>
      <c r="W657" s="34">
        <v>2</v>
      </c>
      <c r="X657" s="34">
        <v>2</v>
      </c>
      <c r="Y657" s="34">
        <v>2</v>
      </c>
      <c r="Z657" s="56">
        <v>1</v>
      </c>
    </row>
    <row r="658" spans="1:26">
      <c r="A658" s="20" t="s">
        <v>57</v>
      </c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>
      <c r="A659" s="130" t="s">
        <v>37</v>
      </c>
      <c r="B659" s="22">
        <f>SUM(B660:B668)</f>
        <v>1451</v>
      </c>
      <c r="C659" s="22">
        <f t="shared" ref="C659" si="1246">SUM(C660:C668)</f>
        <v>1440</v>
      </c>
      <c r="D659" s="22">
        <f t="shared" ref="D659" si="1247">SUM(D660:D668)</f>
        <v>1419</v>
      </c>
      <c r="E659" s="22">
        <f t="shared" ref="E659" si="1248">SUM(E660:E668)</f>
        <v>1547</v>
      </c>
      <c r="F659" s="22">
        <f t="shared" ref="F659" si="1249">SUM(F660:F668)</f>
        <v>1572</v>
      </c>
      <c r="G659" s="22">
        <f t="shared" ref="G659" si="1250">SUM(G660:G668)</f>
        <v>1507</v>
      </c>
      <c r="H659" s="22">
        <f t="shared" ref="H659" si="1251">SUM(H660:H668)</f>
        <v>1437</v>
      </c>
      <c r="I659" s="22">
        <f t="shared" ref="I659" si="1252">SUM(I660:I668)</f>
        <v>1511</v>
      </c>
      <c r="J659" s="22">
        <f t="shared" ref="J659" si="1253">SUM(J660:J668)</f>
        <v>1557</v>
      </c>
      <c r="K659" s="22">
        <f t="shared" ref="K659" si="1254">SUM(K660:K668)</f>
        <v>1547</v>
      </c>
      <c r="L659" s="22">
        <f t="shared" ref="L659" si="1255">SUM(L660:L668)</f>
        <v>1587</v>
      </c>
      <c r="M659" s="22">
        <f t="shared" ref="M659" si="1256">SUM(M660:M668)</f>
        <v>1756</v>
      </c>
      <c r="N659" s="22">
        <f t="shared" ref="N659" si="1257">SUM(N660:N668)</f>
        <v>1949</v>
      </c>
      <c r="O659" s="22">
        <f t="shared" ref="O659" si="1258">SUM(O660:O668)</f>
        <v>2449</v>
      </c>
      <c r="P659" s="22">
        <f t="shared" ref="P659" si="1259">SUM(P660:P668)</f>
        <v>2856</v>
      </c>
      <c r="Q659" s="22">
        <f t="shared" ref="Q659" si="1260">SUM(Q660:Q668)</f>
        <v>2735</v>
      </c>
      <c r="R659" s="22">
        <f t="shared" ref="R659" si="1261">SUM(R660:R668)</f>
        <v>2733</v>
      </c>
      <c r="S659" s="22">
        <f t="shared" ref="S659" si="1262">SUM(S660:S668)</f>
        <v>2566</v>
      </c>
      <c r="T659" s="22">
        <f t="shared" ref="T659" si="1263">SUM(T660:T668)</f>
        <v>2716</v>
      </c>
      <c r="U659" s="22">
        <f t="shared" ref="U659" si="1264">SUM(U660:U668)</f>
        <v>2840</v>
      </c>
      <c r="V659" s="22">
        <f t="shared" ref="V659" si="1265">SUM(V660:V668)</f>
        <v>2906</v>
      </c>
      <c r="W659" s="22">
        <f t="shared" ref="W659" si="1266">SUM(W660:W668)</f>
        <v>2908</v>
      </c>
      <c r="X659" s="22">
        <f t="shared" ref="X659" si="1267">SUM(X660:X668)</f>
        <v>2883</v>
      </c>
      <c r="Y659" s="22">
        <f t="shared" ref="Y659" si="1268">SUM(Y660:Y668)</f>
        <v>2768</v>
      </c>
      <c r="Z659" s="107">
        <f>SUM(Z660:Z668)</f>
        <v>2590</v>
      </c>
    </row>
    <row r="660" spans="1:26">
      <c r="A660" s="130" t="s">
        <v>78</v>
      </c>
      <c r="B660" s="12">
        <v>27</v>
      </c>
      <c r="C660" s="12">
        <v>27</v>
      </c>
      <c r="D660" s="12">
        <v>40</v>
      </c>
      <c r="E660" s="12">
        <v>43</v>
      </c>
      <c r="F660" s="12">
        <v>45</v>
      </c>
      <c r="G660" s="12">
        <v>42</v>
      </c>
      <c r="H660" s="12">
        <v>47</v>
      </c>
      <c r="I660" s="12">
        <v>50</v>
      </c>
      <c r="J660" s="12">
        <v>55</v>
      </c>
      <c r="K660" s="12">
        <v>65</v>
      </c>
      <c r="L660" s="12">
        <v>80</v>
      </c>
      <c r="M660" s="12">
        <v>99</v>
      </c>
      <c r="N660" s="12">
        <v>117</v>
      </c>
      <c r="O660" s="12">
        <v>137</v>
      </c>
      <c r="P660" s="12">
        <v>150</v>
      </c>
      <c r="Q660" s="12">
        <v>137</v>
      </c>
      <c r="R660" s="12">
        <v>143</v>
      </c>
      <c r="S660" s="12">
        <v>93</v>
      </c>
      <c r="T660" s="12">
        <v>96</v>
      </c>
      <c r="U660" s="12">
        <v>98</v>
      </c>
      <c r="V660" s="12">
        <v>101</v>
      </c>
      <c r="W660" s="12">
        <v>93</v>
      </c>
      <c r="X660" s="12">
        <v>95</v>
      </c>
      <c r="Y660" s="12">
        <v>90</v>
      </c>
      <c r="Z660" s="57">
        <v>78</v>
      </c>
    </row>
    <row r="661" spans="1:26">
      <c r="A661" s="130" t="s">
        <v>79</v>
      </c>
      <c r="B661" s="12">
        <v>16</v>
      </c>
      <c r="C661" s="12">
        <v>17</v>
      </c>
      <c r="D661" s="12">
        <v>25</v>
      </c>
      <c r="E661" s="12">
        <v>28</v>
      </c>
      <c r="F661" s="12">
        <v>27</v>
      </c>
      <c r="G661" s="12">
        <v>27</v>
      </c>
      <c r="H661" s="12">
        <v>23</v>
      </c>
      <c r="I661" s="12">
        <v>22</v>
      </c>
      <c r="J661" s="12">
        <v>24</v>
      </c>
      <c r="K661" s="12">
        <v>21</v>
      </c>
      <c r="L661" s="12">
        <v>31</v>
      </c>
      <c r="M661" s="12">
        <v>37</v>
      </c>
      <c r="N661" s="12">
        <v>44</v>
      </c>
      <c r="O661" s="12">
        <v>44</v>
      </c>
      <c r="P661" s="12">
        <v>49</v>
      </c>
      <c r="Q661" s="12">
        <v>38</v>
      </c>
      <c r="R661" s="12">
        <v>45</v>
      </c>
      <c r="S661" s="12">
        <v>26</v>
      </c>
      <c r="T661" s="12">
        <v>31</v>
      </c>
      <c r="U661" s="12">
        <v>31</v>
      </c>
      <c r="V661" s="12">
        <v>24</v>
      </c>
      <c r="W661" s="12">
        <v>28</v>
      </c>
      <c r="X661" s="12">
        <v>29</v>
      </c>
      <c r="Y661" s="12">
        <v>34</v>
      </c>
      <c r="Z661" s="57">
        <v>35</v>
      </c>
    </row>
    <row r="662" spans="1:26">
      <c r="A662" s="130" t="s">
        <v>80</v>
      </c>
      <c r="B662" s="12">
        <v>1329</v>
      </c>
      <c r="C662" s="12">
        <v>1321</v>
      </c>
      <c r="D662" s="12">
        <v>1277</v>
      </c>
      <c r="E662" s="12">
        <v>1387</v>
      </c>
      <c r="F662" s="12">
        <v>1413</v>
      </c>
      <c r="G662" s="12">
        <v>1359</v>
      </c>
      <c r="H662" s="12">
        <v>1292</v>
      </c>
      <c r="I662" s="12">
        <v>1365</v>
      </c>
      <c r="J662" s="12">
        <v>1373</v>
      </c>
      <c r="K662" s="12">
        <v>1360</v>
      </c>
      <c r="L662" s="12">
        <v>1379</v>
      </c>
      <c r="M662" s="12">
        <v>1511</v>
      </c>
      <c r="N662" s="12">
        <v>1663</v>
      </c>
      <c r="O662" s="12">
        <v>2105</v>
      </c>
      <c r="P662" s="12">
        <v>2456</v>
      </c>
      <c r="Q662" s="12">
        <v>2364</v>
      </c>
      <c r="R662" s="12">
        <v>2354</v>
      </c>
      <c r="S662" s="12">
        <v>2273</v>
      </c>
      <c r="T662" s="12">
        <v>2415</v>
      </c>
      <c r="U662" s="12">
        <v>2542</v>
      </c>
      <c r="V662" s="12">
        <v>2616</v>
      </c>
      <c r="W662" s="12">
        <v>2614</v>
      </c>
      <c r="X662" s="12">
        <v>2592</v>
      </c>
      <c r="Y662" s="12">
        <v>2483</v>
      </c>
      <c r="Z662" s="57">
        <v>2317</v>
      </c>
    </row>
    <row r="663" spans="1:26">
      <c r="A663" s="130" t="s">
        <v>81</v>
      </c>
      <c r="B663" s="12">
        <v>0</v>
      </c>
      <c r="C663" s="12">
        <v>0</v>
      </c>
      <c r="D663" s="12">
        <v>3</v>
      </c>
      <c r="E663" s="12">
        <v>3</v>
      </c>
      <c r="F663" s="12">
        <v>1</v>
      </c>
      <c r="G663" s="12">
        <v>0</v>
      </c>
      <c r="H663" s="12">
        <v>4</v>
      </c>
      <c r="I663" s="12">
        <v>3</v>
      </c>
      <c r="J663" s="12">
        <v>24</v>
      </c>
      <c r="K663" s="12">
        <v>25</v>
      </c>
      <c r="L663" s="12">
        <v>13</v>
      </c>
      <c r="M663" s="12">
        <v>14</v>
      </c>
      <c r="N663" s="12">
        <v>12</v>
      </c>
      <c r="O663" s="12">
        <v>14</v>
      </c>
      <c r="P663" s="12">
        <v>13</v>
      </c>
      <c r="Q663" s="12">
        <v>14</v>
      </c>
      <c r="R663" s="12">
        <v>17</v>
      </c>
      <c r="S663" s="12">
        <v>17</v>
      </c>
      <c r="T663" s="12">
        <v>19</v>
      </c>
      <c r="U663" s="12">
        <v>14</v>
      </c>
      <c r="V663" s="12">
        <v>11</v>
      </c>
      <c r="W663" s="12">
        <v>9</v>
      </c>
      <c r="X663" s="12">
        <v>11</v>
      </c>
      <c r="Y663" s="12">
        <v>12</v>
      </c>
      <c r="Z663" s="56">
        <v>13</v>
      </c>
    </row>
    <row r="664" spans="1:26">
      <c r="A664" s="130" t="s">
        <v>82</v>
      </c>
      <c r="B664" s="12">
        <v>8</v>
      </c>
      <c r="C664" s="12">
        <v>8</v>
      </c>
      <c r="D664" s="12">
        <v>11</v>
      </c>
      <c r="E664" s="12">
        <v>12</v>
      </c>
      <c r="F664" s="12">
        <v>11</v>
      </c>
      <c r="G664" s="12">
        <v>12</v>
      </c>
      <c r="H664" s="12">
        <v>11</v>
      </c>
      <c r="I664" s="12">
        <v>12</v>
      </c>
      <c r="J664" s="12">
        <v>13</v>
      </c>
      <c r="K664" s="12">
        <v>8</v>
      </c>
      <c r="L664" s="12">
        <v>9</v>
      </c>
      <c r="M664" s="12">
        <v>8</v>
      </c>
      <c r="N664" s="12">
        <v>9</v>
      </c>
      <c r="O664" s="12">
        <v>12</v>
      </c>
      <c r="P664" s="12">
        <v>13</v>
      </c>
      <c r="Q664" s="12">
        <v>11</v>
      </c>
      <c r="R664" s="12">
        <v>10</v>
      </c>
      <c r="S664" s="12">
        <v>7</v>
      </c>
      <c r="T664" s="12">
        <v>8</v>
      </c>
      <c r="U664" s="12">
        <v>9</v>
      </c>
      <c r="V664" s="12">
        <v>7</v>
      </c>
      <c r="W664" s="12">
        <v>8</v>
      </c>
      <c r="X664" s="12">
        <v>9</v>
      </c>
      <c r="Y664" s="12">
        <v>10</v>
      </c>
      <c r="Z664" s="56">
        <v>9</v>
      </c>
    </row>
    <row r="665" spans="1:26">
      <c r="A665" s="130" t="s">
        <v>83</v>
      </c>
      <c r="B665" s="12">
        <v>5</v>
      </c>
      <c r="C665" s="12">
        <v>4</v>
      </c>
      <c r="D665" s="12">
        <v>5</v>
      </c>
      <c r="E665" s="12">
        <v>12</v>
      </c>
      <c r="F665" s="12">
        <v>16</v>
      </c>
      <c r="G665" s="12">
        <v>13</v>
      </c>
      <c r="H665" s="12">
        <v>13</v>
      </c>
      <c r="I665" s="12">
        <v>12</v>
      </c>
      <c r="J665" s="12">
        <v>19</v>
      </c>
      <c r="K665" s="12">
        <v>28</v>
      </c>
      <c r="L665" s="12">
        <v>33</v>
      </c>
      <c r="M665" s="12">
        <v>40</v>
      </c>
      <c r="N665" s="12">
        <v>45</v>
      </c>
      <c r="O665" s="12">
        <v>70</v>
      </c>
      <c r="P665" s="12">
        <v>97</v>
      </c>
      <c r="Q665" s="12">
        <v>92</v>
      </c>
      <c r="R665" s="12">
        <v>82</v>
      </c>
      <c r="S665" s="12">
        <v>74</v>
      </c>
      <c r="T665" s="12">
        <v>72</v>
      </c>
      <c r="U665" s="12">
        <v>68</v>
      </c>
      <c r="V665" s="12">
        <v>68</v>
      </c>
      <c r="W665" s="12">
        <v>76</v>
      </c>
      <c r="X665" s="12">
        <v>65</v>
      </c>
      <c r="Y665" s="12">
        <v>59</v>
      </c>
      <c r="Z665" s="56">
        <v>59</v>
      </c>
    </row>
    <row r="666" spans="1:26">
      <c r="A666" s="130" t="s">
        <v>84</v>
      </c>
      <c r="B666" s="12">
        <v>66</v>
      </c>
      <c r="C666" s="12">
        <v>63</v>
      </c>
      <c r="D666" s="12">
        <v>58</v>
      </c>
      <c r="E666" s="12">
        <v>61</v>
      </c>
      <c r="F666" s="12">
        <v>59</v>
      </c>
      <c r="G666" s="12">
        <v>54</v>
      </c>
      <c r="H666" s="12">
        <v>47</v>
      </c>
      <c r="I666" s="12">
        <v>46</v>
      </c>
      <c r="J666" s="12">
        <v>48</v>
      </c>
      <c r="K666" s="12">
        <v>40</v>
      </c>
      <c r="L666" s="12">
        <v>42</v>
      </c>
      <c r="M666" s="12">
        <v>47</v>
      </c>
      <c r="N666" s="12">
        <v>59</v>
      </c>
      <c r="O666" s="12">
        <v>67</v>
      </c>
      <c r="P666" s="12">
        <v>78</v>
      </c>
      <c r="Q666" s="12">
        <v>79</v>
      </c>
      <c r="R666" s="12">
        <v>82</v>
      </c>
      <c r="S666" s="12">
        <v>76</v>
      </c>
      <c r="T666" s="12">
        <v>75</v>
      </c>
      <c r="U666" s="12">
        <v>78</v>
      </c>
      <c r="V666" s="12">
        <v>79</v>
      </c>
      <c r="W666" s="12">
        <v>79</v>
      </c>
      <c r="X666" s="12">
        <v>81</v>
      </c>
      <c r="Y666" s="12">
        <v>80</v>
      </c>
      <c r="Z666" s="56">
        <v>79</v>
      </c>
    </row>
    <row r="667" spans="1:26">
      <c r="A667" s="130" t="s">
        <v>85</v>
      </c>
      <c r="B667" s="12">
        <v>0</v>
      </c>
      <c r="C667" s="12">
        <v>0</v>
      </c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0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1</v>
      </c>
      <c r="X667" s="12">
        <v>1</v>
      </c>
      <c r="Y667" s="12">
        <v>0</v>
      </c>
      <c r="Z667" s="56">
        <v>0</v>
      </c>
    </row>
    <row r="668" spans="1:26">
      <c r="A668" s="33" t="s">
        <v>90</v>
      </c>
      <c r="B668" s="34">
        <v>0</v>
      </c>
      <c r="C668" s="34">
        <v>0</v>
      </c>
      <c r="D668" s="34">
        <v>0</v>
      </c>
      <c r="E668" s="34">
        <v>1</v>
      </c>
      <c r="F668" s="34">
        <v>0</v>
      </c>
      <c r="G668" s="34">
        <v>0</v>
      </c>
      <c r="H668" s="34">
        <v>0</v>
      </c>
      <c r="I668" s="34">
        <v>1</v>
      </c>
      <c r="J668" s="34">
        <v>1</v>
      </c>
      <c r="K668" s="34">
        <v>0</v>
      </c>
      <c r="L668" s="34">
        <v>0</v>
      </c>
      <c r="M668" s="34">
        <v>0</v>
      </c>
      <c r="N668" s="34">
        <v>0</v>
      </c>
      <c r="O668" s="34">
        <v>0</v>
      </c>
      <c r="P668" s="34">
        <v>0</v>
      </c>
      <c r="Q668" s="34">
        <v>0</v>
      </c>
      <c r="R668" s="34">
        <v>0</v>
      </c>
      <c r="S668" s="34">
        <v>0</v>
      </c>
      <c r="T668" s="34">
        <v>0</v>
      </c>
      <c r="U668" s="34">
        <v>0</v>
      </c>
      <c r="V668" s="34">
        <v>0</v>
      </c>
      <c r="W668" s="34">
        <v>0</v>
      </c>
      <c r="X668" s="34">
        <v>0</v>
      </c>
      <c r="Y668" s="34">
        <v>0</v>
      </c>
      <c r="Z668" s="56">
        <v>0</v>
      </c>
    </row>
    <row r="669" spans="1:26">
      <c r="A669" s="20" t="s">
        <v>58</v>
      </c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>
      <c r="A670" s="130" t="s">
        <v>37</v>
      </c>
      <c r="B670" s="22">
        <f>SUM(B671:B679)</f>
        <v>1335</v>
      </c>
      <c r="C670" s="22">
        <f t="shared" ref="C670" si="1269">SUM(C671:C679)</f>
        <v>762</v>
      </c>
      <c r="D670" s="22">
        <f t="shared" ref="D670" si="1270">SUM(D671:D679)</f>
        <v>2549</v>
      </c>
      <c r="E670" s="22">
        <f t="shared" ref="E670" si="1271">SUM(E671:E679)</f>
        <v>3595</v>
      </c>
      <c r="F670" s="22">
        <f t="shared" ref="F670" si="1272">SUM(F671:F679)</f>
        <v>3530</v>
      </c>
      <c r="G670" s="22">
        <f t="shared" ref="G670" si="1273">SUM(G671:G679)</f>
        <v>3454</v>
      </c>
      <c r="H670" s="22">
        <f t="shared" ref="H670" si="1274">SUM(H671:H679)</f>
        <v>3208</v>
      </c>
      <c r="I670" s="22">
        <f t="shared" ref="I670" si="1275">SUM(I671:I679)</f>
        <v>1574</v>
      </c>
      <c r="J670" s="22">
        <f t="shared" ref="J670" si="1276">SUM(J671:J679)</f>
        <v>2083</v>
      </c>
      <c r="K670" s="22">
        <f t="shared" ref="K670" si="1277">SUM(K671:K679)</f>
        <v>2789</v>
      </c>
      <c r="L670" s="22">
        <f t="shared" ref="L670" si="1278">SUM(L671:L679)</f>
        <v>3266</v>
      </c>
      <c r="M670" s="22">
        <f t="shared" ref="M670" si="1279">SUM(M671:M679)</f>
        <v>3786</v>
      </c>
      <c r="N670" s="22">
        <f t="shared" ref="N670" si="1280">SUM(N671:N679)</f>
        <v>4250</v>
      </c>
      <c r="O670" s="22">
        <f t="shared" ref="O670" si="1281">SUM(O671:O679)</f>
        <v>4676</v>
      </c>
      <c r="P670" s="22">
        <f t="shared" ref="P670" si="1282">SUM(P671:P679)</f>
        <v>5218</v>
      </c>
      <c r="Q670" s="22">
        <f t="shared" ref="Q670" si="1283">SUM(Q671:Q679)</f>
        <v>5888</v>
      </c>
      <c r="R670" s="22">
        <f t="shared" ref="R670" si="1284">SUM(R671:R679)</f>
        <v>6198</v>
      </c>
      <c r="S670" s="22">
        <f t="shared" ref="S670" si="1285">SUM(S671:S679)</f>
        <v>6379</v>
      </c>
      <c r="T670" s="22">
        <f t="shared" ref="T670" si="1286">SUM(T671:T679)</f>
        <v>6594</v>
      </c>
      <c r="U670" s="22">
        <f t="shared" ref="U670" si="1287">SUM(U671:U679)</f>
        <v>6683</v>
      </c>
      <c r="V670" s="22">
        <f t="shared" ref="V670" si="1288">SUM(V671:V679)</f>
        <v>6768</v>
      </c>
      <c r="W670" s="22">
        <f t="shared" ref="W670" si="1289">SUM(W671:W679)</f>
        <v>6691</v>
      </c>
      <c r="X670" s="22">
        <f t="shared" ref="X670" si="1290">SUM(X671:X679)</f>
        <v>6735</v>
      </c>
      <c r="Y670" s="22">
        <f t="shared" ref="Y670" si="1291">SUM(Y671:Y679)</f>
        <v>6462</v>
      </c>
      <c r="Z670" s="107">
        <f>SUM(Z671:Z679)</f>
        <v>6138</v>
      </c>
    </row>
    <row r="671" spans="1:26">
      <c r="A671" s="130" t="s">
        <v>78</v>
      </c>
      <c r="B671" s="12">
        <v>35</v>
      </c>
      <c r="C671" s="12">
        <v>16</v>
      </c>
      <c r="D671" s="12">
        <v>84</v>
      </c>
      <c r="E671" s="12">
        <v>101</v>
      </c>
      <c r="F671" s="12">
        <v>109</v>
      </c>
      <c r="G671" s="12">
        <v>125</v>
      </c>
      <c r="H671" s="12">
        <v>125</v>
      </c>
      <c r="I671" s="12">
        <v>101</v>
      </c>
      <c r="J671" s="12">
        <v>145</v>
      </c>
      <c r="K671" s="12">
        <v>223</v>
      </c>
      <c r="L671" s="12">
        <v>289</v>
      </c>
      <c r="M671" s="12">
        <v>338</v>
      </c>
      <c r="N671" s="12">
        <v>372</v>
      </c>
      <c r="O671" s="12">
        <v>374</v>
      </c>
      <c r="P671" s="12">
        <v>405</v>
      </c>
      <c r="Q671" s="12">
        <v>443</v>
      </c>
      <c r="R671" s="12">
        <v>385</v>
      </c>
      <c r="S671" s="12">
        <v>378</v>
      </c>
      <c r="T671" s="12">
        <v>355</v>
      </c>
      <c r="U671" s="12">
        <v>326</v>
      </c>
      <c r="V671" s="12">
        <v>313</v>
      </c>
      <c r="W671" s="12">
        <v>307</v>
      </c>
      <c r="X671" s="12">
        <v>293</v>
      </c>
      <c r="Y671" s="12">
        <v>273</v>
      </c>
      <c r="Z671" s="57">
        <v>260</v>
      </c>
    </row>
    <row r="672" spans="1:26">
      <c r="A672" s="130" t="s">
        <v>79</v>
      </c>
      <c r="B672" s="12">
        <v>7</v>
      </c>
      <c r="C672" s="12">
        <v>1</v>
      </c>
      <c r="D672" s="12">
        <v>17</v>
      </c>
      <c r="E672" s="12">
        <v>18</v>
      </c>
      <c r="F672" s="12">
        <v>18</v>
      </c>
      <c r="G672" s="12">
        <v>21</v>
      </c>
      <c r="H672" s="12">
        <v>23</v>
      </c>
      <c r="I672" s="12">
        <v>22</v>
      </c>
      <c r="J672" s="12">
        <v>32</v>
      </c>
      <c r="K672" s="12">
        <v>46</v>
      </c>
      <c r="L672" s="12">
        <v>67</v>
      </c>
      <c r="M672" s="12">
        <v>87</v>
      </c>
      <c r="N672" s="12">
        <v>107</v>
      </c>
      <c r="O672" s="12">
        <v>114</v>
      </c>
      <c r="P672" s="12">
        <v>115</v>
      </c>
      <c r="Q672" s="12">
        <v>116</v>
      </c>
      <c r="R672" s="12">
        <v>116</v>
      </c>
      <c r="S672" s="12">
        <v>115</v>
      </c>
      <c r="T672" s="12">
        <v>100</v>
      </c>
      <c r="U672" s="12">
        <v>100</v>
      </c>
      <c r="V672" s="12">
        <v>95</v>
      </c>
      <c r="W672" s="12">
        <v>90</v>
      </c>
      <c r="X672" s="12">
        <v>90</v>
      </c>
      <c r="Y672" s="12">
        <v>82</v>
      </c>
      <c r="Z672" s="57">
        <v>79</v>
      </c>
    </row>
    <row r="673" spans="1:26">
      <c r="A673" s="130" t="s">
        <v>80</v>
      </c>
      <c r="B673" s="12">
        <v>1282</v>
      </c>
      <c r="C673" s="12">
        <v>739</v>
      </c>
      <c r="D673" s="12">
        <v>2406</v>
      </c>
      <c r="E673" s="12">
        <v>3425</v>
      </c>
      <c r="F673" s="12">
        <v>3350</v>
      </c>
      <c r="G673" s="12">
        <v>3245</v>
      </c>
      <c r="H673" s="12">
        <v>3002</v>
      </c>
      <c r="I673" s="12">
        <v>1414</v>
      </c>
      <c r="J673" s="12">
        <v>1869</v>
      </c>
      <c r="K673" s="12">
        <v>2473</v>
      </c>
      <c r="L673" s="12">
        <v>2842</v>
      </c>
      <c r="M673" s="12">
        <v>3266</v>
      </c>
      <c r="N673" s="12">
        <v>3649</v>
      </c>
      <c r="O673" s="12">
        <v>4049</v>
      </c>
      <c r="P673" s="12">
        <v>4509</v>
      </c>
      <c r="Q673" s="12">
        <v>5117</v>
      </c>
      <c r="R673" s="12">
        <v>5514</v>
      </c>
      <c r="S673" s="12">
        <v>5688</v>
      </c>
      <c r="T673" s="12">
        <v>5948</v>
      </c>
      <c r="U673" s="12">
        <v>6081</v>
      </c>
      <c r="V673" s="12">
        <v>6187</v>
      </c>
      <c r="W673" s="12">
        <v>6127</v>
      </c>
      <c r="X673" s="12">
        <v>6185</v>
      </c>
      <c r="Y673" s="12">
        <v>5942</v>
      </c>
      <c r="Z673" s="57">
        <v>5647</v>
      </c>
    </row>
    <row r="674" spans="1:26">
      <c r="A674" s="130" t="s">
        <v>81</v>
      </c>
      <c r="B674" s="12">
        <v>1</v>
      </c>
      <c r="C674" s="12">
        <v>1</v>
      </c>
      <c r="D674" s="12">
        <v>5</v>
      </c>
      <c r="E674" s="12">
        <v>5</v>
      </c>
      <c r="F674" s="12">
        <v>6</v>
      </c>
      <c r="G674" s="12">
        <v>4</v>
      </c>
      <c r="H674" s="12">
        <v>3</v>
      </c>
      <c r="I674" s="12">
        <v>4</v>
      </c>
      <c r="J674" s="12">
        <v>3</v>
      </c>
      <c r="K674" s="12">
        <v>6</v>
      </c>
      <c r="L674" s="12">
        <v>5</v>
      </c>
      <c r="M674" s="12">
        <v>7</v>
      </c>
      <c r="N674" s="12">
        <v>12</v>
      </c>
      <c r="O674" s="12">
        <v>15</v>
      </c>
      <c r="P674" s="12">
        <v>18</v>
      </c>
      <c r="Q674" s="12">
        <v>19</v>
      </c>
      <c r="R674" s="12">
        <v>18</v>
      </c>
      <c r="S674" s="12">
        <v>20</v>
      </c>
      <c r="T674" s="12">
        <v>23</v>
      </c>
      <c r="U674" s="12">
        <v>30</v>
      </c>
      <c r="V674" s="12">
        <v>30</v>
      </c>
      <c r="W674" s="12">
        <v>28</v>
      </c>
      <c r="X674" s="12">
        <v>24</v>
      </c>
      <c r="Y674" s="12">
        <v>20</v>
      </c>
      <c r="Z674" s="56">
        <v>20</v>
      </c>
    </row>
    <row r="675" spans="1:26">
      <c r="A675" s="130" t="s">
        <v>82</v>
      </c>
      <c r="B675" s="12">
        <v>1</v>
      </c>
      <c r="C675" s="12">
        <v>1</v>
      </c>
      <c r="D675" s="12">
        <v>9</v>
      </c>
      <c r="E675" s="12">
        <v>13</v>
      </c>
      <c r="F675" s="12">
        <v>15</v>
      </c>
      <c r="G675" s="12">
        <v>14</v>
      </c>
      <c r="H675" s="12">
        <v>11</v>
      </c>
      <c r="I675" s="12">
        <v>10</v>
      </c>
      <c r="J675" s="12">
        <v>5</v>
      </c>
      <c r="K675" s="12">
        <v>4</v>
      </c>
      <c r="L675" s="12">
        <v>6</v>
      </c>
      <c r="M675" s="12">
        <v>10</v>
      </c>
      <c r="N675" s="12">
        <v>10</v>
      </c>
      <c r="O675" s="12">
        <v>12</v>
      </c>
      <c r="P675" s="12">
        <v>16</v>
      </c>
      <c r="Q675" s="12">
        <v>20</v>
      </c>
      <c r="R675" s="12">
        <v>17</v>
      </c>
      <c r="S675" s="12">
        <v>14</v>
      </c>
      <c r="T675" s="12">
        <v>13</v>
      </c>
      <c r="U675" s="12">
        <v>14</v>
      </c>
      <c r="V675" s="12">
        <v>19</v>
      </c>
      <c r="W675" s="12">
        <v>22</v>
      </c>
      <c r="X675" s="12">
        <v>29</v>
      </c>
      <c r="Y675" s="12">
        <v>29</v>
      </c>
      <c r="Z675" s="56">
        <v>27</v>
      </c>
    </row>
    <row r="676" spans="1:26">
      <c r="A676" s="130" t="s">
        <v>83</v>
      </c>
      <c r="B676" s="12">
        <v>7</v>
      </c>
      <c r="C676" s="12">
        <v>4</v>
      </c>
      <c r="D676" s="12">
        <v>14</v>
      </c>
      <c r="E676" s="12">
        <v>18</v>
      </c>
      <c r="F676" s="12">
        <v>14</v>
      </c>
      <c r="G676" s="12">
        <v>26</v>
      </c>
      <c r="H676" s="12">
        <v>30</v>
      </c>
      <c r="I676" s="12">
        <v>14</v>
      </c>
      <c r="J676" s="12">
        <v>15</v>
      </c>
      <c r="K676" s="12">
        <v>23</v>
      </c>
      <c r="L676" s="12">
        <v>39</v>
      </c>
      <c r="M676" s="12">
        <v>49</v>
      </c>
      <c r="N676" s="12">
        <v>67</v>
      </c>
      <c r="O676" s="12">
        <v>78</v>
      </c>
      <c r="P676" s="12">
        <v>105</v>
      </c>
      <c r="Q676" s="12">
        <v>124</v>
      </c>
      <c r="R676" s="12">
        <v>108</v>
      </c>
      <c r="S676" s="12">
        <v>116</v>
      </c>
      <c r="T676" s="12">
        <v>103</v>
      </c>
      <c r="U676" s="12">
        <v>88</v>
      </c>
      <c r="V676" s="12">
        <v>86</v>
      </c>
      <c r="W676" s="12">
        <v>80</v>
      </c>
      <c r="X676" s="12">
        <v>78</v>
      </c>
      <c r="Y676" s="12">
        <v>74</v>
      </c>
      <c r="Z676" s="56">
        <v>71</v>
      </c>
    </row>
    <row r="677" spans="1:26">
      <c r="A677" s="130" t="s">
        <v>84</v>
      </c>
      <c r="B677" s="12">
        <v>2</v>
      </c>
      <c r="C677" s="12">
        <v>0</v>
      </c>
      <c r="D677" s="12">
        <v>13</v>
      </c>
      <c r="E677" s="12">
        <v>12</v>
      </c>
      <c r="F677" s="12">
        <v>15</v>
      </c>
      <c r="G677" s="12">
        <v>16</v>
      </c>
      <c r="H677" s="12">
        <v>13</v>
      </c>
      <c r="I677" s="12">
        <v>7</v>
      </c>
      <c r="J677" s="12">
        <v>13</v>
      </c>
      <c r="K677" s="12">
        <v>11</v>
      </c>
      <c r="L677" s="12">
        <v>17</v>
      </c>
      <c r="M677" s="12">
        <v>28</v>
      </c>
      <c r="N677" s="12">
        <v>33</v>
      </c>
      <c r="O677" s="12">
        <v>33</v>
      </c>
      <c r="P677" s="12">
        <v>50</v>
      </c>
      <c r="Q677" s="12">
        <v>49</v>
      </c>
      <c r="R677" s="12">
        <v>39</v>
      </c>
      <c r="S677" s="12">
        <v>47</v>
      </c>
      <c r="T677" s="12">
        <v>51</v>
      </c>
      <c r="U677" s="12">
        <v>44</v>
      </c>
      <c r="V677" s="12">
        <v>38</v>
      </c>
      <c r="W677" s="12">
        <v>36</v>
      </c>
      <c r="X677" s="12">
        <v>35</v>
      </c>
      <c r="Y677" s="12">
        <v>41</v>
      </c>
      <c r="Z677" s="56">
        <v>33</v>
      </c>
    </row>
    <row r="678" spans="1:26">
      <c r="A678" s="130" t="s">
        <v>85</v>
      </c>
      <c r="B678" s="12">
        <v>0</v>
      </c>
      <c r="C678" s="12">
        <v>0</v>
      </c>
      <c r="D678" s="12">
        <v>0</v>
      </c>
      <c r="E678" s="12">
        <v>0</v>
      </c>
      <c r="F678" s="12">
        <v>0</v>
      </c>
      <c r="G678" s="12">
        <v>0</v>
      </c>
      <c r="H678" s="12">
        <v>0</v>
      </c>
      <c r="I678" s="12">
        <v>0</v>
      </c>
      <c r="J678" s="12">
        <v>1</v>
      </c>
      <c r="K678" s="12">
        <v>1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1</v>
      </c>
      <c r="S678" s="12">
        <v>1</v>
      </c>
      <c r="T678" s="12">
        <v>1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56">
        <v>0</v>
      </c>
    </row>
    <row r="679" spans="1:26">
      <c r="A679" s="31" t="s">
        <v>90</v>
      </c>
      <c r="B679" s="32">
        <v>0</v>
      </c>
      <c r="C679" s="32">
        <v>0</v>
      </c>
      <c r="D679" s="32">
        <v>1</v>
      </c>
      <c r="E679" s="32">
        <v>3</v>
      </c>
      <c r="F679" s="32">
        <v>3</v>
      </c>
      <c r="G679" s="32">
        <v>3</v>
      </c>
      <c r="H679" s="32">
        <v>1</v>
      </c>
      <c r="I679" s="32">
        <v>2</v>
      </c>
      <c r="J679" s="32">
        <v>0</v>
      </c>
      <c r="K679" s="32">
        <v>2</v>
      </c>
      <c r="L679" s="32">
        <v>1</v>
      </c>
      <c r="M679" s="32">
        <v>1</v>
      </c>
      <c r="N679" s="32">
        <v>0</v>
      </c>
      <c r="O679" s="32">
        <v>1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2">
        <v>0</v>
      </c>
      <c r="V679" s="32">
        <v>0</v>
      </c>
      <c r="W679" s="32">
        <v>1</v>
      </c>
      <c r="X679" s="32">
        <v>1</v>
      </c>
      <c r="Y679" s="32">
        <v>1</v>
      </c>
      <c r="Z679" s="56">
        <v>1</v>
      </c>
    </row>
    <row r="680" spans="1:26">
      <c r="A680" s="13" t="s">
        <v>59</v>
      </c>
    </row>
    <row r="681" spans="1:26">
      <c r="A681" s="48" t="s">
        <v>86</v>
      </c>
    </row>
    <row r="684" spans="1:26" ht="21">
      <c r="A684" s="14" t="s">
        <v>91</v>
      </c>
    </row>
    <row r="686" spans="1:26">
      <c r="A686" s="42" t="s">
        <v>10</v>
      </c>
      <c r="B686" s="43" t="s">
        <v>11</v>
      </c>
      <c r="C686" s="43" t="s">
        <v>12</v>
      </c>
      <c r="D686" s="43" t="s">
        <v>13</v>
      </c>
      <c r="E686" s="43" t="s">
        <v>14</v>
      </c>
      <c r="F686" s="43" t="s">
        <v>15</v>
      </c>
      <c r="G686" s="43" t="s">
        <v>16</v>
      </c>
      <c r="H686" s="43" t="s">
        <v>17</v>
      </c>
      <c r="I686" s="43" t="s">
        <v>18</v>
      </c>
      <c r="J686" s="43" t="s">
        <v>19</v>
      </c>
      <c r="K686" s="43" t="s">
        <v>20</v>
      </c>
      <c r="L686" s="43" t="s">
        <v>21</v>
      </c>
      <c r="M686" s="43" t="s">
        <v>22</v>
      </c>
      <c r="N686" s="43" t="s">
        <v>23</v>
      </c>
      <c r="O686" s="43" t="s">
        <v>24</v>
      </c>
      <c r="P686" s="43" t="s">
        <v>25</v>
      </c>
      <c r="Q686" s="43" t="s">
        <v>26</v>
      </c>
      <c r="R686" s="43" t="s">
        <v>27</v>
      </c>
      <c r="S686" s="43" t="s">
        <v>28</v>
      </c>
      <c r="T686" s="43" t="s">
        <v>29</v>
      </c>
      <c r="U686" s="43" t="s">
        <v>30</v>
      </c>
      <c r="V686" s="43" t="s">
        <v>31</v>
      </c>
      <c r="W686" s="43" t="s">
        <v>32</v>
      </c>
      <c r="X686" s="43" t="s">
        <v>33</v>
      </c>
      <c r="Y686" s="43" t="s">
        <v>34</v>
      </c>
      <c r="Z686" s="43" t="s">
        <v>35</v>
      </c>
    </row>
    <row r="687" spans="1:26">
      <c r="A687" s="20" t="s">
        <v>36</v>
      </c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>
      <c r="A688" s="130" t="s">
        <v>37</v>
      </c>
      <c r="B688" s="26">
        <f t="shared" ref="B688:Y688" si="1292">SUM(B689:B697)</f>
        <v>0.99999999999999989</v>
      </c>
      <c r="C688" s="26">
        <f t="shared" si="1292"/>
        <v>0.99999999999999989</v>
      </c>
      <c r="D688" s="26">
        <f t="shared" si="1292"/>
        <v>0.99999999999999989</v>
      </c>
      <c r="E688" s="26">
        <f t="shared" si="1292"/>
        <v>1</v>
      </c>
      <c r="F688" s="26">
        <f t="shared" si="1292"/>
        <v>1</v>
      </c>
      <c r="G688" s="26">
        <f t="shared" si="1292"/>
        <v>1</v>
      </c>
      <c r="H688" s="26">
        <f t="shared" si="1292"/>
        <v>1</v>
      </c>
      <c r="I688" s="26">
        <f t="shared" si="1292"/>
        <v>0.99999999999999989</v>
      </c>
      <c r="J688" s="26">
        <f t="shared" si="1292"/>
        <v>1</v>
      </c>
      <c r="K688" s="26">
        <f t="shared" si="1292"/>
        <v>0.99999999999999989</v>
      </c>
      <c r="L688" s="26">
        <f t="shared" si="1292"/>
        <v>1.0000000000000002</v>
      </c>
      <c r="M688" s="26">
        <f t="shared" si="1292"/>
        <v>0.99999999999999989</v>
      </c>
      <c r="N688" s="26">
        <f t="shared" si="1292"/>
        <v>0.99999999999999989</v>
      </c>
      <c r="O688" s="26">
        <f t="shared" si="1292"/>
        <v>1</v>
      </c>
      <c r="P688" s="26">
        <f t="shared" si="1292"/>
        <v>0.99999999999999989</v>
      </c>
      <c r="Q688" s="26">
        <f t="shared" si="1292"/>
        <v>1</v>
      </c>
      <c r="R688" s="26">
        <f t="shared" si="1292"/>
        <v>0.99999999999999989</v>
      </c>
      <c r="S688" s="26">
        <f t="shared" si="1292"/>
        <v>1.0000000000000002</v>
      </c>
      <c r="T688" s="26">
        <f t="shared" si="1292"/>
        <v>1</v>
      </c>
      <c r="U688" s="26">
        <f t="shared" si="1292"/>
        <v>1</v>
      </c>
      <c r="V688" s="26">
        <f t="shared" si="1292"/>
        <v>0.99999999999999989</v>
      </c>
      <c r="W688" s="26">
        <f t="shared" si="1292"/>
        <v>1</v>
      </c>
      <c r="X688" s="26">
        <f t="shared" si="1292"/>
        <v>1</v>
      </c>
      <c r="Y688" s="26">
        <f t="shared" si="1292"/>
        <v>1</v>
      </c>
      <c r="Z688" s="26">
        <f>SUM(Z689:Z697)</f>
        <v>1</v>
      </c>
    </row>
    <row r="689" spans="1:26">
      <c r="A689" s="130" t="s">
        <v>78</v>
      </c>
      <c r="B689" s="17">
        <f t="shared" ref="B689:Y689" si="1293">B10/B9</f>
        <v>0.33548635200678084</v>
      </c>
      <c r="C689" s="17">
        <f t="shared" si="1293"/>
        <v>0.33946722958583514</v>
      </c>
      <c r="D689" s="17">
        <f t="shared" si="1293"/>
        <v>0.32165746083598251</v>
      </c>
      <c r="E689" s="17">
        <f t="shared" si="1293"/>
        <v>0.27279134309802927</v>
      </c>
      <c r="F689" s="17">
        <f t="shared" si="1293"/>
        <v>0.24772036013153051</v>
      </c>
      <c r="G689" s="17">
        <f t="shared" si="1293"/>
        <v>0.24750240975794319</v>
      </c>
      <c r="H689" s="17">
        <f t="shared" si="1293"/>
        <v>0.24403310652843499</v>
      </c>
      <c r="I689" s="17">
        <f t="shared" si="1293"/>
        <v>0.25729894038776502</v>
      </c>
      <c r="J689" s="17">
        <f t="shared" si="1293"/>
        <v>0.2786394174364637</v>
      </c>
      <c r="K689" s="17">
        <f t="shared" si="1293"/>
        <v>0.30870634580314782</v>
      </c>
      <c r="L689" s="17">
        <f t="shared" si="1293"/>
        <v>0.33242477075259808</v>
      </c>
      <c r="M689" s="17">
        <f t="shared" si="1293"/>
        <v>0.33623395662448741</v>
      </c>
      <c r="N689" s="17">
        <f t="shared" si="1293"/>
        <v>0.34174546003694672</v>
      </c>
      <c r="O689" s="17">
        <f t="shared" si="1293"/>
        <v>0.34874807158566123</v>
      </c>
      <c r="P689" s="17">
        <f t="shared" si="1293"/>
        <v>0.35691386266098912</v>
      </c>
      <c r="Q689" s="17">
        <f t="shared" si="1293"/>
        <v>0.35624129364805479</v>
      </c>
      <c r="R689" s="17">
        <f t="shared" si="1293"/>
        <v>0.34968080936608376</v>
      </c>
      <c r="S689" s="17">
        <f t="shared" si="1293"/>
        <v>0.3517953994000394</v>
      </c>
      <c r="T689" s="17">
        <f t="shared" si="1293"/>
        <v>0.34384825122694612</v>
      </c>
      <c r="U689" s="17">
        <f t="shared" si="1293"/>
        <v>0.33616201164842513</v>
      </c>
      <c r="V689" s="17">
        <f t="shared" si="1293"/>
        <v>0.32670537528214616</v>
      </c>
      <c r="W689" s="17">
        <f t="shared" si="1293"/>
        <v>0.31411282941536406</v>
      </c>
      <c r="X689" s="17">
        <f t="shared" si="1293"/>
        <v>0.29773471597137585</v>
      </c>
      <c r="Y689" s="17">
        <f t="shared" si="1293"/>
        <v>0.29263615622222044</v>
      </c>
      <c r="Z689" s="17">
        <f>Z10/Z9</f>
        <v>0.29188721781180066</v>
      </c>
    </row>
    <row r="690" spans="1:26">
      <c r="A690" s="130" t="s">
        <v>79</v>
      </c>
      <c r="B690" s="17">
        <f t="shared" ref="B690:Y690" si="1294">B11/B9</f>
        <v>0.15501420521433393</v>
      </c>
      <c r="C690" s="17">
        <f t="shared" si="1294"/>
        <v>0.15625146037201265</v>
      </c>
      <c r="D690" s="17">
        <f t="shared" si="1294"/>
        <v>0.14417597261955403</v>
      </c>
      <c r="E690" s="17">
        <f t="shared" si="1294"/>
        <v>0.11689911078815046</v>
      </c>
      <c r="F690" s="17">
        <f t="shared" si="1294"/>
        <v>0.10716683586592947</v>
      </c>
      <c r="G690" s="17">
        <f t="shared" si="1294"/>
        <v>0.10432900627888331</v>
      </c>
      <c r="H690" s="17">
        <f t="shared" si="1294"/>
        <v>0.10146404835867999</v>
      </c>
      <c r="I690" s="17">
        <f t="shared" si="1294"/>
        <v>0.10517609720662305</v>
      </c>
      <c r="J690" s="17">
        <f t="shared" si="1294"/>
        <v>0.10982378601629375</v>
      </c>
      <c r="K690" s="17">
        <f t="shared" si="1294"/>
        <v>0.11074367072503172</v>
      </c>
      <c r="L690" s="17">
        <f t="shared" si="1294"/>
        <v>0.10684825012023698</v>
      </c>
      <c r="M690" s="17">
        <f t="shared" si="1294"/>
        <v>0.10579762921225187</v>
      </c>
      <c r="N690" s="17">
        <f t="shared" si="1294"/>
        <v>0.10694805987890184</v>
      </c>
      <c r="O690" s="17">
        <f t="shared" si="1294"/>
        <v>0.10874718138109327</v>
      </c>
      <c r="P690" s="17">
        <f t="shared" si="1294"/>
        <v>0.11188478621428813</v>
      </c>
      <c r="Q690" s="17">
        <f t="shared" si="1294"/>
        <v>0.11401043373904979</v>
      </c>
      <c r="R690" s="17">
        <f t="shared" si="1294"/>
        <v>0.10800227013626193</v>
      </c>
      <c r="S690" s="17">
        <f t="shared" si="1294"/>
        <v>0.11203612787770073</v>
      </c>
      <c r="T690" s="17">
        <f t="shared" si="1294"/>
        <v>0.11115556921054323</v>
      </c>
      <c r="U690" s="17">
        <f t="shared" si="1294"/>
        <v>0.10981569963481949</v>
      </c>
      <c r="V690" s="17">
        <f t="shared" si="1294"/>
        <v>0.10859969531274585</v>
      </c>
      <c r="W690" s="17">
        <f t="shared" si="1294"/>
        <v>0.10635397561743604</v>
      </c>
      <c r="X690" s="17">
        <f t="shared" si="1294"/>
        <v>0.10343139031970576</v>
      </c>
      <c r="Y690" s="17">
        <f t="shared" si="1294"/>
        <v>0.10515982285776049</v>
      </c>
      <c r="Z690" s="17">
        <f>Z11/Z9</f>
        <v>0.10609006208266672</v>
      </c>
    </row>
    <row r="691" spans="1:26">
      <c r="A691" s="130" t="s">
        <v>80</v>
      </c>
      <c r="B691" s="17">
        <f t="shared" ref="B691:Y691" si="1295">B12/B9</f>
        <v>0.23211163257938439</v>
      </c>
      <c r="C691" s="17">
        <f t="shared" si="1295"/>
        <v>0.23286107405938691</v>
      </c>
      <c r="D691" s="17">
        <f t="shared" si="1295"/>
        <v>0.24783979581564958</v>
      </c>
      <c r="E691" s="17">
        <f t="shared" si="1295"/>
        <v>0.23145262254751753</v>
      </c>
      <c r="F691" s="17">
        <f t="shared" si="1295"/>
        <v>0.21388017052050007</v>
      </c>
      <c r="G691" s="17">
        <f t="shared" si="1295"/>
        <v>0.19618957963611905</v>
      </c>
      <c r="H691" s="17">
        <f t="shared" si="1295"/>
        <v>0.19093927284016285</v>
      </c>
      <c r="I691" s="17">
        <f t="shared" si="1295"/>
        <v>0.19138264251690743</v>
      </c>
      <c r="J691" s="17">
        <f t="shared" si="1295"/>
        <v>0.18949023760148603</v>
      </c>
      <c r="K691" s="17">
        <f t="shared" si="1295"/>
        <v>0.17851208327193346</v>
      </c>
      <c r="L691" s="17">
        <f t="shared" si="1295"/>
        <v>0.17266997446458959</v>
      </c>
      <c r="M691" s="17">
        <f t="shared" si="1295"/>
        <v>0.17865600598795717</v>
      </c>
      <c r="N691" s="17">
        <f t="shared" si="1295"/>
        <v>0.18431072140777566</v>
      </c>
      <c r="O691" s="17">
        <f t="shared" si="1295"/>
        <v>0.18861087576134658</v>
      </c>
      <c r="P691" s="17">
        <f t="shared" si="1295"/>
        <v>0.19216865768589905</v>
      </c>
      <c r="Q691" s="17">
        <f t="shared" si="1295"/>
        <v>0.19896982423040627</v>
      </c>
      <c r="R691" s="17">
        <f t="shared" si="1295"/>
        <v>0.21422649247425146</v>
      </c>
      <c r="S691" s="17">
        <f t="shared" si="1295"/>
        <v>0.22057410663466426</v>
      </c>
      <c r="T691" s="17">
        <f t="shared" si="1295"/>
        <v>0.2269374511348832</v>
      </c>
      <c r="U691" s="17">
        <f t="shared" si="1295"/>
        <v>0.227425517849321</v>
      </c>
      <c r="V691" s="17">
        <f t="shared" si="1295"/>
        <v>0.22515281356270134</v>
      </c>
      <c r="W691" s="17">
        <f t="shared" si="1295"/>
        <v>0.22283823431895711</v>
      </c>
      <c r="X691" s="17">
        <f t="shared" si="1295"/>
        <v>0.21961232964916519</v>
      </c>
      <c r="Y691" s="17">
        <f t="shared" si="1295"/>
        <v>0.22031992511968423</v>
      </c>
      <c r="Z691" s="17">
        <f>Z12/Z9</f>
        <v>0.21968625990721155</v>
      </c>
    </row>
    <row r="692" spans="1:26">
      <c r="A692" s="130" t="s">
        <v>81</v>
      </c>
      <c r="B692" s="17">
        <f t="shared" ref="B692:Y692" si="1296">B13/B9</f>
        <v>5.0364940589241708E-2</v>
      </c>
      <c r="C692" s="17">
        <f t="shared" si="1296"/>
        <v>5.0171372569440272E-2</v>
      </c>
      <c r="D692" s="17">
        <f t="shared" si="1296"/>
        <v>5.2006178351739582E-2</v>
      </c>
      <c r="E692" s="17">
        <f t="shared" si="1296"/>
        <v>4.579499391530454E-2</v>
      </c>
      <c r="F692" s="17">
        <f t="shared" si="1296"/>
        <v>3.9942485732659773E-2</v>
      </c>
      <c r="G692" s="17">
        <f t="shared" si="1296"/>
        <v>3.5650529546184778E-2</v>
      </c>
      <c r="H692" s="17">
        <f t="shared" si="1296"/>
        <v>3.3496071285682556E-2</v>
      </c>
      <c r="I692" s="17">
        <f t="shared" si="1296"/>
        <v>3.2162300535301197E-2</v>
      </c>
      <c r="J692" s="17">
        <f t="shared" si="1296"/>
        <v>3.0637286247703399E-2</v>
      </c>
      <c r="K692" s="17">
        <f t="shared" si="1296"/>
        <v>3.0964338516588141E-2</v>
      </c>
      <c r="L692" s="17">
        <f t="shared" si="1296"/>
        <v>3.2688893519957817E-2</v>
      </c>
      <c r="M692" s="17">
        <f t="shared" si="1296"/>
        <v>3.4316390527966666E-2</v>
      </c>
      <c r="N692" s="17">
        <f t="shared" si="1296"/>
        <v>3.5035372200592441E-2</v>
      </c>
      <c r="O692" s="17">
        <f t="shared" si="1296"/>
        <v>3.6055893023838881E-2</v>
      </c>
      <c r="P692" s="17">
        <f t="shared" si="1296"/>
        <v>3.8042919268972908E-2</v>
      </c>
      <c r="Q692" s="17">
        <f t="shared" si="1296"/>
        <v>4.0374394319176353E-2</v>
      </c>
      <c r="R692" s="17">
        <f t="shared" si="1296"/>
        <v>4.2116362598330605E-2</v>
      </c>
      <c r="S692" s="17">
        <f t="shared" si="1296"/>
        <v>4.2629635549736936E-2</v>
      </c>
      <c r="T692" s="17">
        <f t="shared" si="1296"/>
        <v>4.4811815577122063E-2</v>
      </c>
      <c r="U692" s="17">
        <f t="shared" si="1296"/>
        <v>4.8118584493069577E-2</v>
      </c>
      <c r="V692" s="17">
        <f t="shared" si="1296"/>
        <v>5.3021200327539854E-2</v>
      </c>
      <c r="W692" s="17">
        <f t="shared" si="1296"/>
        <v>5.8920029430929236E-2</v>
      </c>
      <c r="X692" s="17">
        <f t="shared" si="1296"/>
        <v>6.5530359561094431E-2</v>
      </c>
      <c r="Y692" s="17">
        <f t="shared" si="1296"/>
        <v>6.6958288634794499E-2</v>
      </c>
      <c r="Z692" s="17">
        <f>Z13/Z9</f>
        <v>6.6474024938426093E-2</v>
      </c>
    </row>
    <row r="693" spans="1:26">
      <c r="A693" s="130" t="s">
        <v>82</v>
      </c>
      <c r="B693" s="17">
        <f t="shared" ref="B693:Y693" si="1297">B14/B9</f>
        <v>2.8815394999136698E-2</v>
      </c>
      <c r="C693" s="17">
        <f t="shared" si="1297"/>
        <v>2.7428957491324554E-2</v>
      </c>
      <c r="D693" s="17">
        <f t="shared" si="1297"/>
        <v>2.4769691872566623E-2</v>
      </c>
      <c r="E693" s="17">
        <f t="shared" si="1297"/>
        <v>1.9526473532304335E-2</v>
      </c>
      <c r="F693" s="17">
        <f t="shared" si="1297"/>
        <v>1.6355366987134114E-2</v>
      </c>
      <c r="G693" s="17">
        <f t="shared" si="1297"/>
        <v>1.5538809864843359E-2</v>
      </c>
      <c r="H693" s="17">
        <f t="shared" si="1297"/>
        <v>1.4080886496704704E-2</v>
      </c>
      <c r="I693" s="17">
        <f t="shared" si="1297"/>
        <v>1.383661117082729E-2</v>
      </c>
      <c r="J693" s="17">
        <f t="shared" si="1297"/>
        <v>1.2342410994154191E-2</v>
      </c>
      <c r="K693" s="17">
        <f t="shared" si="1297"/>
        <v>1.0091261217367909E-2</v>
      </c>
      <c r="L693" s="17">
        <f t="shared" si="1297"/>
        <v>9.4177721445758977E-3</v>
      </c>
      <c r="M693" s="17">
        <f t="shared" si="1297"/>
        <v>9.325556400788788E-3</v>
      </c>
      <c r="N693" s="17">
        <f t="shared" si="1297"/>
        <v>9.4122309765900785E-3</v>
      </c>
      <c r="O693" s="17">
        <f t="shared" si="1297"/>
        <v>9.545879178723694E-3</v>
      </c>
      <c r="P693" s="17">
        <f t="shared" si="1297"/>
        <v>9.8743815218911013E-3</v>
      </c>
      <c r="Q693" s="17">
        <f t="shared" si="1297"/>
        <v>1.0407054295181706E-2</v>
      </c>
      <c r="R693" s="17">
        <f t="shared" si="1297"/>
        <v>1.1182869588395471E-2</v>
      </c>
      <c r="S693" s="17">
        <f t="shared" si="1297"/>
        <v>1.1708703657188575E-2</v>
      </c>
      <c r="T693" s="17">
        <f t="shared" si="1297"/>
        <v>1.2484570477382556E-2</v>
      </c>
      <c r="U693" s="17">
        <f t="shared" si="1297"/>
        <v>1.3149909891233109E-2</v>
      </c>
      <c r="V693" s="17">
        <f t="shared" si="1297"/>
        <v>1.3337090002283149E-2</v>
      </c>
      <c r="W693" s="17">
        <f t="shared" si="1297"/>
        <v>1.3504198434029968E-2</v>
      </c>
      <c r="X693" s="17">
        <f t="shared" si="1297"/>
        <v>1.3703699546185026E-2</v>
      </c>
      <c r="Y693" s="17">
        <f t="shared" si="1297"/>
        <v>1.3336218058773401E-2</v>
      </c>
      <c r="Z693" s="17">
        <f>Z14/Z9</f>
        <v>1.3824452473889271E-2</v>
      </c>
    </row>
    <row r="694" spans="1:26">
      <c r="A694" s="130" t="s">
        <v>83</v>
      </c>
      <c r="B694" s="17">
        <f t="shared" ref="B694:Y694" si="1298">B15/B9</f>
        <v>0.12825817388438054</v>
      </c>
      <c r="C694" s="17">
        <f t="shared" si="1298"/>
        <v>0.1292203916667668</v>
      </c>
      <c r="D694" s="17">
        <f t="shared" si="1298"/>
        <v>0.14710278815981884</v>
      </c>
      <c r="E694" s="17">
        <f t="shared" si="1298"/>
        <v>0.25780066712776112</v>
      </c>
      <c r="F694" s="17">
        <f t="shared" si="1298"/>
        <v>0.32417955210056504</v>
      </c>
      <c r="G694" s="17">
        <f t="shared" si="1298"/>
        <v>0.35176084991637163</v>
      </c>
      <c r="H694" s="17">
        <f t="shared" si="1298"/>
        <v>0.36846897795424749</v>
      </c>
      <c r="I694" s="17">
        <f t="shared" si="1298"/>
        <v>0.3492428852118018</v>
      </c>
      <c r="J694" s="17">
        <f t="shared" si="1298"/>
        <v>0.32574998202292088</v>
      </c>
      <c r="K694" s="17">
        <f t="shared" si="1298"/>
        <v>0.31170885445776286</v>
      </c>
      <c r="L694" s="17">
        <f t="shared" si="1298"/>
        <v>0.29666172053321066</v>
      </c>
      <c r="M694" s="17">
        <f t="shared" si="1298"/>
        <v>0.28261408745526162</v>
      </c>
      <c r="N694" s="17">
        <f t="shared" si="1298"/>
        <v>0.26674981827621114</v>
      </c>
      <c r="O694" s="17">
        <f t="shared" si="1298"/>
        <v>0.24800195149532633</v>
      </c>
      <c r="P694" s="17">
        <f t="shared" si="1298"/>
        <v>0.22631286807532019</v>
      </c>
      <c r="Q694" s="17">
        <f t="shared" si="1298"/>
        <v>0.2111588071049241</v>
      </c>
      <c r="R694" s="17">
        <f t="shared" si="1298"/>
        <v>0.1981257242230347</v>
      </c>
      <c r="S694" s="17">
        <f t="shared" si="1298"/>
        <v>0.17897224399975981</v>
      </c>
      <c r="T694" s="17">
        <f t="shared" si="1298"/>
        <v>0.17320904407652479</v>
      </c>
      <c r="U694" s="17">
        <f t="shared" si="1298"/>
        <v>0.17282819939700059</v>
      </c>
      <c r="V694" s="17">
        <f t="shared" si="1298"/>
        <v>0.1791381950796789</v>
      </c>
      <c r="W694" s="17">
        <f t="shared" si="1298"/>
        <v>0.1900445077287955</v>
      </c>
      <c r="X694" s="17">
        <f t="shared" si="1298"/>
        <v>0.20675107969908099</v>
      </c>
      <c r="Y694" s="17">
        <f t="shared" si="1298"/>
        <v>0.2090319969236131</v>
      </c>
      <c r="Z694" s="17">
        <f>Z15/Z9</f>
        <v>0.21178322230905955</v>
      </c>
    </row>
    <row r="695" spans="1:26">
      <c r="A695" s="130" t="s">
        <v>84</v>
      </c>
      <c r="B695" s="17">
        <f t="shared" ref="B695:Y695" si="1299">B16/B9</f>
        <v>6.7089422216641284E-2</v>
      </c>
      <c r="C695" s="17">
        <f t="shared" si="1299"/>
        <v>6.2595383154884221E-2</v>
      </c>
      <c r="D695" s="17">
        <f t="shared" si="1299"/>
        <v>6.063292386058227E-2</v>
      </c>
      <c r="E695" s="17">
        <f t="shared" si="1299"/>
        <v>5.4290221004310357E-2</v>
      </c>
      <c r="F695" s="17">
        <f t="shared" si="1299"/>
        <v>4.9575721051758795E-2</v>
      </c>
      <c r="G695" s="17">
        <f t="shared" si="1299"/>
        <v>4.8001852736013643E-2</v>
      </c>
      <c r="H695" s="17">
        <f t="shared" si="1299"/>
        <v>4.6693400774999123E-2</v>
      </c>
      <c r="I695" s="17">
        <f t="shared" si="1299"/>
        <v>5.0085106725173634E-2</v>
      </c>
      <c r="J695" s="17">
        <f t="shared" si="1299"/>
        <v>5.2584283544626347E-2</v>
      </c>
      <c r="K695" s="17">
        <f t="shared" si="1299"/>
        <v>4.864263155169736E-2</v>
      </c>
      <c r="L695" s="17">
        <f t="shared" si="1299"/>
        <v>4.8726437064342626E-2</v>
      </c>
      <c r="M695" s="17">
        <f t="shared" si="1299"/>
        <v>5.2531648594864172E-2</v>
      </c>
      <c r="N695" s="17">
        <f t="shared" si="1299"/>
        <v>5.5264561651600437E-2</v>
      </c>
      <c r="O695" s="17">
        <f t="shared" si="1299"/>
        <v>5.9763848896815727E-2</v>
      </c>
      <c r="P695" s="17">
        <f t="shared" si="1299"/>
        <v>6.4252863103437821E-2</v>
      </c>
      <c r="Q695" s="17">
        <f t="shared" si="1299"/>
        <v>6.8251128061940364E-2</v>
      </c>
      <c r="R695" s="17">
        <f t="shared" si="1299"/>
        <v>7.6006765818245378E-2</v>
      </c>
      <c r="S695" s="17">
        <f t="shared" si="1299"/>
        <v>8.1539963684370331E-2</v>
      </c>
      <c r="T695" s="17">
        <f t="shared" si="1299"/>
        <v>8.6723606233169881E-2</v>
      </c>
      <c r="U695" s="17">
        <f t="shared" si="1299"/>
        <v>9.1541584851492747E-2</v>
      </c>
      <c r="V695" s="17">
        <f t="shared" si="1299"/>
        <v>9.2988539273207063E-2</v>
      </c>
      <c r="W695" s="17">
        <f t="shared" si="1299"/>
        <v>9.3075115180474885E-2</v>
      </c>
      <c r="X695" s="17">
        <f t="shared" si="1299"/>
        <v>9.2012315442719414E-2</v>
      </c>
      <c r="Y695" s="17">
        <f t="shared" si="1299"/>
        <v>9.1291450159076554E-2</v>
      </c>
      <c r="Z695" s="17">
        <f>Z16/Z9</f>
        <v>8.895382443804109E-2</v>
      </c>
    </row>
    <row r="696" spans="1:26">
      <c r="A696" s="130" t="s">
        <v>85</v>
      </c>
      <c r="B696" s="17">
        <f t="shared" ref="B696:Y696" si="1300">B17/B9</f>
        <v>2.4533425418700656E-3</v>
      </c>
      <c r="C696" s="17">
        <f t="shared" si="1300"/>
        <v>1.6235998787640881E-3</v>
      </c>
      <c r="D696" s="17">
        <f t="shared" si="1300"/>
        <v>1.3681563768101824E-3</v>
      </c>
      <c r="E696" s="17">
        <f t="shared" si="1300"/>
        <v>1.0739414526809139E-3</v>
      </c>
      <c r="F696" s="17">
        <f t="shared" si="1300"/>
        <v>8.8273479936742396E-4</v>
      </c>
      <c r="G696" s="17">
        <f t="shared" si="1300"/>
        <v>7.9011533807177325E-4</v>
      </c>
      <c r="H696" s="17">
        <f t="shared" si="1300"/>
        <v>6.327599605315975E-4</v>
      </c>
      <c r="I696" s="17">
        <f t="shared" si="1300"/>
        <v>6.2215026497007195E-4</v>
      </c>
      <c r="J696" s="17">
        <f t="shared" si="1300"/>
        <v>5.7019916673222066E-4</v>
      </c>
      <c r="K696" s="17">
        <f t="shared" si="1300"/>
        <v>5.0248320962643662E-4</v>
      </c>
      <c r="L696" s="17">
        <f t="shared" si="1300"/>
        <v>4.5646396629796525E-4</v>
      </c>
      <c r="M696" s="17">
        <f t="shared" si="1300"/>
        <v>4.3089781649524285E-4</v>
      </c>
      <c r="N696" s="17">
        <f t="shared" si="1300"/>
        <v>4.4104337465860461E-4</v>
      </c>
      <c r="O696" s="17">
        <f t="shared" si="1300"/>
        <v>4.3171444184782128E-4</v>
      </c>
      <c r="P696" s="17">
        <f t="shared" si="1300"/>
        <v>4.5064221309432036E-4</v>
      </c>
      <c r="Q696" s="17">
        <f t="shared" si="1300"/>
        <v>4.8663616671336499E-4</v>
      </c>
      <c r="R696" s="17">
        <f t="shared" si="1300"/>
        <v>5.3767432860879309E-4</v>
      </c>
      <c r="S696" s="17">
        <f t="shared" si="1300"/>
        <v>5.7932478638984244E-4</v>
      </c>
      <c r="T696" s="17">
        <f t="shared" si="1300"/>
        <v>6.2963061598356727E-4</v>
      </c>
      <c r="U696" s="17">
        <f t="shared" si="1300"/>
        <v>6.8907347281440049E-4</v>
      </c>
      <c r="V696" s="17">
        <f t="shared" si="1300"/>
        <v>6.9803921734280024E-4</v>
      </c>
      <c r="W696" s="17">
        <f t="shared" si="1300"/>
        <v>7.0102948691630018E-4</v>
      </c>
      <c r="X696" s="17">
        <f t="shared" si="1300"/>
        <v>7.0664186304655017E-4</v>
      </c>
      <c r="Y696" s="17">
        <f t="shared" si="1300"/>
        <v>6.8601074823699648E-4</v>
      </c>
      <c r="Z696" s="17">
        <f>Z17/Z9</f>
        <v>6.4586756611843691E-4</v>
      </c>
    </row>
    <row r="697" spans="1:26">
      <c r="A697" s="33" t="s">
        <v>90</v>
      </c>
      <c r="B697" s="41">
        <f t="shared" ref="B697:Y697" si="1301">B18/B9</f>
        <v>4.0653596823054828E-4</v>
      </c>
      <c r="C697" s="41">
        <f t="shared" si="1301"/>
        <v>3.8053122158533312E-4</v>
      </c>
      <c r="D697" s="41">
        <f t="shared" si="1301"/>
        <v>4.4703210729636497E-4</v>
      </c>
      <c r="E697" s="41">
        <f t="shared" si="1301"/>
        <v>3.7062653394151105E-4</v>
      </c>
      <c r="F697" s="41">
        <f t="shared" si="1301"/>
        <v>2.967728105547983E-4</v>
      </c>
      <c r="G697" s="41">
        <f t="shared" si="1301"/>
        <v>2.3684692556925839E-4</v>
      </c>
      <c r="H697" s="41">
        <f t="shared" si="1301"/>
        <v>1.9147580055669695E-4</v>
      </c>
      <c r="I697" s="41">
        <f t="shared" si="1301"/>
        <v>1.9326598063051351E-4</v>
      </c>
      <c r="J697" s="41">
        <f t="shared" si="1301"/>
        <v>1.6239696961946022E-4</v>
      </c>
      <c r="K697" s="41">
        <f t="shared" si="1301"/>
        <v>1.2833124684426825E-4</v>
      </c>
      <c r="L697" s="41">
        <f t="shared" si="1301"/>
        <v>1.0571743419042272E-4</v>
      </c>
      <c r="M697" s="41">
        <f t="shared" si="1301"/>
        <v>9.3827379927066026E-5</v>
      </c>
      <c r="N697" s="41">
        <f t="shared" si="1301"/>
        <v>9.2732196723091219E-5</v>
      </c>
      <c r="O697" s="41">
        <f t="shared" si="1301"/>
        <v>9.4584235346441717E-5</v>
      </c>
      <c r="P697" s="41">
        <f t="shared" si="1301"/>
        <v>9.9019256107378708E-5</v>
      </c>
      <c r="Q697" s="41">
        <f t="shared" si="1301"/>
        <v>1.004284345532954E-4</v>
      </c>
      <c r="R697" s="41">
        <f t="shared" si="1301"/>
        <v>1.2103146678791046E-4</v>
      </c>
      <c r="S697" s="41">
        <f t="shared" si="1301"/>
        <v>1.6449441015010854E-4</v>
      </c>
      <c r="T697" s="41">
        <f t="shared" si="1301"/>
        <v>2.0006144744457227E-4</v>
      </c>
      <c r="U697" s="41">
        <f t="shared" si="1301"/>
        <v>2.6941876182397375E-4</v>
      </c>
      <c r="V697" s="41">
        <f t="shared" si="1301"/>
        <v>3.5905194235484427E-4</v>
      </c>
      <c r="W697" s="41">
        <f t="shared" si="1301"/>
        <v>4.5008038709692792E-4</v>
      </c>
      <c r="X697" s="41">
        <f t="shared" si="1301"/>
        <v>5.1746794762679666E-4</v>
      </c>
      <c r="Y697" s="41">
        <f t="shared" si="1301"/>
        <v>5.8013127584028963E-4</v>
      </c>
      <c r="Z697" s="41">
        <f>Z18/Z9</f>
        <v>6.5506847278660465E-4</v>
      </c>
    </row>
    <row r="698" spans="1:26">
      <c r="A698" s="20" t="s">
        <v>40</v>
      </c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spans="1:26">
      <c r="A699" s="130" t="s">
        <v>37</v>
      </c>
      <c r="B699" s="26">
        <f t="shared" ref="B699:Y699" si="1302">SUM(B700:B708)</f>
        <v>1</v>
      </c>
      <c r="C699" s="26">
        <f t="shared" si="1302"/>
        <v>1</v>
      </c>
      <c r="D699" s="26">
        <f t="shared" si="1302"/>
        <v>1</v>
      </c>
      <c r="E699" s="26">
        <f t="shared" si="1302"/>
        <v>1</v>
      </c>
      <c r="F699" s="26">
        <f t="shared" si="1302"/>
        <v>1</v>
      </c>
      <c r="G699" s="26">
        <f t="shared" si="1302"/>
        <v>1</v>
      </c>
      <c r="H699" s="26">
        <f t="shared" si="1302"/>
        <v>1</v>
      </c>
      <c r="I699" s="26">
        <f t="shared" si="1302"/>
        <v>1.0000000000000002</v>
      </c>
      <c r="J699" s="26">
        <f t="shared" si="1302"/>
        <v>1</v>
      </c>
      <c r="K699" s="26">
        <f t="shared" si="1302"/>
        <v>0.99999999999999989</v>
      </c>
      <c r="L699" s="26">
        <f t="shared" si="1302"/>
        <v>0.99999999999999989</v>
      </c>
      <c r="M699" s="26">
        <f t="shared" si="1302"/>
        <v>1</v>
      </c>
      <c r="N699" s="26">
        <f t="shared" si="1302"/>
        <v>1</v>
      </c>
      <c r="O699" s="26">
        <f t="shared" si="1302"/>
        <v>0.99999999999999978</v>
      </c>
      <c r="P699" s="26">
        <f t="shared" si="1302"/>
        <v>0.99999999999999989</v>
      </c>
      <c r="Q699" s="26">
        <f t="shared" si="1302"/>
        <v>1</v>
      </c>
      <c r="R699" s="26">
        <f t="shared" si="1302"/>
        <v>1</v>
      </c>
      <c r="S699" s="26">
        <f t="shared" si="1302"/>
        <v>1</v>
      </c>
      <c r="T699" s="26">
        <f t="shared" si="1302"/>
        <v>0.99999999999999989</v>
      </c>
      <c r="U699" s="26">
        <f t="shared" si="1302"/>
        <v>1.0000000000000002</v>
      </c>
      <c r="V699" s="26">
        <f t="shared" si="1302"/>
        <v>1</v>
      </c>
      <c r="W699" s="26">
        <f t="shared" si="1302"/>
        <v>1</v>
      </c>
      <c r="X699" s="26">
        <f t="shared" si="1302"/>
        <v>1</v>
      </c>
      <c r="Y699" s="26">
        <f t="shared" si="1302"/>
        <v>0.99999999999999989</v>
      </c>
      <c r="Z699" s="26">
        <f>SUM(Z700:Z708)</f>
        <v>1</v>
      </c>
    </row>
    <row r="700" spans="1:26">
      <c r="A700" s="130" t="s">
        <v>78</v>
      </c>
      <c r="B700" s="17">
        <f t="shared" ref="B700:Y700" si="1303">B21/B20</f>
        <v>0.34744828415651058</v>
      </c>
      <c r="C700" s="17">
        <f t="shared" si="1303"/>
        <v>0.34534589081529787</v>
      </c>
      <c r="D700" s="17">
        <f t="shared" si="1303"/>
        <v>0.33781697734130772</v>
      </c>
      <c r="E700" s="17">
        <f t="shared" si="1303"/>
        <v>0.31058852199342024</v>
      </c>
      <c r="F700" s="17">
        <f t="shared" si="1303"/>
        <v>0.28958604309223546</v>
      </c>
      <c r="G700" s="17">
        <f t="shared" si="1303"/>
        <v>0.26788876674172235</v>
      </c>
      <c r="H700" s="17">
        <f t="shared" si="1303"/>
        <v>0.25848493329601641</v>
      </c>
      <c r="I700" s="17">
        <f t="shared" si="1303"/>
        <v>0.25972437393951076</v>
      </c>
      <c r="J700" s="17">
        <f t="shared" si="1303"/>
        <v>0.28312757706656194</v>
      </c>
      <c r="K700" s="17">
        <f t="shared" si="1303"/>
        <v>0.30901214116620629</v>
      </c>
      <c r="L700" s="17">
        <f t="shared" si="1303"/>
        <v>0.33604212559704399</v>
      </c>
      <c r="M700" s="17">
        <f t="shared" si="1303"/>
        <v>0.33839864924908913</v>
      </c>
      <c r="N700" s="17">
        <f t="shared" si="1303"/>
        <v>0.34172281750315314</v>
      </c>
      <c r="O700" s="17">
        <f t="shared" si="1303"/>
        <v>0.34626620375125827</v>
      </c>
      <c r="P700" s="17">
        <f t="shared" si="1303"/>
        <v>0.35740386288498349</v>
      </c>
      <c r="Q700" s="17">
        <f t="shared" si="1303"/>
        <v>0.35075953270067489</v>
      </c>
      <c r="R700" s="17">
        <f t="shared" si="1303"/>
        <v>0.34532289273189021</v>
      </c>
      <c r="S700" s="17">
        <f t="shared" si="1303"/>
        <v>0.34440942777878197</v>
      </c>
      <c r="T700" s="17">
        <f t="shared" si="1303"/>
        <v>0.33215646300197094</v>
      </c>
      <c r="U700" s="17">
        <f t="shared" si="1303"/>
        <v>0.32308275947383613</v>
      </c>
      <c r="V700" s="17">
        <f t="shared" si="1303"/>
        <v>0.315185485584072</v>
      </c>
      <c r="W700" s="17">
        <f t="shared" si="1303"/>
        <v>0.3051734789605754</v>
      </c>
      <c r="X700" s="17">
        <f t="shared" si="1303"/>
        <v>0.28968060648017574</v>
      </c>
      <c r="Y700" s="17">
        <f t="shared" si="1303"/>
        <v>0.2816933458441726</v>
      </c>
      <c r="Z700" s="17">
        <f>Z21/Z20</f>
        <v>0.27912077239950472</v>
      </c>
    </row>
    <row r="701" spans="1:26">
      <c r="A701" s="130" t="s">
        <v>79</v>
      </c>
      <c r="B701" s="17">
        <f t="shared" ref="B701:Y701" si="1304">B22/B20</f>
        <v>0.2728511866581142</v>
      </c>
      <c r="C701" s="17">
        <f t="shared" si="1304"/>
        <v>0.26956505944217896</v>
      </c>
      <c r="D701" s="17">
        <f t="shared" si="1304"/>
        <v>0.25698727048474551</v>
      </c>
      <c r="E701" s="17">
        <f t="shared" si="1304"/>
        <v>0.23327037894480321</v>
      </c>
      <c r="F701" s="17">
        <f t="shared" si="1304"/>
        <v>0.21877415219891044</v>
      </c>
      <c r="G701" s="17">
        <f t="shared" si="1304"/>
        <v>0.21002753613454883</v>
      </c>
      <c r="H701" s="17">
        <f t="shared" si="1304"/>
        <v>0.20660509375874614</v>
      </c>
      <c r="I701" s="17">
        <f t="shared" si="1304"/>
        <v>0.20648870675643194</v>
      </c>
      <c r="J701" s="17">
        <f t="shared" si="1304"/>
        <v>0.21006364945349826</v>
      </c>
      <c r="K701" s="17">
        <f t="shared" si="1304"/>
        <v>0.21423319989395048</v>
      </c>
      <c r="L701" s="17">
        <f t="shared" si="1304"/>
        <v>0.20641157491267956</v>
      </c>
      <c r="M701" s="17">
        <f t="shared" si="1304"/>
        <v>0.20515566219378537</v>
      </c>
      <c r="N701" s="17">
        <f t="shared" si="1304"/>
        <v>0.20577198404672356</v>
      </c>
      <c r="O701" s="17">
        <f t="shared" si="1304"/>
        <v>0.2062027925577446</v>
      </c>
      <c r="P701" s="17">
        <f t="shared" si="1304"/>
        <v>0.20916063230314144</v>
      </c>
      <c r="Q701" s="17">
        <f t="shared" si="1304"/>
        <v>0.20837301723251911</v>
      </c>
      <c r="R701" s="17">
        <f t="shared" si="1304"/>
        <v>0.19093753779175232</v>
      </c>
      <c r="S701" s="17">
        <f t="shared" si="1304"/>
        <v>0.19421255727320597</v>
      </c>
      <c r="T701" s="17">
        <f t="shared" si="1304"/>
        <v>0.18976267971600275</v>
      </c>
      <c r="U701" s="17">
        <f t="shared" si="1304"/>
        <v>0.18859428477176199</v>
      </c>
      <c r="V701" s="17">
        <f t="shared" si="1304"/>
        <v>0.18485313712994611</v>
      </c>
      <c r="W701" s="17">
        <f t="shared" si="1304"/>
        <v>0.18118388235922234</v>
      </c>
      <c r="X701" s="17">
        <f t="shared" si="1304"/>
        <v>0.17768347820141364</v>
      </c>
      <c r="Y701" s="17">
        <f t="shared" si="1304"/>
        <v>0.18296259671084791</v>
      </c>
      <c r="Z701" s="17">
        <f>Z22/Z20</f>
        <v>0.18280688124006916</v>
      </c>
    </row>
    <row r="702" spans="1:26">
      <c r="A702" s="130" t="s">
        <v>80</v>
      </c>
      <c r="B702" s="17">
        <f t="shared" ref="B702:Y702" si="1305">B23/B20</f>
        <v>0.2127265073765234</v>
      </c>
      <c r="C702" s="17">
        <f t="shared" si="1305"/>
        <v>0.21889616463985032</v>
      </c>
      <c r="D702" s="17">
        <f t="shared" si="1305"/>
        <v>0.23358388991024956</v>
      </c>
      <c r="E702" s="17">
        <f t="shared" si="1305"/>
        <v>0.25613500670159622</v>
      </c>
      <c r="F702" s="17">
        <f t="shared" si="1305"/>
        <v>0.24221945748270468</v>
      </c>
      <c r="G702" s="17">
        <f t="shared" si="1305"/>
        <v>0.23190444713875172</v>
      </c>
      <c r="H702" s="17">
        <f t="shared" si="1305"/>
        <v>0.22330441272506762</v>
      </c>
      <c r="I702" s="17">
        <f t="shared" si="1305"/>
        <v>0.23253539327045955</v>
      </c>
      <c r="J702" s="17">
        <f t="shared" si="1305"/>
        <v>0.22719091563584004</v>
      </c>
      <c r="K702" s="17">
        <f t="shared" si="1305"/>
        <v>0.20868628332145603</v>
      </c>
      <c r="L702" s="17">
        <f t="shared" si="1305"/>
        <v>0.1960759146385487</v>
      </c>
      <c r="M702" s="17">
        <f t="shared" si="1305"/>
        <v>0.20349684528570158</v>
      </c>
      <c r="N702" s="17">
        <f t="shared" si="1305"/>
        <v>0.2115712386514709</v>
      </c>
      <c r="O702" s="17">
        <f t="shared" si="1305"/>
        <v>0.21765378583999287</v>
      </c>
      <c r="P702" s="17">
        <f t="shared" si="1305"/>
        <v>0.21843102086707447</v>
      </c>
      <c r="Q702" s="17">
        <f t="shared" si="1305"/>
        <v>0.22735139949981156</v>
      </c>
      <c r="R702" s="17">
        <f t="shared" si="1305"/>
        <v>0.2494164953440561</v>
      </c>
      <c r="S702" s="17">
        <f t="shared" si="1305"/>
        <v>0.25759307141566007</v>
      </c>
      <c r="T702" s="17">
        <f t="shared" si="1305"/>
        <v>0.27337316090489444</v>
      </c>
      <c r="U702" s="17">
        <f t="shared" si="1305"/>
        <v>0.28056904869902272</v>
      </c>
      <c r="V702" s="17">
        <f t="shared" si="1305"/>
        <v>0.28164004917958918</v>
      </c>
      <c r="W702" s="17">
        <f t="shared" si="1305"/>
        <v>0.28362990138127236</v>
      </c>
      <c r="X702" s="17">
        <f t="shared" si="1305"/>
        <v>0.28361523493699592</v>
      </c>
      <c r="Y702" s="17">
        <f t="shared" si="1305"/>
        <v>0.2828212879047528</v>
      </c>
      <c r="Z702" s="17">
        <f>Z23/Z20</f>
        <v>0.28520269012568489</v>
      </c>
    </row>
    <row r="703" spans="1:26">
      <c r="A703" s="130" t="s">
        <v>81</v>
      </c>
      <c r="B703" s="17">
        <f t="shared" ref="B703:Y703" si="1306">B24/B20</f>
        <v>1.3750801796023091E-2</v>
      </c>
      <c r="C703" s="17">
        <f t="shared" si="1306"/>
        <v>1.4267939368069242E-2</v>
      </c>
      <c r="D703" s="17">
        <f t="shared" si="1306"/>
        <v>1.6181455710440374E-2</v>
      </c>
      <c r="E703" s="17">
        <f t="shared" si="1306"/>
        <v>1.6619958571950772E-2</v>
      </c>
      <c r="F703" s="17">
        <f t="shared" si="1306"/>
        <v>1.6140737808441254E-2</v>
      </c>
      <c r="G703" s="17">
        <f t="shared" si="1306"/>
        <v>1.5217337513829926E-2</v>
      </c>
      <c r="H703" s="17">
        <f t="shared" si="1306"/>
        <v>1.4939204527785552E-2</v>
      </c>
      <c r="I703" s="17">
        <f t="shared" si="1306"/>
        <v>1.4026420311893899E-2</v>
      </c>
      <c r="J703" s="17">
        <f t="shared" si="1306"/>
        <v>1.2844426991295241E-2</v>
      </c>
      <c r="K703" s="17">
        <f t="shared" si="1306"/>
        <v>1.27992749521931E-2</v>
      </c>
      <c r="L703" s="17">
        <f t="shared" si="1306"/>
        <v>1.3741839529327957E-2</v>
      </c>
      <c r="M703" s="17">
        <f t="shared" si="1306"/>
        <v>1.4878995230901389E-2</v>
      </c>
      <c r="N703" s="17">
        <f t="shared" si="1306"/>
        <v>1.5610974127058076E-2</v>
      </c>
      <c r="O703" s="17">
        <f t="shared" si="1306"/>
        <v>1.6189713143099752E-2</v>
      </c>
      <c r="P703" s="17">
        <f t="shared" si="1306"/>
        <v>1.7135361593339667E-2</v>
      </c>
      <c r="Q703" s="17">
        <f t="shared" si="1306"/>
        <v>1.8634417074925486E-2</v>
      </c>
      <c r="R703" s="17">
        <f t="shared" si="1306"/>
        <v>1.9926835167493048E-2</v>
      </c>
      <c r="S703" s="17">
        <f t="shared" si="1306"/>
        <v>1.9929110899788591E-2</v>
      </c>
      <c r="T703" s="17">
        <f t="shared" si="1306"/>
        <v>2.1072376718934978E-2</v>
      </c>
      <c r="U703" s="17">
        <f t="shared" si="1306"/>
        <v>2.2248979423528926E-2</v>
      </c>
      <c r="V703" s="17">
        <f t="shared" si="1306"/>
        <v>2.5545706763480936E-2</v>
      </c>
      <c r="W703" s="17">
        <f t="shared" si="1306"/>
        <v>2.9986805073563622E-2</v>
      </c>
      <c r="X703" s="17">
        <f t="shared" si="1306"/>
        <v>3.7660003019865586E-2</v>
      </c>
      <c r="Y703" s="17">
        <f t="shared" si="1306"/>
        <v>4.0676147185903955E-2</v>
      </c>
      <c r="Z703" s="17">
        <f>Z24/Z20</f>
        <v>4.068100213386424E-2</v>
      </c>
    </row>
    <row r="704" spans="1:26">
      <c r="A704" s="130" t="s">
        <v>82</v>
      </c>
      <c r="B704" s="17">
        <f t="shared" ref="B704:Y704" si="1307">B25/B20</f>
        <v>3.6622033354714562E-2</v>
      </c>
      <c r="C704" s="17">
        <f t="shared" si="1307"/>
        <v>3.6473612031932577E-2</v>
      </c>
      <c r="D704" s="17">
        <f t="shared" si="1307"/>
        <v>3.456594757704809E-2</v>
      </c>
      <c r="E704" s="17">
        <f t="shared" si="1307"/>
        <v>2.9334714268307541E-2</v>
      </c>
      <c r="F704" s="17">
        <f t="shared" si="1307"/>
        <v>2.5933570849591886E-2</v>
      </c>
      <c r="G704" s="17">
        <f t="shared" si="1307"/>
        <v>2.2552058847441332E-2</v>
      </c>
      <c r="H704" s="17">
        <f t="shared" si="1307"/>
        <v>1.8474982118978762E-2</v>
      </c>
      <c r="I704" s="17">
        <f t="shared" si="1307"/>
        <v>1.6387161565609331E-2</v>
      </c>
      <c r="J704" s="17">
        <f t="shared" si="1307"/>
        <v>1.308168073826821E-2</v>
      </c>
      <c r="K704" s="17">
        <f t="shared" si="1307"/>
        <v>1.0890759589114505E-2</v>
      </c>
      <c r="L704" s="17">
        <f t="shared" si="1307"/>
        <v>9.9522043900083269E-3</v>
      </c>
      <c r="M704" s="17">
        <f t="shared" si="1307"/>
        <v>9.6211380668858679E-3</v>
      </c>
      <c r="N704" s="17">
        <f t="shared" si="1307"/>
        <v>9.6213937527696667E-3</v>
      </c>
      <c r="O704" s="17">
        <f t="shared" si="1307"/>
        <v>9.6335709541124828E-3</v>
      </c>
      <c r="P704" s="17">
        <f t="shared" si="1307"/>
        <v>9.825862322817255E-3</v>
      </c>
      <c r="Q704" s="17">
        <f t="shared" si="1307"/>
        <v>1.0292918565212923E-2</v>
      </c>
      <c r="R704" s="17">
        <f t="shared" si="1307"/>
        <v>1.1329967347925988E-2</v>
      </c>
      <c r="S704" s="17">
        <f t="shared" si="1307"/>
        <v>1.1890821354752007E-2</v>
      </c>
      <c r="T704" s="17">
        <f t="shared" si="1307"/>
        <v>1.3011164408086374E-2</v>
      </c>
      <c r="U704" s="17">
        <f t="shared" si="1307"/>
        <v>1.380396684672797E-2</v>
      </c>
      <c r="V704" s="17">
        <f t="shared" si="1307"/>
        <v>1.4420755846513334E-2</v>
      </c>
      <c r="W704" s="17">
        <f t="shared" si="1307"/>
        <v>1.4625775106589073E-2</v>
      </c>
      <c r="X704" s="17">
        <f t="shared" si="1307"/>
        <v>1.4720420274124025E-2</v>
      </c>
      <c r="Y704" s="17">
        <f t="shared" si="1307"/>
        <v>1.4722242511757005E-2</v>
      </c>
      <c r="Z704" s="17">
        <f>Z25/Z20</f>
        <v>1.5438817984887601E-2</v>
      </c>
    </row>
    <row r="705" spans="1:26">
      <c r="A705" s="130" t="s">
        <v>83</v>
      </c>
      <c r="B705" s="17">
        <f t="shared" ref="B705:Y705" si="1308">B26/B20</f>
        <v>5.9162524053880693E-2</v>
      </c>
      <c r="C705" s="17">
        <f t="shared" si="1308"/>
        <v>5.9696477063220323E-2</v>
      </c>
      <c r="D705" s="17">
        <f t="shared" si="1308"/>
        <v>6.7122788237028067E-2</v>
      </c>
      <c r="E705" s="17">
        <f t="shared" si="1308"/>
        <v>0.10337516753990496</v>
      </c>
      <c r="F705" s="17">
        <f t="shared" si="1308"/>
        <v>0.16002657920036192</v>
      </c>
      <c r="G705" s="17">
        <f t="shared" si="1308"/>
        <v>0.21143792351387941</v>
      </c>
      <c r="H705" s="17">
        <f t="shared" si="1308"/>
        <v>0.24216811269707994</v>
      </c>
      <c r="I705" s="17">
        <f t="shared" si="1308"/>
        <v>0.23547442094015569</v>
      </c>
      <c r="J705" s="17">
        <f t="shared" si="1308"/>
        <v>0.2208116532495582</v>
      </c>
      <c r="K705" s="17">
        <f t="shared" si="1308"/>
        <v>0.21403952789158881</v>
      </c>
      <c r="L705" s="17">
        <f t="shared" si="1308"/>
        <v>0.20721057503942858</v>
      </c>
      <c r="M705" s="17">
        <f t="shared" si="1308"/>
        <v>0.19544269676234485</v>
      </c>
      <c r="N705" s="17">
        <f t="shared" si="1308"/>
        <v>0.18078675559898644</v>
      </c>
      <c r="O705" s="17">
        <f t="shared" si="1308"/>
        <v>0.16655778567564422</v>
      </c>
      <c r="P705" s="17">
        <f t="shared" si="1308"/>
        <v>0.147582016035122</v>
      </c>
      <c r="Q705" s="17">
        <f t="shared" si="1308"/>
        <v>0.14073109733118641</v>
      </c>
      <c r="R705" s="17">
        <f t="shared" si="1308"/>
        <v>0.13358175111863588</v>
      </c>
      <c r="S705" s="17">
        <f t="shared" si="1308"/>
        <v>0.11899466366972909</v>
      </c>
      <c r="T705" s="17">
        <f t="shared" si="1308"/>
        <v>0.1137924471698661</v>
      </c>
      <c r="U705" s="17">
        <f t="shared" si="1308"/>
        <v>0.11111789204568884</v>
      </c>
      <c r="V705" s="17">
        <f t="shared" si="1308"/>
        <v>0.11609022265994631</v>
      </c>
      <c r="W705" s="17">
        <f t="shared" si="1308"/>
        <v>0.12332756214200181</v>
      </c>
      <c r="X705" s="17">
        <f t="shared" si="1308"/>
        <v>0.13574865601736708</v>
      </c>
      <c r="Y705" s="17">
        <f t="shared" si="1308"/>
        <v>0.13751341450395832</v>
      </c>
      <c r="Z705" s="17">
        <f>Z26/Z20</f>
        <v>0.13884685005489777</v>
      </c>
    </row>
    <row r="706" spans="1:26">
      <c r="A706" s="130" t="s">
        <v>84</v>
      </c>
      <c r="B706" s="17">
        <f t="shared" ref="B706:Y706" si="1309">B27/B20</f>
        <v>5.4983162283515075E-2</v>
      </c>
      <c r="C706" s="17">
        <f t="shared" si="1309"/>
        <v>5.3484337962164077E-2</v>
      </c>
      <c r="D706" s="17">
        <f t="shared" si="1309"/>
        <v>5.1662749296036863E-2</v>
      </c>
      <c r="E706" s="17">
        <f t="shared" si="1309"/>
        <v>4.8830266845375898E-2</v>
      </c>
      <c r="F706" s="17">
        <f t="shared" si="1309"/>
        <v>4.5684178778110804E-2</v>
      </c>
      <c r="G706" s="17">
        <f t="shared" si="1309"/>
        <v>3.9504985843104128E-2</v>
      </c>
      <c r="H706" s="17">
        <f t="shared" si="1309"/>
        <v>3.4897533973940353E-2</v>
      </c>
      <c r="I706" s="17">
        <f t="shared" si="1309"/>
        <v>3.4413991199575444E-2</v>
      </c>
      <c r="J706" s="17">
        <f t="shared" si="1309"/>
        <v>3.2151973296681721E-2</v>
      </c>
      <c r="K706" s="17">
        <f t="shared" si="1309"/>
        <v>2.9787882149646408E-2</v>
      </c>
      <c r="L706" s="17">
        <f t="shared" si="1309"/>
        <v>3.0029890305946456E-2</v>
      </c>
      <c r="M706" s="17">
        <f t="shared" si="1309"/>
        <v>3.2526141177167567E-2</v>
      </c>
      <c r="N706" s="17">
        <f t="shared" si="1309"/>
        <v>3.4386469258127196E-2</v>
      </c>
      <c r="O706" s="17">
        <f t="shared" si="1309"/>
        <v>3.6920927748217841E-2</v>
      </c>
      <c r="P706" s="17">
        <f t="shared" si="1309"/>
        <v>3.9900416270696418E-2</v>
      </c>
      <c r="Q706" s="17">
        <f t="shared" si="1309"/>
        <v>4.325602110384049E-2</v>
      </c>
      <c r="R706" s="17">
        <f t="shared" si="1309"/>
        <v>4.882694400773975E-2</v>
      </c>
      <c r="S706" s="17">
        <f t="shared" si="1309"/>
        <v>5.2203299251027575E-2</v>
      </c>
      <c r="T706" s="17">
        <f t="shared" si="1309"/>
        <v>5.5920426576517003E-2</v>
      </c>
      <c r="U706" s="17">
        <f t="shared" si="1309"/>
        <v>5.9496103253474084E-2</v>
      </c>
      <c r="V706" s="17">
        <f t="shared" si="1309"/>
        <v>6.111078925516096E-2</v>
      </c>
      <c r="W706" s="17">
        <f t="shared" si="1309"/>
        <v>6.0797339658762425E-2</v>
      </c>
      <c r="X706" s="17">
        <f t="shared" si="1309"/>
        <v>5.9563999783481335E-2</v>
      </c>
      <c r="Y706" s="17">
        <f t="shared" si="1309"/>
        <v>5.8189449317054262E-2</v>
      </c>
      <c r="Z706" s="17">
        <f>Z27/Z20</f>
        <v>5.6396332235377905E-2</v>
      </c>
    </row>
    <row r="707" spans="1:26">
      <c r="A707" s="130" t="s">
        <v>85</v>
      </c>
      <c r="B707" s="17">
        <f t="shared" ref="B707:Y707" si="1310">B28/B20</f>
        <v>2.275096215522771E-3</v>
      </c>
      <c r="C707" s="17">
        <f t="shared" si="1310"/>
        <v>2.1070413325220013E-3</v>
      </c>
      <c r="D707" s="17">
        <f t="shared" si="1310"/>
        <v>1.8927493736085577E-3</v>
      </c>
      <c r="E707" s="17">
        <f t="shared" si="1310"/>
        <v>1.6814914097721457E-3</v>
      </c>
      <c r="F707" s="17">
        <f t="shared" si="1310"/>
        <v>1.4986144884917717E-3</v>
      </c>
      <c r="G707" s="17">
        <f t="shared" si="1310"/>
        <v>1.3326216591669877E-3</v>
      </c>
      <c r="H707" s="17">
        <f t="shared" si="1310"/>
        <v>1.0106664178872408E-3</v>
      </c>
      <c r="I707" s="17">
        <f t="shared" si="1310"/>
        <v>8.5672061626769665E-4</v>
      </c>
      <c r="J707" s="17">
        <f t="shared" si="1310"/>
        <v>6.6267425878656979E-4</v>
      </c>
      <c r="K707" s="17">
        <f t="shared" si="1310"/>
        <v>4.9076109336306732E-4</v>
      </c>
      <c r="L707" s="17">
        <f t="shared" si="1310"/>
        <v>4.6367678038246112E-4</v>
      </c>
      <c r="M707" s="17">
        <f t="shared" si="1310"/>
        <v>4.2507183269646615E-4</v>
      </c>
      <c r="N707" s="17">
        <f t="shared" si="1310"/>
        <v>4.6019066665151635E-4</v>
      </c>
      <c r="O707" s="17">
        <f t="shared" si="1310"/>
        <v>4.7661113051338417E-4</v>
      </c>
      <c r="P707" s="17">
        <f t="shared" si="1310"/>
        <v>4.403635341515975E-4</v>
      </c>
      <c r="Q707" s="17">
        <f t="shared" si="1310"/>
        <v>4.9607728938983863E-4</v>
      </c>
      <c r="R707" s="17">
        <f t="shared" si="1310"/>
        <v>5.3815455315032047E-4</v>
      </c>
      <c r="S707" s="17">
        <f t="shared" si="1310"/>
        <v>5.7057080657964016E-4</v>
      </c>
      <c r="T707" s="17">
        <f t="shared" si="1310"/>
        <v>6.774127992309752E-4</v>
      </c>
      <c r="U707" s="17">
        <f t="shared" si="1310"/>
        <v>7.5378334914024162E-4</v>
      </c>
      <c r="V707" s="17">
        <f t="shared" si="1310"/>
        <v>7.6601716135926202E-4</v>
      </c>
      <c r="W707" s="17">
        <f t="shared" si="1310"/>
        <v>7.9932271129043333E-4</v>
      </c>
      <c r="X707" s="17">
        <f t="shared" si="1310"/>
        <v>8.0197373856510804E-4</v>
      </c>
      <c r="Y707" s="17">
        <f t="shared" si="1310"/>
        <v>7.8520499609504495E-4</v>
      </c>
      <c r="Z707" s="17">
        <f>Z28/Z20</f>
        <v>7.7288508695968854E-4</v>
      </c>
    </row>
    <row r="708" spans="1:26">
      <c r="A708" s="33" t="s">
        <v>90</v>
      </c>
      <c r="B708" s="41">
        <f t="shared" ref="B708:Y708" si="1311">B29/B20</f>
        <v>1.8040410519563823E-4</v>
      </c>
      <c r="C708" s="41">
        <f t="shared" si="1311"/>
        <v>1.6347734476463804E-4</v>
      </c>
      <c r="D708" s="41">
        <f t="shared" si="1311"/>
        <v>1.8617206953526797E-4</v>
      </c>
      <c r="E708" s="41">
        <f t="shared" si="1311"/>
        <v>1.6449372486901424E-4</v>
      </c>
      <c r="F708" s="41">
        <f t="shared" si="1311"/>
        <v>1.3666610115176534E-4</v>
      </c>
      <c r="G708" s="41">
        <f t="shared" si="1311"/>
        <v>1.3432260755529319E-4</v>
      </c>
      <c r="H708" s="41">
        <f t="shared" si="1311"/>
        <v>1.1506048449793202E-4</v>
      </c>
      <c r="I708" s="41">
        <f t="shared" si="1311"/>
        <v>9.281140009566713E-5</v>
      </c>
      <c r="J708" s="41">
        <f t="shared" si="1311"/>
        <v>6.5449309509784667E-5</v>
      </c>
      <c r="K708" s="41">
        <f t="shared" si="1311"/>
        <v>6.0169942481295609E-5</v>
      </c>
      <c r="L708" s="41">
        <f t="shared" si="1311"/>
        <v>7.2198806633947234E-5</v>
      </c>
      <c r="M708" s="41">
        <f t="shared" si="1311"/>
        <v>5.4800201427767407E-5</v>
      </c>
      <c r="N708" s="41">
        <f t="shared" si="1311"/>
        <v>6.8176395059483898E-5</v>
      </c>
      <c r="O708" s="41">
        <f t="shared" si="1311"/>
        <v>9.8609199416562233E-5</v>
      </c>
      <c r="P708" s="41">
        <f t="shared" si="1311"/>
        <v>1.2046418867368928E-4</v>
      </c>
      <c r="Q708" s="41">
        <f t="shared" si="1311"/>
        <v>1.0551920243927506E-4</v>
      </c>
      <c r="R708" s="41">
        <f t="shared" si="1311"/>
        <v>1.1942193735639134E-4</v>
      </c>
      <c r="S708" s="41">
        <f t="shared" si="1311"/>
        <v>1.9647755047508272E-4</v>
      </c>
      <c r="T708" s="41">
        <f t="shared" si="1311"/>
        <v>2.338687044964081E-4</v>
      </c>
      <c r="U708" s="41">
        <f t="shared" si="1311"/>
        <v>3.3318213681910022E-4</v>
      </c>
      <c r="V708" s="41">
        <f t="shared" si="1311"/>
        <v>3.8783641993189526E-4</v>
      </c>
      <c r="W708" s="41">
        <f t="shared" si="1311"/>
        <v>4.7593260672254805E-4</v>
      </c>
      <c r="X708" s="41">
        <f t="shared" si="1311"/>
        <v>5.2562754801158942E-4</v>
      </c>
      <c r="Y708" s="41">
        <f t="shared" si="1311"/>
        <v>6.3631102545805968E-4</v>
      </c>
      <c r="Z708" s="41">
        <f>Z29/Z20</f>
        <v>7.3376873875404989E-4</v>
      </c>
    </row>
    <row r="709" spans="1:26">
      <c r="A709" s="20" t="s">
        <v>41</v>
      </c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spans="1:26">
      <c r="A710" s="130" t="s">
        <v>37</v>
      </c>
      <c r="B710" s="26">
        <f t="shared" ref="B710:Y710" si="1312">SUM(B711:B719)</f>
        <v>1</v>
      </c>
      <c r="C710" s="26">
        <f t="shared" si="1312"/>
        <v>1</v>
      </c>
      <c r="D710" s="26">
        <f t="shared" si="1312"/>
        <v>0.99999999999999989</v>
      </c>
      <c r="E710" s="26">
        <f t="shared" si="1312"/>
        <v>0.99999999999999989</v>
      </c>
      <c r="F710" s="26">
        <f t="shared" si="1312"/>
        <v>1</v>
      </c>
      <c r="G710" s="26">
        <f t="shared" si="1312"/>
        <v>0.99999999999999978</v>
      </c>
      <c r="H710" s="26">
        <f t="shared" si="1312"/>
        <v>1</v>
      </c>
      <c r="I710" s="26">
        <f t="shared" si="1312"/>
        <v>1.0000000000000002</v>
      </c>
      <c r="J710" s="26">
        <f t="shared" si="1312"/>
        <v>1</v>
      </c>
      <c r="K710" s="26">
        <f t="shared" si="1312"/>
        <v>1</v>
      </c>
      <c r="L710" s="26">
        <f t="shared" si="1312"/>
        <v>1</v>
      </c>
      <c r="M710" s="26">
        <f t="shared" si="1312"/>
        <v>0.99999999999999989</v>
      </c>
      <c r="N710" s="26">
        <f t="shared" si="1312"/>
        <v>1</v>
      </c>
      <c r="O710" s="26">
        <f t="shared" si="1312"/>
        <v>0.99999999999999978</v>
      </c>
      <c r="P710" s="26">
        <f t="shared" si="1312"/>
        <v>0.99999999999999989</v>
      </c>
      <c r="Q710" s="26">
        <f t="shared" si="1312"/>
        <v>1</v>
      </c>
      <c r="R710" s="26">
        <f t="shared" si="1312"/>
        <v>0.99999999999999989</v>
      </c>
      <c r="S710" s="26">
        <f t="shared" si="1312"/>
        <v>1</v>
      </c>
      <c r="T710" s="26">
        <f t="shared" si="1312"/>
        <v>0.99999999999999989</v>
      </c>
      <c r="U710" s="26">
        <f t="shared" si="1312"/>
        <v>0.99999999999999989</v>
      </c>
      <c r="V710" s="26">
        <f t="shared" si="1312"/>
        <v>0.99999999999999989</v>
      </c>
      <c r="W710" s="26">
        <f t="shared" si="1312"/>
        <v>1</v>
      </c>
      <c r="X710" s="26">
        <f t="shared" si="1312"/>
        <v>1</v>
      </c>
      <c r="Y710" s="26">
        <f t="shared" si="1312"/>
        <v>1</v>
      </c>
      <c r="Z710" s="26">
        <f>SUM(Z711:Z719)</f>
        <v>1</v>
      </c>
    </row>
    <row r="711" spans="1:26">
      <c r="A711" s="130" t="s">
        <v>78</v>
      </c>
      <c r="B711" s="17">
        <f t="shared" ref="B711:Y711" si="1313">B32/B31</f>
        <v>0.2809031764255645</v>
      </c>
      <c r="C711" s="17">
        <f t="shared" si="1313"/>
        <v>0.26373503412778337</v>
      </c>
      <c r="D711" s="17">
        <f t="shared" si="1313"/>
        <v>0.23350211670955426</v>
      </c>
      <c r="E711" s="17">
        <f t="shared" si="1313"/>
        <v>0.23788107936002548</v>
      </c>
      <c r="F711" s="17">
        <f t="shared" si="1313"/>
        <v>0.24024440103575159</v>
      </c>
      <c r="G711" s="17">
        <f t="shared" si="1313"/>
        <v>0.28627051828874239</v>
      </c>
      <c r="H711" s="17">
        <f t="shared" si="1313"/>
        <v>0.31446257012057516</v>
      </c>
      <c r="I711" s="17">
        <f t="shared" si="1313"/>
        <v>0.35432843218238891</v>
      </c>
      <c r="J711" s="17">
        <f t="shared" si="1313"/>
        <v>0.39012537846072076</v>
      </c>
      <c r="K711" s="17">
        <f t="shared" si="1313"/>
        <v>0.45178611620205139</v>
      </c>
      <c r="L711" s="17">
        <f t="shared" si="1313"/>
        <v>0.49816000826382251</v>
      </c>
      <c r="M711" s="17">
        <f t="shared" si="1313"/>
        <v>0.49682812627078277</v>
      </c>
      <c r="N711" s="17">
        <f t="shared" si="1313"/>
        <v>0.50037553586078598</v>
      </c>
      <c r="O711" s="17">
        <f t="shared" si="1313"/>
        <v>0.51212374337735767</v>
      </c>
      <c r="P711" s="17">
        <f t="shared" si="1313"/>
        <v>0.52150354396889853</v>
      </c>
      <c r="Q711" s="17">
        <f t="shared" si="1313"/>
        <v>0.509959516967746</v>
      </c>
      <c r="R711" s="17">
        <f t="shared" si="1313"/>
        <v>0.46860906916123324</v>
      </c>
      <c r="S711" s="17">
        <f t="shared" si="1313"/>
        <v>0.47101289029340221</v>
      </c>
      <c r="T711" s="17">
        <f t="shared" si="1313"/>
        <v>0.47734032060114595</v>
      </c>
      <c r="U711" s="17">
        <f t="shared" si="1313"/>
        <v>0.4610431036423816</v>
      </c>
      <c r="V711" s="17">
        <f t="shared" si="1313"/>
        <v>0.44012817136335702</v>
      </c>
      <c r="W711" s="17">
        <f t="shared" si="1313"/>
        <v>0.42874366204730108</v>
      </c>
      <c r="X711" s="17">
        <f t="shared" si="1313"/>
        <v>0.40526880924170616</v>
      </c>
      <c r="Y711" s="17">
        <f t="shared" si="1313"/>
        <v>0.39367658562725977</v>
      </c>
      <c r="Z711" s="17">
        <f>Z32/Z31</f>
        <v>0.38532549981184983</v>
      </c>
    </row>
    <row r="712" spans="1:26">
      <c r="A712" s="130" t="s">
        <v>79</v>
      </c>
      <c r="B712" s="17">
        <f t="shared" ref="B712:Y712" si="1314">B33/B31</f>
        <v>5.3323127949993623E-2</v>
      </c>
      <c r="C712" s="17">
        <f t="shared" si="1314"/>
        <v>5.0911939129461785E-2</v>
      </c>
      <c r="D712" s="17">
        <f t="shared" si="1314"/>
        <v>4.5073462272765007E-2</v>
      </c>
      <c r="E712" s="17">
        <f t="shared" si="1314"/>
        <v>4.0157605667436119E-2</v>
      </c>
      <c r="F712" s="17">
        <f t="shared" si="1314"/>
        <v>4.3292599827374732E-2</v>
      </c>
      <c r="G712" s="17">
        <f t="shared" si="1314"/>
        <v>4.189285252681918E-2</v>
      </c>
      <c r="H712" s="17">
        <f t="shared" si="1314"/>
        <v>4.0802114901025213E-2</v>
      </c>
      <c r="I712" s="17">
        <f t="shared" si="1314"/>
        <v>3.7925408888154634E-2</v>
      </c>
      <c r="J712" s="17">
        <f t="shared" si="1314"/>
        <v>3.4974990746101497E-2</v>
      </c>
      <c r="K712" s="17">
        <f t="shared" si="1314"/>
        <v>3.0706408154078647E-2</v>
      </c>
      <c r="L712" s="17">
        <f t="shared" si="1314"/>
        <v>2.7871032719572347E-2</v>
      </c>
      <c r="M712" s="17">
        <f t="shared" si="1314"/>
        <v>2.6484564709709651E-2</v>
      </c>
      <c r="N712" s="17">
        <f t="shared" si="1314"/>
        <v>2.6010191465514254E-2</v>
      </c>
      <c r="O712" s="17">
        <f t="shared" si="1314"/>
        <v>2.6963719310953135E-2</v>
      </c>
      <c r="P712" s="17">
        <f t="shared" si="1314"/>
        <v>2.8103355650420828E-2</v>
      </c>
      <c r="Q712" s="17">
        <f t="shared" si="1314"/>
        <v>2.8516639505220182E-2</v>
      </c>
      <c r="R712" s="17">
        <f t="shared" si="1314"/>
        <v>3.0516447654977852E-2</v>
      </c>
      <c r="S712" s="17">
        <f t="shared" si="1314"/>
        <v>3.1744220055213546E-2</v>
      </c>
      <c r="T712" s="17">
        <f t="shared" si="1314"/>
        <v>3.3174463343196826E-2</v>
      </c>
      <c r="U712" s="17">
        <f t="shared" si="1314"/>
        <v>3.3669326088098653E-2</v>
      </c>
      <c r="V712" s="17">
        <f t="shared" si="1314"/>
        <v>3.4318028853188187E-2</v>
      </c>
      <c r="W712" s="17">
        <f t="shared" si="1314"/>
        <v>3.4414162184609409E-2</v>
      </c>
      <c r="X712" s="17">
        <f t="shared" si="1314"/>
        <v>3.3551787124802529E-2</v>
      </c>
      <c r="Y712" s="17">
        <f t="shared" si="1314"/>
        <v>3.3458783238578621E-2</v>
      </c>
      <c r="Z712" s="17">
        <f>Z33/Z31</f>
        <v>3.2137264660540656E-2</v>
      </c>
    </row>
    <row r="713" spans="1:26">
      <c r="A713" s="130" t="s">
        <v>80</v>
      </c>
      <c r="B713" s="17">
        <f t="shared" ref="B713:Y713" si="1315">B34/B31</f>
        <v>0.33652251562699326</v>
      </c>
      <c r="C713" s="17">
        <f t="shared" si="1315"/>
        <v>0.35929282757077319</v>
      </c>
      <c r="D713" s="17">
        <f t="shared" si="1315"/>
        <v>0.40690628372208848</v>
      </c>
      <c r="E713" s="17">
        <f t="shared" si="1315"/>
        <v>0.35051341240149647</v>
      </c>
      <c r="F713" s="17">
        <f t="shared" si="1315"/>
        <v>0.31363285331395085</v>
      </c>
      <c r="G713" s="17">
        <f t="shared" si="1315"/>
        <v>0.28465490500193874</v>
      </c>
      <c r="H713" s="17">
        <f t="shared" si="1315"/>
        <v>0.26602617834805597</v>
      </c>
      <c r="I713" s="17">
        <f t="shared" si="1315"/>
        <v>0.25788865025607138</v>
      </c>
      <c r="J713" s="17">
        <f t="shared" si="1315"/>
        <v>0.24696994143943204</v>
      </c>
      <c r="K713" s="17">
        <f t="shared" si="1315"/>
        <v>0.22251696086942543</v>
      </c>
      <c r="L713" s="17">
        <f t="shared" si="1315"/>
        <v>0.20320610489889729</v>
      </c>
      <c r="M713" s="17">
        <f t="shared" si="1315"/>
        <v>0.21038352949377825</v>
      </c>
      <c r="N713" s="17">
        <f t="shared" si="1315"/>
        <v>0.21434431438706769</v>
      </c>
      <c r="O713" s="17">
        <f t="shared" si="1315"/>
        <v>0.21607776018879277</v>
      </c>
      <c r="P713" s="17">
        <f t="shared" si="1315"/>
        <v>0.21866316987366488</v>
      </c>
      <c r="Q713" s="17">
        <f t="shared" si="1315"/>
        <v>0.22688349754971121</v>
      </c>
      <c r="R713" s="17">
        <f t="shared" si="1315"/>
        <v>0.25770784890538828</v>
      </c>
      <c r="S713" s="17">
        <f t="shared" si="1315"/>
        <v>0.26625910417097653</v>
      </c>
      <c r="T713" s="17">
        <f t="shared" si="1315"/>
        <v>0.26576464653309539</v>
      </c>
      <c r="U713" s="17">
        <f t="shared" si="1315"/>
        <v>0.26156397997553232</v>
      </c>
      <c r="V713" s="17">
        <f t="shared" si="1315"/>
        <v>0.26319755362420627</v>
      </c>
      <c r="W713" s="17">
        <f t="shared" si="1315"/>
        <v>0.25667285112425403</v>
      </c>
      <c r="X713" s="17">
        <f t="shared" si="1315"/>
        <v>0.25456037717219587</v>
      </c>
      <c r="Y713" s="17">
        <f t="shared" si="1315"/>
        <v>0.26221904662178391</v>
      </c>
      <c r="Z713" s="17">
        <f>Z34/Z31</f>
        <v>0.26906689649312343</v>
      </c>
    </row>
    <row r="714" spans="1:26">
      <c r="A714" s="130" t="s">
        <v>81</v>
      </c>
      <c r="B714" s="17">
        <f t="shared" ref="B714:Y714" si="1316">B35/B31</f>
        <v>8.4066845260875114E-2</v>
      </c>
      <c r="C714" s="17">
        <f t="shared" si="1316"/>
        <v>8.6382454962515384E-2</v>
      </c>
      <c r="D714" s="17">
        <f t="shared" si="1316"/>
        <v>8.209512741761435E-2</v>
      </c>
      <c r="E714" s="17">
        <f t="shared" si="1316"/>
        <v>5.2654620711613469E-2</v>
      </c>
      <c r="F714" s="17">
        <f t="shared" si="1316"/>
        <v>4.1430064053059552E-2</v>
      </c>
      <c r="G714" s="17">
        <f t="shared" si="1316"/>
        <v>3.5543492309680756E-2</v>
      </c>
      <c r="H714" s="17">
        <f t="shared" si="1316"/>
        <v>3.3786833451544263E-2</v>
      </c>
      <c r="I714" s="17">
        <f t="shared" si="1316"/>
        <v>3.3031141582686274E-2</v>
      </c>
      <c r="J714" s="17">
        <f t="shared" si="1316"/>
        <v>3.4728220119399016E-2</v>
      </c>
      <c r="K714" s="17">
        <f t="shared" si="1316"/>
        <v>3.9058229638918363E-2</v>
      </c>
      <c r="L714" s="17">
        <f t="shared" si="1316"/>
        <v>4.4527800015494667E-2</v>
      </c>
      <c r="M714" s="17">
        <f t="shared" si="1316"/>
        <v>4.5864364637674425E-2</v>
      </c>
      <c r="N714" s="17">
        <f t="shared" si="1316"/>
        <v>4.6768658354806279E-2</v>
      </c>
      <c r="O714" s="17">
        <f t="shared" si="1316"/>
        <v>4.8892186012278536E-2</v>
      </c>
      <c r="P714" s="17">
        <f t="shared" si="1316"/>
        <v>5.202442363570195E-2</v>
      </c>
      <c r="Q714" s="17">
        <f t="shared" si="1316"/>
        <v>5.7597622845559825E-2</v>
      </c>
      <c r="R714" s="17">
        <f t="shared" si="1316"/>
        <v>6.0992689186563115E-2</v>
      </c>
      <c r="S714" s="17">
        <f t="shared" si="1316"/>
        <v>6.1605187504904305E-2</v>
      </c>
      <c r="T714" s="17">
        <f t="shared" si="1316"/>
        <v>5.9858598179395088E-2</v>
      </c>
      <c r="U714" s="17">
        <f t="shared" si="1316"/>
        <v>7.1256482808829374E-2</v>
      </c>
      <c r="V714" s="17">
        <f t="shared" si="1316"/>
        <v>8.0282679308225788E-2</v>
      </c>
      <c r="W714" s="17">
        <f t="shared" si="1316"/>
        <v>9.2271214140751109E-2</v>
      </c>
      <c r="X714" s="17">
        <f t="shared" si="1316"/>
        <v>0.1044813882306477</v>
      </c>
      <c r="Y714" s="17">
        <f t="shared" si="1316"/>
        <v>0.10543951610419529</v>
      </c>
      <c r="Z714" s="17">
        <f>Z35/Z31</f>
        <v>0.10324589407751787</v>
      </c>
    </row>
    <row r="715" spans="1:26">
      <c r="A715" s="130" t="s">
        <v>82</v>
      </c>
      <c r="B715" s="17">
        <f t="shared" ref="B715:Y715" si="1317">B36/B31</f>
        <v>5.0006378364587323E-2</v>
      </c>
      <c r="C715" s="17">
        <f t="shared" si="1317"/>
        <v>4.542911491551975E-2</v>
      </c>
      <c r="D715" s="17">
        <f t="shared" si="1317"/>
        <v>3.8847845936747741E-2</v>
      </c>
      <c r="E715" s="17">
        <f t="shared" si="1317"/>
        <v>2.1451882512138819E-2</v>
      </c>
      <c r="F715" s="17">
        <f t="shared" si="1317"/>
        <v>1.4491436878208331E-2</v>
      </c>
      <c r="G715" s="17">
        <f t="shared" si="1317"/>
        <v>1.19716944552152E-2</v>
      </c>
      <c r="H715" s="17">
        <f t="shared" si="1317"/>
        <v>1.1464311045199561E-2</v>
      </c>
      <c r="I715" s="17">
        <f t="shared" si="1317"/>
        <v>1.0201552948950933E-2</v>
      </c>
      <c r="J715" s="17">
        <f t="shared" si="1317"/>
        <v>7.5359952923757367E-3</v>
      </c>
      <c r="K715" s="17">
        <f t="shared" si="1317"/>
        <v>6.4306613935243241E-3</v>
      </c>
      <c r="L715" s="17">
        <f t="shared" si="1317"/>
        <v>5.4360457609172845E-3</v>
      </c>
      <c r="M715" s="17">
        <f t="shared" si="1317"/>
        <v>5.408451358793526E-3</v>
      </c>
      <c r="N715" s="17">
        <f t="shared" si="1317"/>
        <v>5.2459471014409025E-3</v>
      </c>
      <c r="O715" s="17">
        <f t="shared" si="1317"/>
        <v>4.9651562855957893E-3</v>
      </c>
      <c r="P715" s="17">
        <f t="shared" si="1317"/>
        <v>5.1238800538382888E-3</v>
      </c>
      <c r="Q715" s="17">
        <f t="shared" si="1317"/>
        <v>5.2115425590113619E-3</v>
      </c>
      <c r="R715" s="17">
        <f t="shared" si="1317"/>
        <v>5.4479297196963102E-3</v>
      </c>
      <c r="S715" s="17">
        <f t="shared" si="1317"/>
        <v>5.6711584143583748E-3</v>
      </c>
      <c r="T715" s="17">
        <f t="shared" si="1317"/>
        <v>5.9331541340079657E-3</v>
      </c>
      <c r="U715" s="17">
        <f t="shared" si="1317"/>
        <v>6.5972665250643592E-3</v>
      </c>
      <c r="V715" s="17">
        <f t="shared" si="1317"/>
        <v>6.8987212126532639E-3</v>
      </c>
      <c r="W715" s="17">
        <f t="shared" si="1317"/>
        <v>6.5439152305105863E-3</v>
      </c>
      <c r="X715" s="17">
        <f t="shared" si="1317"/>
        <v>6.6646919431279624E-3</v>
      </c>
      <c r="Y715" s="17">
        <f t="shared" si="1317"/>
        <v>6.4121121780854823E-3</v>
      </c>
      <c r="Z715" s="17">
        <f>Z36/Z31</f>
        <v>6.2575108338087668E-3</v>
      </c>
    </row>
    <row r="716" spans="1:26">
      <c r="A716" s="130" t="s">
        <v>83</v>
      </c>
      <c r="B716" s="17">
        <f t="shared" ref="B716:Y716" si="1318">B37/B31</f>
        <v>0.14045158821278225</v>
      </c>
      <c r="C716" s="17">
        <f t="shared" si="1318"/>
        <v>0.14076311961508337</v>
      </c>
      <c r="D716" s="17">
        <f t="shared" si="1318"/>
        <v>0.1468415373121939</v>
      </c>
      <c r="E716" s="17">
        <f t="shared" si="1318"/>
        <v>0.26024834832444482</v>
      </c>
      <c r="F716" s="17">
        <f t="shared" si="1318"/>
        <v>0.31397356107754509</v>
      </c>
      <c r="G716" s="17">
        <f t="shared" si="1318"/>
        <v>0.31027853173064496</v>
      </c>
      <c r="H716" s="17">
        <f t="shared" si="1318"/>
        <v>0.30366883744922302</v>
      </c>
      <c r="I716" s="17">
        <f t="shared" si="1318"/>
        <v>0.27431645465058646</v>
      </c>
      <c r="J716" s="17">
        <f t="shared" si="1318"/>
        <v>0.24834616224219588</v>
      </c>
      <c r="K716" s="17">
        <f t="shared" si="1318"/>
        <v>0.21672936561525352</v>
      </c>
      <c r="L716" s="17">
        <f t="shared" si="1318"/>
        <v>0.19092658110167085</v>
      </c>
      <c r="M716" s="17">
        <f t="shared" si="1318"/>
        <v>0.18090717912372631</v>
      </c>
      <c r="N716" s="17">
        <f t="shared" si="1318"/>
        <v>0.17119235524536935</v>
      </c>
      <c r="O716" s="17">
        <f t="shared" si="1318"/>
        <v>0.15330650201818999</v>
      </c>
      <c r="P716" s="17">
        <f t="shared" si="1318"/>
        <v>0.1335732564655048</v>
      </c>
      <c r="Q716" s="17">
        <f t="shared" si="1318"/>
        <v>0.12645332934069667</v>
      </c>
      <c r="R716" s="17">
        <f t="shared" si="1318"/>
        <v>0.1233791906507361</v>
      </c>
      <c r="S716" s="17">
        <f t="shared" si="1318"/>
        <v>0.1091644493269512</v>
      </c>
      <c r="T716" s="17">
        <f t="shared" si="1318"/>
        <v>0.10183491073915957</v>
      </c>
      <c r="U716" s="17">
        <f t="shared" si="1318"/>
        <v>0.10502337939161044</v>
      </c>
      <c r="V716" s="17">
        <f t="shared" si="1318"/>
        <v>0.11138179264331489</v>
      </c>
      <c r="W716" s="17">
        <f t="shared" si="1318"/>
        <v>0.11785075586574592</v>
      </c>
      <c r="X716" s="17">
        <f t="shared" si="1318"/>
        <v>0.13183748025276462</v>
      </c>
      <c r="Y716" s="17">
        <f t="shared" si="1318"/>
        <v>0.13508552562689022</v>
      </c>
      <c r="Z716" s="17">
        <f>Z37/Z31</f>
        <v>0.13922506403175489</v>
      </c>
    </row>
    <row r="717" spans="1:26">
      <c r="A717" s="130" t="s">
        <v>84</v>
      </c>
      <c r="B717" s="17">
        <f t="shared" ref="B717:Y717" si="1319">B38/B31</f>
        <v>5.1919887740783266E-2</v>
      </c>
      <c r="C717" s="17">
        <f t="shared" si="1319"/>
        <v>5.0800044757748686E-2</v>
      </c>
      <c r="D717" s="17">
        <f t="shared" si="1319"/>
        <v>4.3911347223375113E-2</v>
      </c>
      <c r="E717" s="17">
        <f t="shared" si="1319"/>
        <v>3.4943882830534109E-2</v>
      </c>
      <c r="F717" s="17">
        <f t="shared" si="1319"/>
        <v>3.0958978785263252E-2</v>
      </c>
      <c r="G717" s="17">
        <f t="shared" si="1319"/>
        <v>2.7740080134419025E-2</v>
      </c>
      <c r="H717" s="17">
        <f t="shared" si="1319"/>
        <v>2.8589851054226578E-2</v>
      </c>
      <c r="I717" s="17">
        <f t="shared" si="1319"/>
        <v>3.1110606310920205E-2</v>
      </c>
      <c r="J717" s="17">
        <f t="shared" si="1319"/>
        <v>3.6484088040166666E-2</v>
      </c>
      <c r="K717" s="17">
        <f t="shared" si="1319"/>
        <v>3.2233690235040677E-2</v>
      </c>
      <c r="L717" s="17">
        <f t="shared" si="1319"/>
        <v>2.9401131110709397E-2</v>
      </c>
      <c r="M717" s="17">
        <f t="shared" si="1319"/>
        <v>3.3699706049797253E-2</v>
      </c>
      <c r="N717" s="17">
        <f t="shared" si="1319"/>
        <v>3.5635464451197668E-2</v>
      </c>
      <c r="O717" s="17">
        <f t="shared" si="1319"/>
        <v>3.72678789436484E-2</v>
      </c>
      <c r="P717" s="17">
        <f t="shared" si="1319"/>
        <v>4.0604005522468241E-2</v>
      </c>
      <c r="Q717" s="17">
        <f t="shared" si="1319"/>
        <v>4.50035415454959E-2</v>
      </c>
      <c r="R717" s="17">
        <f t="shared" si="1319"/>
        <v>5.293806246691371E-2</v>
      </c>
      <c r="S717" s="17">
        <f t="shared" si="1319"/>
        <v>5.3972307626459701E-2</v>
      </c>
      <c r="T717" s="17">
        <f t="shared" si="1319"/>
        <v>5.5363556278376365E-2</v>
      </c>
      <c r="U717" s="17">
        <f t="shared" si="1319"/>
        <v>6.0110930147031227E-2</v>
      </c>
      <c r="V717" s="17">
        <f t="shared" si="1319"/>
        <v>6.2812746905451675E-2</v>
      </c>
      <c r="W717" s="17">
        <f t="shared" si="1319"/>
        <v>6.2639401469534284E-2</v>
      </c>
      <c r="X717" s="17">
        <f t="shared" si="1319"/>
        <v>6.2654275276461294E-2</v>
      </c>
      <c r="Y717" s="17">
        <f t="shared" si="1319"/>
        <v>6.2907686527172949E-2</v>
      </c>
      <c r="Z717" s="17">
        <f>Z38/Z31</f>
        <v>6.3825396632718703E-2</v>
      </c>
    </row>
    <row r="718" spans="1:26">
      <c r="A718" s="130" t="s">
        <v>85</v>
      </c>
      <c r="B718" s="17">
        <f t="shared" ref="B718:Y718" si="1320">B39/B31</f>
        <v>1.9135093761959434E-3</v>
      </c>
      <c r="C718" s="17">
        <f t="shared" si="1320"/>
        <v>1.9022043191227482E-3</v>
      </c>
      <c r="D718" s="17">
        <f t="shared" si="1320"/>
        <v>1.7431725740848344E-3</v>
      </c>
      <c r="E718" s="17">
        <f t="shared" si="1320"/>
        <v>1.5123776168112712E-3</v>
      </c>
      <c r="F718" s="17">
        <f t="shared" si="1320"/>
        <v>1.5899695634397856E-3</v>
      </c>
      <c r="G718" s="17">
        <f t="shared" si="1320"/>
        <v>1.2278660979707897E-3</v>
      </c>
      <c r="H718" s="17">
        <f t="shared" si="1320"/>
        <v>7.9953575343349027E-4</v>
      </c>
      <c r="I718" s="17">
        <f t="shared" si="1320"/>
        <v>8.3636213447877089E-4</v>
      </c>
      <c r="J718" s="17">
        <f t="shared" si="1320"/>
        <v>5.8845303290591395E-4</v>
      </c>
      <c r="K718" s="17">
        <f t="shared" si="1320"/>
        <v>3.134947429343108E-4</v>
      </c>
      <c r="L718" s="17">
        <f t="shared" si="1320"/>
        <v>2.8406889962038064E-4</v>
      </c>
      <c r="M718" s="17">
        <f t="shared" si="1320"/>
        <v>2.5560887195157371E-4</v>
      </c>
      <c r="N718" s="17">
        <f t="shared" si="1320"/>
        <v>2.599863651595161E-4</v>
      </c>
      <c r="O718" s="17">
        <f t="shared" si="1320"/>
        <v>2.278130531038068E-4</v>
      </c>
      <c r="P718" s="17">
        <f t="shared" si="1320"/>
        <v>2.3106561685854739E-4</v>
      </c>
      <c r="Q718" s="17">
        <f t="shared" si="1320"/>
        <v>2.5337886474751373E-4</v>
      </c>
      <c r="R718" s="17">
        <f t="shared" si="1320"/>
        <v>3.3505102827160576E-4</v>
      </c>
      <c r="S718" s="17">
        <f t="shared" si="1320"/>
        <v>4.5654608618734085E-4</v>
      </c>
      <c r="T718" s="17">
        <f t="shared" si="1320"/>
        <v>5.3458622273422026E-4</v>
      </c>
      <c r="U718" s="17">
        <f t="shared" si="1320"/>
        <v>4.8034705074416267E-4</v>
      </c>
      <c r="V718" s="17">
        <f t="shared" si="1320"/>
        <v>5.7794164984051734E-4</v>
      </c>
      <c r="W718" s="17">
        <f t="shared" si="1320"/>
        <v>3.6838826783836464E-4</v>
      </c>
      <c r="X718" s="17">
        <f t="shared" si="1320"/>
        <v>3.9494470774091627E-4</v>
      </c>
      <c r="Y718" s="17">
        <f t="shared" si="1320"/>
        <v>2.6486150207269524E-4</v>
      </c>
      <c r="Z718" s="17">
        <f>Z39/Z31</f>
        <v>2.3670506548840146E-4</v>
      </c>
    </row>
    <row r="719" spans="1:26">
      <c r="A719" s="33" t="s">
        <v>90</v>
      </c>
      <c r="B719" s="41">
        <f t="shared" ref="B719:Y719" si="1321">B40/B31</f>
        <v>8.9297104222477359E-4</v>
      </c>
      <c r="C719" s="41">
        <f t="shared" si="1321"/>
        <v>7.8326060199171985E-4</v>
      </c>
      <c r="D719" s="41">
        <f t="shared" si="1321"/>
        <v>1.0791068315763261E-3</v>
      </c>
      <c r="E719" s="41">
        <f t="shared" si="1321"/>
        <v>6.3679057549948263E-4</v>
      </c>
      <c r="F719" s="41">
        <f t="shared" si="1321"/>
        <v>3.8613546540680507E-4</v>
      </c>
      <c r="G719" s="41">
        <f t="shared" si="1321"/>
        <v>4.2005945456895439E-4</v>
      </c>
      <c r="H719" s="41">
        <f t="shared" si="1321"/>
        <v>3.9976787671674514E-4</v>
      </c>
      <c r="I719" s="41">
        <f t="shared" si="1321"/>
        <v>3.6139104576243184E-4</v>
      </c>
      <c r="J719" s="41">
        <f t="shared" si="1321"/>
        <v>2.4677062670248006E-4</v>
      </c>
      <c r="K719" s="41">
        <f t="shared" si="1321"/>
        <v>2.2507314877335134E-4</v>
      </c>
      <c r="L719" s="41">
        <f t="shared" si="1321"/>
        <v>1.8722722929525088E-4</v>
      </c>
      <c r="M719" s="41">
        <f t="shared" si="1321"/>
        <v>1.684694837862645E-4</v>
      </c>
      <c r="N719" s="41">
        <f t="shared" si="1321"/>
        <v>1.6754676865835482E-4</v>
      </c>
      <c r="O719" s="41">
        <f t="shared" si="1321"/>
        <v>1.7524081007985141E-4</v>
      </c>
      <c r="P719" s="41">
        <f t="shared" si="1321"/>
        <v>1.7329921264391056E-4</v>
      </c>
      <c r="Q719" s="41">
        <f t="shared" si="1321"/>
        <v>1.2093082181131336E-4</v>
      </c>
      <c r="R719" s="41">
        <f t="shared" si="1321"/>
        <v>7.371122621975327E-5</v>
      </c>
      <c r="S719" s="41">
        <f t="shared" si="1321"/>
        <v>1.1413652154683521E-4</v>
      </c>
      <c r="T719" s="41">
        <f t="shared" si="1321"/>
        <v>1.9576396888858772E-4</v>
      </c>
      <c r="U719" s="41">
        <f t="shared" si="1321"/>
        <v>2.5518437070783643E-4</v>
      </c>
      <c r="V719" s="41">
        <f t="shared" si="1321"/>
        <v>4.0236443976238552E-4</v>
      </c>
      <c r="W719" s="41">
        <f t="shared" si="1321"/>
        <v>4.9564966945525417E-4</v>
      </c>
      <c r="X719" s="41">
        <f t="shared" si="1321"/>
        <v>5.8624605055292264E-4</v>
      </c>
      <c r="Y719" s="41">
        <f t="shared" si="1321"/>
        <v>5.3588257396103452E-4</v>
      </c>
      <c r="Z719" s="41">
        <f>Z40/Z31</f>
        <v>6.7976839319746057E-4</v>
      </c>
    </row>
    <row r="720" spans="1:26">
      <c r="A720" s="20" t="s">
        <v>42</v>
      </c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spans="1:26">
      <c r="A721" s="130" t="s">
        <v>37</v>
      </c>
      <c r="B721" s="26">
        <f t="shared" ref="B721:Y721" si="1322">SUM(B722:B730)</f>
        <v>1</v>
      </c>
      <c r="C721" s="26">
        <f t="shared" si="1322"/>
        <v>0.99999999999999989</v>
      </c>
      <c r="D721" s="26">
        <f t="shared" si="1322"/>
        <v>0.99999999999999989</v>
      </c>
      <c r="E721" s="26">
        <f t="shared" si="1322"/>
        <v>0.99999999999999989</v>
      </c>
      <c r="F721" s="26">
        <f t="shared" si="1322"/>
        <v>1</v>
      </c>
      <c r="G721" s="26">
        <f t="shared" si="1322"/>
        <v>1</v>
      </c>
      <c r="H721" s="26">
        <f t="shared" si="1322"/>
        <v>1</v>
      </c>
      <c r="I721" s="26">
        <f t="shared" si="1322"/>
        <v>1</v>
      </c>
      <c r="J721" s="26">
        <f t="shared" si="1322"/>
        <v>1</v>
      </c>
      <c r="K721" s="26">
        <f t="shared" si="1322"/>
        <v>1</v>
      </c>
      <c r="L721" s="26">
        <f t="shared" si="1322"/>
        <v>0.99999999999999989</v>
      </c>
      <c r="M721" s="26">
        <f t="shared" si="1322"/>
        <v>1</v>
      </c>
      <c r="N721" s="26">
        <f t="shared" si="1322"/>
        <v>1</v>
      </c>
      <c r="O721" s="26">
        <f t="shared" si="1322"/>
        <v>0.99999999999999989</v>
      </c>
      <c r="P721" s="26">
        <f t="shared" si="1322"/>
        <v>1</v>
      </c>
      <c r="Q721" s="26">
        <f t="shared" si="1322"/>
        <v>1</v>
      </c>
      <c r="R721" s="26">
        <f t="shared" si="1322"/>
        <v>1</v>
      </c>
      <c r="S721" s="26">
        <f t="shared" si="1322"/>
        <v>1</v>
      </c>
      <c r="T721" s="26">
        <f t="shared" si="1322"/>
        <v>0.99999999999999989</v>
      </c>
      <c r="U721" s="26">
        <f t="shared" si="1322"/>
        <v>1</v>
      </c>
      <c r="V721" s="26">
        <f t="shared" si="1322"/>
        <v>1</v>
      </c>
      <c r="W721" s="26">
        <f t="shared" si="1322"/>
        <v>1</v>
      </c>
      <c r="X721" s="26">
        <f t="shared" si="1322"/>
        <v>1</v>
      </c>
      <c r="Y721" s="26">
        <f t="shared" si="1322"/>
        <v>1</v>
      </c>
      <c r="Z721" s="26">
        <f>SUM(Z722:Z730)</f>
        <v>1</v>
      </c>
    </row>
    <row r="722" spans="1:26">
      <c r="A722" s="130" t="s">
        <v>78</v>
      </c>
      <c r="B722" s="17">
        <f t="shared" ref="B722:Y722" si="1323">B43/B42</f>
        <v>0.48647751783640286</v>
      </c>
      <c r="C722" s="17">
        <f t="shared" si="1323"/>
        <v>0.48883005129902368</v>
      </c>
      <c r="D722" s="17">
        <f t="shared" si="1323"/>
        <v>0.41659244178648686</v>
      </c>
      <c r="E722" s="17">
        <f t="shared" si="1323"/>
        <v>0.31701696165191739</v>
      </c>
      <c r="F722" s="17">
        <f t="shared" si="1323"/>
        <v>0.25872288832008622</v>
      </c>
      <c r="G722" s="17">
        <f t="shared" si="1323"/>
        <v>0.23650398659285968</v>
      </c>
      <c r="H722" s="17">
        <f t="shared" si="1323"/>
        <v>0.22341611306790315</v>
      </c>
      <c r="I722" s="17">
        <f t="shared" si="1323"/>
        <v>0.23424263910139195</v>
      </c>
      <c r="J722" s="17">
        <f t="shared" si="1323"/>
        <v>0.2581796549672814</v>
      </c>
      <c r="K722" s="17">
        <f t="shared" si="1323"/>
        <v>0.29459046454767729</v>
      </c>
      <c r="L722" s="17">
        <f t="shared" si="1323"/>
        <v>0.33352122340946966</v>
      </c>
      <c r="M722" s="17">
        <f t="shared" si="1323"/>
        <v>0.34676033022772129</v>
      </c>
      <c r="N722" s="17">
        <f t="shared" si="1323"/>
        <v>0.360203708964006</v>
      </c>
      <c r="O722" s="17">
        <f t="shared" si="1323"/>
        <v>0.37242802436556283</v>
      </c>
      <c r="P722" s="17">
        <f t="shared" si="1323"/>
        <v>0.39429830601845478</v>
      </c>
      <c r="Q722" s="17">
        <f t="shared" si="1323"/>
        <v>0.38188618423771542</v>
      </c>
      <c r="R722" s="17">
        <f t="shared" si="1323"/>
        <v>0.4129731406790178</v>
      </c>
      <c r="S722" s="17">
        <f t="shared" si="1323"/>
        <v>0.40570875665215289</v>
      </c>
      <c r="T722" s="17">
        <f t="shared" si="1323"/>
        <v>0.39873009573887591</v>
      </c>
      <c r="U722" s="17">
        <f t="shared" si="1323"/>
        <v>0.38524843123135483</v>
      </c>
      <c r="V722" s="17">
        <f t="shared" si="1323"/>
        <v>0.36747829557928352</v>
      </c>
      <c r="W722" s="17">
        <f t="shared" si="1323"/>
        <v>0.3445442752126075</v>
      </c>
      <c r="X722" s="17">
        <f t="shared" si="1323"/>
        <v>0.31265859094018228</v>
      </c>
      <c r="Y722" s="17">
        <f t="shared" si="1323"/>
        <v>0.30251952910111124</v>
      </c>
      <c r="Z722" s="17">
        <f>Z43/Z42</f>
        <v>0.28910804295419679</v>
      </c>
    </row>
    <row r="723" spans="1:26">
      <c r="A723" s="130" t="s">
        <v>79</v>
      </c>
      <c r="B723" s="17">
        <f t="shared" ref="B723:Y723" si="1324">B44/B42</f>
        <v>7.5161772025883519E-2</v>
      </c>
      <c r="C723" s="17">
        <f t="shared" si="1324"/>
        <v>7.4797286116167469E-2</v>
      </c>
      <c r="D723" s="17">
        <f t="shared" si="1324"/>
        <v>7.2528311490011446E-2</v>
      </c>
      <c r="E723" s="17">
        <f t="shared" si="1324"/>
        <v>7.1073008849557529E-2</v>
      </c>
      <c r="F723" s="17">
        <f t="shared" si="1324"/>
        <v>6.4663882527280073E-2</v>
      </c>
      <c r="G723" s="17">
        <f t="shared" si="1324"/>
        <v>6.64262861205627E-2</v>
      </c>
      <c r="H723" s="17">
        <f t="shared" si="1324"/>
        <v>6.4871371884613671E-2</v>
      </c>
      <c r="I723" s="17">
        <f t="shared" si="1324"/>
        <v>6.254431466208904E-2</v>
      </c>
      <c r="J723" s="17">
        <f t="shared" si="1324"/>
        <v>5.9091810430299423E-2</v>
      </c>
      <c r="K723" s="17">
        <f t="shared" si="1324"/>
        <v>5.6295843520782395E-2</v>
      </c>
      <c r="L723" s="17">
        <f t="shared" si="1324"/>
        <v>5.2764434859327518E-2</v>
      </c>
      <c r="M723" s="17">
        <f t="shared" si="1324"/>
        <v>5.1040981345104944E-2</v>
      </c>
      <c r="N723" s="17">
        <f t="shared" si="1324"/>
        <v>5.0399707827780707E-2</v>
      </c>
      <c r="O723" s="17">
        <f t="shared" si="1324"/>
        <v>5.0199408718426951E-2</v>
      </c>
      <c r="P723" s="17">
        <f t="shared" si="1324"/>
        <v>5.1567080488716624E-2</v>
      </c>
      <c r="Q723" s="17">
        <f t="shared" si="1324"/>
        <v>5.3188411786585114E-2</v>
      </c>
      <c r="R723" s="17">
        <f t="shared" si="1324"/>
        <v>5.706497650917472E-2</v>
      </c>
      <c r="S723" s="17">
        <f t="shared" si="1324"/>
        <v>5.9409772617319785E-2</v>
      </c>
      <c r="T723" s="17">
        <f t="shared" si="1324"/>
        <v>6.1907832729798107E-2</v>
      </c>
      <c r="U723" s="17">
        <f t="shared" si="1324"/>
        <v>6.4113774303055246E-2</v>
      </c>
      <c r="V723" s="17">
        <f t="shared" si="1324"/>
        <v>6.5861690450054883E-2</v>
      </c>
      <c r="W723" s="17">
        <f t="shared" si="1324"/>
        <v>6.6809205784846004E-2</v>
      </c>
      <c r="X723" s="17">
        <f t="shared" si="1324"/>
        <v>6.5797312504137159E-2</v>
      </c>
      <c r="Y723" s="17">
        <f t="shared" si="1324"/>
        <v>6.645395533061943E-2</v>
      </c>
      <c r="Z723" s="17">
        <f>Z44/Z42</f>
        <v>6.4847687924611E-2</v>
      </c>
    </row>
    <row r="724" spans="1:26">
      <c r="A724" s="130" t="s">
        <v>80</v>
      </c>
      <c r="B724" s="17">
        <f t="shared" ref="B724:Y724" si="1325">B45/B42</f>
        <v>7.1677451468392231E-2</v>
      </c>
      <c r="C724" s="17">
        <f t="shared" si="1325"/>
        <v>7.4631805394671527E-2</v>
      </c>
      <c r="D724" s="17">
        <f t="shared" si="1325"/>
        <v>8.2834966280697295E-2</v>
      </c>
      <c r="E724" s="17">
        <f t="shared" si="1325"/>
        <v>8.0291297935103242E-2</v>
      </c>
      <c r="F724" s="17">
        <f t="shared" si="1325"/>
        <v>7.6855718712111012E-2</v>
      </c>
      <c r="G724" s="17">
        <f t="shared" si="1325"/>
        <v>7.6532425981412827E-2</v>
      </c>
      <c r="H724" s="17">
        <f t="shared" si="1325"/>
        <v>7.59730705782692E-2</v>
      </c>
      <c r="I724" s="17">
        <f t="shared" si="1325"/>
        <v>8.2583871328880093E-2</v>
      </c>
      <c r="J724" s="17">
        <f t="shared" si="1325"/>
        <v>9.2834952739771298E-2</v>
      </c>
      <c r="K724" s="17">
        <f t="shared" si="1325"/>
        <v>8.6552567237163813E-2</v>
      </c>
      <c r="L724" s="17">
        <f t="shared" si="1325"/>
        <v>9.2809528477600239E-2</v>
      </c>
      <c r="M724" s="17">
        <f t="shared" si="1325"/>
        <v>0.10129671682336212</v>
      </c>
      <c r="N724" s="17">
        <f t="shared" si="1325"/>
        <v>0.10530373736963844</v>
      </c>
      <c r="O724" s="17">
        <f t="shared" si="1325"/>
        <v>0.11389114863390147</v>
      </c>
      <c r="P724" s="17">
        <f t="shared" si="1325"/>
        <v>0.1156078462234639</v>
      </c>
      <c r="Q724" s="17">
        <f t="shared" si="1325"/>
        <v>0.12166797536884738</v>
      </c>
      <c r="R724" s="17">
        <f t="shared" si="1325"/>
        <v>0.12829093165499514</v>
      </c>
      <c r="S724" s="17">
        <f t="shared" si="1325"/>
        <v>0.13681664247701983</v>
      </c>
      <c r="T724" s="17">
        <f t="shared" si="1325"/>
        <v>0.13951584900044645</v>
      </c>
      <c r="U724" s="17">
        <f t="shared" si="1325"/>
        <v>0.14034049994856496</v>
      </c>
      <c r="V724" s="17">
        <f t="shared" si="1325"/>
        <v>0.14215148188803511</v>
      </c>
      <c r="W724" s="17">
        <f t="shared" si="1325"/>
        <v>0.14157017248834863</v>
      </c>
      <c r="X724" s="17">
        <f t="shared" si="1325"/>
        <v>0.13613997925906313</v>
      </c>
      <c r="Y724" s="17">
        <f t="shared" si="1325"/>
        <v>0.13499834965342722</v>
      </c>
      <c r="Z724" s="17">
        <f>Z45/Z42</f>
        <v>0.13396888012272629</v>
      </c>
    </row>
    <row r="725" spans="1:26">
      <c r="A725" s="130" t="s">
        <v>81</v>
      </c>
      <c r="B725" s="17">
        <f t="shared" ref="B725:Y725" si="1326">B46/B42</f>
        <v>0.10602289696366352</v>
      </c>
      <c r="C725" s="17">
        <f t="shared" si="1326"/>
        <v>0.10325997021347014</v>
      </c>
      <c r="D725" s="17">
        <f t="shared" si="1326"/>
        <v>0.11642702633922891</v>
      </c>
      <c r="E725" s="17">
        <f t="shared" si="1326"/>
        <v>0.11144911504424779</v>
      </c>
      <c r="F725" s="17">
        <f t="shared" si="1326"/>
        <v>0.10117203287080695</v>
      </c>
      <c r="G725" s="17">
        <f t="shared" si="1326"/>
        <v>8.8111319892336601E-2</v>
      </c>
      <c r="H725" s="17">
        <f t="shared" si="1326"/>
        <v>8.3820054393865084E-2</v>
      </c>
      <c r="I725" s="17">
        <f t="shared" si="1326"/>
        <v>8.4375116617531817E-2</v>
      </c>
      <c r="J725" s="17">
        <f t="shared" si="1326"/>
        <v>7.8557736796880162E-2</v>
      </c>
      <c r="K725" s="17">
        <f t="shared" si="1326"/>
        <v>7.6069682151589241E-2</v>
      </c>
      <c r="L725" s="17">
        <f t="shared" si="1326"/>
        <v>7.1316537594353496E-2</v>
      </c>
      <c r="M725" s="17">
        <f t="shared" si="1326"/>
        <v>7.0990470935291497E-2</v>
      </c>
      <c r="N725" s="17">
        <f t="shared" si="1326"/>
        <v>7.2251755062289494E-2</v>
      </c>
      <c r="O725" s="17">
        <f t="shared" si="1326"/>
        <v>7.1945871941903605E-2</v>
      </c>
      <c r="P725" s="17">
        <f t="shared" si="1326"/>
        <v>7.2481161587345314E-2</v>
      </c>
      <c r="Q725" s="17">
        <f t="shared" si="1326"/>
        <v>7.8418812249452408E-2</v>
      </c>
      <c r="R725" s="17">
        <f t="shared" si="1326"/>
        <v>7.1447566705079332E-2</v>
      </c>
      <c r="S725" s="17">
        <f t="shared" si="1326"/>
        <v>7.1843251088534107E-2</v>
      </c>
      <c r="T725" s="17">
        <f t="shared" si="1326"/>
        <v>7.2697058385832625E-2</v>
      </c>
      <c r="U725" s="17">
        <f t="shared" si="1326"/>
        <v>7.458080444398725E-2</v>
      </c>
      <c r="V725" s="17">
        <f t="shared" si="1326"/>
        <v>7.9508033130426106E-2</v>
      </c>
      <c r="W725" s="17">
        <f t="shared" si="1326"/>
        <v>8.4970931629270163E-2</v>
      </c>
      <c r="X725" s="17">
        <f t="shared" si="1326"/>
        <v>9.2010326338783352E-2</v>
      </c>
      <c r="Y725" s="17">
        <f t="shared" si="1326"/>
        <v>9.5103971834085158E-2</v>
      </c>
      <c r="Z725" s="17">
        <f>Z46/Z42</f>
        <v>9.686609686609686E-2</v>
      </c>
    </row>
    <row r="726" spans="1:26">
      <c r="A726" s="130" t="s">
        <v>82</v>
      </c>
      <c r="B726" s="17">
        <f t="shared" ref="B726:Y726" si="1327">B47/B42</f>
        <v>6.5206570433051267E-2</v>
      </c>
      <c r="C726" s="17">
        <f t="shared" si="1327"/>
        <v>6.3544597054443153E-2</v>
      </c>
      <c r="D726" s="17">
        <f t="shared" si="1327"/>
        <v>5.9549561012851505E-2</v>
      </c>
      <c r="E726" s="17">
        <f t="shared" si="1327"/>
        <v>5.0424041297935103E-2</v>
      </c>
      <c r="F726" s="17">
        <f t="shared" si="1327"/>
        <v>4.3109255018186715E-2</v>
      </c>
      <c r="G726" s="17">
        <f t="shared" si="1327"/>
        <v>3.9307297750241228E-2</v>
      </c>
      <c r="H726" s="17">
        <f t="shared" si="1327"/>
        <v>3.4285969057916088E-2</v>
      </c>
      <c r="I726" s="17">
        <f t="shared" si="1327"/>
        <v>3.2652908907713551E-2</v>
      </c>
      <c r="J726" s="17">
        <f t="shared" si="1327"/>
        <v>2.6472337894110649E-2</v>
      </c>
      <c r="K726" s="17">
        <f t="shared" si="1327"/>
        <v>2.2035452322738385E-2</v>
      </c>
      <c r="L726" s="17">
        <f t="shared" si="1327"/>
        <v>1.9115772963434956E-2</v>
      </c>
      <c r="M726" s="17">
        <f t="shared" si="1327"/>
        <v>1.8060654937498675E-2</v>
      </c>
      <c r="N726" s="17">
        <f t="shared" si="1327"/>
        <v>1.7652071582193726E-2</v>
      </c>
      <c r="O726" s="17">
        <f t="shared" si="1327"/>
        <v>1.7520188892636759E-2</v>
      </c>
      <c r="P726" s="17">
        <f t="shared" si="1327"/>
        <v>1.7490703759812699E-2</v>
      </c>
      <c r="Q726" s="17">
        <f t="shared" si="1327"/>
        <v>1.746084225317188E-2</v>
      </c>
      <c r="R726" s="17">
        <f t="shared" si="1327"/>
        <v>1.8460242886268949E-2</v>
      </c>
      <c r="S726" s="17">
        <f t="shared" si="1327"/>
        <v>1.9400096758587324E-2</v>
      </c>
      <c r="T726" s="17">
        <f t="shared" si="1327"/>
        <v>1.9792648444863337E-2</v>
      </c>
      <c r="U726" s="17">
        <f t="shared" si="1327"/>
        <v>2.1576998251208724E-2</v>
      </c>
      <c r="V726" s="17">
        <f t="shared" si="1327"/>
        <v>2.3276120147689851E-2</v>
      </c>
      <c r="W726" s="17">
        <f t="shared" si="1327"/>
        <v>2.3086532455676739E-2</v>
      </c>
      <c r="X726" s="17">
        <f t="shared" si="1327"/>
        <v>2.3476975353588843E-2</v>
      </c>
      <c r="Y726" s="17">
        <f t="shared" si="1327"/>
        <v>2.284079656727913E-2</v>
      </c>
      <c r="Z726" s="17">
        <f>Z47/Z42</f>
        <v>2.4238439623055007E-2</v>
      </c>
    </row>
    <row r="727" spans="1:26">
      <c r="A727" s="130" t="s">
        <v>83</v>
      </c>
      <c r="B727" s="17">
        <f t="shared" ref="B727:Y727" si="1328">B48/B42</f>
        <v>0.16293346606935458</v>
      </c>
      <c r="C727" s="17">
        <f t="shared" si="1328"/>
        <v>0.1621711070660268</v>
      </c>
      <c r="D727" s="17">
        <f t="shared" si="1328"/>
        <v>0.21987530220129786</v>
      </c>
      <c r="E727" s="17">
        <f t="shared" si="1328"/>
        <v>0.34033923303834807</v>
      </c>
      <c r="F727" s="17">
        <f t="shared" si="1328"/>
        <v>0.4264448336252189</v>
      </c>
      <c r="G727" s="17">
        <f t="shared" si="1328"/>
        <v>0.46559341831293483</v>
      </c>
      <c r="H727" s="17">
        <f t="shared" si="1328"/>
        <v>0.49320076686432746</v>
      </c>
      <c r="I727" s="17">
        <f t="shared" si="1328"/>
        <v>0.47684442288315854</v>
      </c>
      <c r="J727" s="17">
        <f t="shared" si="1328"/>
        <v>0.45065767730848039</v>
      </c>
      <c r="K727" s="17">
        <f t="shared" si="1328"/>
        <v>0.42866748166259167</v>
      </c>
      <c r="L727" s="17">
        <f t="shared" si="1328"/>
        <v>0.39623566317027742</v>
      </c>
      <c r="M727" s="17">
        <f t="shared" si="1328"/>
        <v>0.37628133024894417</v>
      </c>
      <c r="N727" s="17">
        <f t="shared" si="1328"/>
        <v>0.35722111755873881</v>
      </c>
      <c r="O727" s="17">
        <f t="shared" si="1328"/>
        <v>0.3339351971269271</v>
      </c>
      <c r="P727" s="17">
        <f t="shared" si="1328"/>
        <v>0.3044051390009247</v>
      </c>
      <c r="Q727" s="17">
        <f t="shared" si="1328"/>
        <v>0.29795015911063355</v>
      </c>
      <c r="R727" s="17">
        <f t="shared" si="1328"/>
        <v>0.25733534261147062</v>
      </c>
      <c r="S727" s="17">
        <f t="shared" si="1328"/>
        <v>0.24787131107885824</v>
      </c>
      <c r="T727" s="17">
        <f t="shared" si="1328"/>
        <v>0.24527506324718487</v>
      </c>
      <c r="U727" s="17">
        <f t="shared" si="1328"/>
        <v>0.24879127661763192</v>
      </c>
      <c r="V727" s="17">
        <f t="shared" si="1328"/>
        <v>0.25576289791437978</v>
      </c>
      <c r="W727" s="17">
        <f t="shared" si="1328"/>
        <v>0.27317061451977132</v>
      </c>
      <c r="X727" s="17">
        <f t="shared" si="1328"/>
        <v>0.30617153196090113</v>
      </c>
      <c r="Y727" s="17">
        <f t="shared" si="1328"/>
        <v>0.31499614919133018</v>
      </c>
      <c r="Z727" s="17">
        <f>Z48/Z42</f>
        <v>0.32737234275695815</v>
      </c>
    </row>
    <row r="728" spans="1:26">
      <c r="A728" s="130" t="s">
        <v>84</v>
      </c>
      <c r="B728" s="17">
        <f t="shared" ref="B728:Y728" si="1329">B49/B42</f>
        <v>2.9367844698855151E-2</v>
      </c>
      <c r="C728" s="17">
        <f t="shared" si="1329"/>
        <v>2.9952010590766177E-2</v>
      </c>
      <c r="D728" s="17">
        <f t="shared" si="1329"/>
        <v>2.8756839292530856E-2</v>
      </c>
      <c r="E728" s="17">
        <f t="shared" si="1329"/>
        <v>2.7009587020648967E-2</v>
      </c>
      <c r="F728" s="17">
        <f t="shared" si="1329"/>
        <v>2.7010642597332615E-2</v>
      </c>
      <c r="G728" s="17">
        <f t="shared" si="1329"/>
        <v>2.5697018942664161E-2</v>
      </c>
      <c r="H728" s="17">
        <f t="shared" si="1329"/>
        <v>2.3318025770208212E-2</v>
      </c>
      <c r="I728" s="17">
        <f t="shared" si="1329"/>
        <v>2.5450610142926447E-2</v>
      </c>
      <c r="J728" s="17">
        <f t="shared" si="1329"/>
        <v>3.2916914534999009E-2</v>
      </c>
      <c r="K728" s="17">
        <f t="shared" si="1329"/>
        <v>3.4841075794621028E-2</v>
      </c>
      <c r="L728" s="17">
        <f t="shared" si="1329"/>
        <v>3.3330065679835312E-2</v>
      </c>
      <c r="M728" s="17">
        <f t="shared" si="1329"/>
        <v>3.4699378170164899E-2</v>
      </c>
      <c r="N728" s="17">
        <f t="shared" si="1329"/>
        <v>3.6217181349673333E-2</v>
      </c>
      <c r="O728" s="17">
        <f t="shared" si="1329"/>
        <v>3.9425385424313973E-2</v>
      </c>
      <c r="P728" s="17">
        <f t="shared" si="1329"/>
        <v>4.350050170185138E-2</v>
      </c>
      <c r="Q728" s="17">
        <f t="shared" si="1329"/>
        <v>4.8787039715667231E-2</v>
      </c>
      <c r="R728" s="17">
        <f t="shared" si="1329"/>
        <v>5.3541352716957716E-2</v>
      </c>
      <c r="S728" s="17">
        <f t="shared" si="1329"/>
        <v>5.7740686985970006E-2</v>
      </c>
      <c r="T728" s="17">
        <f t="shared" si="1329"/>
        <v>6.0295649585792949E-2</v>
      </c>
      <c r="U728" s="17">
        <f t="shared" si="1329"/>
        <v>6.3136508589651266E-2</v>
      </c>
      <c r="V728" s="17">
        <f t="shared" si="1329"/>
        <v>6.2593553537571095E-2</v>
      </c>
      <c r="W728" s="17">
        <f t="shared" si="1329"/>
        <v>6.1427953682794405E-2</v>
      </c>
      <c r="X728" s="17">
        <f t="shared" si="1329"/>
        <v>5.847179011937071E-2</v>
      </c>
      <c r="Y728" s="17">
        <f t="shared" si="1329"/>
        <v>5.7872153152161952E-2</v>
      </c>
      <c r="Z728" s="17">
        <f>Z49/Z42</f>
        <v>5.8075827306596536E-2</v>
      </c>
    </row>
    <row r="729" spans="1:26">
      <c r="A729" s="130" t="s">
        <v>85</v>
      </c>
      <c r="B729" s="17">
        <f t="shared" ref="B729:Y729" si="1330">B50/B42</f>
        <v>2.1569603451136554E-3</v>
      </c>
      <c r="C729" s="17">
        <f t="shared" si="1330"/>
        <v>1.8202879364554029E-3</v>
      </c>
      <c r="D729" s="17">
        <f t="shared" si="1330"/>
        <v>2.1631250795266575E-3</v>
      </c>
      <c r="E729" s="17">
        <f t="shared" si="1330"/>
        <v>1.7514749262536873E-3</v>
      </c>
      <c r="F729" s="17">
        <f t="shared" si="1330"/>
        <v>1.4145224302842517E-3</v>
      </c>
      <c r="G729" s="17">
        <f t="shared" si="1330"/>
        <v>1.4219694276573053E-3</v>
      </c>
      <c r="H729" s="17">
        <f t="shared" si="1330"/>
        <v>8.917027063177137E-4</v>
      </c>
      <c r="I729" s="17">
        <f t="shared" si="1330"/>
        <v>1.1195283054073217E-3</v>
      </c>
      <c r="J729" s="17">
        <f t="shared" si="1330"/>
        <v>1.2228171062198428E-3</v>
      </c>
      <c r="K729" s="17">
        <f t="shared" si="1330"/>
        <v>8.8630806845965769E-4</v>
      </c>
      <c r="L729" s="17">
        <f t="shared" si="1330"/>
        <v>8.0874424076070978E-4</v>
      </c>
      <c r="M729" s="17">
        <f t="shared" si="1330"/>
        <v>8.276915893800802E-4</v>
      </c>
      <c r="N729" s="17">
        <f t="shared" si="1330"/>
        <v>7.1014081077790852E-4</v>
      </c>
      <c r="O729" s="17">
        <f t="shared" si="1330"/>
        <v>5.9524990575209828E-4</v>
      </c>
      <c r="P729" s="17">
        <f t="shared" si="1330"/>
        <v>5.9023747220965231E-4</v>
      </c>
      <c r="Q729" s="17">
        <f t="shared" si="1330"/>
        <v>6.199115592842088E-4</v>
      </c>
      <c r="R729" s="17">
        <f t="shared" si="1330"/>
        <v>8.1996276925804445E-4</v>
      </c>
      <c r="S729" s="17">
        <f t="shared" si="1330"/>
        <v>1.0643444605708758E-3</v>
      </c>
      <c r="T729" s="17">
        <f t="shared" si="1330"/>
        <v>1.4633662384046827E-3</v>
      </c>
      <c r="U729" s="17">
        <f t="shared" si="1330"/>
        <v>1.5173336076535337E-3</v>
      </c>
      <c r="V729" s="17">
        <f t="shared" si="1330"/>
        <v>1.2972757209859295E-3</v>
      </c>
      <c r="W729" s="17">
        <f t="shared" si="1330"/>
        <v>1.3693364723970595E-3</v>
      </c>
      <c r="X729" s="17">
        <f t="shared" si="1330"/>
        <v>1.3680192405286732E-3</v>
      </c>
      <c r="Y729" s="17">
        <f t="shared" si="1330"/>
        <v>1.1002310485201893E-3</v>
      </c>
      <c r="Z729" s="17">
        <f>Z50/Z42</f>
        <v>9.8619329388560163E-4</v>
      </c>
    </row>
    <row r="730" spans="1:26">
      <c r="A730" s="33" t="s">
        <v>90</v>
      </c>
      <c r="B730" s="41">
        <f t="shared" ref="B730:Y730" si="1331">B51/B42</f>
        <v>9.9552015928322545E-4</v>
      </c>
      <c r="C730" s="41">
        <f t="shared" si="1331"/>
        <v>9.9288432897567426E-4</v>
      </c>
      <c r="D730" s="41">
        <f t="shared" si="1331"/>
        <v>1.272426517368622E-3</v>
      </c>
      <c r="E730" s="41">
        <f t="shared" si="1331"/>
        <v>6.4528023598820058E-4</v>
      </c>
      <c r="F730" s="41">
        <f t="shared" si="1331"/>
        <v>6.062238986932507E-4</v>
      </c>
      <c r="G730" s="41">
        <f t="shared" si="1331"/>
        <v>4.0627697933065868E-4</v>
      </c>
      <c r="H730" s="41">
        <f t="shared" si="1331"/>
        <v>2.2292567657942843E-4</v>
      </c>
      <c r="I730" s="41">
        <f t="shared" si="1331"/>
        <v>1.8658805090122029E-4</v>
      </c>
      <c r="J730" s="41">
        <f t="shared" si="1331"/>
        <v>6.609822195782933E-5</v>
      </c>
      <c r="K730" s="41">
        <f t="shared" si="1331"/>
        <v>6.1124694376528112E-5</v>
      </c>
      <c r="L730" s="41">
        <f t="shared" si="1331"/>
        <v>9.8029604940692082E-5</v>
      </c>
      <c r="M730" s="41">
        <f t="shared" si="1331"/>
        <v>4.2445722532311804E-5</v>
      </c>
      <c r="N730" s="41">
        <f t="shared" si="1331"/>
        <v>4.0579474901594773E-5</v>
      </c>
      <c r="O730" s="41">
        <f t="shared" si="1331"/>
        <v>5.9524990575209825E-5</v>
      </c>
      <c r="P730" s="41">
        <f t="shared" si="1331"/>
        <v>5.9023747220965238E-5</v>
      </c>
      <c r="Q730" s="41">
        <f t="shared" si="1331"/>
        <v>2.066371864280696E-5</v>
      </c>
      <c r="R730" s="41">
        <f t="shared" si="1331"/>
        <v>6.6483467777679283E-5</v>
      </c>
      <c r="S730" s="41">
        <f t="shared" si="1331"/>
        <v>1.4513788098693758E-4</v>
      </c>
      <c r="T730" s="41">
        <f t="shared" si="1331"/>
        <v>3.2243662880103181E-4</v>
      </c>
      <c r="U730" s="41">
        <f t="shared" si="1331"/>
        <v>6.9437300689229509E-4</v>
      </c>
      <c r="V730" s="41">
        <f t="shared" si="1331"/>
        <v>2.0706516315736954E-3</v>
      </c>
      <c r="W730" s="41">
        <f t="shared" si="1331"/>
        <v>3.0509777542881852E-3</v>
      </c>
      <c r="X730" s="41">
        <f t="shared" si="1331"/>
        <v>3.9054742834447606E-3</v>
      </c>
      <c r="Y730" s="41">
        <f t="shared" si="1331"/>
        <v>4.114864121465508E-3</v>
      </c>
      <c r="Z730" s="41">
        <f>Z51/Z42</f>
        <v>4.5364891518737674E-3</v>
      </c>
    </row>
    <row r="731" spans="1:26">
      <c r="A731" s="20" t="s">
        <v>43</v>
      </c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spans="1:26">
      <c r="A732" s="130" t="s">
        <v>37</v>
      </c>
      <c r="B732" s="26">
        <f t="shared" ref="B732:Y732" si="1332">SUM(B733:B741)</f>
        <v>1.0000000000000002</v>
      </c>
      <c r="C732" s="26">
        <f t="shared" si="1332"/>
        <v>1</v>
      </c>
      <c r="D732" s="26">
        <f t="shared" si="1332"/>
        <v>1</v>
      </c>
      <c r="E732" s="26">
        <f t="shared" si="1332"/>
        <v>0.99999999999999989</v>
      </c>
      <c r="F732" s="26">
        <f t="shared" si="1332"/>
        <v>1</v>
      </c>
      <c r="G732" s="26">
        <f t="shared" si="1332"/>
        <v>1</v>
      </c>
      <c r="H732" s="26">
        <f t="shared" si="1332"/>
        <v>1</v>
      </c>
      <c r="I732" s="26">
        <f t="shared" si="1332"/>
        <v>1</v>
      </c>
      <c r="J732" s="26">
        <f t="shared" si="1332"/>
        <v>0.99999999999999989</v>
      </c>
      <c r="K732" s="26">
        <f t="shared" si="1332"/>
        <v>1</v>
      </c>
      <c r="L732" s="26">
        <f t="shared" si="1332"/>
        <v>1</v>
      </c>
      <c r="M732" s="26">
        <f t="shared" si="1332"/>
        <v>0.99999999999999989</v>
      </c>
      <c r="N732" s="26">
        <f t="shared" si="1332"/>
        <v>1</v>
      </c>
      <c r="O732" s="26">
        <f t="shared" si="1332"/>
        <v>1.0000000000000002</v>
      </c>
      <c r="P732" s="26">
        <f t="shared" si="1332"/>
        <v>0.99999999999999989</v>
      </c>
      <c r="Q732" s="26">
        <f t="shared" si="1332"/>
        <v>1</v>
      </c>
      <c r="R732" s="26">
        <f t="shared" si="1332"/>
        <v>1.0000000000000002</v>
      </c>
      <c r="S732" s="26">
        <f t="shared" si="1332"/>
        <v>1</v>
      </c>
      <c r="T732" s="26">
        <f t="shared" si="1332"/>
        <v>0.99999999999999989</v>
      </c>
      <c r="U732" s="26">
        <f t="shared" si="1332"/>
        <v>1</v>
      </c>
      <c r="V732" s="26">
        <f t="shared" si="1332"/>
        <v>1.0000000000000002</v>
      </c>
      <c r="W732" s="26">
        <f t="shared" si="1332"/>
        <v>1</v>
      </c>
      <c r="X732" s="26">
        <f t="shared" si="1332"/>
        <v>1</v>
      </c>
      <c r="Y732" s="26">
        <f t="shared" si="1332"/>
        <v>1.0000000000000002</v>
      </c>
      <c r="Z732" s="26">
        <f>SUM(Z733:Z741)</f>
        <v>1</v>
      </c>
    </row>
    <row r="733" spans="1:26">
      <c r="A733" s="130" t="s">
        <v>78</v>
      </c>
      <c r="B733" s="17">
        <f t="shared" ref="B733:Y733" si="1333">B54/B53</f>
        <v>0.51929336413271732</v>
      </c>
      <c r="C733" s="17">
        <f t="shared" si="1333"/>
        <v>0.5272371811961255</v>
      </c>
      <c r="D733" s="17">
        <f t="shared" si="1333"/>
        <v>0.51617972190246486</v>
      </c>
      <c r="E733" s="17">
        <f t="shared" si="1333"/>
        <v>0.46246637867796886</v>
      </c>
      <c r="F733" s="17">
        <f t="shared" si="1333"/>
        <v>0.40768367019570101</v>
      </c>
      <c r="G733" s="17">
        <f t="shared" si="1333"/>
        <v>0.37911544998221414</v>
      </c>
      <c r="H733" s="17">
        <f t="shared" si="1333"/>
        <v>0.34501571262260028</v>
      </c>
      <c r="I733" s="17">
        <f t="shared" si="1333"/>
        <v>0.35092468164074997</v>
      </c>
      <c r="J733" s="17">
        <f t="shared" si="1333"/>
        <v>0.38350292993782453</v>
      </c>
      <c r="K733" s="17">
        <f t="shared" si="1333"/>
        <v>0.40292895830046799</v>
      </c>
      <c r="L733" s="17">
        <f t="shared" si="1333"/>
        <v>0.41087537437902399</v>
      </c>
      <c r="M733" s="17">
        <f t="shared" si="1333"/>
        <v>0.41698588158038746</v>
      </c>
      <c r="N733" s="17">
        <f t="shared" si="1333"/>
        <v>0.42724225612575129</v>
      </c>
      <c r="O733" s="17">
        <f t="shared" si="1333"/>
        <v>0.44098726586824377</v>
      </c>
      <c r="P733" s="17">
        <f t="shared" si="1333"/>
        <v>0.45353918456528014</v>
      </c>
      <c r="Q733" s="17">
        <f t="shared" si="1333"/>
        <v>0.43189130415407789</v>
      </c>
      <c r="R733" s="17">
        <f t="shared" si="1333"/>
        <v>0.4175528772302966</v>
      </c>
      <c r="S733" s="17">
        <f t="shared" si="1333"/>
        <v>0.42819892165927342</v>
      </c>
      <c r="T733" s="17">
        <f t="shared" si="1333"/>
        <v>0.42166589022530915</v>
      </c>
      <c r="U733" s="17">
        <f t="shared" si="1333"/>
        <v>0.41593512113965969</v>
      </c>
      <c r="V733" s="17">
        <f t="shared" si="1333"/>
        <v>0.40370525922814876</v>
      </c>
      <c r="W733" s="17">
        <f t="shared" si="1333"/>
        <v>0.39029792133159663</v>
      </c>
      <c r="X733" s="17">
        <f t="shared" si="1333"/>
        <v>0.3738496148340037</v>
      </c>
      <c r="Y733" s="17">
        <f t="shared" si="1333"/>
        <v>0.36637357748857224</v>
      </c>
      <c r="Z733" s="17">
        <f>Z54/Z53</f>
        <v>0.369863569005977</v>
      </c>
    </row>
    <row r="734" spans="1:26">
      <c r="A734" s="130" t="s">
        <v>79</v>
      </c>
      <c r="B734" s="17">
        <f t="shared" ref="B734:Y734" si="1334">B55/B53</f>
        <v>0.23761024779504411</v>
      </c>
      <c r="C734" s="17">
        <f t="shared" si="1334"/>
        <v>0.22807251399626766</v>
      </c>
      <c r="D734" s="17">
        <f t="shared" si="1334"/>
        <v>0.20725757824919147</v>
      </c>
      <c r="E734" s="17">
        <f t="shared" si="1334"/>
        <v>0.1764202461488304</v>
      </c>
      <c r="F734" s="17">
        <f t="shared" si="1334"/>
        <v>0.14959295797240937</v>
      </c>
      <c r="G734" s="17">
        <f t="shared" si="1334"/>
        <v>0.13385241690051777</v>
      </c>
      <c r="H734" s="17">
        <f t="shared" si="1334"/>
        <v>0.12152362980604613</v>
      </c>
      <c r="I734" s="17">
        <f t="shared" si="1334"/>
        <v>0.12103410763422282</v>
      </c>
      <c r="J734" s="17">
        <f t="shared" si="1334"/>
        <v>0.12979356307861056</v>
      </c>
      <c r="K734" s="17">
        <f t="shared" si="1334"/>
        <v>0.1278277330809276</v>
      </c>
      <c r="L734" s="17">
        <f t="shared" si="1334"/>
        <v>0.12180544844778421</v>
      </c>
      <c r="M734" s="17">
        <f t="shared" si="1334"/>
        <v>0.11995184415015869</v>
      </c>
      <c r="N734" s="17">
        <f t="shared" si="1334"/>
        <v>0.12052539462386896</v>
      </c>
      <c r="O734" s="17">
        <f t="shared" si="1334"/>
        <v>0.12208622308617366</v>
      </c>
      <c r="P734" s="17">
        <f t="shared" si="1334"/>
        <v>0.12355196438141568</v>
      </c>
      <c r="Q734" s="17">
        <f t="shared" si="1334"/>
        <v>0.12514371273495362</v>
      </c>
      <c r="R734" s="17">
        <f t="shared" si="1334"/>
        <v>0.11981566820276497</v>
      </c>
      <c r="S734" s="17">
        <f t="shared" si="1334"/>
        <v>0.1219626216769341</v>
      </c>
      <c r="T734" s="17">
        <f t="shared" si="1334"/>
        <v>0.11887493647297984</v>
      </c>
      <c r="U734" s="17">
        <f t="shared" si="1334"/>
        <v>0.11465605323832603</v>
      </c>
      <c r="V734" s="17">
        <f t="shared" si="1334"/>
        <v>0.11135480994083823</v>
      </c>
      <c r="W734" s="17">
        <f t="shared" si="1334"/>
        <v>0.10772390444272076</v>
      </c>
      <c r="X734" s="17">
        <f t="shared" si="1334"/>
        <v>0.1067193855522985</v>
      </c>
      <c r="Y734" s="17">
        <f t="shared" si="1334"/>
        <v>0.11429570080391471</v>
      </c>
      <c r="Z734" s="17">
        <f>Z55/Z53</f>
        <v>0.12086461847516181</v>
      </c>
    </row>
    <row r="735" spans="1:26">
      <c r="A735" s="130" t="s">
        <v>80</v>
      </c>
      <c r="B735" s="17">
        <f t="shared" ref="B735:Y735" si="1335">B56/B53</f>
        <v>9.791054178916421E-2</v>
      </c>
      <c r="C735" s="17">
        <f t="shared" si="1335"/>
        <v>0.10281702657069226</v>
      </c>
      <c r="D735" s="17">
        <f t="shared" si="1335"/>
        <v>0.12201940470317382</v>
      </c>
      <c r="E735" s="17">
        <f t="shared" si="1335"/>
        <v>0.14035373706088516</v>
      </c>
      <c r="F735" s="17">
        <f t="shared" si="1335"/>
        <v>0.14489092075713828</v>
      </c>
      <c r="G735" s="17">
        <f t="shared" si="1335"/>
        <v>0.13916445990277065</v>
      </c>
      <c r="H735" s="17">
        <f t="shared" si="1335"/>
        <v>0.14315606857247209</v>
      </c>
      <c r="I735" s="17">
        <f t="shared" si="1335"/>
        <v>0.14576054265054073</v>
      </c>
      <c r="J735" s="17">
        <f t="shared" si="1335"/>
        <v>0.14107814558482512</v>
      </c>
      <c r="K735" s="17">
        <f t="shared" si="1335"/>
        <v>0.13406425829520954</v>
      </c>
      <c r="L735" s="17">
        <f t="shared" si="1335"/>
        <v>0.13535931419143099</v>
      </c>
      <c r="M735" s="17">
        <f t="shared" si="1335"/>
        <v>0.14442545524957695</v>
      </c>
      <c r="N735" s="17">
        <f t="shared" si="1335"/>
        <v>0.14795505580873125</v>
      </c>
      <c r="O735" s="17">
        <f t="shared" si="1335"/>
        <v>0.14893003640676739</v>
      </c>
      <c r="P735" s="17">
        <f t="shared" si="1335"/>
        <v>0.14949086861524508</v>
      </c>
      <c r="Q735" s="17">
        <f t="shared" si="1335"/>
        <v>0.16335124729285314</v>
      </c>
      <c r="R735" s="17">
        <f t="shared" si="1335"/>
        <v>0.17577494190397416</v>
      </c>
      <c r="S735" s="17">
        <f t="shared" si="1335"/>
        <v>0.17636792403827176</v>
      </c>
      <c r="T735" s="17">
        <f t="shared" si="1335"/>
        <v>0.18071319667965441</v>
      </c>
      <c r="U735" s="17">
        <f t="shared" si="1335"/>
        <v>0.18407129827264315</v>
      </c>
      <c r="V735" s="17">
        <f t="shared" si="1335"/>
        <v>0.18504000290364564</v>
      </c>
      <c r="W735" s="17">
        <f t="shared" si="1335"/>
        <v>0.18542151453506808</v>
      </c>
      <c r="X735" s="17">
        <f t="shared" si="1335"/>
        <v>0.18385711364101165</v>
      </c>
      <c r="Y735" s="17">
        <f t="shared" si="1335"/>
        <v>0.18535885645287953</v>
      </c>
      <c r="Z735" s="17">
        <f>Z56/Z53</f>
        <v>0.18203110572613809</v>
      </c>
    </row>
    <row r="736" spans="1:26">
      <c r="A736" s="130" t="s">
        <v>81</v>
      </c>
      <c r="B736" s="17">
        <f t="shared" ref="B736:Y736" si="1336">B57/B53</f>
        <v>2.1997060058798826E-2</v>
      </c>
      <c r="C736" s="17">
        <f t="shared" si="1336"/>
        <v>2.2416244557007019E-2</v>
      </c>
      <c r="D736" s="17">
        <f t="shared" si="1336"/>
        <v>2.4941073288384585E-2</v>
      </c>
      <c r="E736" s="17">
        <f t="shared" si="1336"/>
        <v>2.5117504822452251E-2</v>
      </c>
      <c r="F736" s="17">
        <f t="shared" si="1336"/>
        <v>2.2968800128328522E-2</v>
      </c>
      <c r="G736" s="17">
        <f t="shared" si="1336"/>
        <v>2.1698747085095452E-2</v>
      </c>
      <c r="H736" s="17">
        <f t="shared" si="1336"/>
        <v>2.2134633968179086E-2</v>
      </c>
      <c r="I736" s="17">
        <f t="shared" si="1336"/>
        <v>2.1507647021181287E-2</v>
      </c>
      <c r="J736" s="17">
        <f t="shared" si="1336"/>
        <v>2.0381398620574542E-2</v>
      </c>
      <c r="K736" s="17">
        <f t="shared" si="1336"/>
        <v>1.9897986012515117E-2</v>
      </c>
      <c r="L736" s="17">
        <f t="shared" si="1336"/>
        <v>1.9898133036819168E-2</v>
      </c>
      <c r="M736" s="17">
        <f t="shared" si="1336"/>
        <v>2.0361000496712436E-2</v>
      </c>
      <c r="N736" s="17">
        <f t="shared" si="1336"/>
        <v>2.0259560134733505E-2</v>
      </c>
      <c r="O736" s="17">
        <f t="shared" si="1336"/>
        <v>2.0377905540088628E-2</v>
      </c>
      <c r="P736" s="17">
        <f t="shared" si="1336"/>
        <v>2.0534278764892607E-2</v>
      </c>
      <c r="Q736" s="17">
        <f t="shared" si="1336"/>
        <v>2.2396905608584441E-2</v>
      </c>
      <c r="R736" s="17">
        <f t="shared" si="1336"/>
        <v>2.3967072354169127E-2</v>
      </c>
      <c r="S736" s="17">
        <f t="shared" si="1336"/>
        <v>2.3608182092064119E-2</v>
      </c>
      <c r="T736" s="17">
        <f t="shared" si="1336"/>
        <v>2.4817889208876842E-2</v>
      </c>
      <c r="U736" s="17">
        <f t="shared" si="1336"/>
        <v>2.538342614733621E-2</v>
      </c>
      <c r="V736" s="17">
        <f t="shared" si="1336"/>
        <v>2.6739465210695788E-2</v>
      </c>
      <c r="W736" s="17">
        <f t="shared" si="1336"/>
        <v>2.9406742866620809E-2</v>
      </c>
      <c r="X736" s="17">
        <f t="shared" si="1336"/>
        <v>3.1644965573658736E-2</v>
      </c>
      <c r="Y736" s="17">
        <f t="shared" si="1336"/>
        <v>3.1135240153066089E-2</v>
      </c>
      <c r="Z736" s="17">
        <f>Z57/Z53</f>
        <v>2.9767990739447879E-2</v>
      </c>
    </row>
    <row r="737" spans="1:26">
      <c r="A737" s="130" t="s">
        <v>82</v>
      </c>
      <c r="B737" s="17">
        <f t="shared" ref="B737:Y737" si="1337">B58/B53</f>
        <v>1.9818353632927343E-2</v>
      </c>
      <c r="C737" s="17">
        <f t="shared" si="1337"/>
        <v>1.8217364258419976E-2</v>
      </c>
      <c r="D737" s="17">
        <f t="shared" si="1337"/>
        <v>1.6134042281057574E-2</v>
      </c>
      <c r="E737" s="17">
        <f t="shared" si="1337"/>
        <v>1.3747385008286468E-2</v>
      </c>
      <c r="F737" s="17">
        <f t="shared" si="1337"/>
        <v>1.1439284568495347E-2</v>
      </c>
      <c r="G737" s="17">
        <f t="shared" si="1337"/>
        <v>1.0102367495355915E-2</v>
      </c>
      <c r="H737" s="17">
        <f t="shared" si="1337"/>
        <v>8.2253486832593991E-3</v>
      </c>
      <c r="I737" s="17">
        <f t="shared" si="1337"/>
        <v>8.2293466436296151E-3</v>
      </c>
      <c r="J737" s="17">
        <f t="shared" si="1337"/>
        <v>7.1355759429153924E-3</v>
      </c>
      <c r="K737" s="17">
        <f t="shared" si="1337"/>
        <v>6.5572908450333908E-3</v>
      </c>
      <c r="L737" s="17">
        <f t="shared" si="1337"/>
        <v>6.2456285084022314E-3</v>
      </c>
      <c r="M737" s="17">
        <f t="shared" si="1337"/>
        <v>5.9689681009589077E-3</v>
      </c>
      <c r="N737" s="17">
        <f t="shared" si="1337"/>
        <v>6.2413314840499305E-3</v>
      </c>
      <c r="O737" s="17">
        <f t="shared" si="1337"/>
        <v>6.4535525427079389E-3</v>
      </c>
      <c r="P737" s="17">
        <f t="shared" si="1337"/>
        <v>6.4352558024487775E-3</v>
      </c>
      <c r="Q737" s="17">
        <f t="shared" si="1337"/>
        <v>7.1522151814122619E-3</v>
      </c>
      <c r="R737" s="17">
        <f t="shared" si="1337"/>
        <v>8.1285202252944187E-3</v>
      </c>
      <c r="S737" s="17">
        <f t="shared" si="1337"/>
        <v>8.8667033731910788E-3</v>
      </c>
      <c r="T737" s="17">
        <f t="shared" si="1337"/>
        <v>9.6614009825512458E-3</v>
      </c>
      <c r="U737" s="17">
        <f t="shared" si="1337"/>
        <v>9.9500890693457016E-3</v>
      </c>
      <c r="V737" s="17">
        <f t="shared" si="1337"/>
        <v>1.007979840403192E-2</v>
      </c>
      <c r="W737" s="17">
        <f t="shared" si="1337"/>
        <v>9.951850605160328E-3</v>
      </c>
      <c r="X737" s="17">
        <f t="shared" si="1337"/>
        <v>9.6848228690890083E-3</v>
      </c>
      <c r="Y737" s="17">
        <f t="shared" si="1337"/>
        <v>9.891192344879866E-3</v>
      </c>
      <c r="Z737" s="17">
        <f>Z58/Z53</f>
        <v>1.0589279199340591E-2</v>
      </c>
    </row>
    <row r="738" spans="1:26">
      <c r="A738" s="130" t="s">
        <v>83</v>
      </c>
      <c r="B738" s="17">
        <f t="shared" ref="B738:Y738" si="1338">B59/B53</f>
        <v>6.6122427551448967E-2</v>
      </c>
      <c r="C738" s="17">
        <f t="shared" si="1338"/>
        <v>6.4604994223762549E-2</v>
      </c>
      <c r="D738" s="17">
        <f t="shared" si="1338"/>
        <v>7.7052385389829892E-2</v>
      </c>
      <c r="E738" s="17">
        <f t="shared" si="1338"/>
        <v>0.14773005134892819</v>
      </c>
      <c r="F738" s="17">
        <f t="shared" si="1338"/>
        <v>0.23229467436637793</v>
      </c>
      <c r="G738" s="17">
        <f t="shared" si="1338"/>
        <v>0.28654203391170308</v>
      </c>
      <c r="H738" s="17">
        <f t="shared" si="1338"/>
        <v>0.32909003751245974</v>
      </c>
      <c r="I738" s="17">
        <f t="shared" si="1338"/>
        <v>0.31981826326230245</v>
      </c>
      <c r="J738" s="17">
        <f t="shared" si="1338"/>
        <v>0.28694314787989339</v>
      </c>
      <c r="K738" s="17">
        <f t="shared" si="1338"/>
        <v>0.27922911079560392</v>
      </c>
      <c r="L738" s="17">
        <f t="shared" si="1338"/>
        <v>0.27469108126042435</v>
      </c>
      <c r="M738" s="17">
        <f t="shared" si="1338"/>
        <v>0.25826100133859792</v>
      </c>
      <c r="N738" s="17">
        <f t="shared" si="1338"/>
        <v>0.24139340202100257</v>
      </c>
      <c r="O738" s="17">
        <f t="shared" si="1338"/>
        <v>0.22312735779121295</v>
      </c>
      <c r="P738" s="17">
        <f t="shared" si="1338"/>
        <v>0.20483159500350415</v>
      </c>
      <c r="Q738" s="17">
        <f t="shared" si="1338"/>
        <v>0.20267283405969538</v>
      </c>
      <c r="R738" s="17">
        <f t="shared" si="1338"/>
        <v>0.20032297451652289</v>
      </c>
      <c r="S738" s="17">
        <f t="shared" si="1338"/>
        <v>0.18285043476454149</v>
      </c>
      <c r="T738" s="17">
        <f t="shared" si="1338"/>
        <v>0.18122670675927494</v>
      </c>
      <c r="U738" s="17">
        <f t="shared" si="1338"/>
        <v>0.18317258055025062</v>
      </c>
      <c r="V738" s="17">
        <f t="shared" si="1338"/>
        <v>0.193434649825522</v>
      </c>
      <c r="W738" s="17">
        <f t="shared" si="1338"/>
        <v>0.20598867245239941</v>
      </c>
      <c r="X738" s="17">
        <f t="shared" si="1338"/>
        <v>0.22287363374008681</v>
      </c>
      <c r="Y738" s="17">
        <f t="shared" si="1338"/>
        <v>0.22131032197442543</v>
      </c>
      <c r="Z738" s="17">
        <f>Z59/Z53</f>
        <v>0.21824905300044592</v>
      </c>
    </row>
    <row r="739" spans="1:26">
      <c r="A739" s="130" t="s">
        <v>84</v>
      </c>
      <c r="B739" s="17">
        <f t="shared" ref="B739:Y739" si="1339">B60/B53</f>
        <v>3.5095548089038218E-2</v>
      </c>
      <c r="C739" s="17">
        <f t="shared" si="1339"/>
        <v>3.4857371367635295E-2</v>
      </c>
      <c r="D739" s="17">
        <f t="shared" si="1339"/>
        <v>3.4771327815235065E-2</v>
      </c>
      <c r="E739" s="17">
        <f t="shared" si="1339"/>
        <v>3.2711169071100603E-2</v>
      </c>
      <c r="F739" s="17">
        <f t="shared" si="1339"/>
        <v>2.9906560795636829E-2</v>
      </c>
      <c r="G739" s="17">
        <f t="shared" si="1339"/>
        <v>2.8481087704043319E-2</v>
      </c>
      <c r="H739" s="17">
        <f t="shared" si="1339"/>
        <v>2.9964313704602695E-2</v>
      </c>
      <c r="I739" s="17">
        <f t="shared" si="1339"/>
        <v>3.1669546298073843E-2</v>
      </c>
      <c r="J739" s="17">
        <f t="shared" si="1339"/>
        <v>3.0163754612491132E-2</v>
      </c>
      <c r="K739" s="17">
        <f t="shared" si="1339"/>
        <v>2.8674344007992847E-2</v>
      </c>
      <c r="L739" s="17">
        <f t="shared" si="1339"/>
        <v>3.0273139762190857E-2</v>
      </c>
      <c r="M739" s="17">
        <f t="shared" si="1339"/>
        <v>3.318291645970315E-2</v>
      </c>
      <c r="N739" s="17">
        <f t="shared" si="1339"/>
        <v>3.5495508883164918E-2</v>
      </c>
      <c r="O739" s="17">
        <f t="shared" si="1339"/>
        <v>3.7106897517420884E-2</v>
      </c>
      <c r="P739" s="17">
        <f t="shared" si="1339"/>
        <v>4.0660427917714473E-2</v>
      </c>
      <c r="Q739" s="17">
        <f t="shared" si="1339"/>
        <v>4.6384677771539089E-2</v>
      </c>
      <c r="R739" s="17">
        <f t="shared" si="1339"/>
        <v>5.3359722714561422E-2</v>
      </c>
      <c r="S739" s="17">
        <f t="shared" si="1339"/>
        <v>5.6914158676071851E-2</v>
      </c>
      <c r="T739" s="17">
        <f t="shared" si="1339"/>
        <v>6.1742969676435708E-2</v>
      </c>
      <c r="U739" s="17">
        <f t="shared" si="1339"/>
        <v>6.5274724099008738E-2</v>
      </c>
      <c r="V739" s="17">
        <f t="shared" si="1339"/>
        <v>6.7758644827103462E-2</v>
      </c>
      <c r="W739" s="17">
        <f t="shared" si="1339"/>
        <v>6.9145848273305138E-2</v>
      </c>
      <c r="X739" s="17">
        <f t="shared" si="1339"/>
        <v>6.8861771990819637E-2</v>
      </c>
      <c r="Y739" s="17">
        <f t="shared" si="1339"/>
        <v>6.8975065479784103E-2</v>
      </c>
      <c r="Z739" s="17">
        <f>Z60/Z53</f>
        <v>6.5976929694572944E-2</v>
      </c>
    </row>
    <row r="740" spans="1:26">
      <c r="A740" s="130" t="s">
        <v>85</v>
      </c>
      <c r="B740" s="17">
        <f t="shared" ref="B740:Y740" si="1340">B61/B53</f>
        <v>2.1524569508609829E-3</v>
      </c>
      <c r="C740" s="17">
        <f t="shared" si="1340"/>
        <v>1.7773038300897539E-3</v>
      </c>
      <c r="D740" s="17">
        <f t="shared" si="1340"/>
        <v>1.6444663706627199E-3</v>
      </c>
      <c r="E740" s="17">
        <f t="shared" si="1340"/>
        <v>1.4535278615480751E-3</v>
      </c>
      <c r="F740" s="17">
        <f t="shared" si="1340"/>
        <v>1.2231312159127366E-3</v>
      </c>
      <c r="G740" s="17">
        <f t="shared" si="1340"/>
        <v>1.043437018299672E-3</v>
      </c>
      <c r="H740" s="17">
        <f t="shared" si="1340"/>
        <v>8.8264611217214641E-4</v>
      </c>
      <c r="I740" s="17">
        <f t="shared" si="1340"/>
        <v>1.0494656683944456E-3</v>
      </c>
      <c r="J740" s="17">
        <f t="shared" si="1340"/>
        <v>1.0014843428653181E-3</v>
      </c>
      <c r="K740" s="17">
        <f t="shared" si="1340"/>
        <v>8.1506020928642797E-4</v>
      </c>
      <c r="L740" s="17">
        <f t="shared" si="1340"/>
        <v>8.5188041392420953E-4</v>
      </c>
      <c r="M740" s="17">
        <f t="shared" si="1340"/>
        <v>8.5451376903713562E-4</v>
      </c>
      <c r="N740" s="17">
        <f t="shared" si="1340"/>
        <v>8.627237302688065E-4</v>
      </c>
      <c r="O740" s="17">
        <f t="shared" si="1340"/>
        <v>9.142875969886167E-4</v>
      </c>
      <c r="P740" s="17">
        <f t="shared" si="1340"/>
        <v>9.3993486416292201E-4</v>
      </c>
      <c r="Q740" s="17">
        <f t="shared" si="1340"/>
        <v>9.8927836154113526E-4</v>
      </c>
      <c r="R740" s="17">
        <f t="shared" si="1340"/>
        <v>1.0536058923155697E-3</v>
      </c>
      <c r="S740" s="17">
        <f t="shared" si="1340"/>
        <v>1.1998878026989685E-3</v>
      </c>
      <c r="T740" s="17">
        <f t="shared" si="1340"/>
        <v>1.2811282398780281E-3</v>
      </c>
      <c r="U740" s="17">
        <f t="shared" si="1340"/>
        <v>1.4657658091401732E-3</v>
      </c>
      <c r="V740" s="17">
        <f t="shared" si="1340"/>
        <v>1.6695962377048755E-3</v>
      </c>
      <c r="W740" s="17">
        <f t="shared" si="1340"/>
        <v>1.6342499768277989E-3</v>
      </c>
      <c r="X740" s="17">
        <f t="shared" si="1340"/>
        <v>1.5497534483150408E-3</v>
      </c>
      <c r="Y740" s="17">
        <f t="shared" si="1340"/>
        <v>1.6840901147087794E-3</v>
      </c>
      <c r="Z740" s="17">
        <f>Z61/Z53</f>
        <v>1.7386056022736997E-3</v>
      </c>
    </row>
    <row r="741" spans="1:26">
      <c r="A741" s="33" t="s">
        <v>90</v>
      </c>
      <c r="B741" s="41">
        <f t="shared" ref="B741:Y741" si="1341">B62/B53</f>
        <v>0</v>
      </c>
      <c r="C741" s="41">
        <f t="shared" si="1341"/>
        <v>0</v>
      </c>
      <c r="D741" s="41">
        <f t="shared" si="1341"/>
        <v>0</v>
      </c>
      <c r="E741" s="41">
        <f t="shared" si="1341"/>
        <v>0</v>
      </c>
      <c r="F741" s="41">
        <f t="shared" si="1341"/>
        <v>0</v>
      </c>
      <c r="G741" s="41">
        <f t="shared" si="1341"/>
        <v>0</v>
      </c>
      <c r="H741" s="41">
        <f t="shared" si="1341"/>
        <v>7.6090182083805731E-6</v>
      </c>
      <c r="I741" s="41">
        <f t="shared" si="1341"/>
        <v>6.39918090484418E-6</v>
      </c>
      <c r="J741" s="41">
        <f t="shared" si="1341"/>
        <v>0</v>
      </c>
      <c r="K741" s="41">
        <f t="shared" si="1341"/>
        <v>5.2584529631382445E-6</v>
      </c>
      <c r="L741" s="41">
        <f t="shared" si="1341"/>
        <v>0</v>
      </c>
      <c r="M741" s="41">
        <f t="shared" si="1341"/>
        <v>8.4188548673609409E-6</v>
      </c>
      <c r="N741" s="41">
        <f t="shared" si="1341"/>
        <v>2.4767188428769565E-5</v>
      </c>
      <c r="O741" s="41">
        <f t="shared" si="1341"/>
        <v>1.6473650396191293E-5</v>
      </c>
      <c r="P741" s="41">
        <f t="shared" si="1341"/>
        <v>1.6490085336191614E-5</v>
      </c>
      <c r="Q741" s="41">
        <f t="shared" si="1341"/>
        <v>1.7824835343083517E-5</v>
      </c>
      <c r="R741" s="41">
        <f t="shared" si="1341"/>
        <v>2.4616960100831069E-5</v>
      </c>
      <c r="S741" s="41">
        <f t="shared" si="1341"/>
        <v>3.1165916953219962E-5</v>
      </c>
      <c r="T741" s="41">
        <f t="shared" si="1341"/>
        <v>1.5881755039810265E-5</v>
      </c>
      <c r="U741" s="41">
        <f t="shared" si="1341"/>
        <v>9.0941674289718783E-5</v>
      </c>
      <c r="V741" s="41">
        <f t="shared" si="1341"/>
        <v>2.1777342230933159E-4</v>
      </c>
      <c r="W741" s="41">
        <f t="shared" si="1341"/>
        <v>4.2929551630103372E-4</v>
      </c>
      <c r="X741" s="41">
        <f t="shared" si="1341"/>
        <v>9.5893835071693141E-4</v>
      </c>
      <c r="Y741" s="41">
        <f t="shared" si="1341"/>
        <v>9.7595518776923877E-4</v>
      </c>
      <c r="Z741" s="41">
        <f>Z62/Z53</f>
        <v>9.1884855664205894E-4</v>
      </c>
    </row>
    <row r="742" spans="1:26">
      <c r="A742" s="20" t="s">
        <v>44</v>
      </c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spans="1:26">
      <c r="A743" s="130" t="s">
        <v>37</v>
      </c>
      <c r="B743" s="26">
        <f t="shared" ref="B743:Y743" si="1342">SUM(B744:B752)</f>
        <v>0.99999999999999989</v>
      </c>
      <c r="C743" s="26">
        <f t="shared" si="1342"/>
        <v>0.99999999999999989</v>
      </c>
      <c r="D743" s="26">
        <f t="shared" si="1342"/>
        <v>1</v>
      </c>
      <c r="E743" s="26">
        <f t="shared" si="1342"/>
        <v>0.99999999999999989</v>
      </c>
      <c r="F743" s="26">
        <f t="shared" si="1342"/>
        <v>0.99999999999999989</v>
      </c>
      <c r="G743" s="26">
        <f t="shared" si="1342"/>
        <v>1</v>
      </c>
      <c r="H743" s="26">
        <f t="shared" si="1342"/>
        <v>1</v>
      </c>
      <c r="I743" s="26">
        <f t="shared" si="1342"/>
        <v>1.0000000000000002</v>
      </c>
      <c r="J743" s="26">
        <f t="shared" si="1342"/>
        <v>1</v>
      </c>
      <c r="K743" s="26">
        <f t="shared" si="1342"/>
        <v>0.99999999999999989</v>
      </c>
      <c r="L743" s="26">
        <f t="shared" si="1342"/>
        <v>1</v>
      </c>
      <c r="M743" s="26">
        <f t="shared" si="1342"/>
        <v>0.99999999999999978</v>
      </c>
      <c r="N743" s="26">
        <f t="shared" si="1342"/>
        <v>0.99999999999999989</v>
      </c>
      <c r="O743" s="26">
        <f t="shared" si="1342"/>
        <v>0.99999999999999989</v>
      </c>
      <c r="P743" s="26">
        <f t="shared" si="1342"/>
        <v>1</v>
      </c>
      <c r="Q743" s="26">
        <f t="shared" si="1342"/>
        <v>0.99999999999999989</v>
      </c>
      <c r="R743" s="26">
        <f t="shared" si="1342"/>
        <v>1</v>
      </c>
      <c r="S743" s="26">
        <f t="shared" si="1342"/>
        <v>0.99999999999999989</v>
      </c>
      <c r="T743" s="26">
        <f t="shared" si="1342"/>
        <v>1</v>
      </c>
      <c r="U743" s="26">
        <f t="shared" si="1342"/>
        <v>1</v>
      </c>
      <c r="V743" s="26">
        <f t="shared" si="1342"/>
        <v>1</v>
      </c>
      <c r="W743" s="26">
        <f t="shared" si="1342"/>
        <v>1</v>
      </c>
      <c r="X743" s="26">
        <f t="shared" si="1342"/>
        <v>1</v>
      </c>
      <c r="Y743" s="26">
        <f t="shared" si="1342"/>
        <v>0.99999999999999989</v>
      </c>
      <c r="Z743" s="26">
        <f>SUM(Z744:Z752)</f>
        <v>1</v>
      </c>
    </row>
    <row r="744" spans="1:26">
      <c r="A744" s="130" t="s">
        <v>78</v>
      </c>
      <c r="B744" s="17">
        <f t="shared" ref="B744:Y744" si="1343">B65/B64</f>
        <v>0.37454499357105342</v>
      </c>
      <c r="C744" s="17">
        <f t="shared" si="1343"/>
        <v>0.44029100655722014</v>
      </c>
      <c r="D744" s="17">
        <f t="shared" si="1343"/>
        <v>0.44912948857453755</v>
      </c>
      <c r="E744" s="17">
        <f t="shared" si="1343"/>
        <v>0.41981451112284701</v>
      </c>
      <c r="F744" s="17">
        <f t="shared" si="1343"/>
        <v>0.38185527253419776</v>
      </c>
      <c r="G744" s="17">
        <f t="shared" si="1343"/>
        <v>0.35438150791395767</v>
      </c>
      <c r="H744" s="17">
        <f t="shared" si="1343"/>
        <v>0.32530237214785152</v>
      </c>
      <c r="I744" s="17">
        <f t="shared" si="1343"/>
        <v>0.32371996760550709</v>
      </c>
      <c r="J744" s="17">
        <f t="shared" si="1343"/>
        <v>0.35909221365020755</v>
      </c>
      <c r="K744" s="17">
        <f t="shared" si="1343"/>
        <v>0.38025652479101524</v>
      </c>
      <c r="L744" s="17">
        <f t="shared" si="1343"/>
        <v>0.38749748984488125</v>
      </c>
      <c r="M744" s="17">
        <f t="shared" si="1343"/>
        <v>0.39807904277499634</v>
      </c>
      <c r="N744" s="17">
        <f t="shared" si="1343"/>
        <v>0.41150501498150494</v>
      </c>
      <c r="O744" s="17">
        <f t="shared" si="1343"/>
        <v>0.4232774934936761</v>
      </c>
      <c r="P744" s="17">
        <f t="shared" si="1343"/>
        <v>0.4394079288124797</v>
      </c>
      <c r="Q744" s="17">
        <f t="shared" si="1343"/>
        <v>0.44532821660237554</v>
      </c>
      <c r="R744" s="17">
        <f t="shared" si="1343"/>
        <v>0.44959534023613262</v>
      </c>
      <c r="S744" s="17">
        <f t="shared" si="1343"/>
        <v>0.46063917631673562</v>
      </c>
      <c r="T744" s="17">
        <f t="shared" si="1343"/>
        <v>0.46504606798335296</v>
      </c>
      <c r="U744" s="17">
        <f t="shared" si="1343"/>
        <v>0.47179017498926074</v>
      </c>
      <c r="V744" s="17">
        <f t="shared" si="1343"/>
        <v>0.46781787225538163</v>
      </c>
      <c r="W744" s="17">
        <f t="shared" si="1343"/>
        <v>0.4580520802500776</v>
      </c>
      <c r="X744" s="17">
        <f t="shared" si="1343"/>
        <v>0.4419467973829399</v>
      </c>
      <c r="Y744" s="17">
        <f t="shared" si="1343"/>
        <v>0.43734061551075998</v>
      </c>
      <c r="Z744" s="17">
        <f>Z65/Z64</f>
        <v>0.44200645431888219</v>
      </c>
    </row>
    <row r="745" spans="1:26">
      <c r="A745" s="130" t="s">
        <v>79</v>
      </c>
      <c r="B745" s="17">
        <f t="shared" ref="B745:Y745" si="1344">B66/B64</f>
        <v>0.17774679005414804</v>
      </c>
      <c r="C745" s="17">
        <f t="shared" si="1344"/>
        <v>0.17707685189616937</v>
      </c>
      <c r="D745" s="17">
        <f t="shared" si="1344"/>
        <v>0.16841546194103321</v>
      </c>
      <c r="E745" s="17">
        <f t="shared" si="1344"/>
        <v>0.15448758929315951</v>
      </c>
      <c r="F745" s="17">
        <f t="shared" si="1344"/>
        <v>0.14363760846176418</v>
      </c>
      <c r="G745" s="17">
        <f t="shared" si="1344"/>
        <v>0.13700812845069166</v>
      </c>
      <c r="H745" s="17">
        <f t="shared" si="1344"/>
        <v>0.13543365575597074</v>
      </c>
      <c r="I745" s="17">
        <f t="shared" si="1344"/>
        <v>0.13772158733015388</v>
      </c>
      <c r="J745" s="17">
        <f t="shared" si="1344"/>
        <v>0.15361516746841897</v>
      </c>
      <c r="K745" s="17">
        <f t="shared" si="1344"/>
        <v>0.16130910599195966</v>
      </c>
      <c r="L745" s="17">
        <f t="shared" si="1344"/>
        <v>0.16031171722794321</v>
      </c>
      <c r="M745" s="17">
        <f t="shared" si="1344"/>
        <v>0.16301244339384602</v>
      </c>
      <c r="N745" s="17">
        <f t="shared" si="1344"/>
        <v>0.16774080207170952</v>
      </c>
      <c r="O745" s="17">
        <f t="shared" si="1344"/>
        <v>0.16878984003726274</v>
      </c>
      <c r="P745" s="17">
        <f t="shared" si="1344"/>
        <v>0.17341341714896041</v>
      </c>
      <c r="Q745" s="17">
        <f t="shared" si="1344"/>
        <v>0.17134188039862699</v>
      </c>
      <c r="R745" s="17">
        <f t="shared" si="1344"/>
        <v>0.16218583653392629</v>
      </c>
      <c r="S745" s="17">
        <f t="shared" si="1344"/>
        <v>0.15850608635873364</v>
      </c>
      <c r="T745" s="17">
        <f t="shared" si="1344"/>
        <v>0.15276207430216426</v>
      </c>
      <c r="U745" s="17">
        <f t="shared" si="1344"/>
        <v>0.14352928780424545</v>
      </c>
      <c r="V745" s="17">
        <f t="shared" si="1344"/>
        <v>0.13603083888374309</v>
      </c>
      <c r="W745" s="17">
        <f t="shared" si="1344"/>
        <v>0.13120050246540135</v>
      </c>
      <c r="X745" s="17">
        <f t="shared" si="1344"/>
        <v>0.12902420848972113</v>
      </c>
      <c r="Y745" s="17">
        <f t="shared" si="1344"/>
        <v>0.13684656702313203</v>
      </c>
      <c r="Z745" s="17">
        <f>Z66/Z64</f>
        <v>0.14019252033873042</v>
      </c>
    </row>
    <row r="746" spans="1:26">
      <c r="A746" s="130" t="s">
        <v>80</v>
      </c>
      <c r="B746" s="17">
        <f t="shared" ref="B746:Y746" si="1345">B67/B64</f>
        <v>0.1225846176135026</v>
      </c>
      <c r="C746" s="17">
        <f t="shared" si="1345"/>
        <v>9.2854065955104578E-2</v>
      </c>
      <c r="D746" s="17">
        <f t="shared" si="1345"/>
        <v>9.5626716410176699E-2</v>
      </c>
      <c r="E746" s="17">
        <f t="shared" si="1345"/>
        <v>0.11234955666120021</v>
      </c>
      <c r="F746" s="17">
        <f t="shared" si="1345"/>
        <v>0.11178722631306851</v>
      </c>
      <c r="G746" s="17">
        <f t="shared" si="1345"/>
        <v>0.11434986322586396</v>
      </c>
      <c r="H746" s="17">
        <f t="shared" si="1345"/>
        <v>0.11642740646244772</v>
      </c>
      <c r="I746" s="17">
        <f t="shared" si="1345"/>
        <v>0.1202735534959057</v>
      </c>
      <c r="J746" s="17">
        <f t="shared" si="1345"/>
        <v>0.10908685911577361</v>
      </c>
      <c r="K746" s="17">
        <f t="shared" si="1345"/>
        <v>9.9913853614957568E-2</v>
      </c>
      <c r="L746" s="17">
        <f t="shared" si="1345"/>
        <v>9.9123823750118897E-2</v>
      </c>
      <c r="M746" s="17">
        <f t="shared" si="1345"/>
        <v>0.1018047569089388</v>
      </c>
      <c r="N746" s="17">
        <f t="shared" si="1345"/>
        <v>0.10247284297235661</v>
      </c>
      <c r="O746" s="17">
        <f t="shared" si="1345"/>
        <v>0.1041239833359934</v>
      </c>
      <c r="P746" s="17">
        <f t="shared" si="1345"/>
        <v>0.10217764065872906</v>
      </c>
      <c r="Q746" s="17">
        <f t="shared" si="1345"/>
        <v>0.10289675136272798</v>
      </c>
      <c r="R746" s="17">
        <f t="shared" si="1345"/>
        <v>0.11016029168444774</v>
      </c>
      <c r="S746" s="17">
        <f t="shared" si="1345"/>
        <v>0.11066861050859914</v>
      </c>
      <c r="T746" s="17">
        <f t="shared" si="1345"/>
        <v>0.11233932337398862</v>
      </c>
      <c r="U746" s="17">
        <f t="shared" si="1345"/>
        <v>0.11130743481467673</v>
      </c>
      <c r="V746" s="17">
        <f t="shared" si="1345"/>
        <v>0.1082051262341895</v>
      </c>
      <c r="W746" s="17">
        <f t="shared" si="1345"/>
        <v>0.10407747785470375</v>
      </c>
      <c r="X746" s="17">
        <f t="shared" si="1345"/>
        <v>0.10226223926820764</v>
      </c>
      <c r="Y746" s="17">
        <f t="shared" si="1345"/>
        <v>0.10284338454482916</v>
      </c>
      <c r="Z746" s="17">
        <f>Z67/Z64</f>
        <v>0.10386184568562407</v>
      </c>
    </row>
    <row r="747" spans="1:26">
      <c r="A747" s="130" t="s">
        <v>81</v>
      </c>
      <c r="B747" s="17">
        <f t="shared" ref="B747:Y747" si="1346">B68/B64</f>
        <v>5.8132164653470729E-2</v>
      </c>
      <c r="C747" s="17">
        <f t="shared" si="1346"/>
        <v>5.4483957944447103E-2</v>
      </c>
      <c r="D747" s="17">
        <f t="shared" si="1346"/>
        <v>6.1920306751645164E-2</v>
      </c>
      <c r="E747" s="17">
        <f t="shared" si="1346"/>
        <v>6.1909923932883047E-2</v>
      </c>
      <c r="F747" s="17">
        <f t="shared" si="1346"/>
        <v>6.139529684639998E-2</v>
      </c>
      <c r="G747" s="17">
        <f t="shared" si="1346"/>
        <v>5.830868056135894E-2</v>
      </c>
      <c r="H747" s="17">
        <f t="shared" si="1346"/>
        <v>5.8186789822425332E-2</v>
      </c>
      <c r="I747" s="17">
        <f t="shared" si="1346"/>
        <v>5.5453072977593811E-2</v>
      </c>
      <c r="J747" s="17">
        <f t="shared" si="1346"/>
        <v>5.005418788847147E-2</v>
      </c>
      <c r="K747" s="17">
        <f t="shared" si="1346"/>
        <v>4.9103439474187993E-2</v>
      </c>
      <c r="L747" s="17">
        <f t="shared" si="1346"/>
        <v>4.9378714589197702E-2</v>
      </c>
      <c r="M747" s="17">
        <f t="shared" si="1346"/>
        <v>4.9866535636976933E-2</v>
      </c>
      <c r="N747" s="17">
        <f t="shared" si="1346"/>
        <v>4.8493878892181964E-2</v>
      </c>
      <c r="O747" s="17">
        <f t="shared" si="1346"/>
        <v>4.8334087925761132E-2</v>
      </c>
      <c r="P747" s="17">
        <f t="shared" si="1346"/>
        <v>4.8188623765848135E-2</v>
      </c>
      <c r="Q747" s="17">
        <f t="shared" si="1346"/>
        <v>5.0170299501384304E-2</v>
      </c>
      <c r="R747" s="17">
        <f t="shared" si="1346"/>
        <v>5.056188187378808E-2</v>
      </c>
      <c r="S747" s="17">
        <f t="shared" si="1346"/>
        <v>4.9907746526172726E-2</v>
      </c>
      <c r="T747" s="17">
        <f t="shared" si="1346"/>
        <v>5.0859213997610397E-2</v>
      </c>
      <c r="U747" s="17">
        <f t="shared" si="1346"/>
        <v>5.0944650224106207E-2</v>
      </c>
      <c r="V747" s="17">
        <f t="shared" si="1346"/>
        <v>5.5094142380020833E-2</v>
      </c>
      <c r="W747" s="17">
        <f t="shared" si="1346"/>
        <v>6.0176729210133055E-2</v>
      </c>
      <c r="X747" s="17">
        <f t="shared" si="1346"/>
        <v>6.5231659043829604E-2</v>
      </c>
      <c r="Y747" s="17">
        <f t="shared" si="1346"/>
        <v>6.2072224191004284E-2</v>
      </c>
      <c r="Z747" s="17">
        <f>Z68/Z64</f>
        <v>6.0539569966272543E-2</v>
      </c>
    </row>
    <row r="748" spans="1:26">
      <c r="A748" s="130" t="s">
        <v>82</v>
      </c>
      <c r="B748" s="17">
        <f t="shared" ref="B748:Y748" si="1347">B69/B64</f>
        <v>1.2368930983900468E-2</v>
      </c>
      <c r="C748" s="17">
        <f t="shared" si="1347"/>
        <v>1.1662598318416057E-2</v>
      </c>
      <c r="D748" s="17">
        <f t="shared" si="1347"/>
        <v>1.0829576662003213E-2</v>
      </c>
      <c r="E748" s="17">
        <f t="shared" si="1347"/>
        <v>9.0798751053914068E-3</v>
      </c>
      <c r="F748" s="17">
        <f t="shared" si="1347"/>
        <v>8.1948888485238024E-3</v>
      </c>
      <c r="G748" s="17">
        <f t="shared" si="1347"/>
        <v>7.732892090499351E-3</v>
      </c>
      <c r="H748" s="17">
        <f t="shared" si="1347"/>
        <v>7.0190170146570427E-3</v>
      </c>
      <c r="I748" s="17">
        <f t="shared" si="1347"/>
        <v>7.0323045082336007E-3</v>
      </c>
      <c r="J748" s="17">
        <f t="shared" si="1347"/>
        <v>5.6929410101650485E-3</v>
      </c>
      <c r="K748" s="17">
        <f t="shared" si="1347"/>
        <v>5.3921255822857511E-3</v>
      </c>
      <c r="L748" s="17">
        <f t="shared" si="1347"/>
        <v>5.5417178973179212E-3</v>
      </c>
      <c r="M748" s="17">
        <f t="shared" si="1347"/>
        <v>5.172574069401469E-3</v>
      </c>
      <c r="N748" s="17">
        <f t="shared" si="1347"/>
        <v>5.1662605447997424E-3</v>
      </c>
      <c r="O748" s="17">
        <f t="shared" si="1347"/>
        <v>5.2539176375936865E-3</v>
      </c>
      <c r="P748" s="17">
        <f t="shared" si="1347"/>
        <v>5.2341872532902676E-3</v>
      </c>
      <c r="Q748" s="17">
        <f t="shared" si="1347"/>
        <v>5.4177151317580351E-3</v>
      </c>
      <c r="R748" s="17">
        <f t="shared" si="1347"/>
        <v>5.7797842313710513E-3</v>
      </c>
      <c r="S748" s="17">
        <f t="shared" si="1347"/>
        <v>5.9777090321484587E-3</v>
      </c>
      <c r="T748" s="17">
        <f t="shared" si="1347"/>
        <v>6.22659513900583E-3</v>
      </c>
      <c r="U748" s="17">
        <f t="shared" si="1347"/>
        <v>6.4354549801830131E-3</v>
      </c>
      <c r="V748" s="17">
        <f t="shared" si="1347"/>
        <v>6.8565015700005E-3</v>
      </c>
      <c r="W748" s="17">
        <f t="shared" si="1347"/>
        <v>7.0749438697055231E-3</v>
      </c>
      <c r="X748" s="17">
        <f t="shared" si="1347"/>
        <v>6.9938675472239883E-3</v>
      </c>
      <c r="Y748" s="17">
        <f t="shared" si="1347"/>
        <v>6.8339899800573959E-3</v>
      </c>
      <c r="Z748" s="17">
        <f>Z69/Z64</f>
        <v>6.8425485893742919E-3</v>
      </c>
    </row>
    <row r="749" spans="1:26">
      <c r="A749" s="130" t="s">
        <v>83</v>
      </c>
      <c r="B749" s="17">
        <f t="shared" ref="B749:Y749" si="1348">B70/B64</f>
        <v>0.12847027291330881</v>
      </c>
      <c r="C749" s="17">
        <f t="shared" si="1348"/>
        <v>0.12713987140828667</v>
      </c>
      <c r="D749" s="17">
        <f t="shared" si="1348"/>
        <v>0.12689776672366443</v>
      </c>
      <c r="E749" s="17">
        <f t="shared" si="1348"/>
        <v>0.16746810462239764</v>
      </c>
      <c r="F749" s="17">
        <f t="shared" si="1348"/>
        <v>0.22867442607833</v>
      </c>
      <c r="G749" s="17">
        <f t="shared" si="1348"/>
        <v>0.26743661312697431</v>
      </c>
      <c r="H749" s="17">
        <f t="shared" si="1348"/>
        <v>0.3002621366016977</v>
      </c>
      <c r="I749" s="17">
        <f t="shared" si="1348"/>
        <v>0.29835777917753981</v>
      </c>
      <c r="J749" s="17">
        <f t="shared" si="1348"/>
        <v>0.26905892986416619</v>
      </c>
      <c r="K749" s="17">
        <f t="shared" si="1348"/>
        <v>0.25460245038606344</v>
      </c>
      <c r="L749" s="17">
        <f t="shared" si="1348"/>
        <v>0.24907080222796082</v>
      </c>
      <c r="M749" s="17">
        <f t="shared" si="1348"/>
        <v>0.23214831144340711</v>
      </c>
      <c r="N749" s="17">
        <f t="shared" si="1348"/>
        <v>0.21381421632577371</v>
      </c>
      <c r="O749" s="17">
        <f t="shared" si="1348"/>
        <v>0.19817985791947468</v>
      </c>
      <c r="P749" s="17">
        <f t="shared" si="1348"/>
        <v>0.178660472717563</v>
      </c>
      <c r="Q749" s="17">
        <f t="shared" si="1348"/>
        <v>0.16837076823997291</v>
      </c>
      <c r="R749" s="17">
        <f t="shared" si="1348"/>
        <v>0.15672049652239667</v>
      </c>
      <c r="S749" s="17">
        <f t="shared" si="1348"/>
        <v>0.14480042037557239</v>
      </c>
      <c r="T749" s="17">
        <f t="shared" si="1348"/>
        <v>0.14036902499458731</v>
      </c>
      <c r="U749" s="17">
        <f t="shared" si="1348"/>
        <v>0.14147869572617705</v>
      </c>
      <c r="V749" s="17">
        <f t="shared" si="1348"/>
        <v>0.15321436944398539</v>
      </c>
      <c r="W749" s="17">
        <f t="shared" si="1348"/>
        <v>0.16880599493203</v>
      </c>
      <c r="X749" s="17">
        <f t="shared" si="1348"/>
        <v>0.18549473238030778</v>
      </c>
      <c r="Y749" s="17">
        <f t="shared" si="1348"/>
        <v>0.18534809225017893</v>
      </c>
      <c r="Z749" s="17">
        <f>Z70/Z64</f>
        <v>0.18057534256072155</v>
      </c>
    </row>
    <row r="750" spans="1:26">
      <c r="A750" s="130" t="s">
        <v>84</v>
      </c>
      <c r="B750" s="17">
        <f t="shared" ref="B750:Y750" si="1349">B71/B64</f>
        <v>0.11845560404933085</v>
      </c>
      <c r="C750" s="17">
        <f t="shared" si="1349"/>
        <v>9.5007897381898243E-2</v>
      </c>
      <c r="D750" s="17">
        <f t="shared" si="1349"/>
        <v>8.5030312451422355E-2</v>
      </c>
      <c r="E750" s="17">
        <f t="shared" si="1349"/>
        <v>7.2759448165957877E-2</v>
      </c>
      <c r="F750" s="17">
        <f t="shared" si="1349"/>
        <v>6.2562003101901659E-2</v>
      </c>
      <c r="G750" s="17">
        <f t="shared" si="1349"/>
        <v>5.921679396968127E-2</v>
      </c>
      <c r="H750" s="17">
        <f t="shared" si="1349"/>
        <v>5.6114457344938397E-2</v>
      </c>
      <c r="I750" s="17">
        <f t="shared" si="1349"/>
        <v>5.6226941419958605E-2</v>
      </c>
      <c r="J750" s="17">
        <f t="shared" si="1349"/>
        <v>5.2504422845442433E-2</v>
      </c>
      <c r="K750" s="17">
        <f t="shared" si="1349"/>
        <v>4.8780390530278862E-2</v>
      </c>
      <c r="L750" s="17">
        <f t="shared" si="1349"/>
        <v>4.855080377809172E-2</v>
      </c>
      <c r="M750" s="17">
        <f t="shared" si="1349"/>
        <v>4.9501334643630233E-2</v>
      </c>
      <c r="N750" s="17">
        <f t="shared" si="1349"/>
        <v>5.0351520435683632E-2</v>
      </c>
      <c r="O750" s="17">
        <f t="shared" si="1349"/>
        <v>5.1584806960056545E-2</v>
      </c>
      <c r="P750" s="17">
        <f t="shared" si="1349"/>
        <v>5.2470555686025974E-2</v>
      </c>
      <c r="Q750" s="17">
        <f t="shared" si="1349"/>
        <v>5.5959818612772792E-2</v>
      </c>
      <c r="R750" s="17">
        <f t="shared" si="1349"/>
        <v>6.4367480478254691E-2</v>
      </c>
      <c r="S750" s="17">
        <f t="shared" si="1349"/>
        <v>6.8883910757110631E-2</v>
      </c>
      <c r="T750" s="17">
        <f t="shared" si="1349"/>
        <v>7.1696055554219096E-2</v>
      </c>
      <c r="U750" s="17">
        <f t="shared" si="1349"/>
        <v>7.3740263740182693E-2</v>
      </c>
      <c r="V750" s="17">
        <f t="shared" si="1349"/>
        <v>7.2039386450722734E-2</v>
      </c>
      <c r="W750" s="17">
        <f t="shared" si="1349"/>
        <v>6.9904777030978152E-2</v>
      </c>
      <c r="X750" s="17">
        <f t="shared" si="1349"/>
        <v>6.8246610743072783E-2</v>
      </c>
      <c r="Y750" s="17">
        <f t="shared" si="1349"/>
        <v>6.7978570386275042E-2</v>
      </c>
      <c r="Z750" s="17">
        <f>Z71/Z64</f>
        <v>6.5305782889468922E-2</v>
      </c>
    </row>
    <row r="751" spans="1:26">
      <c r="A751" s="130" t="s">
        <v>85</v>
      </c>
      <c r="B751" s="17">
        <f t="shared" ref="B751:Y751" si="1350">B72/B64</f>
        <v>6.700592187471704E-3</v>
      </c>
      <c r="C751" s="17">
        <f t="shared" si="1350"/>
        <v>6.3817227460552972E-4</v>
      </c>
      <c r="D751" s="17">
        <f t="shared" si="1350"/>
        <v>6.8656407067723714E-4</v>
      </c>
      <c r="E751" s="17">
        <f t="shared" si="1350"/>
        <v>6.6709286488589932E-4</v>
      </c>
      <c r="F751" s="17">
        <f t="shared" si="1350"/>
        <v>5.2396987522530705E-4</v>
      </c>
      <c r="G751" s="17">
        <f t="shared" si="1350"/>
        <v>4.5127108020925606E-4</v>
      </c>
      <c r="H751" s="17">
        <f t="shared" si="1350"/>
        <v>3.5525699614061718E-4</v>
      </c>
      <c r="I751" s="17">
        <f t="shared" si="1350"/>
        <v>3.6893728066228742E-4</v>
      </c>
      <c r="J751" s="17">
        <f t="shared" si="1350"/>
        <v>3.3412294867785834E-4</v>
      </c>
      <c r="K751" s="17">
        <f t="shared" si="1350"/>
        <v>2.9911939250845513E-4</v>
      </c>
      <c r="L751" s="17">
        <f t="shared" si="1350"/>
        <v>2.6070382988018192E-4</v>
      </c>
      <c r="M751" s="17">
        <f t="shared" si="1350"/>
        <v>2.1580058697759659E-4</v>
      </c>
      <c r="N751" s="17">
        <f t="shared" si="1350"/>
        <v>2.4074513873751949E-4</v>
      </c>
      <c r="O751" s="17">
        <f t="shared" si="1350"/>
        <v>2.2474911158956251E-4</v>
      </c>
      <c r="P751" s="17">
        <f t="shared" si="1350"/>
        <v>2.2841259679385925E-4</v>
      </c>
      <c r="Q751" s="17">
        <f t="shared" si="1350"/>
        <v>2.821726631123977E-4</v>
      </c>
      <c r="R751" s="17">
        <f t="shared" si="1350"/>
        <v>3.256743705500528E-4</v>
      </c>
      <c r="S751" s="17">
        <f t="shared" si="1350"/>
        <v>3.6348263777769875E-4</v>
      </c>
      <c r="T751" s="17">
        <f t="shared" si="1350"/>
        <v>4.410337831877922E-4</v>
      </c>
      <c r="U751" s="17">
        <f t="shared" si="1350"/>
        <v>5.1467429627408232E-4</v>
      </c>
      <c r="V751" s="17">
        <f t="shared" si="1350"/>
        <v>4.611996571749215E-4</v>
      </c>
      <c r="W751" s="17">
        <f t="shared" si="1350"/>
        <v>4.0789217207996131E-4</v>
      </c>
      <c r="X751" s="17">
        <f t="shared" si="1350"/>
        <v>4.8540038695298456E-4</v>
      </c>
      <c r="Y751" s="17">
        <f t="shared" si="1350"/>
        <v>4.4818744658231015E-4</v>
      </c>
      <c r="Z751" s="17">
        <f>Z72/Z64</f>
        <v>4.1249406389845018E-4</v>
      </c>
    </row>
    <row r="752" spans="1:26">
      <c r="A752" s="33" t="s">
        <v>90</v>
      </c>
      <c r="B752" s="41">
        <f t="shared" ref="B752:Y752" si="1351">B73/B64</f>
        <v>9.9603397381336145E-4</v>
      </c>
      <c r="C752" s="41">
        <f t="shared" si="1351"/>
        <v>8.4557826385232696E-4</v>
      </c>
      <c r="D752" s="41">
        <f t="shared" si="1351"/>
        <v>1.4638064148401473E-3</v>
      </c>
      <c r="E752" s="41">
        <f t="shared" si="1351"/>
        <v>1.4638982312773902E-3</v>
      </c>
      <c r="F752" s="41">
        <f t="shared" si="1351"/>
        <v>1.3693079405888023E-3</v>
      </c>
      <c r="G752" s="41">
        <f t="shared" si="1351"/>
        <v>1.1142495807635953E-3</v>
      </c>
      <c r="H752" s="41">
        <f t="shared" si="1351"/>
        <v>8.9890785387095561E-4</v>
      </c>
      <c r="I752" s="41">
        <f t="shared" si="1351"/>
        <v>8.4585620444524434E-4</v>
      </c>
      <c r="J752" s="41">
        <f t="shared" si="1351"/>
        <v>5.6115520867691595E-4</v>
      </c>
      <c r="K752" s="41">
        <f t="shared" si="1351"/>
        <v>3.4299023674302855E-4</v>
      </c>
      <c r="L752" s="41">
        <f t="shared" si="1351"/>
        <v>2.642268546082925E-4</v>
      </c>
      <c r="M752" s="41">
        <f t="shared" si="1351"/>
        <v>1.9920054182547377E-4</v>
      </c>
      <c r="N752" s="41">
        <f t="shared" si="1351"/>
        <v>2.1471863725238224E-4</v>
      </c>
      <c r="O752" s="41">
        <f t="shared" si="1351"/>
        <v>2.3126357859215853E-4</v>
      </c>
      <c r="P752" s="41">
        <f t="shared" si="1351"/>
        <v>2.1876136030961167E-4</v>
      </c>
      <c r="Q752" s="41">
        <f t="shared" si="1351"/>
        <v>2.3237748726903336E-4</v>
      </c>
      <c r="R752" s="41">
        <f t="shared" si="1351"/>
        <v>3.0321406913280777E-4</v>
      </c>
      <c r="S752" s="41">
        <f t="shared" si="1351"/>
        <v>2.5285748714970349E-4</v>
      </c>
      <c r="T752" s="41">
        <f t="shared" si="1351"/>
        <v>2.6061087188369538E-4</v>
      </c>
      <c r="U752" s="41">
        <f t="shared" si="1351"/>
        <v>2.593634248940257E-4</v>
      </c>
      <c r="V752" s="41">
        <f t="shared" si="1351"/>
        <v>2.8056312478141058E-4</v>
      </c>
      <c r="W752" s="41">
        <f t="shared" si="1351"/>
        <v>2.9960221489059105E-4</v>
      </c>
      <c r="X752" s="41">
        <f t="shared" si="1351"/>
        <v>3.1448475774418719E-4</v>
      </c>
      <c r="Y752" s="41">
        <f t="shared" si="1351"/>
        <v>2.8836866718086622E-4</v>
      </c>
      <c r="Z752" s="41">
        <f>Z73/Z64</f>
        <v>2.6344158702758166E-4</v>
      </c>
    </row>
    <row r="753" spans="1:26">
      <c r="A753" s="20" t="s">
        <v>45</v>
      </c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spans="1:26">
      <c r="A754" s="130" t="s">
        <v>37</v>
      </c>
      <c r="B754" s="26">
        <f t="shared" ref="B754:Y754" si="1352">SUM(B755:B763)</f>
        <v>1</v>
      </c>
      <c r="C754" s="26">
        <f t="shared" si="1352"/>
        <v>1</v>
      </c>
      <c r="D754" s="26">
        <f t="shared" si="1352"/>
        <v>1</v>
      </c>
      <c r="E754" s="26">
        <f t="shared" si="1352"/>
        <v>0.99999999999999989</v>
      </c>
      <c r="F754" s="26">
        <f t="shared" si="1352"/>
        <v>1</v>
      </c>
      <c r="G754" s="26">
        <f t="shared" si="1352"/>
        <v>1</v>
      </c>
      <c r="H754" s="26">
        <f t="shared" si="1352"/>
        <v>1.0000000000000002</v>
      </c>
      <c r="I754" s="26">
        <f t="shared" si="1352"/>
        <v>1</v>
      </c>
      <c r="J754" s="26">
        <f t="shared" si="1352"/>
        <v>1</v>
      </c>
      <c r="K754" s="26">
        <f t="shared" si="1352"/>
        <v>1</v>
      </c>
      <c r="L754" s="26">
        <f t="shared" si="1352"/>
        <v>1</v>
      </c>
      <c r="M754" s="26">
        <f t="shared" si="1352"/>
        <v>1</v>
      </c>
      <c r="N754" s="26">
        <f t="shared" si="1352"/>
        <v>0.99999999999999989</v>
      </c>
      <c r="O754" s="26">
        <f t="shared" si="1352"/>
        <v>0.99999999999999989</v>
      </c>
      <c r="P754" s="26">
        <f t="shared" si="1352"/>
        <v>1</v>
      </c>
      <c r="Q754" s="26">
        <f t="shared" si="1352"/>
        <v>1.0000000000000002</v>
      </c>
      <c r="R754" s="26">
        <f t="shared" si="1352"/>
        <v>1</v>
      </c>
      <c r="S754" s="26">
        <f t="shared" si="1352"/>
        <v>1</v>
      </c>
      <c r="T754" s="26">
        <f t="shared" si="1352"/>
        <v>0.99999999999999989</v>
      </c>
      <c r="U754" s="26">
        <f t="shared" si="1352"/>
        <v>1</v>
      </c>
      <c r="V754" s="26">
        <f t="shared" si="1352"/>
        <v>0.99999999999999978</v>
      </c>
      <c r="W754" s="26">
        <f t="shared" si="1352"/>
        <v>1</v>
      </c>
      <c r="X754" s="26">
        <f t="shared" si="1352"/>
        <v>0.99999999999999989</v>
      </c>
      <c r="Y754" s="26">
        <f t="shared" si="1352"/>
        <v>1</v>
      </c>
      <c r="Z754" s="26">
        <f>SUM(Z755:Z763)</f>
        <v>1.0000000000000002</v>
      </c>
    </row>
    <row r="755" spans="1:26">
      <c r="A755" s="130" t="s">
        <v>78</v>
      </c>
      <c r="B755" s="17">
        <f t="shared" ref="B755:Y755" si="1353">B76/B75</f>
        <v>0.31903400063552589</v>
      </c>
      <c r="C755" s="17">
        <f t="shared" si="1353"/>
        <v>0.30161943319838058</v>
      </c>
      <c r="D755" s="17">
        <f t="shared" si="1353"/>
        <v>0.28247133161713084</v>
      </c>
      <c r="E755" s="17">
        <f t="shared" si="1353"/>
        <v>0.21147373042587445</v>
      </c>
      <c r="F755" s="17">
        <f t="shared" si="1353"/>
        <v>0.17456938262047611</v>
      </c>
      <c r="G755" s="17">
        <f t="shared" si="1353"/>
        <v>0.17342984572640199</v>
      </c>
      <c r="H755" s="17">
        <f t="shared" si="1353"/>
        <v>0.18375702762160842</v>
      </c>
      <c r="I755" s="17">
        <f t="shared" si="1353"/>
        <v>0.20377670706185819</v>
      </c>
      <c r="J755" s="17">
        <f t="shared" si="1353"/>
        <v>0.23277670554669799</v>
      </c>
      <c r="K755" s="17">
        <f t="shared" si="1353"/>
        <v>0.25698824407538717</v>
      </c>
      <c r="L755" s="17">
        <f t="shared" si="1353"/>
        <v>0.31141327236628363</v>
      </c>
      <c r="M755" s="17">
        <f t="shared" si="1353"/>
        <v>0.30614762704745907</v>
      </c>
      <c r="N755" s="17">
        <f t="shared" si="1353"/>
        <v>0.3063442259126043</v>
      </c>
      <c r="O755" s="17">
        <f t="shared" si="1353"/>
        <v>0.32145971175052573</v>
      </c>
      <c r="P755" s="17">
        <f t="shared" si="1353"/>
        <v>0.33513087273929743</v>
      </c>
      <c r="Q755" s="17">
        <f t="shared" si="1353"/>
        <v>0.33765896703867115</v>
      </c>
      <c r="R755" s="17">
        <f t="shared" si="1353"/>
        <v>0.33433059087509348</v>
      </c>
      <c r="S755" s="17">
        <f t="shared" si="1353"/>
        <v>0.33669736344140277</v>
      </c>
      <c r="T755" s="17">
        <f t="shared" si="1353"/>
        <v>0.32826508160651541</v>
      </c>
      <c r="U755" s="17">
        <f t="shared" si="1353"/>
        <v>0.31581627456971179</v>
      </c>
      <c r="V755" s="17">
        <f t="shared" si="1353"/>
        <v>0.30337921586535327</v>
      </c>
      <c r="W755" s="17">
        <f t="shared" si="1353"/>
        <v>0.29015038282036421</v>
      </c>
      <c r="X755" s="17">
        <f t="shared" si="1353"/>
        <v>0.27401381769556499</v>
      </c>
      <c r="Y755" s="17">
        <f t="shared" si="1353"/>
        <v>0.27406199021207178</v>
      </c>
      <c r="Z755" s="17">
        <f>Z76/Z75</f>
        <v>0.2744671128672419</v>
      </c>
    </row>
    <row r="756" spans="1:26">
      <c r="A756" s="130" t="s">
        <v>79</v>
      </c>
      <c r="B756" s="17">
        <f t="shared" ref="B756:Y756" si="1354">B77/B75</f>
        <v>8.3889418493803616E-2</v>
      </c>
      <c r="C756" s="17">
        <f t="shared" si="1354"/>
        <v>8.1839213418160792E-2</v>
      </c>
      <c r="D756" s="17">
        <f t="shared" si="1354"/>
        <v>8.3313831032061789E-2</v>
      </c>
      <c r="E756" s="17">
        <f t="shared" si="1354"/>
        <v>8.5613932386945701E-2</v>
      </c>
      <c r="F756" s="17">
        <f t="shared" si="1354"/>
        <v>9.754209405844784E-2</v>
      </c>
      <c r="G756" s="17">
        <f t="shared" si="1354"/>
        <v>0.10492066973751554</v>
      </c>
      <c r="H756" s="17">
        <f t="shared" si="1354"/>
        <v>0.10755316548521145</v>
      </c>
      <c r="I756" s="17">
        <f t="shared" si="1354"/>
        <v>0.11101377330023848</v>
      </c>
      <c r="J756" s="17">
        <f t="shared" si="1354"/>
        <v>0.11147939917764538</v>
      </c>
      <c r="K756" s="17">
        <f t="shared" si="1354"/>
        <v>0.11356596379921627</v>
      </c>
      <c r="L756" s="17">
        <f t="shared" si="1354"/>
        <v>0.1082365681968594</v>
      </c>
      <c r="M756" s="17">
        <f t="shared" si="1354"/>
        <v>0.11066778664426712</v>
      </c>
      <c r="N756" s="17">
        <f t="shared" si="1354"/>
        <v>0.1147419708680901</v>
      </c>
      <c r="O756" s="17">
        <f t="shared" si="1354"/>
        <v>0.1163768784941273</v>
      </c>
      <c r="P756" s="17">
        <f t="shared" si="1354"/>
        <v>0.11805255259074607</v>
      </c>
      <c r="Q756" s="17">
        <f t="shared" si="1354"/>
        <v>0.11962107448741241</v>
      </c>
      <c r="R756" s="17">
        <f t="shared" si="1354"/>
        <v>0.12896266037627294</v>
      </c>
      <c r="S756" s="17">
        <f t="shared" si="1354"/>
        <v>0.13605399268323451</v>
      </c>
      <c r="T756" s="17">
        <f t="shared" si="1354"/>
        <v>0.14308232898755377</v>
      </c>
      <c r="U756" s="17">
        <f t="shared" si="1354"/>
        <v>0.14672234103948129</v>
      </c>
      <c r="V756" s="17">
        <f t="shared" si="1354"/>
        <v>0.14338834888120555</v>
      </c>
      <c r="W756" s="17">
        <f t="shared" si="1354"/>
        <v>0.139493029924046</v>
      </c>
      <c r="X756" s="17">
        <f t="shared" si="1354"/>
        <v>0.13274459549810563</v>
      </c>
      <c r="Y756" s="17">
        <f t="shared" si="1354"/>
        <v>0.13271767080487737</v>
      </c>
      <c r="Z756" s="17">
        <f>Z77/Z75</f>
        <v>0.12765099588742843</v>
      </c>
    </row>
    <row r="757" spans="1:26">
      <c r="A757" s="130" t="s">
        <v>80</v>
      </c>
      <c r="B757" s="17">
        <f t="shared" ref="B757:Y757" si="1355">B78/B75</f>
        <v>9.3104544010168419E-2</v>
      </c>
      <c r="C757" s="17">
        <f t="shared" si="1355"/>
        <v>9.803354540196646E-2</v>
      </c>
      <c r="D757" s="17">
        <f t="shared" si="1355"/>
        <v>0.10578048209688744</v>
      </c>
      <c r="E757" s="17">
        <f t="shared" si="1355"/>
        <v>0.12073759695594907</v>
      </c>
      <c r="F757" s="17">
        <f t="shared" si="1355"/>
        <v>0.11408941358622024</v>
      </c>
      <c r="G757" s="17">
        <f t="shared" si="1355"/>
        <v>0.10543247788257659</v>
      </c>
      <c r="H757" s="17">
        <f t="shared" si="1355"/>
        <v>9.9914446345636759E-2</v>
      </c>
      <c r="I757" s="17">
        <f t="shared" si="1355"/>
        <v>9.5634399182362384E-2</v>
      </c>
      <c r="J757" s="17">
        <f t="shared" si="1355"/>
        <v>8.974574137786355E-2</v>
      </c>
      <c r="K757" s="17">
        <f t="shared" si="1355"/>
        <v>8.1806307146855758E-2</v>
      </c>
      <c r="L757" s="17">
        <f t="shared" si="1355"/>
        <v>7.6289031947536251E-2</v>
      </c>
      <c r="M757" s="17">
        <f t="shared" si="1355"/>
        <v>8.3735825283494325E-2</v>
      </c>
      <c r="N757" s="17">
        <f t="shared" si="1355"/>
        <v>9.1885411086451874E-2</v>
      </c>
      <c r="O757" s="17">
        <f t="shared" si="1355"/>
        <v>9.4809457865312613E-2</v>
      </c>
      <c r="P757" s="17">
        <f t="shared" si="1355"/>
        <v>9.7804797395263654E-2</v>
      </c>
      <c r="Q757" s="17">
        <f t="shared" si="1355"/>
        <v>0.10516480664417337</v>
      </c>
      <c r="R757" s="17">
        <f t="shared" si="1355"/>
        <v>0.11699556987515103</v>
      </c>
      <c r="S757" s="17">
        <f t="shared" si="1355"/>
        <v>0.12258735965686893</v>
      </c>
      <c r="T757" s="17">
        <f t="shared" si="1355"/>
        <v>0.1227217496962333</v>
      </c>
      <c r="U757" s="17">
        <f t="shared" si="1355"/>
        <v>0.12231388125063652</v>
      </c>
      <c r="V757" s="17">
        <f t="shared" si="1355"/>
        <v>0.12111031378433035</v>
      </c>
      <c r="W757" s="17">
        <f t="shared" si="1355"/>
        <v>0.12100783942897234</v>
      </c>
      <c r="X757" s="17">
        <f t="shared" si="1355"/>
        <v>0.11945620681970136</v>
      </c>
      <c r="Y757" s="17">
        <f t="shared" si="1355"/>
        <v>0.11764868526557359</v>
      </c>
      <c r="Z757" s="17">
        <f>Z78/Z75</f>
        <v>0.11633470419052228</v>
      </c>
    </row>
    <row r="758" spans="1:26">
      <c r="A758" s="130" t="s">
        <v>81</v>
      </c>
      <c r="B758" s="17">
        <f t="shared" ref="B758:Y758" si="1356">B79/B75</f>
        <v>0.11661900222434064</v>
      </c>
      <c r="C758" s="17">
        <f t="shared" si="1356"/>
        <v>0.1139386928860613</v>
      </c>
      <c r="D758" s="17">
        <f t="shared" si="1356"/>
        <v>0.11209922770886965</v>
      </c>
      <c r="E758" s="17">
        <f t="shared" si="1356"/>
        <v>9.1760573686521296E-2</v>
      </c>
      <c r="F758" s="17">
        <f t="shared" si="1356"/>
        <v>7.6156377007934969E-2</v>
      </c>
      <c r="G758" s="17">
        <f t="shared" si="1356"/>
        <v>6.5657673466403457E-2</v>
      </c>
      <c r="H758" s="17">
        <f t="shared" si="1356"/>
        <v>5.7870936201417748E-2</v>
      </c>
      <c r="I758" s="17">
        <f t="shared" si="1356"/>
        <v>5.6309923589818463E-2</v>
      </c>
      <c r="J758" s="17">
        <f t="shared" si="1356"/>
        <v>5.1816732399093735E-2</v>
      </c>
      <c r="K758" s="17">
        <f t="shared" si="1356"/>
        <v>5.2733718977421164E-2</v>
      </c>
      <c r="L758" s="17">
        <f t="shared" si="1356"/>
        <v>5.1591360327296797E-2</v>
      </c>
      <c r="M758" s="17">
        <f t="shared" si="1356"/>
        <v>5.4966400671986562E-2</v>
      </c>
      <c r="N758" s="17">
        <f t="shared" si="1356"/>
        <v>5.6937323027473792E-2</v>
      </c>
      <c r="O758" s="17">
        <f t="shared" si="1356"/>
        <v>5.7572959942555263E-2</v>
      </c>
      <c r="P758" s="17">
        <f t="shared" si="1356"/>
        <v>6.0183654261948973E-2</v>
      </c>
      <c r="Q758" s="17">
        <f t="shared" si="1356"/>
        <v>6.2808201401505323E-2</v>
      </c>
      <c r="R758" s="17">
        <f t="shared" si="1356"/>
        <v>6.2884759219837758E-2</v>
      </c>
      <c r="S758" s="17">
        <f t="shared" si="1356"/>
        <v>6.0584079727513562E-2</v>
      </c>
      <c r="T758" s="17">
        <f t="shared" si="1356"/>
        <v>6.2132606482545732E-2</v>
      </c>
      <c r="U758" s="17">
        <f t="shared" si="1356"/>
        <v>6.4093424313405978E-2</v>
      </c>
      <c r="V758" s="17">
        <f t="shared" si="1356"/>
        <v>6.7616935220823279E-2</v>
      </c>
      <c r="W758" s="17">
        <f t="shared" si="1356"/>
        <v>7.1530976420705855E-2</v>
      </c>
      <c r="X758" s="17">
        <f t="shared" si="1356"/>
        <v>7.3712948517940718E-2</v>
      </c>
      <c r="Y758" s="17">
        <f t="shared" si="1356"/>
        <v>7.1280449028119558E-2</v>
      </c>
      <c r="Z758" s="17">
        <f>Z79/Z75</f>
        <v>7.1741526221003687E-2</v>
      </c>
    </row>
    <row r="759" spans="1:26">
      <c r="A759" s="130" t="s">
        <v>82</v>
      </c>
      <c r="B759" s="17">
        <f t="shared" ref="B759:Y759" si="1357">B80/B75</f>
        <v>9.6282173498570073E-2</v>
      </c>
      <c r="C759" s="17">
        <f t="shared" si="1357"/>
        <v>9.5720069404279934E-2</v>
      </c>
      <c r="D759" s="17">
        <f t="shared" si="1357"/>
        <v>8.2143692955768774E-2</v>
      </c>
      <c r="E759" s="17">
        <f t="shared" si="1357"/>
        <v>5.5612468900921995E-2</v>
      </c>
      <c r="F759" s="17">
        <f t="shared" si="1357"/>
        <v>4.2577898200116121E-2</v>
      </c>
      <c r="G759" s="17">
        <f t="shared" si="1357"/>
        <v>3.4729838414857057E-2</v>
      </c>
      <c r="H759" s="17">
        <f t="shared" si="1357"/>
        <v>3.0493766805182107E-2</v>
      </c>
      <c r="I759" s="17">
        <f t="shared" si="1357"/>
        <v>2.6475884557356305E-2</v>
      </c>
      <c r="J759" s="17">
        <f t="shared" si="1357"/>
        <v>2.2153226483175296E-2</v>
      </c>
      <c r="K759" s="17">
        <f t="shared" si="1357"/>
        <v>2.0153013621944393E-2</v>
      </c>
      <c r="L759" s="17">
        <f t="shared" si="1357"/>
        <v>1.8410444618254015E-2</v>
      </c>
      <c r="M759" s="17">
        <f t="shared" si="1357"/>
        <v>1.6274674506509868E-2</v>
      </c>
      <c r="N759" s="17">
        <f t="shared" si="1357"/>
        <v>1.6428152343052473E-2</v>
      </c>
      <c r="O759" s="17">
        <f t="shared" si="1357"/>
        <v>1.5489562496794378E-2</v>
      </c>
      <c r="P759" s="17">
        <f t="shared" si="1357"/>
        <v>1.6584844707857451E-2</v>
      </c>
      <c r="Q759" s="17">
        <f t="shared" si="1357"/>
        <v>1.7311186088762004E-2</v>
      </c>
      <c r="R759" s="17">
        <f t="shared" si="1357"/>
        <v>1.7691732351418216E-2</v>
      </c>
      <c r="S759" s="17">
        <f t="shared" si="1357"/>
        <v>1.8481140406206634E-2</v>
      </c>
      <c r="T759" s="17">
        <f t="shared" si="1357"/>
        <v>2.0294900003283965E-2</v>
      </c>
      <c r="U759" s="17">
        <f t="shared" si="1357"/>
        <v>2.0742098652272806E-2</v>
      </c>
      <c r="V759" s="17">
        <f t="shared" si="1357"/>
        <v>2.2147563441842259E-2</v>
      </c>
      <c r="W759" s="17">
        <f t="shared" si="1357"/>
        <v>2.1596559192264282E-2</v>
      </c>
      <c r="X759" s="17">
        <f t="shared" si="1357"/>
        <v>2.1813015377757969E-2</v>
      </c>
      <c r="Y759" s="17">
        <f t="shared" si="1357"/>
        <v>2.073713606326209E-2</v>
      </c>
      <c r="Z759" s="17">
        <f>Z80/Z75</f>
        <v>2.1987474128430502E-2</v>
      </c>
    </row>
    <row r="760" spans="1:26">
      <c r="A760" s="130" t="s">
        <v>83</v>
      </c>
      <c r="B760" s="17">
        <f t="shared" ref="B760:Y760" si="1358">B81/B75</f>
        <v>0.21607880521131237</v>
      </c>
      <c r="C760" s="17">
        <f t="shared" si="1358"/>
        <v>0.23597455176402546</v>
      </c>
      <c r="D760" s="17">
        <f t="shared" si="1358"/>
        <v>0.26842967470161477</v>
      </c>
      <c r="E760" s="17">
        <f t="shared" si="1358"/>
        <v>0.37479877067174011</v>
      </c>
      <c r="F760" s="17">
        <f t="shared" si="1358"/>
        <v>0.44416489258757502</v>
      </c>
      <c r="G760" s="17">
        <f t="shared" si="1358"/>
        <v>0.47283761058711704</v>
      </c>
      <c r="H760" s="17">
        <f t="shared" si="1358"/>
        <v>0.48466145196773402</v>
      </c>
      <c r="I760" s="17">
        <f t="shared" si="1358"/>
        <v>0.47233172725945394</v>
      </c>
      <c r="J760" s="17">
        <f t="shared" si="1358"/>
        <v>0.4551481077452379</v>
      </c>
      <c r="K760" s="17">
        <f t="shared" si="1358"/>
        <v>0.44176152267214031</v>
      </c>
      <c r="L760" s="17">
        <f t="shared" si="1358"/>
        <v>0.40499969917574152</v>
      </c>
      <c r="M760" s="17">
        <f t="shared" si="1358"/>
        <v>0.39584208315833685</v>
      </c>
      <c r="N760" s="17">
        <f t="shared" si="1358"/>
        <v>0.37876584781000483</v>
      </c>
      <c r="O760" s="17">
        <f t="shared" si="1358"/>
        <v>0.35569574806380466</v>
      </c>
      <c r="P760" s="17">
        <f t="shared" si="1358"/>
        <v>0.33057767150815254</v>
      </c>
      <c r="Q760" s="17">
        <f t="shared" si="1358"/>
        <v>0.31204256423566051</v>
      </c>
      <c r="R760" s="17">
        <f t="shared" si="1358"/>
        <v>0.28979920602957254</v>
      </c>
      <c r="S760" s="17">
        <f t="shared" si="1358"/>
        <v>0.26879651822883815</v>
      </c>
      <c r="T760" s="17">
        <f t="shared" si="1358"/>
        <v>0.26242159534990639</v>
      </c>
      <c r="U760" s="17">
        <f t="shared" si="1358"/>
        <v>0.2681535797942764</v>
      </c>
      <c r="V760" s="17">
        <f t="shared" si="1358"/>
        <v>0.2795355209080827</v>
      </c>
      <c r="W760" s="17">
        <f t="shared" si="1358"/>
        <v>0.29286520452673642</v>
      </c>
      <c r="X760" s="17">
        <f t="shared" si="1358"/>
        <v>0.31872632048139066</v>
      </c>
      <c r="Y760" s="17">
        <f t="shared" si="1358"/>
        <v>0.32407996239665993</v>
      </c>
      <c r="Z760" s="17">
        <f>Z81/Z75</f>
        <v>0.32741983173399997</v>
      </c>
    </row>
    <row r="761" spans="1:26">
      <c r="A761" s="130" t="s">
        <v>84</v>
      </c>
      <c r="B761" s="17">
        <f t="shared" ref="B761:Y761" si="1359">B82/B75</f>
        <v>6.8954559898315851E-2</v>
      </c>
      <c r="C761" s="17">
        <f t="shared" si="1359"/>
        <v>6.651243493348756E-2</v>
      </c>
      <c r="D761" s="17">
        <f t="shared" si="1359"/>
        <v>6.0847179967236133E-2</v>
      </c>
      <c r="E761" s="17">
        <f t="shared" si="1359"/>
        <v>5.4295331479584368E-2</v>
      </c>
      <c r="F761" s="17">
        <f t="shared" si="1359"/>
        <v>4.7029223921037352E-2</v>
      </c>
      <c r="G761" s="17">
        <f t="shared" si="1359"/>
        <v>3.8458726328873288E-2</v>
      </c>
      <c r="H761" s="17">
        <f t="shared" si="1359"/>
        <v>3.2082620386213637E-2</v>
      </c>
      <c r="I761" s="17">
        <f t="shared" si="1359"/>
        <v>3.1780795249914832E-2</v>
      </c>
      <c r="J761" s="17">
        <f t="shared" si="1359"/>
        <v>3.5579424351766385E-2</v>
      </c>
      <c r="K761" s="17">
        <f t="shared" si="1359"/>
        <v>3.1983579025937674E-2</v>
      </c>
      <c r="L761" s="17">
        <f t="shared" si="1359"/>
        <v>2.8066903315083328E-2</v>
      </c>
      <c r="M761" s="17">
        <f t="shared" si="1359"/>
        <v>3.1551868962620751E-2</v>
      </c>
      <c r="N761" s="17">
        <f t="shared" si="1359"/>
        <v>3.4029744139180126E-2</v>
      </c>
      <c r="O761" s="17">
        <f t="shared" si="1359"/>
        <v>3.7698107401138638E-2</v>
      </c>
      <c r="P761" s="17">
        <f t="shared" si="1359"/>
        <v>4.0826189809986521E-2</v>
      </c>
      <c r="Q761" s="17">
        <f t="shared" si="1359"/>
        <v>4.4225279003373995E-2</v>
      </c>
      <c r="R761" s="17">
        <f t="shared" si="1359"/>
        <v>4.8069731315804616E-2</v>
      </c>
      <c r="S761" s="17">
        <f t="shared" si="1359"/>
        <v>5.5096505613725241E-2</v>
      </c>
      <c r="T761" s="17">
        <f t="shared" si="1359"/>
        <v>5.9308397096975468E-2</v>
      </c>
      <c r="U761" s="17">
        <f t="shared" si="1359"/>
        <v>6.0121533082119698E-2</v>
      </c>
      <c r="V761" s="17">
        <f t="shared" si="1359"/>
        <v>6.0343140452736643E-2</v>
      </c>
      <c r="W761" s="17">
        <f t="shared" si="1359"/>
        <v>5.8597443797089956E-2</v>
      </c>
      <c r="X761" s="17">
        <f t="shared" si="1359"/>
        <v>5.5716514374860707E-2</v>
      </c>
      <c r="Y761" s="17">
        <f t="shared" si="1359"/>
        <v>5.5741421738048497E-2</v>
      </c>
      <c r="Z761" s="17">
        <f>Z82/Z75</f>
        <v>5.6742735800876271E-2</v>
      </c>
    </row>
    <row r="762" spans="1:26">
      <c r="A762" s="130" t="s">
        <v>85</v>
      </c>
      <c r="B762" s="17">
        <f t="shared" ref="B762:Y762" si="1360">B83/B75</f>
        <v>6.0374960279631395E-3</v>
      </c>
      <c r="C762" s="17">
        <f t="shared" si="1360"/>
        <v>6.3620589936379413E-3</v>
      </c>
      <c r="D762" s="17">
        <f t="shared" si="1360"/>
        <v>4.9145799204306107E-3</v>
      </c>
      <c r="E762" s="17">
        <f t="shared" si="1360"/>
        <v>5.7075954924630471E-3</v>
      </c>
      <c r="F762" s="17">
        <f t="shared" si="1360"/>
        <v>3.8707180181923747E-3</v>
      </c>
      <c r="G762" s="17">
        <f t="shared" si="1360"/>
        <v>4.4600424069605911E-3</v>
      </c>
      <c r="H762" s="17">
        <f t="shared" si="1360"/>
        <v>3.4832559276460522E-3</v>
      </c>
      <c r="I762" s="17">
        <f t="shared" si="1360"/>
        <v>2.5307830826884702E-3</v>
      </c>
      <c r="J762" s="17">
        <f t="shared" si="1360"/>
        <v>1.3006629185197617E-3</v>
      </c>
      <c r="K762" s="17">
        <f t="shared" si="1360"/>
        <v>1.0076506810972195E-3</v>
      </c>
      <c r="L762" s="17">
        <f t="shared" si="1360"/>
        <v>9.6263762709824922E-4</v>
      </c>
      <c r="M762" s="17">
        <f t="shared" si="1360"/>
        <v>7.6123477530449396E-4</v>
      </c>
      <c r="N762" s="17">
        <f t="shared" si="1360"/>
        <v>8.1630570648707937E-4</v>
      </c>
      <c r="O762" s="17">
        <f t="shared" si="1360"/>
        <v>7.9499410165666511E-4</v>
      </c>
      <c r="P762" s="17">
        <f t="shared" si="1360"/>
        <v>7.122325948159642E-4</v>
      </c>
      <c r="Q762" s="17">
        <f t="shared" si="1360"/>
        <v>1.0381520892810796E-3</v>
      </c>
      <c r="R762" s="17">
        <f t="shared" si="1360"/>
        <v>1.1506817789540304E-3</v>
      </c>
      <c r="S762" s="17">
        <f t="shared" si="1360"/>
        <v>1.3876624195786552E-3</v>
      </c>
      <c r="T762" s="17">
        <f t="shared" si="1360"/>
        <v>1.2807461167120948E-3</v>
      </c>
      <c r="U762" s="17">
        <f t="shared" si="1360"/>
        <v>1.3239637437620938E-3</v>
      </c>
      <c r="V762" s="17">
        <f t="shared" si="1360"/>
        <v>1.3047165503294409E-3</v>
      </c>
      <c r="W762" s="17">
        <f t="shared" si="1360"/>
        <v>1.281151816490254E-3</v>
      </c>
      <c r="X762" s="17">
        <f t="shared" si="1360"/>
        <v>1.0586137731223534E-3</v>
      </c>
      <c r="Y762" s="17">
        <f t="shared" si="1360"/>
        <v>9.9538253103658033E-4</v>
      </c>
      <c r="Z762" s="17">
        <f>Z83/Z75</f>
        <v>8.6014568717576539E-4</v>
      </c>
    </row>
    <row r="763" spans="1:26">
      <c r="A763" s="33" t="s">
        <v>90</v>
      </c>
      <c r="B763" s="41">
        <f t="shared" ref="B763:Y763" si="1361">B84/B75</f>
        <v>0</v>
      </c>
      <c r="C763" s="41">
        <f t="shared" si="1361"/>
        <v>0</v>
      </c>
      <c r="D763" s="41">
        <f t="shared" si="1361"/>
        <v>0</v>
      </c>
      <c r="E763" s="41">
        <f t="shared" si="1361"/>
        <v>0</v>
      </c>
      <c r="F763" s="41">
        <f t="shared" si="1361"/>
        <v>0</v>
      </c>
      <c r="G763" s="41">
        <f t="shared" si="1361"/>
        <v>7.3115449294435919E-5</v>
      </c>
      <c r="H763" s="41">
        <f t="shared" si="1361"/>
        <v>1.8332925934979222E-4</v>
      </c>
      <c r="I763" s="41">
        <f t="shared" si="1361"/>
        <v>1.4600671630895021E-4</v>
      </c>
      <c r="J763" s="41">
        <f t="shared" si="1361"/>
        <v>0</v>
      </c>
      <c r="K763" s="41">
        <f t="shared" si="1361"/>
        <v>0</v>
      </c>
      <c r="L763" s="41">
        <f t="shared" si="1361"/>
        <v>3.0082425846820288E-5</v>
      </c>
      <c r="M763" s="41">
        <f t="shared" si="1361"/>
        <v>5.2498950020999583E-5</v>
      </c>
      <c r="N763" s="41">
        <f t="shared" si="1361"/>
        <v>5.101910665544246E-5</v>
      </c>
      <c r="O763" s="41">
        <f t="shared" si="1361"/>
        <v>1.0257988408473098E-4</v>
      </c>
      <c r="P763" s="41">
        <f t="shared" si="1361"/>
        <v>1.2718439193142218E-4</v>
      </c>
      <c r="Q763" s="41">
        <f t="shared" si="1361"/>
        <v>1.2976901116013495E-4</v>
      </c>
      <c r="R763" s="41">
        <f t="shared" si="1361"/>
        <v>1.1506817789540303E-4</v>
      </c>
      <c r="S763" s="41">
        <f t="shared" si="1361"/>
        <v>3.1537782263151254E-4</v>
      </c>
      <c r="T763" s="41">
        <f t="shared" si="1361"/>
        <v>4.9259466027388261E-4</v>
      </c>
      <c r="U763" s="41">
        <f t="shared" si="1361"/>
        <v>7.1290355433343514E-4</v>
      </c>
      <c r="V763" s="41">
        <f t="shared" si="1361"/>
        <v>1.1742448952964967E-3</v>
      </c>
      <c r="W763" s="41">
        <f t="shared" si="1361"/>
        <v>3.4774120733306896E-3</v>
      </c>
      <c r="X763" s="41">
        <f t="shared" si="1361"/>
        <v>2.757967461555605E-3</v>
      </c>
      <c r="Y763" s="41">
        <f t="shared" si="1361"/>
        <v>2.7373019603505956E-3</v>
      </c>
      <c r="Z763" s="41">
        <f>Z84/Z75</f>
        <v>2.7954734833212373E-3</v>
      </c>
    </row>
    <row r="764" spans="1:26">
      <c r="A764" s="20" t="s">
        <v>46</v>
      </c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spans="1:26">
      <c r="A765" s="130" t="s">
        <v>37</v>
      </c>
      <c r="B765" s="26">
        <f t="shared" ref="B765:Y765" si="1362">SUM(B766:B774)</f>
        <v>1.0000000000000002</v>
      </c>
      <c r="C765" s="26">
        <f t="shared" si="1362"/>
        <v>1</v>
      </c>
      <c r="D765" s="26">
        <f t="shared" si="1362"/>
        <v>1</v>
      </c>
      <c r="E765" s="26">
        <f t="shared" si="1362"/>
        <v>1</v>
      </c>
      <c r="F765" s="26">
        <f t="shared" si="1362"/>
        <v>1</v>
      </c>
      <c r="G765" s="26">
        <f t="shared" si="1362"/>
        <v>1.0000000000000002</v>
      </c>
      <c r="H765" s="26">
        <f t="shared" si="1362"/>
        <v>1</v>
      </c>
      <c r="I765" s="26">
        <f t="shared" si="1362"/>
        <v>1</v>
      </c>
      <c r="J765" s="26">
        <f t="shared" si="1362"/>
        <v>1</v>
      </c>
      <c r="K765" s="26">
        <f t="shared" si="1362"/>
        <v>1</v>
      </c>
      <c r="L765" s="26">
        <f t="shared" si="1362"/>
        <v>0.99999999999999989</v>
      </c>
      <c r="M765" s="26">
        <f t="shared" si="1362"/>
        <v>1</v>
      </c>
      <c r="N765" s="26">
        <f t="shared" si="1362"/>
        <v>1</v>
      </c>
      <c r="O765" s="26">
        <f t="shared" si="1362"/>
        <v>1.0000000000000002</v>
      </c>
      <c r="P765" s="26">
        <f t="shared" si="1362"/>
        <v>1</v>
      </c>
      <c r="Q765" s="26">
        <f t="shared" si="1362"/>
        <v>1</v>
      </c>
      <c r="R765" s="26">
        <f t="shared" si="1362"/>
        <v>1</v>
      </c>
      <c r="S765" s="26">
        <f t="shared" si="1362"/>
        <v>0.99999999999999989</v>
      </c>
      <c r="T765" s="26">
        <f t="shared" si="1362"/>
        <v>1</v>
      </c>
      <c r="U765" s="26">
        <f t="shared" si="1362"/>
        <v>0.99999999999999989</v>
      </c>
      <c r="V765" s="26">
        <f t="shared" si="1362"/>
        <v>1</v>
      </c>
      <c r="W765" s="26">
        <f t="shared" si="1362"/>
        <v>1</v>
      </c>
      <c r="X765" s="26">
        <f t="shared" si="1362"/>
        <v>1</v>
      </c>
      <c r="Y765" s="26">
        <f t="shared" si="1362"/>
        <v>1</v>
      </c>
      <c r="Z765" s="26">
        <f>SUM(Z766:Z774)</f>
        <v>0.99999999999999978</v>
      </c>
    </row>
    <row r="766" spans="1:26">
      <c r="A766" s="130" t="s">
        <v>78</v>
      </c>
      <c r="B766" s="17">
        <f t="shared" ref="B766:Y766" si="1363">B87/B86</f>
        <v>0.53913331128018527</v>
      </c>
      <c r="C766" s="17">
        <f t="shared" si="1363"/>
        <v>0.53961107984743328</v>
      </c>
      <c r="D766" s="17">
        <f t="shared" si="1363"/>
        <v>0.49869394862864608</v>
      </c>
      <c r="E766" s="17">
        <f t="shared" si="1363"/>
        <v>0.40997365449755363</v>
      </c>
      <c r="F766" s="17">
        <f t="shared" si="1363"/>
        <v>0.38316485681450385</v>
      </c>
      <c r="G766" s="17">
        <f t="shared" si="1363"/>
        <v>0.38790376850605651</v>
      </c>
      <c r="H766" s="17">
        <f t="shared" si="1363"/>
        <v>0.3856100981767181</v>
      </c>
      <c r="I766" s="17">
        <f t="shared" si="1363"/>
        <v>0.40293260912415951</v>
      </c>
      <c r="J766" s="17">
        <f t="shared" si="1363"/>
        <v>0.41432191335638052</v>
      </c>
      <c r="K766" s="17">
        <f t="shared" si="1363"/>
        <v>0.45128192284252094</v>
      </c>
      <c r="L766" s="17">
        <f t="shared" si="1363"/>
        <v>0.49385020865363499</v>
      </c>
      <c r="M766" s="17">
        <f t="shared" si="1363"/>
        <v>0.4945210300582793</v>
      </c>
      <c r="N766" s="17">
        <f t="shared" si="1363"/>
        <v>0.49540997533894204</v>
      </c>
      <c r="O766" s="17">
        <f t="shared" si="1363"/>
        <v>0.5029163966299417</v>
      </c>
      <c r="P766" s="17">
        <f t="shared" si="1363"/>
        <v>0.51767919819721164</v>
      </c>
      <c r="Q766" s="17">
        <f t="shared" si="1363"/>
        <v>0.50157786139094551</v>
      </c>
      <c r="R766" s="17">
        <f t="shared" si="1363"/>
        <v>0.50906564590172865</v>
      </c>
      <c r="S766" s="17">
        <f t="shared" si="1363"/>
        <v>0.50897614255268764</v>
      </c>
      <c r="T766" s="17">
        <f t="shared" si="1363"/>
        <v>0.50016714217968949</v>
      </c>
      <c r="U766" s="17">
        <f t="shared" si="1363"/>
        <v>0.4928523528353424</v>
      </c>
      <c r="V766" s="17">
        <f t="shared" si="1363"/>
        <v>0.47558163058871133</v>
      </c>
      <c r="W766" s="17">
        <f t="shared" si="1363"/>
        <v>0.45012096090728387</v>
      </c>
      <c r="X766" s="17">
        <f t="shared" si="1363"/>
        <v>0.4145171688262006</v>
      </c>
      <c r="Y766" s="17">
        <f t="shared" si="1363"/>
        <v>0.40299077093886615</v>
      </c>
      <c r="Z766" s="17">
        <f>Z87/Z86</f>
        <v>0.39126521427840849</v>
      </c>
    </row>
    <row r="767" spans="1:26">
      <c r="A767" s="130" t="s">
        <v>79</v>
      </c>
      <c r="B767" s="17">
        <f t="shared" ref="B767:Y767" si="1364">B88/B86</f>
        <v>4.2143565994045652E-2</v>
      </c>
      <c r="C767" s="17">
        <f t="shared" si="1364"/>
        <v>4.0580253861064217E-2</v>
      </c>
      <c r="D767" s="17">
        <f t="shared" si="1364"/>
        <v>4.397039616891598E-2</v>
      </c>
      <c r="E767" s="17">
        <f t="shared" si="1364"/>
        <v>4.0534437335340609E-2</v>
      </c>
      <c r="F767" s="17">
        <f t="shared" si="1364"/>
        <v>3.6259586743907876E-2</v>
      </c>
      <c r="G767" s="17">
        <f t="shared" si="1364"/>
        <v>3.5127860026917902E-2</v>
      </c>
      <c r="H767" s="17">
        <f t="shared" si="1364"/>
        <v>3.2903225806451615E-2</v>
      </c>
      <c r="I767" s="17">
        <f t="shared" si="1364"/>
        <v>3.1614796644692175E-2</v>
      </c>
      <c r="J767" s="17">
        <f t="shared" si="1364"/>
        <v>2.9314518787855952E-2</v>
      </c>
      <c r="K767" s="17">
        <f t="shared" si="1364"/>
        <v>2.6665330895551047E-2</v>
      </c>
      <c r="L767" s="17">
        <f t="shared" si="1364"/>
        <v>2.393379930491854E-2</v>
      </c>
      <c r="M767" s="17">
        <f t="shared" si="1364"/>
        <v>2.3705418125637524E-2</v>
      </c>
      <c r="N767" s="17">
        <f t="shared" si="1364"/>
        <v>2.3829189724952508E-2</v>
      </c>
      <c r="O767" s="17">
        <f t="shared" si="1364"/>
        <v>2.3695722618276086E-2</v>
      </c>
      <c r="P767" s="17">
        <f t="shared" si="1364"/>
        <v>2.4183183581255152E-2</v>
      </c>
      <c r="Q767" s="17">
        <f t="shared" si="1364"/>
        <v>2.5191163976210705E-2</v>
      </c>
      <c r="R767" s="17">
        <f t="shared" si="1364"/>
        <v>2.7074336934163386E-2</v>
      </c>
      <c r="S767" s="17">
        <f t="shared" si="1364"/>
        <v>2.9044814113189675E-2</v>
      </c>
      <c r="T767" s="17">
        <f t="shared" si="1364"/>
        <v>3.0311039935319865E-2</v>
      </c>
      <c r="U767" s="17">
        <f t="shared" si="1364"/>
        <v>3.2115343724954615E-2</v>
      </c>
      <c r="V767" s="17">
        <f t="shared" si="1364"/>
        <v>3.3380538134735988E-2</v>
      </c>
      <c r="W767" s="17">
        <f t="shared" si="1364"/>
        <v>3.3275806277639951E-2</v>
      </c>
      <c r="X767" s="17">
        <f t="shared" si="1364"/>
        <v>3.3168741188888969E-2</v>
      </c>
      <c r="Y767" s="17">
        <f t="shared" si="1364"/>
        <v>3.2766636597043923E-2</v>
      </c>
      <c r="Z767" s="17">
        <f>Z88/Z86</f>
        <v>3.2143465957519352E-2</v>
      </c>
    </row>
    <row r="768" spans="1:26">
      <c r="A768" s="130" t="s">
        <v>80</v>
      </c>
      <c r="B768" s="17">
        <f t="shared" ref="B768:Y768" si="1365">B89/B86</f>
        <v>0.1629507112140258</v>
      </c>
      <c r="C768" s="17">
        <f t="shared" si="1365"/>
        <v>0.15613080722816233</v>
      </c>
      <c r="D768" s="17">
        <f t="shared" si="1365"/>
        <v>0.16717457553330431</v>
      </c>
      <c r="E768" s="17">
        <f t="shared" si="1365"/>
        <v>0.15622882950696274</v>
      </c>
      <c r="F768" s="17">
        <f t="shared" si="1365"/>
        <v>0.13570373150080917</v>
      </c>
      <c r="G768" s="17">
        <f t="shared" si="1365"/>
        <v>0.12696837146702558</v>
      </c>
      <c r="H768" s="17">
        <f t="shared" si="1365"/>
        <v>0.13256661991584853</v>
      </c>
      <c r="I768" s="17">
        <f t="shared" si="1365"/>
        <v>0.13506647101338182</v>
      </c>
      <c r="J768" s="17">
        <f t="shared" si="1365"/>
        <v>0.13934758239998493</v>
      </c>
      <c r="K768" s="17">
        <f t="shared" si="1365"/>
        <v>0.14097394411467595</v>
      </c>
      <c r="L768" s="17">
        <f t="shared" si="1365"/>
        <v>0.13753698272632137</v>
      </c>
      <c r="M768" s="17">
        <f t="shared" si="1365"/>
        <v>0.14528665421943318</v>
      </c>
      <c r="N768" s="17">
        <f t="shared" si="1365"/>
        <v>0.15133511899845425</v>
      </c>
      <c r="O768" s="17">
        <f t="shared" si="1365"/>
        <v>0.15617766873437644</v>
      </c>
      <c r="P768" s="17">
        <f t="shared" si="1365"/>
        <v>0.15808401869643648</v>
      </c>
      <c r="Q768" s="17">
        <f t="shared" si="1365"/>
        <v>0.17013593882752762</v>
      </c>
      <c r="R768" s="17">
        <f t="shared" si="1365"/>
        <v>0.18166028688580418</v>
      </c>
      <c r="S768" s="17">
        <f t="shared" si="1365"/>
        <v>0.18949798721288183</v>
      </c>
      <c r="T768" s="17">
        <f t="shared" si="1365"/>
        <v>0.19691680983884385</v>
      </c>
      <c r="U768" s="17">
        <f t="shared" si="1365"/>
        <v>0.19825316083023928</v>
      </c>
      <c r="V768" s="17">
        <f t="shared" si="1365"/>
        <v>0.19932025085980173</v>
      </c>
      <c r="W768" s="17">
        <f t="shared" si="1365"/>
        <v>0.19858390988797633</v>
      </c>
      <c r="X768" s="17">
        <f t="shared" si="1365"/>
        <v>0.19824734161253074</v>
      </c>
      <c r="Y768" s="17">
        <f t="shared" si="1365"/>
        <v>0.20233849143015753</v>
      </c>
      <c r="Z768" s="17">
        <f>Z89/Z86</f>
        <v>0.20773925198595342</v>
      </c>
    </row>
    <row r="769" spans="1:26">
      <c r="A769" s="130" t="s">
        <v>81</v>
      </c>
      <c r="B769" s="17">
        <f t="shared" ref="B769:Y769" si="1366">B90/B86</f>
        <v>6.7416473701620905E-2</v>
      </c>
      <c r="C769" s="17">
        <f t="shared" si="1366"/>
        <v>7.0030638404301876E-2</v>
      </c>
      <c r="D769" s="17">
        <f t="shared" si="1366"/>
        <v>7.6186329995646493E-2</v>
      </c>
      <c r="E769" s="17">
        <f t="shared" si="1366"/>
        <v>7.1509220925856223E-2</v>
      </c>
      <c r="F769" s="17">
        <f t="shared" si="1366"/>
        <v>5.8071627928794237E-2</v>
      </c>
      <c r="G769" s="17">
        <f t="shared" si="1366"/>
        <v>5.3583445491251686E-2</v>
      </c>
      <c r="H769" s="17">
        <f t="shared" si="1366"/>
        <v>5.0841514726507712E-2</v>
      </c>
      <c r="I769" s="17">
        <f t="shared" si="1366"/>
        <v>4.9705424998357388E-2</v>
      </c>
      <c r="J769" s="17">
        <f t="shared" si="1366"/>
        <v>5.0264226302056347E-2</v>
      </c>
      <c r="K769" s="17">
        <f t="shared" si="1366"/>
        <v>5.0801045240897971E-2</v>
      </c>
      <c r="L769" s="17">
        <f t="shared" si="1366"/>
        <v>4.9618221986796038E-2</v>
      </c>
      <c r="M769" s="17">
        <f t="shared" si="1366"/>
        <v>5.2367857505025622E-2</v>
      </c>
      <c r="N769" s="17">
        <f t="shared" si="1366"/>
        <v>5.3180568502283213E-2</v>
      </c>
      <c r="O769" s="17">
        <f t="shared" si="1366"/>
        <v>5.3438339042681235E-2</v>
      </c>
      <c r="P769" s="17">
        <f t="shared" si="1366"/>
        <v>5.5484153559757707E-2</v>
      </c>
      <c r="Q769" s="17">
        <f t="shared" si="1366"/>
        <v>5.9618885787110089E-2</v>
      </c>
      <c r="R769" s="17">
        <f t="shared" si="1366"/>
        <v>5.8392022776498798E-2</v>
      </c>
      <c r="S769" s="17">
        <f t="shared" si="1366"/>
        <v>5.7682630831162679E-2</v>
      </c>
      <c r="T769" s="17">
        <f t="shared" si="1366"/>
        <v>5.8328733684202341E-2</v>
      </c>
      <c r="U769" s="17">
        <f t="shared" si="1366"/>
        <v>6.0493302147565382E-2</v>
      </c>
      <c r="V769" s="17">
        <f t="shared" si="1366"/>
        <v>6.4746105603884274E-2</v>
      </c>
      <c r="W769" s="17">
        <f t="shared" si="1366"/>
        <v>7.167511595297163E-2</v>
      </c>
      <c r="X769" s="17">
        <f t="shared" si="1366"/>
        <v>7.8664182435160851E-2</v>
      </c>
      <c r="Y769" s="17">
        <f t="shared" si="1366"/>
        <v>7.9703004649226292E-2</v>
      </c>
      <c r="Z769" s="17">
        <f>Z90/Z86</f>
        <v>7.9588149057311375E-2</v>
      </c>
    </row>
    <row r="770" spans="1:26">
      <c r="A770" s="130" t="s">
        <v>82</v>
      </c>
      <c r="B770" s="17">
        <f t="shared" ref="B770:Y770" si="1367">B91/B86</f>
        <v>2.8051604366523323E-2</v>
      </c>
      <c r="C770" s="17">
        <f t="shared" si="1367"/>
        <v>2.8137310073157007E-2</v>
      </c>
      <c r="D770" s="17">
        <f t="shared" si="1367"/>
        <v>2.8896386591205921E-2</v>
      </c>
      <c r="E770" s="17">
        <f t="shared" si="1367"/>
        <v>2.8453142642077531E-2</v>
      </c>
      <c r="F770" s="17">
        <f t="shared" si="1367"/>
        <v>2.117878837629289E-2</v>
      </c>
      <c r="G770" s="17">
        <f t="shared" si="1367"/>
        <v>1.9532301480484522E-2</v>
      </c>
      <c r="H770" s="17">
        <f t="shared" si="1367"/>
        <v>1.6143057503506312E-2</v>
      </c>
      <c r="I770" s="17">
        <f t="shared" si="1367"/>
        <v>1.5681464771457983E-2</v>
      </c>
      <c r="J770" s="17">
        <f t="shared" si="1367"/>
        <v>1.3734115807420944E-2</v>
      </c>
      <c r="K770" s="17">
        <f t="shared" si="1367"/>
        <v>9.6676434492949642E-3</v>
      </c>
      <c r="L770" s="17">
        <f t="shared" si="1367"/>
        <v>8.7531168847947705E-3</v>
      </c>
      <c r="M770" s="17">
        <f t="shared" si="1367"/>
        <v>9.1266456296490717E-3</v>
      </c>
      <c r="N770" s="17">
        <f t="shared" si="1367"/>
        <v>9.0207554071434475E-3</v>
      </c>
      <c r="O770" s="17">
        <f t="shared" si="1367"/>
        <v>9.4088510323118227E-3</v>
      </c>
      <c r="P770" s="17">
        <f t="shared" si="1367"/>
        <v>9.4634860439516098E-3</v>
      </c>
      <c r="Q770" s="17">
        <f t="shared" si="1367"/>
        <v>9.7645345308896708E-3</v>
      </c>
      <c r="R770" s="17">
        <f t="shared" si="1367"/>
        <v>9.9987739922897736E-3</v>
      </c>
      <c r="S770" s="17">
        <f t="shared" si="1367"/>
        <v>1.0522732654511011E-2</v>
      </c>
      <c r="T770" s="17">
        <f t="shared" si="1367"/>
        <v>1.1832111511043046E-2</v>
      </c>
      <c r="U770" s="17">
        <f t="shared" si="1367"/>
        <v>1.2062676851109766E-2</v>
      </c>
      <c r="V770" s="17">
        <f t="shared" si="1367"/>
        <v>1.2405421808618249E-2</v>
      </c>
      <c r="W770" s="17">
        <f t="shared" si="1367"/>
        <v>1.2188544925035056E-2</v>
      </c>
      <c r="X770" s="17">
        <f t="shared" si="1367"/>
        <v>1.2227519712093626E-2</v>
      </c>
      <c r="Y770" s="17">
        <f t="shared" si="1367"/>
        <v>1.1928388036916244E-2</v>
      </c>
      <c r="Z770" s="17">
        <f>Z91/Z86</f>
        <v>1.2328253383791893E-2</v>
      </c>
    </row>
    <row r="771" spans="1:26">
      <c r="A771" s="130" t="s">
        <v>83</v>
      </c>
      <c r="B771" s="17">
        <f t="shared" ref="B771:Y771" si="1368">B92/B86</f>
        <v>0.10479655970889845</v>
      </c>
      <c r="C771" s="17">
        <f t="shared" si="1368"/>
        <v>0.11311198649409117</v>
      </c>
      <c r="D771" s="17">
        <f t="shared" si="1368"/>
        <v>0.13430561602089683</v>
      </c>
      <c r="E771" s="17">
        <f t="shared" si="1368"/>
        <v>0.24922845314264208</v>
      </c>
      <c r="F771" s="17">
        <f t="shared" si="1368"/>
        <v>0.32992471327720058</v>
      </c>
      <c r="G771" s="17">
        <f t="shared" si="1368"/>
        <v>0.34591184387617768</v>
      </c>
      <c r="H771" s="17">
        <f t="shared" si="1368"/>
        <v>0.35318373071528752</v>
      </c>
      <c r="I771" s="17">
        <f t="shared" si="1368"/>
        <v>0.33260693401081931</v>
      </c>
      <c r="J771" s="17">
        <f t="shared" si="1368"/>
        <v>0.31772153091118038</v>
      </c>
      <c r="K771" s="17">
        <f t="shared" si="1368"/>
        <v>0.28754977834548051</v>
      </c>
      <c r="L771" s="17">
        <f t="shared" si="1368"/>
        <v>0.25740623506156252</v>
      </c>
      <c r="M771" s="17">
        <f t="shared" si="1368"/>
        <v>0.24539343000817224</v>
      </c>
      <c r="N771" s="17">
        <f t="shared" si="1368"/>
        <v>0.23581989168013781</v>
      </c>
      <c r="O771" s="17">
        <f t="shared" si="1368"/>
        <v>0.22127580779557449</v>
      </c>
      <c r="P771" s="17">
        <f t="shared" si="1368"/>
        <v>0.20076768352073956</v>
      </c>
      <c r="Q771" s="17">
        <f t="shared" si="1368"/>
        <v>0.19643767447505767</v>
      </c>
      <c r="R771" s="17">
        <f t="shared" si="1368"/>
        <v>0.17364355869171355</v>
      </c>
      <c r="S771" s="17">
        <f t="shared" si="1368"/>
        <v>0.1619479635330334</v>
      </c>
      <c r="T771" s="17">
        <f t="shared" si="1368"/>
        <v>0.15723803378604245</v>
      </c>
      <c r="U771" s="17">
        <f t="shared" si="1368"/>
        <v>0.15522825038028099</v>
      </c>
      <c r="V771" s="17">
        <f t="shared" si="1368"/>
        <v>0.16195832490390452</v>
      </c>
      <c r="W771" s="17">
        <f t="shared" si="1368"/>
        <v>0.18055534154121144</v>
      </c>
      <c r="X771" s="17">
        <f t="shared" si="1368"/>
        <v>0.210744065118981</v>
      </c>
      <c r="Y771" s="17">
        <f t="shared" si="1368"/>
        <v>0.21872180972867947</v>
      </c>
      <c r="Z771" s="17">
        <f>Z92/Z86</f>
        <v>0.22550202857045445</v>
      </c>
    </row>
    <row r="772" spans="1:26">
      <c r="A772" s="130" t="s">
        <v>84</v>
      </c>
      <c r="B772" s="17">
        <f t="shared" ref="B772:Y772" si="1369">B93/B86</f>
        <v>5.3919947072444595E-2</v>
      </c>
      <c r="C772" s="17">
        <f t="shared" si="1369"/>
        <v>5.1272431688863876E-2</v>
      </c>
      <c r="D772" s="17">
        <f t="shared" si="1369"/>
        <v>4.9793208532868963E-2</v>
      </c>
      <c r="E772" s="17">
        <f t="shared" si="1369"/>
        <v>4.3319533308242376E-2</v>
      </c>
      <c r="F772" s="17">
        <f t="shared" si="1369"/>
        <v>3.503998874217229E-2</v>
      </c>
      <c r="G772" s="17">
        <f t="shared" si="1369"/>
        <v>3.0349932705248991E-2</v>
      </c>
      <c r="H772" s="17">
        <f t="shared" si="1369"/>
        <v>2.8078541374474054E-2</v>
      </c>
      <c r="I772" s="17">
        <f t="shared" si="1369"/>
        <v>3.1768107054468996E-2</v>
      </c>
      <c r="J772" s="17">
        <f t="shared" si="1369"/>
        <v>3.481570097683663E-2</v>
      </c>
      <c r="K772" s="17">
        <f t="shared" si="1369"/>
        <v>3.2592815221111862E-2</v>
      </c>
      <c r="L772" s="17">
        <f t="shared" si="1369"/>
        <v>2.8449244841797911E-2</v>
      </c>
      <c r="M772" s="17">
        <f t="shared" si="1369"/>
        <v>2.9121754224801809E-2</v>
      </c>
      <c r="N772" s="17">
        <f t="shared" si="1369"/>
        <v>3.0855821307626048E-2</v>
      </c>
      <c r="O772" s="17">
        <f t="shared" si="1369"/>
        <v>3.2606934543097862E-2</v>
      </c>
      <c r="P772" s="17">
        <f t="shared" si="1369"/>
        <v>3.3859915047634415E-2</v>
      </c>
      <c r="Q772" s="17">
        <f t="shared" si="1369"/>
        <v>3.6739895618400291E-2</v>
      </c>
      <c r="R772" s="17">
        <f t="shared" si="1369"/>
        <v>3.9674971733711123E-2</v>
      </c>
      <c r="S772" s="17">
        <f t="shared" si="1369"/>
        <v>4.1876331991475252E-2</v>
      </c>
      <c r="T772" s="17">
        <f t="shared" si="1369"/>
        <v>4.4661945224009389E-2</v>
      </c>
      <c r="U772" s="17">
        <f t="shared" si="1369"/>
        <v>4.8406091038453364E-2</v>
      </c>
      <c r="V772" s="17">
        <f t="shared" si="1369"/>
        <v>5.1936071211814684E-2</v>
      </c>
      <c r="W772" s="17">
        <f t="shared" si="1369"/>
        <v>5.2714301123318492E-2</v>
      </c>
      <c r="X772" s="17">
        <f t="shared" si="1369"/>
        <v>5.1495852136273793E-2</v>
      </c>
      <c r="Y772" s="17">
        <f t="shared" si="1369"/>
        <v>5.0537783637499133E-2</v>
      </c>
      <c r="Z772" s="17">
        <f>Z93/Z86</f>
        <v>5.0526746445740005E-2</v>
      </c>
    </row>
    <row r="773" spans="1:26">
      <c r="A773" s="130" t="s">
        <v>85</v>
      </c>
      <c r="B773" s="17">
        <f t="shared" ref="B773:Y773" si="1370">B94/B86</f>
        <v>1.5216672179953689E-3</v>
      </c>
      <c r="C773" s="17">
        <f t="shared" si="1370"/>
        <v>1.0629650472081535E-3</v>
      </c>
      <c r="D773" s="17">
        <f t="shared" si="1370"/>
        <v>9.251197213757074E-4</v>
      </c>
      <c r="E773" s="17">
        <f t="shared" si="1370"/>
        <v>6.774557771923222E-4</v>
      </c>
      <c r="F773" s="17">
        <f t="shared" si="1370"/>
        <v>5.8634519314210664E-4</v>
      </c>
      <c r="G773" s="17">
        <f t="shared" si="1370"/>
        <v>4.878869448183042E-4</v>
      </c>
      <c r="H773" s="17">
        <f t="shared" si="1370"/>
        <v>4.4880785413744742E-4</v>
      </c>
      <c r="I773" s="17">
        <f t="shared" si="1370"/>
        <v>4.4898048577498412E-4</v>
      </c>
      <c r="J773" s="17">
        <f t="shared" si="1370"/>
        <v>2.7317514294595841E-4</v>
      </c>
      <c r="K773" s="17">
        <f t="shared" si="1370"/>
        <v>2.4210851470600513E-4</v>
      </c>
      <c r="L773" s="17">
        <f t="shared" si="1370"/>
        <v>2.5839459438508548E-4</v>
      </c>
      <c r="M773" s="17">
        <f t="shared" si="1370"/>
        <v>3.280820324383653E-4</v>
      </c>
      <c r="N773" s="17">
        <f t="shared" si="1370"/>
        <v>3.303873792021145E-4</v>
      </c>
      <c r="O773" s="17">
        <f t="shared" si="1370"/>
        <v>2.7775205999444494E-4</v>
      </c>
      <c r="P773" s="17">
        <f t="shared" si="1370"/>
        <v>2.881694897671014E-4</v>
      </c>
      <c r="Q773" s="17">
        <f t="shared" si="1370"/>
        <v>3.1557227818910063E-4</v>
      </c>
      <c r="R773" s="17">
        <f t="shared" si="1370"/>
        <v>3.0650192755656664E-4</v>
      </c>
      <c r="S773" s="17">
        <f t="shared" si="1370"/>
        <v>3.1079801089273028E-4</v>
      </c>
      <c r="T773" s="17">
        <f t="shared" si="1370"/>
        <v>3.8092868859468409E-4</v>
      </c>
      <c r="U773" s="17">
        <f t="shared" si="1370"/>
        <v>3.9254812803611442E-4</v>
      </c>
      <c r="V773" s="17">
        <f t="shared" si="1370"/>
        <v>3.884280801132915E-4</v>
      </c>
      <c r="W773" s="17">
        <f t="shared" si="1370"/>
        <v>4.930890488004068E-4</v>
      </c>
      <c r="X773" s="17">
        <f t="shared" si="1370"/>
        <v>5.1715465757985789E-4</v>
      </c>
      <c r="Y773" s="17">
        <f t="shared" si="1370"/>
        <v>5.1349663451530077E-4</v>
      </c>
      <c r="Z773" s="17">
        <f>Z94/Z86</f>
        <v>3.8866728035184616E-4</v>
      </c>
    </row>
    <row r="774" spans="1:26">
      <c r="A774" s="33" t="s">
        <v>90</v>
      </c>
      <c r="B774" s="41">
        <f t="shared" ref="B774:Y774" si="1371">B95/B86</f>
        <v>6.6159444260668212E-5</v>
      </c>
      <c r="C774" s="41">
        <f t="shared" si="1371"/>
        <v>6.2527355718126687E-5</v>
      </c>
      <c r="D774" s="41">
        <f t="shared" si="1371"/>
        <v>5.4418807139747494E-5</v>
      </c>
      <c r="E774" s="41">
        <f t="shared" si="1371"/>
        <v>7.5272864132480246E-5</v>
      </c>
      <c r="F774" s="41">
        <f t="shared" si="1371"/>
        <v>7.0361423177052793E-5</v>
      </c>
      <c r="G774" s="41">
        <f t="shared" si="1371"/>
        <v>1.3458950201884252E-4</v>
      </c>
      <c r="H774" s="41">
        <f t="shared" si="1371"/>
        <v>2.2440392706872371E-4</v>
      </c>
      <c r="I774" s="41">
        <f t="shared" si="1371"/>
        <v>1.7521189688779869E-4</v>
      </c>
      <c r="J774" s="41">
        <f t="shared" si="1371"/>
        <v>2.0723631533831329E-4</v>
      </c>
      <c r="K774" s="41">
        <f t="shared" si="1371"/>
        <v>2.2541137576076339E-4</v>
      </c>
      <c r="L774" s="41">
        <f t="shared" si="1371"/>
        <v>1.937959457888141E-4</v>
      </c>
      <c r="M774" s="41">
        <f t="shared" si="1371"/>
        <v>1.4912819656289332E-4</v>
      </c>
      <c r="N774" s="41">
        <f t="shared" si="1371"/>
        <v>2.1829166125853994E-4</v>
      </c>
      <c r="O774" s="41">
        <f t="shared" si="1371"/>
        <v>2.0252754374594945E-4</v>
      </c>
      <c r="P774" s="41">
        <f t="shared" si="1371"/>
        <v>1.9019186324628693E-4</v>
      </c>
      <c r="Q774" s="41">
        <f t="shared" si="1371"/>
        <v>2.1847311566937735E-4</v>
      </c>
      <c r="R774" s="41">
        <f t="shared" si="1371"/>
        <v>1.8390115653393998E-4</v>
      </c>
      <c r="S774" s="41">
        <f t="shared" si="1371"/>
        <v>1.4059910016575895E-4</v>
      </c>
      <c r="T774" s="41">
        <f t="shared" si="1371"/>
        <v>1.6325515225486462E-4</v>
      </c>
      <c r="U774" s="41">
        <f t="shared" si="1371"/>
        <v>1.9627406401805721E-4</v>
      </c>
      <c r="V774" s="41">
        <f t="shared" si="1371"/>
        <v>2.8322880841594173E-4</v>
      </c>
      <c r="W774" s="41">
        <f t="shared" si="1371"/>
        <v>3.9293033576282417E-4</v>
      </c>
      <c r="X774" s="41">
        <f t="shared" si="1371"/>
        <v>4.1797431229057008E-4</v>
      </c>
      <c r="Y774" s="41">
        <f t="shared" si="1371"/>
        <v>4.9961834709596835E-4</v>
      </c>
      <c r="Z774" s="41">
        <f>Z95/Z86</f>
        <v>5.1822304046912821E-4</v>
      </c>
    </row>
    <row r="775" spans="1:26">
      <c r="A775" s="20" t="s">
        <v>47</v>
      </c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spans="1:26">
      <c r="A776" s="130" t="s">
        <v>37</v>
      </c>
      <c r="B776" s="26">
        <f t="shared" ref="B776:Y776" si="1372">SUM(B777:B785)</f>
        <v>1</v>
      </c>
      <c r="C776" s="26">
        <f t="shared" si="1372"/>
        <v>1</v>
      </c>
      <c r="D776" s="26">
        <f t="shared" si="1372"/>
        <v>1.0000000000000002</v>
      </c>
      <c r="E776" s="26">
        <f t="shared" si="1372"/>
        <v>1</v>
      </c>
      <c r="F776" s="26">
        <f t="shared" si="1372"/>
        <v>1</v>
      </c>
      <c r="G776" s="26">
        <f t="shared" si="1372"/>
        <v>0.99999999999999989</v>
      </c>
      <c r="H776" s="26">
        <f t="shared" si="1372"/>
        <v>1</v>
      </c>
      <c r="I776" s="26">
        <f t="shared" si="1372"/>
        <v>1</v>
      </c>
      <c r="J776" s="26">
        <f t="shared" si="1372"/>
        <v>0.99999999999999989</v>
      </c>
      <c r="K776" s="26">
        <f t="shared" si="1372"/>
        <v>1</v>
      </c>
      <c r="L776" s="26">
        <f t="shared" si="1372"/>
        <v>0.99999999999999989</v>
      </c>
      <c r="M776" s="26">
        <f t="shared" si="1372"/>
        <v>0.99999999999999989</v>
      </c>
      <c r="N776" s="26">
        <f t="shared" si="1372"/>
        <v>1</v>
      </c>
      <c r="O776" s="26">
        <f t="shared" si="1372"/>
        <v>0.99999999999999989</v>
      </c>
      <c r="P776" s="26">
        <f t="shared" si="1372"/>
        <v>1</v>
      </c>
      <c r="Q776" s="26">
        <f t="shared" si="1372"/>
        <v>1</v>
      </c>
      <c r="R776" s="26">
        <f t="shared" si="1372"/>
        <v>1</v>
      </c>
      <c r="S776" s="26">
        <f t="shared" si="1372"/>
        <v>1</v>
      </c>
      <c r="T776" s="26">
        <f t="shared" si="1372"/>
        <v>0.99999999999999978</v>
      </c>
      <c r="U776" s="26">
        <f t="shared" si="1372"/>
        <v>1</v>
      </c>
      <c r="V776" s="26">
        <f t="shared" si="1372"/>
        <v>1</v>
      </c>
      <c r="W776" s="26">
        <f t="shared" si="1372"/>
        <v>1</v>
      </c>
      <c r="X776" s="26">
        <f t="shared" si="1372"/>
        <v>1</v>
      </c>
      <c r="Y776" s="26">
        <f t="shared" si="1372"/>
        <v>1</v>
      </c>
      <c r="Z776" s="26">
        <f>SUM(Z777:Z785)</f>
        <v>1</v>
      </c>
    </row>
    <row r="777" spans="1:26">
      <c r="A777" s="130" t="s">
        <v>78</v>
      </c>
      <c r="B777" s="17">
        <f t="shared" ref="B777:Y777" si="1373">B98/B97</f>
        <v>0.26695775792038995</v>
      </c>
      <c r="C777" s="17">
        <f t="shared" si="1373"/>
        <v>0.21487603305785125</v>
      </c>
      <c r="D777" s="17">
        <f t="shared" si="1373"/>
        <v>0.20111207394569613</v>
      </c>
      <c r="E777" s="17">
        <f t="shared" si="1373"/>
        <v>0.20626210458360233</v>
      </c>
      <c r="F777" s="17">
        <f t="shared" si="1373"/>
        <v>0.22564891207215446</v>
      </c>
      <c r="G777" s="17">
        <f t="shared" si="1373"/>
        <v>0.2906811097476692</v>
      </c>
      <c r="H777" s="17">
        <f t="shared" si="1373"/>
        <v>0.33977807288032591</v>
      </c>
      <c r="I777" s="17">
        <f t="shared" si="1373"/>
        <v>0.3935238624233009</v>
      </c>
      <c r="J777" s="17">
        <f t="shared" si="1373"/>
        <v>0.43477867771708417</v>
      </c>
      <c r="K777" s="17">
        <f t="shared" si="1373"/>
        <v>0.4730231713199321</v>
      </c>
      <c r="L777" s="17">
        <f t="shared" si="1373"/>
        <v>0.50929575550464057</v>
      </c>
      <c r="M777" s="17">
        <f t="shared" si="1373"/>
        <v>0.50798625867686642</v>
      </c>
      <c r="N777" s="17">
        <f t="shared" si="1373"/>
        <v>0.51223241590214064</v>
      </c>
      <c r="O777" s="17">
        <f t="shared" si="1373"/>
        <v>0.51998195372419276</v>
      </c>
      <c r="P777" s="17">
        <f t="shared" si="1373"/>
        <v>0.529635795957619</v>
      </c>
      <c r="Q777" s="17">
        <f t="shared" si="1373"/>
        <v>0.51753357565442537</v>
      </c>
      <c r="R777" s="17">
        <f t="shared" si="1373"/>
        <v>0.51638244581269477</v>
      </c>
      <c r="S777" s="17">
        <f t="shared" si="1373"/>
        <v>0.51337540990970754</v>
      </c>
      <c r="T777" s="17">
        <f t="shared" si="1373"/>
        <v>0.50033311125916058</v>
      </c>
      <c r="U777" s="17">
        <f t="shared" si="1373"/>
        <v>0.48793184751315399</v>
      </c>
      <c r="V777" s="17">
        <f t="shared" si="1373"/>
        <v>0.4718654620925406</v>
      </c>
      <c r="W777" s="17">
        <f t="shared" si="1373"/>
        <v>0.44192776124953514</v>
      </c>
      <c r="X777" s="17">
        <f t="shared" si="1373"/>
        <v>0.40756014848572375</v>
      </c>
      <c r="Y777" s="17">
        <f t="shared" si="1373"/>
        <v>0.39541692383167959</v>
      </c>
      <c r="Z777" s="17">
        <f>Z98/Z97</f>
        <v>0.38279364258948184</v>
      </c>
    </row>
    <row r="778" spans="1:26">
      <c r="A778" s="130" t="s">
        <v>79</v>
      </c>
      <c r="B778" s="17">
        <f t="shared" ref="B778:Y778" si="1374">B99/B97</f>
        <v>4.8030056864337936E-2</v>
      </c>
      <c r="C778" s="17">
        <f t="shared" si="1374"/>
        <v>4.7933884297520664E-2</v>
      </c>
      <c r="D778" s="17">
        <f t="shared" si="1374"/>
        <v>4.498844598497978E-2</v>
      </c>
      <c r="E778" s="17">
        <f t="shared" si="1374"/>
        <v>6.4163259450541563E-2</v>
      </c>
      <c r="F778" s="17">
        <f t="shared" si="1374"/>
        <v>6.9328124025852575E-2</v>
      </c>
      <c r="G778" s="17">
        <f t="shared" si="1374"/>
        <v>6.5981184501897064E-2</v>
      </c>
      <c r="H778" s="17">
        <f t="shared" si="1374"/>
        <v>5.9398140853946749E-2</v>
      </c>
      <c r="I778" s="17">
        <f t="shared" si="1374"/>
        <v>5.1725783914669816E-2</v>
      </c>
      <c r="J778" s="17">
        <f t="shared" si="1374"/>
        <v>4.5552834808815217E-2</v>
      </c>
      <c r="K778" s="17">
        <f t="shared" si="1374"/>
        <v>3.7027756723065457E-2</v>
      </c>
      <c r="L778" s="17">
        <f t="shared" si="1374"/>
        <v>3.2770572016620717E-2</v>
      </c>
      <c r="M778" s="17">
        <f t="shared" si="1374"/>
        <v>3.0825010624734382E-2</v>
      </c>
      <c r="N778" s="17">
        <f t="shared" si="1374"/>
        <v>3.0376294902288787E-2</v>
      </c>
      <c r="O778" s="17">
        <f t="shared" si="1374"/>
        <v>3.0906395686080737E-2</v>
      </c>
      <c r="P778" s="17">
        <f t="shared" si="1374"/>
        <v>3.1408732932569086E-2</v>
      </c>
      <c r="Q778" s="17">
        <f t="shared" si="1374"/>
        <v>3.2152055730833476E-2</v>
      </c>
      <c r="R778" s="17">
        <f t="shared" si="1374"/>
        <v>3.4963501043191708E-2</v>
      </c>
      <c r="S778" s="17">
        <f t="shared" si="1374"/>
        <v>3.7195094559992814E-2</v>
      </c>
      <c r="T778" s="17">
        <f t="shared" si="1374"/>
        <v>3.9878176453792713E-2</v>
      </c>
      <c r="U778" s="17">
        <f t="shared" si="1374"/>
        <v>4.1466047850689962E-2</v>
      </c>
      <c r="V778" s="17">
        <f t="shared" si="1374"/>
        <v>4.18080820412648E-2</v>
      </c>
      <c r="W778" s="17">
        <f t="shared" si="1374"/>
        <v>4.1163071773893639E-2</v>
      </c>
      <c r="X778" s="17">
        <f t="shared" si="1374"/>
        <v>3.9474951057479377E-2</v>
      </c>
      <c r="Y778" s="17">
        <f t="shared" si="1374"/>
        <v>3.8830598152632054E-2</v>
      </c>
      <c r="Z778" s="17">
        <f>Z99/Z97</f>
        <v>3.7332988758237498E-2</v>
      </c>
    </row>
    <row r="779" spans="1:26">
      <c r="A779" s="130" t="s">
        <v>80</v>
      </c>
      <c r="B779" s="17">
        <f t="shared" ref="B779:Y779" si="1375">B100/B97</f>
        <v>0.35987002437043053</v>
      </c>
      <c r="C779" s="17">
        <f t="shared" si="1375"/>
        <v>0.39358288770053473</v>
      </c>
      <c r="D779" s="17">
        <f t="shared" si="1375"/>
        <v>0.41031195840554591</v>
      </c>
      <c r="E779" s="17">
        <f t="shared" si="1375"/>
        <v>0.29420414604404277</v>
      </c>
      <c r="F779" s="17">
        <f t="shared" si="1375"/>
        <v>0.24127683451443296</v>
      </c>
      <c r="G779" s="17">
        <f t="shared" si="1375"/>
        <v>0.20822578597723523</v>
      </c>
      <c r="H779" s="17">
        <f t="shared" si="1375"/>
        <v>0.19150779896013864</v>
      </c>
      <c r="I779" s="17">
        <f t="shared" si="1375"/>
        <v>0.18183869539935604</v>
      </c>
      <c r="J779" s="17">
        <f t="shared" si="1375"/>
        <v>0.17579958560934261</v>
      </c>
      <c r="K779" s="17">
        <f t="shared" si="1375"/>
        <v>0.17251639657472892</v>
      </c>
      <c r="L779" s="17">
        <f t="shared" si="1375"/>
        <v>0.16794493417731352</v>
      </c>
      <c r="M779" s="17">
        <f t="shared" si="1375"/>
        <v>0.17690182745431365</v>
      </c>
      <c r="N779" s="17">
        <f t="shared" si="1375"/>
        <v>0.18207044965454752</v>
      </c>
      <c r="O779" s="17">
        <f t="shared" si="1375"/>
        <v>0.18687777944872924</v>
      </c>
      <c r="P779" s="17">
        <f t="shared" si="1375"/>
        <v>0.19141788357502043</v>
      </c>
      <c r="Q779" s="17">
        <f t="shared" si="1375"/>
        <v>0.20356782350092115</v>
      </c>
      <c r="R779" s="17">
        <f t="shared" si="1375"/>
        <v>0.21503012247937847</v>
      </c>
      <c r="S779" s="17">
        <f t="shared" si="1375"/>
        <v>0.22317056735995688</v>
      </c>
      <c r="T779" s="17">
        <f t="shared" si="1375"/>
        <v>0.23231536118777957</v>
      </c>
      <c r="U779" s="17">
        <f t="shared" si="1375"/>
        <v>0.23693909460935172</v>
      </c>
      <c r="V779" s="17">
        <f t="shared" si="1375"/>
        <v>0.23838969600781346</v>
      </c>
      <c r="W779" s="17">
        <f t="shared" si="1375"/>
        <v>0.24302133692822611</v>
      </c>
      <c r="X779" s="17">
        <f t="shared" si="1375"/>
        <v>0.24682007338703638</v>
      </c>
      <c r="Y779" s="17">
        <f t="shared" si="1375"/>
        <v>0.25053411194986469</v>
      </c>
      <c r="Z779" s="17">
        <f>Z100/Z97</f>
        <v>0.25873627083602535</v>
      </c>
    </row>
    <row r="780" spans="1:26">
      <c r="A780" s="130" t="s">
        <v>81</v>
      </c>
      <c r="B780" s="17">
        <f t="shared" ref="B780:Y780" si="1376">B101/B97</f>
        <v>8.7733549959382609E-2</v>
      </c>
      <c r="C780" s="17">
        <f t="shared" si="1376"/>
        <v>9.1686922702965482E-2</v>
      </c>
      <c r="D780" s="17">
        <f t="shared" si="1376"/>
        <v>8.4272097053726167E-2</v>
      </c>
      <c r="E780" s="17">
        <f t="shared" si="1376"/>
        <v>5.1502761638332978E-2</v>
      </c>
      <c r="F780" s="17">
        <f t="shared" si="1376"/>
        <v>3.510048005985162E-2</v>
      </c>
      <c r="G780" s="17">
        <f t="shared" si="1376"/>
        <v>2.8829743719939634E-2</v>
      </c>
      <c r="H780" s="17">
        <f t="shared" si="1376"/>
        <v>2.5343806972923089E-2</v>
      </c>
      <c r="I780" s="17">
        <f t="shared" si="1376"/>
        <v>2.3354712166841689E-2</v>
      </c>
      <c r="J780" s="17">
        <f t="shared" si="1376"/>
        <v>2.0847617253720099E-2</v>
      </c>
      <c r="K780" s="17">
        <f t="shared" si="1376"/>
        <v>2.1755608035731063E-2</v>
      </c>
      <c r="L780" s="17">
        <f t="shared" si="1376"/>
        <v>2.2950565026600908E-2</v>
      </c>
      <c r="M780" s="17">
        <f t="shared" si="1376"/>
        <v>2.4374911460546819E-2</v>
      </c>
      <c r="N780" s="17">
        <f t="shared" si="1376"/>
        <v>2.5179260653266769E-2</v>
      </c>
      <c r="O780" s="17">
        <f t="shared" si="1376"/>
        <v>2.5771800545685005E-2</v>
      </c>
      <c r="P780" s="17">
        <f t="shared" si="1376"/>
        <v>2.6676664590826481E-2</v>
      </c>
      <c r="Q780" s="17">
        <f t="shared" si="1376"/>
        <v>2.8603243722812432E-2</v>
      </c>
      <c r="R780" s="17">
        <f t="shared" si="1376"/>
        <v>2.9438920997995235E-2</v>
      </c>
      <c r="S780" s="17">
        <f t="shared" si="1376"/>
        <v>2.9378734108979829E-2</v>
      </c>
      <c r="T780" s="17">
        <f t="shared" si="1376"/>
        <v>3.059270010469211E-2</v>
      </c>
      <c r="U780" s="17">
        <f t="shared" si="1376"/>
        <v>3.1364787054502137E-2</v>
      </c>
      <c r="V780" s="17">
        <f t="shared" si="1376"/>
        <v>3.4299841289219875E-2</v>
      </c>
      <c r="W780" s="17">
        <f t="shared" si="1376"/>
        <v>4.0953886203049461E-2</v>
      </c>
      <c r="X780" s="17">
        <f t="shared" si="1376"/>
        <v>4.8610888239887885E-2</v>
      </c>
      <c r="Y780" s="17">
        <f t="shared" si="1376"/>
        <v>5.079470582960114E-2</v>
      </c>
      <c r="Z780" s="17">
        <f>Z101/Z97</f>
        <v>5.148985657061636E-2</v>
      </c>
    </row>
    <row r="781" spans="1:26">
      <c r="A781" s="130" t="s">
        <v>82</v>
      </c>
      <c r="B781" s="17">
        <f t="shared" ref="B781:Y781" si="1377">B102/B97</f>
        <v>3.066612510154346E-2</v>
      </c>
      <c r="C781" s="17">
        <f t="shared" si="1377"/>
        <v>3.1404958677685953E-2</v>
      </c>
      <c r="D781" s="17">
        <f t="shared" si="1377"/>
        <v>3.011265164644714E-2</v>
      </c>
      <c r="E781" s="17">
        <f t="shared" si="1377"/>
        <v>2.0156373287425578E-2</v>
      </c>
      <c r="F781" s="17">
        <f t="shared" si="1377"/>
        <v>1.3632868513477005E-2</v>
      </c>
      <c r="G781" s="17">
        <f t="shared" si="1377"/>
        <v>1.033865075671025E-2</v>
      </c>
      <c r="H781" s="17">
        <f t="shared" si="1377"/>
        <v>7.360057620022958E-3</v>
      </c>
      <c r="I781" s="17">
        <f t="shared" si="1377"/>
        <v>7.055882940038013E-3</v>
      </c>
      <c r="J781" s="17">
        <f t="shared" si="1377"/>
        <v>6.924091165944622E-3</v>
      </c>
      <c r="K781" s="17">
        <f t="shared" si="1377"/>
        <v>5.525034922981514E-3</v>
      </c>
      <c r="L781" s="17">
        <f t="shared" si="1377"/>
        <v>4.6017630383286086E-3</v>
      </c>
      <c r="M781" s="17">
        <f t="shared" si="1377"/>
        <v>4.8209732256693583E-3</v>
      </c>
      <c r="N781" s="17">
        <f t="shared" si="1377"/>
        <v>4.9008076531012312E-3</v>
      </c>
      <c r="O781" s="17">
        <f t="shared" si="1377"/>
        <v>4.7607794272455798E-3</v>
      </c>
      <c r="P781" s="17">
        <f t="shared" si="1377"/>
        <v>4.7490139759117809E-3</v>
      </c>
      <c r="Q781" s="17">
        <f t="shared" si="1377"/>
        <v>4.9067757866005186E-3</v>
      </c>
      <c r="R781" s="17">
        <f t="shared" si="1377"/>
        <v>5.1419913994072428E-3</v>
      </c>
      <c r="S781" s="17">
        <f t="shared" si="1377"/>
        <v>5.5646646601680066E-3</v>
      </c>
      <c r="T781" s="17">
        <f t="shared" si="1377"/>
        <v>5.942466926810698E-3</v>
      </c>
      <c r="U781" s="17">
        <f t="shared" si="1377"/>
        <v>6.7631291571527844E-3</v>
      </c>
      <c r="V781" s="17">
        <f t="shared" si="1377"/>
        <v>6.9588572823831036E-3</v>
      </c>
      <c r="W781" s="17">
        <f t="shared" si="1377"/>
        <v>6.8566381554481222E-3</v>
      </c>
      <c r="X781" s="17">
        <f t="shared" si="1377"/>
        <v>7.0017223488130767E-3</v>
      </c>
      <c r="Y781" s="17">
        <f t="shared" si="1377"/>
        <v>6.7047534644743018E-3</v>
      </c>
      <c r="Z781" s="17">
        <f>Z102/Z97</f>
        <v>6.9156221734074166E-3</v>
      </c>
    </row>
    <row r="782" spans="1:26">
      <c r="A782" s="130" t="s">
        <v>83</v>
      </c>
      <c r="B782" s="17">
        <f t="shared" ref="B782:Y782" si="1378">B103/B97</f>
        <v>0.13820064987814784</v>
      </c>
      <c r="C782" s="17">
        <f t="shared" si="1378"/>
        <v>0.14701020904229462</v>
      </c>
      <c r="D782" s="17">
        <f t="shared" si="1378"/>
        <v>0.16218948584633161</v>
      </c>
      <c r="E782" s="17">
        <f t="shared" si="1378"/>
        <v>0.31418119216698948</v>
      </c>
      <c r="F782" s="17">
        <f t="shared" si="1378"/>
        <v>0.38282175440054866</v>
      </c>
      <c r="G782" s="17">
        <f t="shared" si="1378"/>
        <v>0.37203627695736186</v>
      </c>
      <c r="H782" s="17">
        <f t="shared" si="1378"/>
        <v>0.35730041189313289</v>
      </c>
      <c r="I782" s="17">
        <f t="shared" si="1378"/>
        <v>0.32251373423708807</v>
      </c>
      <c r="J782" s="17">
        <f t="shared" si="1378"/>
        <v>0.29353173855716708</v>
      </c>
      <c r="K782" s="17">
        <f t="shared" si="1378"/>
        <v>0.26898526030932679</v>
      </c>
      <c r="L782" s="17">
        <f t="shared" si="1378"/>
        <v>0.2420003106675469</v>
      </c>
      <c r="M782" s="17">
        <f t="shared" si="1378"/>
        <v>0.23276579543844736</v>
      </c>
      <c r="N782" s="17">
        <f t="shared" si="1378"/>
        <v>0.22187807661813777</v>
      </c>
      <c r="O782" s="17">
        <f t="shared" si="1378"/>
        <v>0.206243152082841</v>
      </c>
      <c r="P782" s="17">
        <f t="shared" si="1378"/>
        <v>0.18643586712928248</v>
      </c>
      <c r="Q782" s="17">
        <f t="shared" si="1378"/>
        <v>0.17812863538219892</v>
      </c>
      <c r="R782" s="17">
        <f t="shared" si="1378"/>
        <v>0.1608912785092306</v>
      </c>
      <c r="S782" s="17">
        <f t="shared" si="1378"/>
        <v>0.15081308117335249</v>
      </c>
      <c r="T782" s="17">
        <f t="shared" si="1378"/>
        <v>0.14620015227943275</v>
      </c>
      <c r="U782" s="17">
        <f t="shared" si="1378"/>
        <v>0.14718802739998013</v>
      </c>
      <c r="V782" s="17">
        <f t="shared" si="1378"/>
        <v>0.155725796606031</v>
      </c>
      <c r="W782" s="17">
        <f t="shared" si="1378"/>
        <v>0.17404239494235776</v>
      </c>
      <c r="X782" s="17">
        <f t="shared" si="1378"/>
        <v>0.19988339377600908</v>
      </c>
      <c r="Y782" s="17">
        <f t="shared" si="1378"/>
        <v>0.20807419012802861</v>
      </c>
      <c r="Z782" s="17">
        <f>Z103/Z97</f>
        <v>0.21423439720894172</v>
      </c>
    </row>
    <row r="783" spans="1:26">
      <c r="A783" s="130" t="s">
        <v>84</v>
      </c>
      <c r="B783" s="17">
        <f t="shared" ref="B783:Y783" si="1379">B104/B97</f>
        <v>6.6003249390739233E-2</v>
      </c>
      <c r="C783" s="17">
        <f t="shared" si="1379"/>
        <v>7.0491006319883323E-2</v>
      </c>
      <c r="D783" s="17">
        <f t="shared" si="1379"/>
        <v>6.4485846331600233E-2</v>
      </c>
      <c r="E783" s="17">
        <f t="shared" si="1379"/>
        <v>4.5871888673696293E-2</v>
      </c>
      <c r="F783" s="17">
        <f t="shared" si="1379"/>
        <v>2.9219227332238824E-2</v>
      </c>
      <c r="G783" s="17">
        <f t="shared" si="1379"/>
        <v>2.2031340357409838E-2</v>
      </c>
      <c r="H783" s="17">
        <f t="shared" si="1379"/>
        <v>1.8096288460239935E-2</v>
      </c>
      <c r="I783" s="17">
        <f t="shared" si="1379"/>
        <v>1.8997943118995341E-2</v>
      </c>
      <c r="J783" s="17">
        <f t="shared" si="1379"/>
        <v>2.1857223582595592E-2</v>
      </c>
      <c r="K783" s="17">
        <f t="shared" si="1379"/>
        <v>2.0759598338730995E-2</v>
      </c>
      <c r="L783" s="17">
        <f t="shared" si="1379"/>
        <v>2.0115723661217041E-2</v>
      </c>
      <c r="M783" s="17">
        <f t="shared" si="1379"/>
        <v>2.201976200594985E-2</v>
      </c>
      <c r="N783" s="17">
        <f t="shared" si="1379"/>
        <v>2.3096961934882424E-2</v>
      </c>
      <c r="O783" s="17">
        <f t="shared" si="1379"/>
        <v>2.5196038412787076E-2</v>
      </c>
      <c r="P783" s="17">
        <f t="shared" si="1379"/>
        <v>2.9426093734775408E-2</v>
      </c>
      <c r="Q783" s="17">
        <f t="shared" si="1379"/>
        <v>3.4858930196135236E-2</v>
      </c>
      <c r="R783" s="17">
        <f t="shared" si="1379"/>
        <v>3.7891579478965279E-2</v>
      </c>
      <c r="S783" s="17">
        <f t="shared" si="1379"/>
        <v>4.0159920937963257E-2</v>
      </c>
      <c r="T783" s="17">
        <f t="shared" si="1379"/>
        <v>4.436923003711811E-2</v>
      </c>
      <c r="U783" s="17">
        <f t="shared" si="1379"/>
        <v>4.7875508785863198E-2</v>
      </c>
      <c r="V783" s="17">
        <f t="shared" si="1379"/>
        <v>5.0335734342571117E-2</v>
      </c>
      <c r="W783" s="17">
        <f t="shared" si="1379"/>
        <v>5.1389921904053552E-2</v>
      </c>
      <c r="X783" s="17">
        <f t="shared" si="1379"/>
        <v>4.9926719941803865E-2</v>
      </c>
      <c r="Y783" s="17">
        <f t="shared" si="1379"/>
        <v>4.8863990040460631E-2</v>
      </c>
      <c r="Z783" s="17">
        <f>Z104/Z97</f>
        <v>4.7706422018348627E-2</v>
      </c>
    </row>
    <row r="784" spans="1:26">
      <c r="A784" s="130" t="s">
        <v>85</v>
      </c>
      <c r="B784" s="17">
        <f t="shared" ref="B784:Y784" si="1380">B105/B97</f>
        <v>2.538586515028432E-3</v>
      </c>
      <c r="C784" s="17">
        <f t="shared" si="1380"/>
        <v>2.4307243558580457E-3</v>
      </c>
      <c r="D784" s="17">
        <f t="shared" si="1380"/>
        <v>1.5164644714038128E-3</v>
      </c>
      <c r="E784" s="17">
        <f t="shared" si="1380"/>
        <v>2.6181766013915787E-3</v>
      </c>
      <c r="F784" s="17">
        <f t="shared" si="1380"/>
        <v>2.1405266111099567E-3</v>
      </c>
      <c r="G784" s="17">
        <f t="shared" si="1380"/>
        <v>1.4668754143217816E-3</v>
      </c>
      <c r="H784" s="17">
        <f t="shared" si="1380"/>
        <v>9.0031285871840466E-4</v>
      </c>
      <c r="I784" s="17">
        <f t="shared" si="1380"/>
        <v>6.8562700155350923E-4</v>
      </c>
      <c r="J784" s="17">
        <f t="shared" si="1380"/>
        <v>4.3699378414013937E-4</v>
      </c>
      <c r="K784" s="17">
        <f t="shared" si="1380"/>
        <v>1.9419056985535933E-4</v>
      </c>
      <c r="L784" s="17">
        <f t="shared" si="1380"/>
        <v>1.7960467554658071E-4</v>
      </c>
      <c r="M784" s="17">
        <f t="shared" si="1380"/>
        <v>1.7265193370165745E-4</v>
      </c>
      <c r="N784" s="17">
        <f t="shared" si="1380"/>
        <v>1.6118211836866272E-4</v>
      </c>
      <c r="O784" s="17">
        <f t="shared" si="1380"/>
        <v>2.019464197477818E-4</v>
      </c>
      <c r="P784" s="17">
        <f t="shared" si="1380"/>
        <v>1.8216556731864993E-4</v>
      </c>
      <c r="Q784" s="17">
        <f t="shared" si="1380"/>
        <v>1.8106183714393059E-4</v>
      </c>
      <c r="R784" s="17">
        <f t="shared" si="1380"/>
        <v>1.8364254997883008E-4</v>
      </c>
      <c r="S784" s="17">
        <f t="shared" si="1380"/>
        <v>2.3583846188401239E-4</v>
      </c>
      <c r="T784" s="17">
        <f t="shared" si="1380"/>
        <v>2.4388502902826688E-4</v>
      </c>
      <c r="U784" s="17">
        <f t="shared" si="1380"/>
        <v>2.9162116549190907E-4</v>
      </c>
      <c r="V784" s="17">
        <f t="shared" si="1380"/>
        <v>2.869002563789525E-4</v>
      </c>
      <c r="W784" s="17">
        <f t="shared" si="1380"/>
        <v>2.0918557084418E-4</v>
      </c>
      <c r="X784" s="17">
        <f t="shared" si="1380"/>
        <v>1.8186291815098902E-4</v>
      </c>
      <c r="Y784" s="17">
        <f t="shared" si="1380"/>
        <v>1.5298021280075118E-4</v>
      </c>
      <c r="Z784" s="17">
        <f>Z105/Z97</f>
        <v>1.0854115518800878E-4</v>
      </c>
    </row>
    <row r="785" spans="1:26">
      <c r="A785" s="33" t="s">
        <v>90</v>
      </c>
      <c r="B785" s="41">
        <f t="shared" ref="B785:Y785" si="1381">B106/B97</f>
        <v>0</v>
      </c>
      <c r="C785" s="41">
        <f t="shared" si="1381"/>
        <v>5.8337384540593101E-4</v>
      </c>
      <c r="D785" s="41">
        <f t="shared" si="1381"/>
        <v>1.0109763142692085E-3</v>
      </c>
      <c r="E785" s="41">
        <f t="shared" si="1381"/>
        <v>1.0400975539774765E-3</v>
      </c>
      <c r="F785" s="41">
        <f t="shared" si="1381"/>
        <v>8.312724703339637E-4</v>
      </c>
      <c r="G785" s="41">
        <f t="shared" si="1381"/>
        <v>4.0903256745511218E-4</v>
      </c>
      <c r="H785" s="41">
        <f t="shared" si="1381"/>
        <v>3.1510950055144165E-4</v>
      </c>
      <c r="I785" s="41">
        <f t="shared" si="1381"/>
        <v>3.0375879815661806E-4</v>
      </c>
      <c r="J785" s="41">
        <f t="shared" si="1381"/>
        <v>2.7123752119043133E-4</v>
      </c>
      <c r="K785" s="41">
        <f t="shared" si="1381"/>
        <v>2.1298320564781348E-4</v>
      </c>
      <c r="L785" s="41">
        <f t="shared" si="1381"/>
        <v>1.4077123218515786E-4</v>
      </c>
      <c r="M785" s="41">
        <f t="shared" si="1381"/>
        <v>1.3280917977050573E-4</v>
      </c>
      <c r="N785" s="41">
        <f t="shared" si="1381"/>
        <v>1.0455056326615959E-4</v>
      </c>
      <c r="O785" s="41">
        <f t="shared" si="1381"/>
        <v>6.0154252690828623E-5</v>
      </c>
      <c r="P785" s="41">
        <f t="shared" si="1381"/>
        <v>6.778253667670695E-5</v>
      </c>
      <c r="Q785" s="41">
        <f t="shared" si="1381"/>
        <v>6.7898188928973966E-5</v>
      </c>
      <c r="R785" s="41">
        <f t="shared" si="1381"/>
        <v>7.6517729157845877E-5</v>
      </c>
      <c r="S785" s="41">
        <f t="shared" si="1381"/>
        <v>1.0668882799514847E-4</v>
      </c>
      <c r="T785" s="41">
        <f t="shared" si="1381"/>
        <v>1.2491672218520986E-4</v>
      </c>
      <c r="U785" s="41">
        <f t="shared" si="1381"/>
        <v>1.7993646381415666E-4</v>
      </c>
      <c r="V785" s="41">
        <f t="shared" si="1381"/>
        <v>3.2963008179709435E-4</v>
      </c>
      <c r="W785" s="41">
        <f t="shared" si="1381"/>
        <v>4.3580327259204167E-4</v>
      </c>
      <c r="X785" s="41">
        <f t="shared" si="1381"/>
        <v>5.4023984509558496E-4</v>
      </c>
      <c r="Y785" s="41">
        <f t="shared" si="1381"/>
        <v>6.2774639045825491E-4</v>
      </c>
      <c r="Z785" s="41">
        <f>Z106/Z97</f>
        <v>6.8225868975319807E-4</v>
      </c>
    </row>
    <row r="786" spans="1:26">
      <c r="A786" s="20" t="s">
        <v>48</v>
      </c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spans="1:26">
      <c r="A787" s="130" t="s">
        <v>37</v>
      </c>
      <c r="B787" s="26">
        <f t="shared" ref="B787:Y787" si="1382">SUM(B788:B796)</f>
        <v>1</v>
      </c>
      <c r="C787" s="26">
        <f t="shared" si="1382"/>
        <v>1</v>
      </c>
      <c r="D787" s="26">
        <f t="shared" si="1382"/>
        <v>0.99999999999999989</v>
      </c>
      <c r="E787" s="26">
        <f t="shared" si="1382"/>
        <v>1</v>
      </c>
      <c r="F787" s="26">
        <f t="shared" si="1382"/>
        <v>1.0000000000000002</v>
      </c>
      <c r="G787" s="26">
        <f t="shared" si="1382"/>
        <v>1</v>
      </c>
      <c r="H787" s="26">
        <f t="shared" si="1382"/>
        <v>1</v>
      </c>
      <c r="I787" s="26">
        <f t="shared" si="1382"/>
        <v>0.99999999999999989</v>
      </c>
      <c r="J787" s="26">
        <f t="shared" si="1382"/>
        <v>1</v>
      </c>
      <c r="K787" s="26">
        <f t="shared" si="1382"/>
        <v>1</v>
      </c>
      <c r="L787" s="26">
        <f t="shared" si="1382"/>
        <v>1</v>
      </c>
      <c r="M787" s="26">
        <f t="shared" si="1382"/>
        <v>1</v>
      </c>
      <c r="N787" s="26">
        <f t="shared" si="1382"/>
        <v>1.0000000000000002</v>
      </c>
      <c r="O787" s="26">
        <f t="shared" si="1382"/>
        <v>1</v>
      </c>
      <c r="P787" s="26">
        <f t="shared" si="1382"/>
        <v>1</v>
      </c>
      <c r="Q787" s="26">
        <f t="shared" si="1382"/>
        <v>0.99999999999999989</v>
      </c>
      <c r="R787" s="26">
        <f t="shared" si="1382"/>
        <v>1</v>
      </c>
      <c r="S787" s="26">
        <f t="shared" si="1382"/>
        <v>1</v>
      </c>
      <c r="T787" s="26">
        <f t="shared" si="1382"/>
        <v>0.99999999999999989</v>
      </c>
      <c r="U787" s="26">
        <f t="shared" si="1382"/>
        <v>1</v>
      </c>
      <c r="V787" s="26">
        <f t="shared" si="1382"/>
        <v>1</v>
      </c>
      <c r="W787" s="26">
        <f t="shared" si="1382"/>
        <v>1</v>
      </c>
      <c r="X787" s="26">
        <f t="shared" si="1382"/>
        <v>1</v>
      </c>
      <c r="Y787" s="26">
        <f t="shared" si="1382"/>
        <v>1</v>
      </c>
      <c r="Z787" s="26">
        <f>SUM(Z788:Z796)</f>
        <v>1</v>
      </c>
    </row>
    <row r="788" spans="1:26">
      <c r="A788" s="130" t="s">
        <v>78</v>
      </c>
      <c r="B788" s="17">
        <f t="shared" ref="B788:Y788" si="1383">B109/B108</f>
        <v>0.23636633320698122</v>
      </c>
      <c r="C788" s="17">
        <f t="shared" si="1383"/>
        <v>0.23186105725109196</v>
      </c>
      <c r="D788" s="17">
        <f t="shared" si="1383"/>
        <v>0.21820034142849276</v>
      </c>
      <c r="E788" s="17">
        <f t="shared" si="1383"/>
        <v>0.18560614892013089</v>
      </c>
      <c r="F788" s="17">
        <f t="shared" si="1383"/>
        <v>0.16698598656762514</v>
      </c>
      <c r="G788" s="17">
        <f t="shared" si="1383"/>
        <v>0.16809144616653898</v>
      </c>
      <c r="H788" s="17">
        <f t="shared" si="1383"/>
        <v>0.16839491884525998</v>
      </c>
      <c r="I788" s="17">
        <f t="shared" si="1383"/>
        <v>0.17911038122227452</v>
      </c>
      <c r="J788" s="17">
        <f t="shared" si="1383"/>
        <v>0.19372655968709404</v>
      </c>
      <c r="K788" s="17">
        <f t="shared" si="1383"/>
        <v>0.21850536808475415</v>
      </c>
      <c r="L788" s="17">
        <f t="shared" si="1383"/>
        <v>0.23724349740439757</v>
      </c>
      <c r="M788" s="17">
        <f t="shared" si="1383"/>
        <v>0.24020351826610914</v>
      </c>
      <c r="N788" s="17">
        <f t="shared" si="1383"/>
        <v>0.24032029022025167</v>
      </c>
      <c r="O788" s="17">
        <f t="shared" si="1383"/>
        <v>0.23983431321952486</v>
      </c>
      <c r="P788" s="17">
        <f t="shared" si="1383"/>
        <v>0.2437825408100413</v>
      </c>
      <c r="Q788" s="17">
        <f t="shared" si="1383"/>
        <v>0.24720234930149368</v>
      </c>
      <c r="R788" s="17">
        <f t="shared" si="1383"/>
        <v>0.24827719805290788</v>
      </c>
      <c r="S788" s="17">
        <f t="shared" si="1383"/>
        <v>0.25411134855734391</v>
      </c>
      <c r="T788" s="17">
        <f t="shared" si="1383"/>
        <v>0.25021448156044862</v>
      </c>
      <c r="U788" s="17">
        <f t="shared" si="1383"/>
        <v>0.24626978898788318</v>
      </c>
      <c r="V788" s="17">
        <f t="shared" si="1383"/>
        <v>0.24301380927253421</v>
      </c>
      <c r="W788" s="17">
        <f t="shared" si="1383"/>
        <v>0.23608817113970954</v>
      </c>
      <c r="X788" s="17">
        <f t="shared" si="1383"/>
        <v>0.22824104666041048</v>
      </c>
      <c r="Y788" s="17">
        <f t="shared" si="1383"/>
        <v>0.22755334162225696</v>
      </c>
      <c r="Z788" s="17">
        <f>Z109/Z108</f>
        <v>0.23265739379309802</v>
      </c>
    </row>
    <row r="789" spans="1:26">
      <c r="A789" s="130" t="s">
        <v>79</v>
      </c>
      <c r="B789" s="17">
        <f t="shared" ref="B789:Y789" si="1384">B110/B108</f>
        <v>6.6565584982777662E-2</v>
      </c>
      <c r="C789" s="17">
        <f t="shared" si="1384"/>
        <v>6.5710756746686166E-2</v>
      </c>
      <c r="D789" s="17">
        <f t="shared" si="1384"/>
        <v>6.322484718321493E-2</v>
      </c>
      <c r="E789" s="17">
        <f t="shared" si="1384"/>
        <v>5.9639551421044039E-2</v>
      </c>
      <c r="F789" s="17">
        <f t="shared" si="1384"/>
        <v>5.8655401479341049E-2</v>
      </c>
      <c r="G789" s="17">
        <f t="shared" si="1384"/>
        <v>5.9560816783546466E-2</v>
      </c>
      <c r="H789" s="17">
        <f t="shared" si="1384"/>
        <v>6.0415713872373787E-2</v>
      </c>
      <c r="I789" s="17">
        <f t="shared" si="1384"/>
        <v>6.1709542072639519E-2</v>
      </c>
      <c r="J789" s="17">
        <f t="shared" si="1384"/>
        <v>6.2914976301139139E-2</v>
      </c>
      <c r="K789" s="17">
        <f t="shared" si="1384"/>
        <v>6.349980000143958E-2</v>
      </c>
      <c r="L789" s="17">
        <f t="shared" si="1384"/>
        <v>6.3606301923373104E-2</v>
      </c>
      <c r="M789" s="17">
        <f t="shared" si="1384"/>
        <v>6.2930565493883275E-2</v>
      </c>
      <c r="N789" s="17">
        <f t="shared" si="1384"/>
        <v>6.3332159681211614E-2</v>
      </c>
      <c r="O789" s="17">
        <f t="shared" si="1384"/>
        <v>6.4185918647520934E-2</v>
      </c>
      <c r="P789" s="17">
        <f t="shared" si="1384"/>
        <v>6.64319136081781E-2</v>
      </c>
      <c r="Q789" s="17">
        <f t="shared" si="1384"/>
        <v>6.9325801573106638E-2</v>
      </c>
      <c r="R789" s="17">
        <f t="shared" si="1384"/>
        <v>7.3182129498886347E-2</v>
      </c>
      <c r="S789" s="17">
        <f t="shared" si="1384"/>
        <v>7.9569561965198835E-2</v>
      </c>
      <c r="T789" s="17">
        <f t="shared" si="1384"/>
        <v>8.3020486653286402E-2</v>
      </c>
      <c r="U789" s="17">
        <f t="shared" si="1384"/>
        <v>8.5301749055563772E-2</v>
      </c>
      <c r="V789" s="17">
        <f t="shared" si="1384"/>
        <v>8.5532839416726195E-2</v>
      </c>
      <c r="W789" s="17">
        <f t="shared" si="1384"/>
        <v>8.4294224647174856E-2</v>
      </c>
      <c r="X789" s="17">
        <f t="shared" si="1384"/>
        <v>8.2677636938678536E-2</v>
      </c>
      <c r="Y789" s="17">
        <f t="shared" si="1384"/>
        <v>8.2440941419164998E-2</v>
      </c>
      <c r="Z789" s="17">
        <f>Z110/Z108</f>
        <v>8.3116975019853601E-2</v>
      </c>
    </row>
    <row r="790" spans="1:26">
      <c r="A790" s="130" t="s">
        <v>80</v>
      </c>
      <c r="B790" s="17">
        <f t="shared" ref="B790:Y790" si="1385">B111/B108</f>
        <v>0.40248364289599026</v>
      </c>
      <c r="C790" s="17">
        <f t="shared" si="1385"/>
        <v>0.41072155558468981</v>
      </c>
      <c r="D790" s="17">
        <f t="shared" si="1385"/>
        <v>0.41976430420177324</v>
      </c>
      <c r="E790" s="17">
        <f t="shared" si="1385"/>
        <v>0.38736564780490079</v>
      </c>
      <c r="F790" s="17">
        <f t="shared" si="1385"/>
        <v>0.34956368338123134</v>
      </c>
      <c r="G790" s="17">
        <f t="shared" si="1385"/>
        <v>0.30405629382992516</v>
      </c>
      <c r="H790" s="17">
        <f t="shared" si="1385"/>
        <v>0.28699875242281975</v>
      </c>
      <c r="I790" s="17">
        <f t="shared" si="1385"/>
        <v>0.28086353304026518</v>
      </c>
      <c r="J790" s="17">
        <f t="shared" si="1385"/>
        <v>0.27223101984444442</v>
      </c>
      <c r="K790" s="17">
        <f t="shared" si="1385"/>
        <v>0.26016882140694103</v>
      </c>
      <c r="L790" s="17">
        <f t="shared" si="1385"/>
        <v>0.25197637231719799</v>
      </c>
      <c r="M790" s="17">
        <f t="shared" si="1385"/>
        <v>0.25643772403279635</v>
      </c>
      <c r="N790" s="17">
        <f t="shared" si="1385"/>
        <v>0.26282604306246443</v>
      </c>
      <c r="O790" s="17">
        <f t="shared" si="1385"/>
        <v>0.26932956220506438</v>
      </c>
      <c r="P790" s="17">
        <f t="shared" si="1385"/>
        <v>0.27188971156382108</v>
      </c>
      <c r="Q790" s="17">
        <f t="shared" si="1385"/>
        <v>0.27516072896021654</v>
      </c>
      <c r="R790" s="17">
        <f t="shared" si="1385"/>
        <v>0.2816939554577888</v>
      </c>
      <c r="S790" s="17">
        <f t="shared" si="1385"/>
        <v>0.28290319035006406</v>
      </c>
      <c r="T790" s="17">
        <f t="shared" si="1385"/>
        <v>0.28167438279144574</v>
      </c>
      <c r="U790" s="17">
        <f t="shared" si="1385"/>
        <v>0.27247489345683823</v>
      </c>
      <c r="V790" s="17">
        <f t="shared" si="1385"/>
        <v>0.26668631982840757</v>
      </c>
      <c r="W790" s="17">
        <f t="shared" si="1385"/>
        <v>0.26283500384241526</v>
      </c>
      <c r="X790" s="17">
        <f t="shared" si="1385"/>
        <v>0.25722997987496621</v>
      </c>
      <c r="Y790" s="17">
        <f t="shared" si="1385"/>
        <v>0.25985775567398145</v>
      </c>
      <c r="Z790" s="17">
        <f>Z111/Z108</f>
        <v>0.25495946721601498</v>
      </c>
    </row>
    <row r="791" spans="1:26">
      <c r="A791" s="130" t="s">
        <v>81</v>
      </c>
      <c r="B791" s="17">
        <f t="shared" ref="B791:Y791" si="1386">B112/B108</f>
        <v>4.9351484087875139E-2</v>
      </c>
      <c r="C791" s="17">
        <f t="shared" si="1386"/>
        <v>5.2282936455911068E-2</v>
      </c>
      <c r="D791" s="17">
        <f t="shared" si="1386"/>
        <v>5.3251831047965194E-2</v>
      </c>
      <c r="E791" s="17">
        <f t="shared" si="1386"/>
        <v>5.0395187801636709E-2</v>
      </c>
      <c r="F791" s="17">
        <f t="shared" si="1386"/>
        <v>4.4029503064947573E-2</v>
      </c>
      <c r="G791" s="17">
        <f t="shared" si="1386"/>
        <v>4.0021509812010136E-2</v>
      </c>
      <c r="H791" s="17">
        <f t="shared" si="1386"/>
        <v>3.7867545259673389E-2</v>
      </c>
      <c r="I791" s="17">
        <f t="shared" si="1386"/>
        <v>3.6906812332896069E-2</v>
      </c>
      <c r="J791" s="17">
        <f t="shared" si="1386"/>
        <v>3.6398079576955358E-2</v>
      </c>
      <c r="K791" s="17">
        <f t="shared" si="1386"/>
        <v>3.8099468692770332E-2</v>
      </c>
      <c r="L791" s="17">
        <f t="shared" si="1386"/>
        <v>4.0346442711022931E-2</v>
      </c>
      <c r="M791" s="17">
        <f t="shared" si="1386"/>
        <v>4.1266178920169282E-2</v>
      </c>
      <c r="N791" s="17">
        <f t="shared" si="1386"/>
        <v>4.2648626910452569E-2</v>
      </c>
      <c r="O791" s="17">
        <f t="shared" si="1386"/>
        <v>4.439002506214941E-2</v>
      </c>
      <c r="P791" s="17">
        <f t="shared" si="1386"/>
        <v>4.7660095097739344E-2</v>
      </c>
      <c r="Q791" s="17">
        <f t="shared" si="1386"/>
        <v>5.0646886588540767E-2</v>
      </c>
      <c r="R791" s="17">
        <f t="shared" si="1386"/>
        <v>5.1827280956726597E-2</v>
      </c>
      <c r="S791" s="17">
        <f t="shared" si="1386"/>
        <v>5.2707551730477233E-2</v>
      </c>
      <c r="T791" s="17">
        <f t="shared" si="1386"/>
        <v>5.5103684001727576E-2</v>
      </c>
      <c r="U791" s="17">
        <f t="shared" si="1386"/>
        <v>5.89900534108216E-2</v>
      </c>
      <c r="V791" s="17">
        <f t="shared" si="1386"/>
        <v>6.3946089960345592E-2</v>
      </c>
      <c r="W791" s="17">
        <f t="shared" si="1386"/>
        <v>6.8661502621553572E-2</v>
      </c>
      <c r="X791" s="17">
        <f t="shared" si="1386"/>
        <v>7.3152951050238016E-2</v>
      </c>
      <c r="Y791" s="17">
        <f t="shared" si="1386"/>
        <v>7.4033414223633021E-2</v>
      </c>
      <c r="Z791" s="17">
        <f>Z112/Z108</f>
        <v>7.3702046689363976E-2</v>
      </c>
    </row>
    <row r="792" spans="1:26">
      <c r="A792" s="130" t="s">
        <v>82</v>
      </c>
      <c r="B792" s="17">
        <f t="shared" ref="B792:Y792" si="1387">B113/B108</f>
        <v>2.0938741203421395E-2</v>
      </c>
      <c r="C792" s="17">
        <f t="shared" si="1387"/>
        <v>2.008652870834857E-2</v>
      </c>
      <c r="D792" s="17">
        <f t="shared" si="1387"/>
        <v>1.8927253703397765E-2</v>
      </c>
      <c r="E792" s="17">
        <f t="shared" si="1387"/>
        <v>1.6891655592082257E-2</v>
      </c>
      <c r="F792" s="17">
        <f t="shared" si="1387"/>
        <v>1.4945218315351958E-2</v>
      </c>
      <c r="G792" s="17">
        <f t="shared" si="1387"/>
        <v>1.587269432494549E-2</v>
      </c>
      <c r="H792" s="17">
        <f t="shared" si="1387"/>
        <v>1.6339838779427733E-2</v>
      </c>
      <c r="I792" s="17">
        <f t="shared" si="1387"/>
        <v>1.6956981064057759E-2</v>
      </c>
      <c r="J792" s="17">
        <f t="shared" si="1387"/>
        <v>1.663790263713438E-2</v>
      </c>
      <c r="K792" s="17">
        <f t="shared" si="1387"/>
        <v>1.2960318023417827E-2</v>
      </c>
      <c r="L792" s="17">
        <f t="shared" si="1387"/>
        <v>1.1681569863832795E-2</v>
      </c>
      <c r="M792" s="17">
        <f t="shared" si="1387"/>
        <v>1.1379163341823071E-2</v>
      </c>
      <c r="N792" s="17">
        <f t="shared" si="1387"/>
        <v>1.1667548296341042E-2</v>
      </c>
      <c r="O792" s="17">
        <f t="shared" si="1387"/>
        <v>1.1896088213368954E-2</v>
      </c>
      <c r="P792" s="17">
        <f t="shared" si="1387"/>
        <v>1.2309789775518441E-2</v>
      </c>
      <c r="Q792" s="17">
        <f t="shared" si="1387"/>
        <v>1.2641652107258526E-2</v>
      </c>
      <c r="R792" s="17">
        <f t="shared" si="1387"/>
        <v>1.2655915182874991E-2</v>
      </c>
      <c r="S792" s="17">
        <f t="shared" si="1387"/>
        <v>1.3313308737059477E-2</v>
      </c>
      <c r="T792" s="17">
        <f t="shared" si="1387"/>
        <v>1.3804990824684043E-2</v>
      </c>
      <c r="U792" s="17">
        <f t="shared" si="1387"/>
        <v>1.5338566223849151E-2</v>
      </c>
      <c r="V792" s="17">
        <f t="shared" si="1387"/>
        <v>1.4915455979536068E-2</v>
      </c>
      <c r="W792" s="17">
        <f t="shared" si="1387"/>
        <v>1.478488943245241E-2</v>
      </c>
      <c r="X792" s="17">
        <f t="shared" si="1387"/>
        <v>1.4992634570794189E-2</v>
      </c>
      <c r="Y792" s="17">
        <f t="shared" si="1387"/>
        <v>1.3891009982689209E-2</v>
      </c>
      <c r="Z792" s="17">
        <f>Z113/Z108</f>
        <v>1.4414102735471493E-2</v>
      </c>
    </row>
    <row r="793" spans="1:26">
      <c r="A793" s="130" t="s">
        <v>83</v>
      </c>
      <c r="B793" s="17">
        <f t="shared" ref="B793:Y793" si="1388">B114/B108</f>
        <v>0.14489839642698221</v>
      </c>
      <c r="C793" s="17">
        <f t="shared" si="1388"/>
        <v>0.14132332342002304</v>
      </c>
      <c r="D793" s="17">
        <f t="shared" si="1388"/>
        <v>0.14830111790296824</v>
      </c>
      <c r="E793" s="17">
        <f t="shared" si="1388"/>
        <v>0.21981301438530229</v>
      </c>
      <c r="F793" s="17">
        <f t="shared" si="1388"/>
        <v>0.28618915254592187</v>
      </c>
      <c r="G793" s="17">
        <f t="shared" si="1388"/>
        <v>0.32661213094466379</v>
      </c>
      <c r="H793" s="17">
        <f t="shared" si="1388"/>
        <v>0.34541554275829672</v>
      </c>
      <c r="I793" s="17">
        <f t="shared" si="1388"/>
        <v>0.33301748395301561</v>
      </c>
      <c r="J793" s="17">
        <f t="shared" si="1388"/>
        <v>0.32041341406960494</v>
      </c>
      <c r="K793" s="17">
        <f t="shared" si="1388"/>
        <v>0.31675967370928948</v>
      </c>
      <c r="L793" s="17">
        <f t="shared" si="1388"/>
        <v>0.30411310122396468</v>
      </c>
      <c r="M793" s="17">
        <f t="shared" si="1388"/>
        <v>0.2896872811173829</v>
      </c>
      <c r="N793" s="17">
        <f t="shared" si="1388"/>
        <v>0.27646933180257949</v>
      </c>
      <c r="O793" s="17">
        <f t="shared" si="1388"/>
        <v>0.25727999784121458</v>
      </c>
      <c r="P793" s="17">
        <f t="shared" si="1388"/>
        <v>0.23775193190981639</v>
      </c>
      <c r="Q793" s="17">
        <f t="shared" si="1388"/>
        <v>0.22188106402226382</v>
      </c>
      <c r="R793" s="17">
        <f t="shared" si="1388"/>
        <v>0.20293624576988545</v>
      </c>
      <c r="S793" s="17">
        <f t="shared" si="1388"/>
        <v>0.18040228817326465</v>
      </c>
      <c r="T793" s="17">
        <f t="shared" si="1388"/>
        <v>0.17320827283227053</v>
      </c>
      <c r="U793" s="17">
        <f t="shared" si="1388"/>
        <v>0.17375994130763367</v>
      </c>
      <c r="V793" s="17">
        <f t="shared" si="1388"/>
        <v>0.17752442244193922</v>
      </c>
      <c r="W793" s="17">
        <f t="shared" si="1388"/>
        <v>0.18364071217937827</v>
      </c>
      <c r="X793" s="17">
        <f t="shared" si="1388"/>
        <v>0.19419110770185125</v>
      </c>
      <c r="Y793" s="17">
        <f t="shared" si="1388"/>
        <v>0.19299812499750132</v>
      </c>
      <c r="Z793" s="17">
        <f>Z114/Z108</f>
        <v>0.19485693617757369</v>
      </c>
    </row>
    <row r="794" spans="1:26">
      <c r="A794" s="130" t="s">
        <v>84</v>
      </c>
      <c r="B794" s="17">
        <f t="shared" ref="B794:Y794" si="1389">B115/B108</f>
        <v>7.7525256687047808E-2</v>
      </c>
      <c r="C794" s="17">
        <f t="shared" si="1389"/>
        <v>7.6661399501804409E-2</v>
      </c>
      <c r="D794" s="17">
        <f t="shared" si="1389"/>
        <v>7.7118784074012889E-2</v>
      </c>
      <c r="E794" s="17">
        <f t="shared" si="1389"/>
        <v>7.9239622920115327E-2</v>
      </c>
      <c r="F794" s="17">
        <f t="shared" si="1389"/>
        <v>7.8796111625861767E-2</v>
      </c>
      <c r="G794" s="17">
        <f t="shared" si="1389"/>
        <v>8.5006114090400139E-2</v>
      </c>
      <c r="H794" s="17">
        <f t="shared" si="1389"/>
        <v>8.3898787578984696E-2</v>
      </c>
      <c r="I794" s="17">
        <f t="shared" si="1389"/>
        <v>9.0720537135876148E-2</v>
      </c>
      <c r="J794" s="17">
        <f t="shared" si="1389"/>
        <v>9.6980926001114076E-2</v>
      </c>
      <c r="K794" s="17">
        <f t="shared" si="1389"/>
        <v>8.948830188368824E-2</v>
      </c>
      <c r="L794" s="17">
        <f t="shared" si="1389"/>
        <v>9.0534431368285637E-2</v>
      </c>
      <c r="M794" s="17">
        <f t="shared" si="1389"/>
        <v>9.7610400923584792E-2</v>
      </c>
      <c r="N794" s="17">
        <f t="shared" si="1389"/>
        <v>0.10221286267102087</v>
      </c>
      <c r="O794" s="17">
        <f t="shared" si="1389"/>
        <v>0.11252163001791117</v>
      </c>
      <c r="P794" s="17">
        <f t="shared" si="1389"/>
        <v>0.11958081496217914</v>
      </c>
      <c r="Q794" s="17">
        <f t="shared" si="1389"/>
        <v>0.12249583934700191</v>
      </c>
      <c r="R794" s="17">
        <f t="shared" si="1389"/>
        <v>0.128757067022642</v>
      </c>
      <c r="S794" s="17">
        <f t="shared" si="1389"/>
        <v>0.13626128207347951</v>
      </c>
      <c r="T794" s="17">
        <f t="shared" si="1389"/>
        <v>0.14219394605031474</v>
      </c>
      <c r="U794" s="17">
        <f t="shared" si="1389"/>
        <v>0.14697386691659575</v>
      </c>
      <c r="V794" s="17">
        <f t="shared" si="1389"/>
        <v>0.14749759495203305</v>
      </c>
      <c r="W794" s="17">
        <f t="shared" si="1389"/>
        <v>0.14878470140854061</v>
      </c>
      <c r="X794" s="17">
        <f t="shared" si="1389"/>
        <v>0.14855559054718356</v>
      </c>
      <c r="Y794" s="17">
        <f t="shared" si="1389"/>
        <v>0.14828351317099303</v>
      </c>
      <c r="Z794" s="17">
        <f>Z115/Z108</f>
        <v>0.14534089211438816</v>
      </c>
    </row>
    <row r="795" spans="1:26">
      <c r="A795" s="130" t="s">
        <v>85</v>
      </c>
      <c r="B795" s="17">
        <f t="shared" ref="B795:Y795" si="1390">B116/B108</f>
        <v>1.4915041943405244E-3</v>
      </c>
      <c r="C795" s="17">
        <f t="shared" si="1390"/>
        <v>1.1040345562816115E-3</v>
      </c>
      <c r="D795" s="17">
        <f t="shared" si="1390"/>
        <v>9.9675092240762166E-4</v>
      </c>
      <c r="E795" s="17">
        <f t="shared" si="1390"/>
        <v>8.9762421020726964E-4</v>
      </c>
      <c r="F795" s="17">
        <f t="shared" si="1390"/>
        <v>7.3286534646209249E-4</v>
      </c>
      <c r="G795" s="17">
        <f t="shared" si="1390"/>
        <v>7.0164712122105014E-4</v>
      </c>
      <c r="H795" s="17">
        <f t="shared" si="1390"/>
        <v>6.1134392996145266E-4</v>
      </c>
      <c r="I795" s="17">
        <f t="shared" si="1390"/>
        <v>6.5840201075473401E-4</v>
      </c>
      <c r="J795" s="17">
        <f t="shared" si="1390"/>
        <v>6.2489261368175563E-4</v>
      </c>
      <c r="K795" s="17">
        <f t="shared" si="1390"/>
        <v>4.6889122648988645E-4</v>
      </c>
      <c r="L795" s="17">
        <f t="shared" si="1390"/>
        <v>4.5026680799789814E-4</v>
      </c>
      <c r="M795" s="17">
        <f t="shared" si="1390"/>
        <v>4.4396647044133461E-4</v>
      </c>
      <c r="N795" s="17">
        <f t="shared" si="1390"/>
        <v>4.830885628991321E-4</v>
      </c>
      <c r="O795" s="17">
        <f t="shared" si="1390"/>
        <v>5.1861446453688989E-4</v>
      </c>
      <c r="P795" s="17">
        <f t="shared" si="1390"/>
        <v>5.5781236439134834E-4</v>
      </c>
      <c r="Q795" s="17">
        <f t="shared" si="1390"/>
        <v>6.0424421134045532E-4</v>
      </c>
      <c r="R795" s="17">
        <f t="shared" si="1390"/>
        <v>6.3715670198877358E-4</v>
      </c>
      <c r="S795" s="17">
        <f t="shared" si="1390"/>
        <v>6.9936940030289796E-4</v>
      </c>
      <c r="T795" s="17">
        <f t="shared" si="1390"/>
        <v>7.3773839698729139E-4</v>
      </c>
      <c r="U795" s="17">
        <f t="shared" si="1390"/>
        <v>8.3256350817487103E-4</v>
      </c>
      <c r="V795" s="17">
        <f t="shared" si="1390"/>
        <v>8.0768949975926414E-4</v>
      </c>
      <c r="W795" s="17">
        <f t="shared" si="1390"/>
        <v>8.0125786272011951E-4</v>
      </c>
      <c r="X795" s="17">
        <f t="shared" si="1390"/>
        <v>8.3768370935231027E-4</v>
      </c>
      <c r="Y795" s="17">
        <f t="shared" si="1390"/>
        <v>8.019733501777055E-4</v>
      </c>
      <c r="Z795" s="17">
        <f>Z116/Z108</f>
        <v>7.9807518418631711E-4</v>
      </c>
    </row>
    <row r="796" spans="1:26">
      <c r="A796" s="33" t="s">
        <v>90</v>
      </c>
      <c r="B796" s="41">
        <f t="shared" ref="B796:Y796" si="1391">B117/B108</f>
        <v>3.7905631458377966E-4</v>
      </c>
      <c r="C796" s="41">
        <f t="shared" si="1391"/>
        <v>2.4840777516336261E-4</v>
      </c>
      <c r="D796" s="41">
        <f t="shared" si="1391"/>
        <v>2.1476953576738807E-4</v>
      </c>
      <c r="E796" s="41">
        <f t="shared" si="1391"/>
        <v>1.5154694458044811E-4</v>
      </c>
      <c r="F796" s="41">
        <f t="shared" si="1391"/>
        <v>1.0207767325722003E-4</v>
      </c>
      <c r="G796" s="41">
        <f t="shared" si="1391"/>
        <v>7.734692674877718E-5</v>
      </c>
      <c r="H796" s="41">
        <f t="shared" si="1391"/>
        <v>5.7556553202477732E-5</v>
      </c>
      <c r="I796" s="41">
        <f t="shared" si="1391"/>
        <v>5.6327168220462033E-5</v>
      </c>
      <c r="J796" s="41">
        <f t="shared" si="1391"/>
        <v>7.2229268831866682E-5</v>
      </c>
      <c r="K796" s="41">
        <f t="shared" si="1391"/>
        <v>4.935697120946173E-5</v>
      </c>
      <c r="L796" s="41">
        <f t="shared" si="1391"/>
        <v>4.8016379927341251E-5</v>
      </c>
      <c r="M796" s="41">
        <f t="shared" si="1391"/>
        <v>4.1201433809896582E-5</v>
      </c>
      <c r="N796" s="41">
        <f t="shared" si="1391"/>
        <v>4.0048792779202664E-5</v>
      </c>
      <c r="O796" s="41">
        <f t="shared" si="1391"/>
        <v>4.3850328708810207E-5</v>
      </c>
      <c r="P796" s="41">
        <f t="shared" si="1391"/>
        <v>3.5389908314858958E-5</v>
      </c>
      <c r="Q796" s="41">
        <f t="shared" si="1391"/>
        <v>4.1433888777631225E-5</v>
      </c>
      <c r="R796" s="41">
        <f t="shared" si="1391"/>
        <v>3.3051356299129461E-5</v>
      </c>
      <c r="S796" s="41">
        <f t="shared" si="1391"/>
        <v>3.2099012809451503E-5</v>
      </c>
      <c r="T796" s="41">
        <f t="shared" si="1391"/>
        <v>4.2016888835037783E-5</v>
      </c>
      <c r="U796" s="41">
        <f t="shared" si="1391"/>
        <v>5.8577132639754477E-5</v>
      </c>
      <c r="V796" s="41">
        <f t="shared" si="1391"/>
        <v>7.5778648718832564E-5</v>
      </c>
      <c r="W796" s="41">
        <f t="shared" si="1391"/>
        <v>1.095368660553877E-4</v>
      </c>
      <c r="X796" s="41">
        <f t="shared" si="1391"/>
        <v>1.2136894652547677E-4</v>
      </c>
      <c r="Y796" s="41">
        <f t="shared" si="1391"/>
        <v>1.3992555960229159E-4</v>
      </c>
      <c r="Z796" s="41">
        <f>Z117/Z108</f>
        <v>1.5411107004977158E-4</v>
      </c>
    </row>
    <row r="797" spans="1:26">
      <c r="A797" s="20" t="s">
        <v>49</v>
      </c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spans="1:26">
      <c r="A798" s="130" t="s">
        <v>37</v>
      </c>
      <c r="B798" s="26">
        <f t="shared" ref="B798:Y798" si="1392">SUM(B799:B807)</f>
        <v>1</v>
      </c>
      <c r="C798" s="26">
        <f t="shared" si="1392"/>
        <v>1</v>
      </c>
      <c r="D798" s="26">
        <f t="shared" si="1392"/>
        <v>0.99999999999999989</v>
      </c>
      <c r="E798" s="26">
        <f t="shared" si="1392"/>
        <v>1</v>
      </c>
      <c r="F798" s="26">
        <f t="shared" si="1392"/>
        <v>1</v>
      </c>
      <c r="G798" s="26">
        <f t="shared" si="1392"/>
        <v>1</v>
      </c>
      <c r="H798" s="26">
        <f t="shared" si="1392"/>
        <v>1</v>
      </c>
      <c r="I798" s="26">
        <f t="shared" si="1392"/>
        <v>0.99999999999999989</v>
      </c>
      <c r="J798" s="26">
        <f t="shared" si="1392"/>
        <v>1</v>
      </c>
      <c r="K798" s="26">
        <f t="shared" si="1392"/>
        <v>0.99999999999999989</v>
      </c>
      <c r="L798" s="26">
        <f t="shared" si="1392"/>
        <v>1.0000000000000002</v>
      </c>
      <c r="M798" s="26">
        <f t="shared" si="1392"/>
        <v>1</v>
      </c>
      <c r="N798" s="26">
        <f t="shared" si="1392"/>
        <v>1</v>
      </c>
      <c r="O798" s="26">
        <f t="shared" si="1392"/>
        <v>1</v>
      </c>
      <c r="P798" s="26">
        <f t="shared" si="1392"/>
        <v>1</v>
      </c>
      <c r="Q798" s="26">
        <f t="shared" si="1392"/>
        <v>1</v>
      </c>
      <c r="R798" s="26">
        <f t="shared" si="1392"/>
        <v>1.0000000000000002</v>
      </c>
      <c r="S798" s="26">
        <f t="shared" si="1392"/>
        <v>0.99999999999999989</v>
      </c>
      <c r="T798" s="26">
        <f t="shared" si="1392"/>
        <v>1.0000000000000002</v>
      </c>
      <c r="U798" s="26">
        <f t="shared" si="1392"/>
        <v>0.99999999999999989</v>
      </c>
      <c r="V798" s="26">
        <f t="shared" si="1392"/>
        <v>1</v>
      </c>
      <c r="W798" s="26">
        <f t="shared" si="1392"/>
        <v>0.99999999999999989</v>
      </c>
      <c r="X798" s="26">
        <f t="shared" si="1392"/>
        <v>1</v>
      </c>
      <c r="Y798" s="26">
        <f t="shared" si="1392"/>
        <v>0.99999999999999989</v>
      </c>
      <c r="Z798" s="26">
        <f>SUM(Z799:Z807)</f>
        <v>1</v>
      </c>
    </row>
    <row r="799" spans="1:26">
      <c r="A799" s="130" t="s">
        <v>78</v>
      </c>
      <c r="B799" s="17">
        <f t="shared" ref="B799:Y799" si="1393">B120/B119</f>
        <v>0.43160873950896572</v>
      </c>
      <c r="C799" s="17">
        <f t="shared" si="1393"/>
        <v>0.44126186745322149</v>
      </c>
      <c r="D799" s="17">
        <f t="shared" si="1393"/>
        <v>0.43158582101496129</v>
      </c>
      <c r="E799" s="17">
        <f t="shared" si="1393"/>
        <v>0.38790900435937264</v>
      </c>
      <c r="F799" s="17">
        <f t="shared" si="1393"/>
        <v>0.34472452920412167</v>
      </c>
      <c r="G799" s="17">
        <f t="shared" si="1393"/>
        <v>0.34063708430007733</v>
      </c>
      <c r="H799" s="17">
        <f t="shared" si="1393"/>
        <v>0.32551468070305417</v>
      </c>
      <c r="I799" s="17">
        <f t="shared" si="1393"/>
        <v>0.33143465896887375</v>
      </c>
      <c r="J799" s="17">
        <f t="shared" si="1393"/>
        <v>0.34037196422557348</v>
      </c>
      <c r="K799" s="17">
        <f t="shared" si="1393"/>
        <v>0.36342203682000596</v>
      </c>
      <c r="L799" s="17">
        <f t="shared" si="1393"/>
        <v>0.38099273136253614</v>
      </c>
      <c r="M799" s="17">
        <f t="shared" si="1393"/>
        <v>0.3853857917107068</v>
      </c>
      <c r="N799" s="17">
        <f t="shared" si="1393"/>
        <v>0.39307128655487666</v>
      </c>
      <c r="O799" s="17">
        <f t="shared" si="1393"/>
        <v>0.39983219457255031</v>
      </c>
      <c r="P799" s="17">
        <f t="shared" si="1393"/>
        <v>0.40942818444143453</v>
      </c>
      <c r="Q799" s="17">
        <f t="shared" si="1393"/>
        <v>0.40796581976198387</v>
      </c>
      <c r="R799" s="17">
        <f t="shared" si="1393"/>
        <v>0.39238402985276422</v>
      </c>
      <c r="S799" s="17">
        <f t="shared" si="1393"/>
        <v>0.39016096576603337</v>
      </c>
      <c r="T799" s="17">
        <f t="shared" si="1393"/>
        <v>0.38474729282145931</v>
      </c>
      <c r="U799" s="17">
        <f t="shared" si="1393"/>
        <v>0.37781686852019053</v>
      </c>
      <c r="V799" s="17">
        <f t="shared" si="1393"/>
        <v>0.36992214112653987</v>
      </c>
      <c r="W799" s="17">
        <f t="shared" si="1393"/>
        <v>0.3575680290242006</v>
      </c>
      <c r="X799" s="17">
        <f t="shared" si="1393"/>
        <v>0.34054307028961711</v>
      </c>
      <c r="Y799" s="17">
        <f t="shared" si="1393"/>
        <v>0.33599071866485014</v>
      </c>
      <c r="Z799" s="17">
        <f>Z120/Z119</f>
        <v>0.33569204136811015</v>
      </c>
    </row>
    <row r="800" spans="1:26">
      <c r="A800" s="130" t="s">
        <v>79</v>
      </c>
      <c r="B800" s="17">
        <f t="shared" ref="B800:Y800" si="1394">B121/B119</f>
        <v>0.32496988571260688</v>
      </c>
      <c r="C800" s="17">
        <f t="shared" si="1394"/>
        <v>0.33243463299228809</v>
      </c>
      <c r="D800" s="17">
        <f t="shared" si="1394"/>
        <v>0.31138966601153628</v>
      </c>
      <c r="E800" s="17">
        <f t="shared" si="1394"/>
        <v>0.2602946334619432</v>
      </c>
      <c r="F800" s="17">
        <f t="shared" si="1394"/>
        <v>0.2305745851583488</v>
      </c>
      <c r="G800" s="17">
        <f t="shared" si="1394"/>
        <v>0.22216502320185616</v>
      </c>
      <c r="H800" s="17">
        <f t="shared" si="1394"/>
        <v>0.21458184817699977</v>
      </c>
      <c r="I800" s="17">
        <f t="shared" si="1394"/>
        <v>0.22334252601012053</v>
      </c>
      <c r="J800" s="17">
        <f t="shared" si="1394"/>
        <v>0.22869737679152791</v>
      </c>
      <c r="K800" s="17">
        <f t="shared" si="1394"/>
        <v>0.23096918188995522</v>
      </c>
      <c r="L800" s="17">
        <f t="shared" si="1394"/>
        <v>0.22154651208076107</v>
      </c>
      <c r="M800" s="17">
        <f t="shared" si="1394"/>
        <v>0.2201733870060944</v>
      </c>
      <c r="N800" s="17">
        <f t="shared" si="1394"/>
        <v>0.22249062666781538</v>
      </c>
      <c r="O800" s="17">
        <f t="shared" si="1394"/>
        <v>0.22688474560106814</v>
      </c>
      <c r="P800" s="17">
        <f t="shared" si="1394"/>
        <v>0.23056085308013935</v>
      </c>
      <c r="Q800" s="17">
        <f t="shared" si="1394"/>
        <v>0.23464765809575513</v>
      </c>
      <c r="R800" s="17">
        <f t="shared" si="1394"/>
        <v>0.2158525208550221</v>
      </c>
      <c r="S800" s="17">
        <f t="shared" si="1394"/>
        <v>0.22049782137098675</v>
      </c>
      <c r="T800" s="17">
        <f t="shared" si="1394"/>
        <v>0.21315656794754148</v>
      </c>
      <c r="U800" s="17">
        <f t="shared" si="1394"/>
        <v>0.20793299915937608</v>
      </c>
      <c r="V800" s="17">
        <f t="shared" si="1394"/>
        <v>0.20693586155347779</v>
      </c>
      <c r="W800" s="17">
        <f t="shared" si="1394"/>
        <v>0.20363570192760155</v>
      </c>
      <c r="X800" s="17">
        <f t="shared" si="1394"/>
        <v>0.19804661687924044</v>
      </c>
      <c r="Y800" s="17">
        <f t="shared" si="1394"/>
        <v>0.20011016263623979</v>
      </c>
      <c r="Z800" s="17">
        <f>Z121/Z119</f>
        <v>0.19923540637042381</v>
      </c>
    </row>
    <row r="801" spans="1:26">
      <c r="A801" s="130" t="s">
        <v>80</v>
      </c>
      <c r="B801" s="17">
        <f t="shared" ref="B801:Y801" si="1395">B122/B119</f>
        <v>0.10457247505165947</v>
      </c>
      <c r="C801" s="17">
        <f t="shared" si="1395"/>
        <v>9.9993855040403104E-2</v>
      </c>
      <c r="D801" s="17">
        <f t="shared" si="1395"/>
        <v>0.11565718968265655</v>
      </c>
      <c r="E801" s="17">
        <f t="shared" si="1395"/>
        <v>0.12791000651400511</v>
      </c>
      <c r="F801" s="17">
        <f t="shared" si="1395"/>
        <v>0.13292200611677663</v>
      </c>
      <c r="G801" s="17">
        <f t="shared" si="1395"/>
        <v>0.12267256380510441</v>
      </c>
      <c r="H801" s="17">
        <f t="shared" si="1395"/>
        <v>0.12525063695707889</v>
      </c>
      <c r="I801" s="17">
        <f t="shared" si="1395"/>
        <v>0.12660463757656984</v>
      </c>
      <c r="J801" s="17">
        <f t="shared" si="1395"/>
        <v>0.12808741533510459</v>
      </c>
      <c r="K801" s="17">
        <f t="shared" si="1395"/>
        <v>0.12190241250536127</v>
      </c>
      <c r="L801" s="17">
        <f t="shared" si="1395"/>
        <v>0.12338981210589858</v>
      </c>
      <c r="M801" s="17">
        <f t="shared" si="1395"/>
        <v>0.1294769154654013</v>
      </c>
      <c r="N801" s="17">
        <f t="shared" si="1395"/>
        <v>0.13323949744841732</v>
      </c>
      <c r="O801" s="17">
        <f t="shared" si="1395"/>
        <v>0.13511629438385434</v>
      </c>
      <c r="P801" s="17">
        <f t="shared" si="1395"/>
        <v>0.13647606148047819</v>
      </c>
      <c r="Q801" s="17">
        <f t="shared" si="1395"/>
        <v>0.14103168108013628</v>
      </c>
      <c r="R801" s="17">
        <f t="shared" si="1395"/>
        <v>0.16290307315820071</v>
      </c>
      <c r="S801" s="17">
        <f t="shared" si="1395"/>
        <v>0.16877341258563491</v>
      </c>
      <c r="T801" s="17">
        <f t="shared" si="1395"/>
        <v>0.17709357371363471</v>
      </c>
      <c r="U801" s="17">
        <f t="shared" si="1395"/>
        <v>0.1820464522556742</v>
      </c>
      <c r="V801" s="17">
        <f t="shared" si="1395"/>
        <v>0.18021689794727494</v>
      </c>
      <c r="W801" s="17">
        <f t="shared" si="1395"/>
        <v>0.17875273843389303</v>
      </c>
      <c r="X801" s="17">
        <f t="shared" si="1395"/>
        <v>0.17911640392431638</v>
      </c>
      <c r="Y801" s="17">
        <f t="shared" si="1395"/>
        <v>0.17779823739782016</v>
      </c>
      <c r="Z801" s="17">
        <f>Z122/Z119</f>
        <v>0.17401834871741267</v>
      </c>
    </row>
    <row r="802" spans="1:26">
      <c r="A802" s="130" t="s">
        <v>81</v>
      </c>
      <c r="B802" s="17">
        <f t="shared" ref="B802:Y802" si="1396">B123/B119</f>
        <v>1.7383043942376435E-2</v>
      </c>
      <c r="C802" s="17">
        <f t="shared" si="1396"/>
        <v>1.5539066580637232E-2</v>
      </c>
      <c r="D802" s="17">
        <f t="shared" si="1396"/>
        <v>1.7816559221013682E-2</v>
      </c>
      <c r="E802" s="17">
        <f t="shared" si="1396"/>
        <v>1.7632910758129981E-2</v>
      </c>
      <c r="F802" s="17">
        <f t="shared" si="1396"/>
        <v>1.55775240005446E-2</v>
      </c>
      <c r="G802" s="17">
        <f t="shared" si="1396"/>
        <v>1.396461716937355E-2</v>
      </c>
      <c r="H802" s="17">
        <f t="shared" si="1396"/>
        <v>1.3492936937480212E-2</v>
      </c>
      <c r="I802" s="17">
        <f t="shared" si="1396"/>
        <v>1.293847779581948E-2</v>
      </c>
      <c r="J802" s="17">
        <f t="shared" si="1396"/>
        <v>1.2113909366463347E-2</v>
      </c>
      <c r="K802" s="17">
        <f t="shared" si="1396"/>
        <v>1.2051599367301278E-2</v>
      </c>
      <c r="L802" s="17">
        <f t="shared" si="1396"/>
        <v>1.2859080014020363E-2</v>
      </c>
      <c r="M802" s="17">
        <f t="shared" si="1396"/>
        <v>1.3399824589021073E-2</v>
      </c>
      <c r="N802" s="17">
        <f t="shared" si="1396"/>
        <v>1.3392872127721231E-2</v>
      </c>
      <c r="O802" s="17">
        <f t="shared" si="1396"/>
        <v>1.3648099075594188E-2</v>
      </c>
      <c r="P802" s="17">
        <f t="shared" si="1396"/>
        <v>1.4049639189501388E-2</v>
      </c>
      <c r="Q802" s="17">
        <f t="shared" si="1396"/>
        <v>1.4633790605527781E-2</v>
      </c>
      <c r="R802" s="17">
        <f t="shared" si="1396"/>
        <v>1.6447412895637007E-2</v>
      </c>
      <c r="S802" s="17">
        <f t="shared" si="1396"/>
        <v>1.6516450041487496E-2</v>
      </c>
      <c r="T802" s="17">
        <f t="shared" si="1396"/>
        <v>1.7851539087330212E-2</v>
      </c>
      <c r="U802" s="17">
        <f t="shared" si="1396"/>
        <v>1.9941467667112925E-2</v>
      </c>
      <c r="V802" s="17">
        <f t="shared" si="1396"/>
        <v>2.3038827168941876E-2</v>
      </c>
      <c r="W802" s="17">
        <f t="shared" si="1396"/>
        <v>2.6551968758041149E-2</v>
      </c>
      <c r="X802" s="17">
        <f t="shared" si="1396"/>
        <v>3.1255193576650873E-2</v>
      </c>
      <c r="Y802" s="17">
        <f t="shared" si="1396"/>
        <v>3.2527247956403271E-2</v>
      </c>
      <c r="Z802" s="17">
        <f>Z123/Z119</f>
        <v>3.3295133395965931E-2</v>
      </c>
    </row>
    <row r="803" spans="1:26">
      <c r="A803" s="130" t="s">
        <v>82</v>
      </c>
      <c r="B803" s="17">
        <f t="shared" ref="B803:Y803" si="1397">B124/B119</f>
        <v>1.5336251726062814E-2</v>
      </c>
      <c r="C803" s="17">
        <f t="shared" si="1397"/>
        <v>1.4409930254708575E-2</v>
      </c>
      <c r="D803" s="17">
        <f t="shared" si="1397"/>
        <v>1.3488857448320455E-2</v>
      </c>
      <c r="E803" s="17">
        <f t="shared" si="1397"/>
        <v>1.0908453174324798E-2</v>
      </c>
      <c r="F803" s="17">
        <f t="shared" si="1397"/>
        <v>8.8264887643247809E-3</v>
      </c>
      <c r="G803" s="17">
        <f t="shared" si="1397"/>
        <v>7.9949729311678264E-3</v>
      </c>
      <c r="H803" s="17">
        <f t="shared" si="1397"/>
        <v>6.9758376281721327E-3</v>
      </c>
      <c r="I803" s="17">
        <f t="shared" si="1397"/>
        <v>6.7355687861370998E-3</v>
      </c>
      <c r="J803" s="17">
        <f t="shared" si="1397"/>
        <v>6.1744564607267146E-3</v>
      </c>
      <c r="K803" s="17">
        <f t="shared" si="1397"/>
        <v>5.0416472021658186E-3</v>
      </c>
      <c r="L803" s="17">
        <f t="shared" si="1397"/>
        <v>4.7619665800818795E-3</v>
      </c>
      <c r="M803" s="17">
        <f t="shared" si="1397"/>
        <v>4.7529628713427934E-3</v>
      </c>
      <c r="N803" s="17">
        <f t="shared" si="1397"/>
        <v>4.7037288575555603E-3</v>
      </c>
      <c r="O803" s="17">
        <f t="shared" si="1397"/>
        <v>4.7151281474871196E-3</v>
      </c>
      <c r="P803" s="17">
        <f t="shared" si="1397"/>
        <v>4.7643746630849863E-3</v>
      </c>
      <c r="Q803" s="17">
        <f t="shared" si="1397"/>
        <v>4.8408884917194419E-3</v>
      </c>
      <c r="R803" s="17">
        <f t="shared" si="1397"/>
        <v>5.4486702810864892E-3</v>
      </c>
      <c r="S803" s="17">
        <f t="shared" si="1397"/>
        <v>5.7111356433989183E-3</v>
      </c>
      <c r="T803" s="17">
        <f t="shared" si="1397"/>
        <v>6.4175115522644224E-3</v>
      </c>
      <c r="U803" s="17">
        <f t="shared" si="1397"/>
        <v>7.1421899810081256E-3</v>
      </c>
      <c r="V803" s="17">
        <f t="shared" si="1397"/>
        <v>7.6550447346376491E-3</v>
      </c>
      <c r="W803" s="17">
        <f t="shared" si="1397"/>
        <v>8.3834105994629038E-3</v>
      </c>
      <c r="X803" s="17">
        <f t="shared" si="1397"/>
        <v>8.9984324539209258E-3</v>
      </c>
      <c r="Y803" s="17">
        <f t="shared" si="1397"/>
        <v>8.8515944311989107E-3</v>
      </c>
      <c r="Z803" s="17">
        <f>Z124/Z119</f>
        <v>9.7174011974979248E-3</v>
      </c>
    </row>
    <row r="804" spans="1:26">
      <c r="A804" s="130" t="s">
        <v>83</v>
      </c>
      <c r="B804" s="17">
        <f t="shared" ref="B804:Y804" si="1398">B125/B119</f>
        <v>6.3744356631508847E-2</v>
      </c>
      <c r="C804" s="17">
        <f t="shared" si="1398"/>
        <v>6.124988478200756E-2</v>
      </c>
      <c r="D804" s="17">
        <f t="shared" si="1398"/>
        <v>7.1944841008175262E-2</v>
      </c>
      <c r="E804" s="17">
        <f t="shared" si="1398"/>
        <v>0.15717292178183093</v>
      </c>
      <c r="F804" s="17">
        <f t="shared" si="1398"/>
        <v>0.232832678596927</v>
      </c>
      <c r="G804" s="17">
        <f t="shared" si="1398"/>
        <v>0.26218339133797369</v>
      </c>
      <c r="H804" s="17">
        <f t="shared" si="1398"/>
        <v>0.28443714100495998</v>
      </c>
      <c r="I804" s="17">
        <f t="shared" si="1398"/>
        <v>0.26668900401213091</v>
      </c>
      <c r="J804" s="17">
        <f t="shared" si="1398"/>
        <v>0.24755454103206975</v>
      </c>
      <c r="K804" s="17">
        <f t="shared" si="1398"/>
        <v>0.23300031962759288</v>
      </c>
      <c r="L804" s="17">
        <f t="shared" si="1398"/>
        <v>0.2240354804865585</v>
      </c>
      <c r="M804" s="17">
        <f t="shared" si="1398"/>
        <v>0.21238446488407134</v>
      </c>
      <c r="N804" s="17">
        <f t="shared" si="1398"/>
        <v>0.19661004812259233</v>
      </c>
      <c r="O804" s="17">
        <f t="shared" si="1398"/>
        <v>0.17920211811776354</v>
      </c>
      <c r="P804" s="17">
        <f t="shared" si="1398"/>
        <v>0.15960938243194883</v>
      </c>
      <c r="Q804" s="17">
        <f t="shared" si="1398"/>
        <v>0.14814368942378148</v>
      </c>
      <c r="R804" s="17">
        <f t="shared" si="1398"/>
        <v>0.14851209388478023</v>
      </c>
      <c r="S804" s="17">
        <f t="shared" si="1398"/>
        <v>0.13478651435067429</v>
      </c>
      <c r="T804" s="17">
        <f t="shared" si="1398"/>
        <v>0.13217248010422694</v>
      </c>
      <c r="U804" s="17">
        <f t="shared" si="1398"/>
        <v>0.13073103147669604</v>
      </c>
      <c r="V804" s="17">
        <f t="shared" si="1398"/>
        <v>0.13579808729157297</v>
      </c>
      <c r="W804" s="17">
        <f t="shared" si="1398"/>
        <v>0.147927320080806</v>
      </c>
      <c r="X804" s="17">
        <f t="shared" si="1398"/>
        <v>0.164918079430312</v>
      </c>
      <c r="Y804" s="17">
        <f t="shared" si="1398"/>
        <v>0.16856213811307902</v>
      </c>
      <c r="Z804" s="17">
        <f>Z125/Z119</f>
        <v>0.1743077164298398</v>
      </c>
    </row>
    <row r="805" spans="1:26">
      <c r="A805" s="130" t="s">
        <v>84</v>
      </c>
      <c r="B805" s="17">
        <f t="shared" ref="B805:Y805" si="1399">B126/B119</f>
        <v>3.8869465581572997E-2</v>
      </c>
      <c r="C805" s="17">
        <f t="shared" si="1399"/>
        <v>3.2791040648907734E-2</v>
      </c>
      <c r="D805" s="17">
        <f t="shared" si="1399"/>
        <v>3.6106860943771885E-2</v>
      </c>
      <c r="E805" s="17">
        <f t="shared" si="1399"/>
        <v>3.6799118103923438E-2</v>
      </c>
      <c r="F805" s="17">
        <f t="shared" si="1399"/>
        <v>3.3509442483371468E-2</v>
      </c>
      <c r="G805" s="17">
        <f t="shared" si="1399"/>
        <v>2.9563031709203404E-2</v>
      </c>
      <c r="H805" s="17">
        <f t="shared" si="1399"/>
        <v>2.9143882304546249E-2</v>
      </c>
      <c r="I805" s="17">
        <f t="shared" si="1399"/>
        <v>3.1729340103267265E-2</v>
      </c>
      <c r="J805" s="17">
        <f t="shared" si="1399"/>
        <v>3.6416569995883698E-2</v>
      </c>
      <c r="K805" s="17">
        <f t="shared" si="1399"/>
        <v>3.2780951288208474E-2</v>
      </c>
      <c r="L805" s="17">
        <f t="shared" si="1399"/>
        <v>3.1745263702013006E-2</v>
      </c>
      <c r="M805" s="17">
        <f t="shared" si="1399"/>
        <v>3.3924033552971869E-2</v>
      </c>
      <c r="N805" s="17">
        <f t="shared" si="1399"/>
        <v>3.6008588444983489E-2</v>
      </c>
      <c r="O805" s="17">
        <f t="shared" si="1399"/>
        <v>4.0192692402887434E-2</v>
      </c>
      <c r="P805" s="17">
        <f t="shared" si="1399"/>
        <v>4.4649449837601302E-2</v>
      </c>
      <c r="Q805" s="17">
        <f t="shared" si="1399"/>
        <v>4.8229464133785399E-2</v>
      </c>
      <c r="R805" s="17">
        <f t="shared" si="1399"/>
        <v>5.7855955004529294E-2</v>
      </c>
      <c r="S805" s="17">
        <f t="shared" si="1399"/>
        <v>6.2909608675099357E-2</v>
      </c>
      <c r="T805" s="17">
        <f t="shared" si="1399"/>
        <v>6.7841202655050198E-2</v>
      </c>
      <c r="U805" s="17">
        <f t="shared" si="1399"/>
        <v>7.3607522027460376E-2</v>
      </c>
      <c r="V805" s="17">
        <f t="shared" si="1399"/>
        <v>7.5596950615185871E-2</v>
      </c>
      <c r="W805" s="17">
        <f t="shared" si="1399"/>
        <v>7.6279511467658406E-2</v>
      </c>
      <c r="X805" s="17">
        <f t="shared" si="1399"/>
        <v>7.6212787400067275E-2</v>
      </c>
      <c r="Y805" s="17">
        <f t="shared" si="1399"/>
        <v>7.5203295299727524E-2</v>
      </c>
      <c r="Z805" s="17">
        <f>Z126/Z119</f>
        <v>7.2719253405806983E-2</v>
      </c>
    </row>
    <row r="806" spans="1:26">
      <c r="A806" s="130" t="s">
        <v>85</v>
      </c>
      <c r="B806" s="17">
        <f t="shared" ref="B806:Y806" si="1400">B127/B119</f>
        <v>2.9183927294806631E-3</v>
      </c>
      <c r="C806" s="17">
        <f t="shared" si="1400"/>
        <v>1.8358066795710819E-3</v>
      </c>
      <c r="D806" s="17">
        <f t="shared" si="1400"/>
        <v>1.5876775734140829E-3</v>
      </c>
      <c r="E806" s="17">
        <f t="shared" si="1400"/>
        <v>1.0723054567319738E-3</v>
      </c>
      <c r="F806" s="17">
        <f t="shared" si="1400"/>
        <v>7.9697415479230527E-4</v>
      </c>
      <c r="G806" s="17">
        <f t="shared" si="1400"/>
        <v>6.5013534416086618E-4</v>
      </c>
      <c r="H806" s="17">
        <f t="shared" si="1400"/>
        <v>4.6304572091911345E-4</v>
      </c>
      <c r="I806" s="17">
        <f t="shared" si="1400"/>
        <v>4.3643736522418962E-4</v>
      </c>
      <c r="J806" s="17">
        <f t="shared" si="1400"/>
        <v>5.0443438236724919E-4</v>
      </c>
      <c r="K806" s="17">
        <f t="shared" si="1400"/>
        <v>7.6901852474108804E-4</v>
      </c>
      <c r="L806" s="17">
        <f t="shared" si="1400"/>
        <v>6.2548755574805357E-4</v>
      </c>
      <c r="M806" s="17">
        <f t="shared" si="1400"/>
        <v>4.4302516472890006E-4</v>
      </c>
      <c r="N806" s="17">
        <f t="shared" si="1400"/>
        <v>4.2181393418136209E-4</v>
      </c>
      <c r="O806" s="17">
        <f t="shared" si="1400"/>
        <v>3.4060641566244541E-4</v>
      </c>
      <c r="P806" s="17">
        <f t="shared" si="1400"/>
        <v>3.7372085543571322E-4</v>
      </c>
      <c r="Q806" s="17">
        <f t="shared" si="1400"/>
        <v>4.1671923888546124E-4</v>
      </c>
      <c r="R806" s="17">
        <f t="shared" si="1400"/>
        <v>4.650974135716507E-4</v>
      </c>
      <c r="S806" s="17">
        <f t="shared" si="1400"/>
        <v>4.555769618015141E-4</v>
      </c>
      <c r="T806" s="17">
        <f t="shared" si="1400"/>
        <v>5.0417993423352008E-4</v>
      </c>
      <c r="U806" s="17">
        <f t="shared" si="1400"/>
        <v>5.5730253121205522E-4</v>
      </c>
      <c r="V806" s="17">
        <f t="shared" si="1400"/>
        <v>5.6096889705694361E-4</v>
      </c>
      <c r="W806" s="17">
        <f t="shared" si="1400"/>
        <v>6.0135368553040675E-4</v>
      </c>
      <c r="X806" s="17">
        <f t="shared" si="1400"/>
        <v>6.076069195392824E-4</v>
      </c>
      <c r="Y806" s="17">
        <f t="shared" si="1400"/>
        <v>6.013709128065395E-4</v>
      </c>
      <c r="Z806" s="17">
        <f>Z127/Z119</f>
        <v>5.5069097695383754E-4</v>
      </c>
    </row>
    <row r="807" spans="1:26">
      <c r="A807" s="33" t="s">
        <v>90</v>
      </c>
      <c r="B807" s="41">
        <f t="shared" ref="B807:Y807" si="1401">B128/B119</f>
        <v>5.9738911576617598E-4</v>
      </c>
      <c r="C807" s="41">
        <f t="shared" si="1401"/>
        <v>4.8391556825513871E-4</v>
      </c>
      <c r="D807" s="41">
        <f t="shared" si="1401"/>
        <v>4.2252709615052208E-4</v>
      </c>
      <c r="E807" s="41">
        <f t="shared" si="1401"/>
        <v>3.0064638973793654E-4</v>
      </c>
      <c r="F807" s="41">
        <f t="shared" si="1401"/>
        <v>2.3577152079272363E-4</v>
      </c>
      <c r="G807" s="41">
        <f t="shared" si="1401"/>
        <v>1.6918020108275329E-4</v>
      </c>
      <c r="H807" s="41">
        <f t="shared" si="1401"/>
        <v>1.3999056678949941E-4</v>
      </c>
      <c r="I807" s="41">
        <f t="shared" si="1401"/>
        <v>8.9349381856920705E-5</v>
      </c>
      <c r="J807" s="41">
        <f t="shared" si="1401"/>
        <v>7.9332410283276583E-5</v>
      </c>
      <c r="K807" s="41">
        <f t="shared" si="1401"/>
        <v>6.283277466801074E-5</v>
      </c>
      <c r="L807" s="41">
        <f t="shared" si="1401"/>
        <v>4.3666112382411291E-5</v>
      </c>
      <c r="M807" s="41">
        <f t="shared" si="1401"/>
        <v>5.9594755661501789E-5</v>
      </c>
      <c r="N807" s="41">
        <f t="shared" si="1401"/>
        <v>6.1537841856697381E-5</v>
      </c>
      <c r="O807" s="41">
        <f t="shared" si="1401"/>
        <v>6.8121283132489087E-5</v>
      </c>
      <c r="P807" s="41">
        <f t="shared" si="1401"/>
        <v>8.8334020375714027E-5</v>
      </c>
      <c r="Q807" s="41">
        <f t="shared" si="1401"/>
        <v>9.0289168425183267E-5</v>
      </c>
      <c r="R807" s="41">
        <f t="shared" si="1401"/>
        <v>1.3114665440828522E-4</v>
      </c>
      <c r="S807" s="41">
        <f t="shared" si="1401"/>
        <v>1.8851460488338514E-4</v>
      </c>
      <c r="T807" s="41">
        <f t="shared" si="1401"/>
        <v>2.1565218425917526E-4</v>
      </c>
      <c r="U807" s="41">
        <f t="shared" si="1401"/>
        <v>2.2416638126965347E-4</v>
      </c>
      <c r="V807" s="41">
        <f t="shared" si="1401"/>
        <v>2.7522066531211981E-4</v>
      </c>
      <c r="W807" s="41">
        <f t="shared" si="1401"/>
        <v>2.9996602280594759E-4</v>
      </c>
      <c r="X807" s="41">
        <f t="shared" si="1401"/>
        <v>3.0180912633570481E-4</v>
      </c>
      <c r="Y807" s="41">
        <f t="shared" si="1401"/>
        <v>3.5523458787465939E-4</v>
      </c>
      <c r="Z807" s="41">
        <f>Z128/Z119</f>
        <v>4.6400813798888163E-4</v>
      </c>
    </row>
    <row r="808" spans="1:26">
      <c r="A808" s="20" t="s">
        <v>50</v>
      </c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spans="1:26">
      <c r="A809" s="130" t="s">
        <v>37</v>
      </c>
      <c r="B809" s="26">
        <f t="shared" ref="B809:Y809" si="1402">SUM(B810:B818)</f>
        <v>1</v>
      </c>
      <c r="C809" s="26">
        <f t="shared" si="1402"/>
        <v>1</v>
      </c>
      <c r="D809" s="26">
        <f t="shared" si="1402"/>
        <v>1</v>
      </c>
      <c r="E809" s="26">
        <f t="shared" si="1402"/>
        <v>1</v>
      </c>
      <c r="F809" s="26">
        <f t="shared" si="1402"/>
        <v>1</v>
      </c>
      <c r="G809" s="26">
        <f t="shared" si="1402"/>
        <v>1</v>
      </c>
      <c r="H809" s="26">
        <f t="shared" si="1402"/>
        <v>1</v>
      </c>
      <c r="I809" s="26">
        <f t="shared" si="1402"/>
        <v>0.99999999999999989</v>
      </c>
      <c r="J809" s="26">
        <f t="shared" si="1402"/>
        <v>0.99999999999999989</v>
      </c>
      <c r="K809" s="26">
        <f t="shared" si="1402"/>
        <v>1</v>
      </c>
      <c r="L809" s="26">
        <f t="shared" si="1402"/>
        <v>1</v>
      </c>
      <c r="M809" s="26">
        <f t="shared" si="1402"/>
        <v>1</v>
      </c>
      <c r="N809" s="26">
        <f t="shared" si="1402"/>
        <v>0.99999999999999989</v>
      </c>
      <c r="O809" s="26">
        <f t="shared" si="1402"/>
        <v>1.0000000000000002</v>
      </c>
      <c r="P809" s="26">
        <f t="shared" si="1402"/>
        <v>1</v>
      </c>
      <c r="Q809" s="26">
        <f t="shared" si="1402"/>
        <v>0.99999999999999989</v>
      </c>
      <c r="R809" s="26">
        <f t="shared" si="1402"/>
        <v>1</v>
      </c>
      <c r="S809" s="26">
        <f t="shared" si="1402"/>
        <v>1</v>
      </c>
      <c r="T809" s="26">
        <f t="shared" si="1402"/>
        <v>1</v>
      </c>
      <c r="U809" s="26">
        <f t="shared" si="1402"/>
        <v>0.99999999999999989</v>
      </c>
      <c r="V809" s="26">
        <f t="shared" si="1402"/>
        <v>0.99999999999999989</v>
      </c>
      <c r="W809" s="26">
        <f t="shared" si="1402"/>
        <v>1</v>
      </c>
      <c r="X809" s="26">
        <f t="shared" si="1402"/>
        <v>1</v>
      </c>
      <c r="Y809" s="26">
        <f t="shared" si="1402"/>
        <v>0.99999999999999989</v>
      </c>
      <c r="Z809" s="26">
        <f>SUM(Z810:Z818)</f>
        <v>1</v>
      </c>
    </row>
    <row r="810" spans="1:26">
      <c r="A810" s="130" t="s">
        <v>78</v>
      </c>
      <c r="B810" s="17">
        <f t="shared" ref="B810:Y810" si="1403">B131/B130</f>
        <v>0.41590964890743926</v>
      </c>
      <c r="C810" s="17">
        <f t="shared" si="1403"/>
        <v>0.31410599571734477</v>
      </c>
      <c r="D810" s="17">
        <f t="shared" si="1403"/>
        <v>0.24532200665824819</v>
      </c>
      <c r="E810" s="17">
        <f t="shared" si="1403"/>
        <v>0.20881011786974102</v>
      </c>
      <c r="F810" s="17">
        <f t="shared" si="1403"/>
        <v>0.19218305667614577</v>
      </c>
      <c r="G810" s="17">
        <f t="shared" si="1403"/>
        <v>0.20212468549063461</v>
      </c>
      <c r="H810" s="17">
        <f t="shared" si="1403"/>
        <v>0.20636898235821788</v>
      </c>
      <c r="I810" s="17">
        <f t="shared" si="1403"/>
        <v>0.23467897873012114</v>
      </c>
      <c r="J810" s="17">
        <f t="shared" si="1403"/>
        <v>0.28630720500964796</v>
      </c>
      <c r="K810" s="17">
        <f t="shared" si="1403"/>
        <v>0.3355357754193769</v>
      </c>
      <c r="L810" s="17">
        <f t="shared" si="1403"/>
        <v>0.41829251026476</v>
      </c>
      <c r="M810" s="17">
        <f t="shared" si="1403"/>
        <v>0.45442334040781235</v>
      </c>
      <c r="N810" s="17">
        <f t="shared" si="1403"/>
        <v>0.46610427889013112</v>
      </c>
      <c r="O810" s="17">
        <f t="shared" si="1403"/>
        <v>0.47031328651214077</v>
      </c>
      <c r="P810" s="17">
        <f t="shared" si="1403"/>
        <v>0.48275781011259727</v>
      </c>
      <c r="Q810" s="17">
        <f t="shared" si="1403"/>
        <v>0.47680975118170693</v>
      </c>
      <c r="R810" s="17">
        <f t="shared" si="1403"/>
        <v>0.47091420086965746</v>
      </c>
      <c r="S810" s="17">
        <f t="shared" si="1403"/>
        <v>0.4593587092640592</v>
      </c>
      <c r="T810" s="17">
        <f t="shared" si="1403"/>
        <v>0.45895511318123833</v>
      </c>
      <c r="U810" s="17">
        <f t="shared" si="1403"/>
        <v>0.44115507480153082</v>
      </c>
      <c r="V810" s="17">
        <f t="shared" si="1403"/>
        <v>0.42471640281859258</v>
      </c>
      <c r="W810" s="17">
        <f t="shared" si="1403"/>
        <v>0.40673757778254604</v>
      </c>
      <c r="X810" s="17">
        <f t="shared" si="1403"/>
        <v>0.38647705310525859</v>
      </c>
      <c r="Y810" s="17">
        <f t="shared" si="1403"/>
        <v>0.37705669896233446</v>
      </c>
      <c r="Z810" s="17">
        <f>Z131/Z130</f>
        <v>0.36701007456315099</v>
      </c>
    </row>
    <row r="811" spans="1:26">
      <c r="A811" s="130" t="s">
        <v>79</v>
      </c>
      <c r="B811" s="17">
        <f t="shared" ref="B811:Y811" si="1404">B132/B130</f>
        <v>4.5912104100171866E-2</v>
      </c>
      <c r="C811" s="17">
        <f t="shared" si="1404"/>
        <v>2.7034261241970021E-2</v>
      </c>
      <c r="D811" s="17">
        <f t="shared" si="1404"/>
        <v>2.525542417632878E-2</v>
      </c>
      <c r="E811" s="17">
        <f t="shared" si="1404"/>
        <v>2.5380710659898477E-2</v>
      </c>
      <c r="F811" s="17">
        <f t="shared" si="1404"/>
        <v>2.6916209245420278E-2</v>
      </c>
      <c r="G811" s="17">
        <f t="shared" si="1404"/>
        <v>3.0696114062063181E-2</v>
      </c>
      <c r="H811" s="17">
        <f t="shared" si="1404"/>
        <v>3.0997707565035382E-2</v>
      </c>
      <c r="I811" s="17">
        <f t="shared" si="1404"/>
        <v>3.1727240440393038E-2</v>
      </c>
      <c r="J811" s="17">
        <f t="shared" si="1404"/>
        <v>3.156515090836276E-2</v>
      </c>
      <c r="K811" s="17">
        <f t="shared" si="1404"/>
        <v>3.1393358438890788E-2</v>
      </c>
      <c r="L811" s="17">
        <f t="shared" si="1404"/>
        <v>2.8118363301713151E-2</v>
      </c>
      <c r="M811" s="17">
        <f t="shared" si="1404"/>
        <v>2.7832254251403701E-2</v>
      </c>
      <c r="N811" s="17">
        <f t="shared" si="1404"/>
        <v>2.6755767862587661E-2</v>
      </c>
      <c r="O811" s="17">
        <f t="shared" si="1404"/>
        <v>2.7181859584362041E-2</v>
      </c>
      <c r="P811" s="17">
        <f t="shared" si="1404"/>
        <v>2.7267812228203379E-2</v>
      </c>
      <c r="Q811" s="17">
        <f t="shared" si="1404"/>
        <v>2.6441442522254482E-2</v>
      </c>
      <c r="R811" s="17">
        <f t="shared" si="1404"/>
        <v>2.6991197369816523E-2</v>
      </c>
      <c r="S811" s="17">
        <f t="shared" si="1404"/>
        <v>2.8598887497451729E-2</v>
      </c>
      <c r="T811" s="17">
        <f t="shared" si="1404"/>
        <v>2.8510398433559795E-2</v>
      </c>
      <c r="U811" s="17">
        <f t="shared" si="1404"/>
        <v>3.0426669196951008E-2</v>
      </c>
      <c r="V811" s="17">
        <f t="shared" si="1404"/>
        <v>3.0587417448731318E-2</v>
      </c>
      <c r="W811" s="17">
        <f t="shared" si="1404"/>
        <v>3.2124574686570824E-2</v>
      </c>
      <c r="X811" s="17">
        <f t="shared" si="1404"/>
        <v>3.1384313612369111E-2</v>
      </c>
      <c r="Y811" s="17">
        <f t="shared" si="1404"/>
        <v>3.1703262053545837E-2</v>
      </c>
      <c r="Z811" s="17">
        <f>Z132/Z130</f>
        <v>3.1362058170641471E-2</v>
      </c>
    </row>
    <row r="812" spans="1:26">
      <c r="A812" s="130" t="s">
        <v>80</v>
      </c>
      <c r="B812" s="17">
        <f t="shared" ref="B812:Y812" si="1405">B133/B130</f>
        <v>0.36042229315001229</v>
      </c>
      <c r="C812" s="17">
        <f t="shared" si="1405"/>
        <v>0.53667023554603854</v>
      </c>
      <c r="D812" s="17">
        <f t="shared" si="1405"/>
        <v>0.59155091263919179</v>
      </c>
      <c r="E812" s="17">
        <f t="shared" si="1405"/>
        <v>0.57455046029424417</v>
      </c>
      <c r="F812" s="17">
        <f t="shared" si="1405"/>
        <v>0.54540043647906888</v>
      </c>
      <c r="G812" s="17">
        <f t="shared" si="1405"/>
        <v>0.49387755102040815</v>
      </c>
      <c r="H812" s="17">
        <f t="shared" si="1405"/>
        <v>0.47383634007774345</v>
      </c>
      <c r="I812" s="17">
        <f t="shared" si="1405"/>
        <v>0.44907462215382188</v>
      </c>
      <c r="J812" s="17">
        <f t="shared" si="1405"/>
        <v>0.40295627480249024</v>
      </c>
      <c r="K812" s="17">
        <f t="shared" si="1405"/>
        <v>0.34765491270112975</v>
      </c>
      <c r="L812" s="17">
        <f t="shared" si="1405"/>
        <v>0.28058898485063005</v>
      </c>
      <c r="M812" s="17">
        <f t="shared" si="1405"/>
        <v>0.25108132068882144</v>
      </c>
      <c r="N812" s="17">
        <f t="shared" si="1405"/>
        <v>0.23815936578920621</v>
      </c>
      <c r="O812" s="17">
        <f t="shared" si="1405"/>
        <v>0.23078213763513028</v>
      </c>
      <c r="P812" s="17">
        <f t="shared" si="1405"/>
        <v>0.2242777555769728</v>
      </c>
      <c r="Q812" s="17">
        <f t="shared" si="1405"/>
        <v>0.22832737481104687</v>
      </c>
      <c r="R812" s="17">
        <f t="shared" si="1405"/>
        <v>0.24376922261109343</v>
      </c>
      <c r="S812" s="17">
        <f t="shared" si="1405"/>
        <v>0.25261379852637095</v>
      </c>
      <c r="T812" s="17">
        <f t="shared" si="1405"/>
        <v>0.25427952650784702</v>
      </c>
      <c r="U812" s="17">
        <f t="shared" si="1405"/>
        <v>0.2543568333491476</v>
      </c>
      <c r="V812" s="17">
        <f t="shared" si="1405"/>
        <v>0.25392612253926122</v>
      </c>
      <c r="W812" s="17">
        <f t="shared" si="1405"/>
        <v>0.24960917144346015</v>
      </c>
      <c r="X812" s="17">
        <f t="shared" si="1405"/>
        <v>0.24319958461937866</v>
      </c>
      <c r="Y812" s="17">
        <f t="shared" si="1405"/>
        <v>0.23794645416499455</v>
      </c>
      <c r="Z812" s="17">
        <f>Z133/Z130</f>
        <v>0.23857362399681256</v>
      </c>
    </row>
    <row r="813" spans="1:26">
      <c r="A813" s="130" t="s">
        <v>81</v>
      </c>
      <c r="B813" s="17">
        <f t="shared" ref="B813:Y813" si="1406">B134/B130</f>
        <v>2.8480235698502332E-2</v>
      </c>
      <c r="C813" s="17">
        <f t="shared" si="1406"/>
        <v>2.1011777301927194E-2</v>
      </c>
      <c r="D813" s="17">
        <f t="shared" si="1406"/>
        <v>2.3418666054413961E-2</v>
      </c>
      <c r="E813" s="17">
        <f t="shared" si="1406"/>
        <v>2.1939258367030888E-2</v>
      </c>
      <c r="F813" s="17">
        <f t="shared" si="1406"/>
        <v>2.2683684941472125E-2</v>
      </c>
      <c r="G813" s="17">
        <f t="shared" si="1406"/>
        <v>2.2868325412356724E-2</v>
      </c>
      <c r="H813" s="17">
        <f t="shared" si="1406"/>
        <v>2.3173527359712946E-2</v>
      </c>
      <c r="I813" s="17">
        <f t="shared" si="1406"/>
        <v>2.1703958012706682E-2</v>
      </c>
      <c r="J813" s="17">
        <f t="shared" si="1406"/>
        <v>2.1662358466523465E-2</v>
      </c>
      <c r="K813" s="17">
        <f t="shared" si="1406"/>
        <v>2.485450188291681E-2</v>
      </c>
      <c r="L813" s="17">
        <f t="shared" si="1406"/>
        <v>2.5569871159563926E-2</v>
      </c>
      <c r="M813" s="17">
        <f t="shared" si="1406"/>
        <v>2.7724793810278592E-2</v>
      </c>
      <c r="N813" s="17">
        <f t="shared" si="1406"/>
        <v>3.003353999390182E-2</v>
      </c>
      <c r="O813" s="17">
        <f t="shared" si="1406"/>
        <v>3.1736139408902415E-2</v>
      </c>
      <c r="P813" s="17">
        <f t="shared" si="1406"/>
        <v>3.5213088549869535E-2</v>
      </c>
      <c r="Q813" s="17">
        <f t="shared" si="1406"/>
        <v>3.6974830242099958E-2</v>
      </c>
      <c r="R813" s="17">
        <f t="shared" si="1406"/>
        <v>3.8392194294198746E-2</v>
      </c>
      <c r="S813" s="17">
        <f t="shared" si="1406"/>
        <v>4.0859714011125023E-2</v>
      </c>
      <c r="T813" s="17">
        <f t="shared" si="1406"/>
        <v>4.5094490758596138E-2</v>
      </c>
      <c r="U813" s="17">
        <f t="shared" si="1406"/>
        <v>4.9467058860739474E-2</v>
      </c>
      <c r="V813" s="17">
        <f t="shared" si="1406"/>
        <v>5.7446203431604892E-2</v>
      </c>
      <c r="W813" s="17">
        <f t="shared" si="1406"/>
        <v>7.0839591699107987E-2</v>
      </c>
      <c r="X813" s="17">
        <f t="shared" si="1406"/>
        <v>8.6537629445870706E-2</v>
      </c>
      <c r="Y813" s="17">
        <f t="shared" si="1406"/>
        <v>9.4364501519234076E-2</v>
      </c>
      <c r="Z813" s="17">
        <f>Z134/Z130</f>
        <v>9.8298138767146673E-2</v>
      </c>
    </row>
    <row r="814" spans="1:26">
      <c r="A814" s="130" t="s">
        <v>82</v>
      </c>
      <c r="B814" s="17">
        <f t="shared" ref="B814:Y814" si="1407">B135/B130</f>
        <v>2.0869138227350845E-2</v>
      </c>
      <c r="C814" s="17">
        <f t="shared" si="1407"/>
        <v>1.5792291220556746E-2</v>
      </c>
      <c r="D814" s="17">
        <f t="shared" si="1407"/>
        <v>1.5268051888416944E-2</v>
      </c>
      <c r="E814" s="17">
        <f t="shared" si="1407"/>
        <v>1.436806332272219E-2</v>
      </c>
      <c r="F814" s="17">
        <f t="shared" si="1407"/>
        <v>1.2499173335096885E-2</v>
      </c>
      <c r="G814" s="17">
        <f t="shared" si="1407"/>
        <v>1.4257757897679619E-2</v>
      </c>
      <c r="H814" s="17">
        <f t="shared" si="1407"/>
        <v>1.1661516993920065E-2</v>
      </c>
      <c r="I814" s="17">
        <f t="shared" si="1407"/>
        <v>1.1601752101337752E-2</v>
      </c>
      <c r="J814" s="17">
        <f t="shared" si="1407"/>
        <v>1.0012014417300761E-2</v>
      </c>
      <c r="K814" s="17">
        <f t="shared" si="1407"/>
        <v>8.5929476206778495E-3</v>
      </c>
      <c r="L814" s="17">
        <f t="shared" si="1407"/>
        <v>8.0702251168058899E-3</v>
      </c>
      <c r="M814" s="17">
        <f t="shared" si="1407"/>
        <v>8.0863981946645899E-3</v>
      </c>
      <c r="N814" s="17">
        <f t="shared" si="1407"/>
        <v>8.1817257851407657E-3</v>
      </c>
      <c r="O814" s="17">
        <f t="shared" si="1407"/>
        <v>8.8209209233203103E-3</v>
      </c>
      <c r="P814" s="17">
        <f t="shared" si="1407"/>
        <v>9.449707341153241E-3</v>
      </c>
      <c r="Q814" s="17">
        <f t="shared" si="1407"/>
        <v>1.0653357967224128E-2</v>
      </c>
      <c r="R814" s="17">
        <f t="shared" si="1407"/>
        <v>1.1215399300031816E-2</v>
      </c>
      <c r="S814" s="17">
        <f t="shared" si="1407"/>
        <v>1.1387133412936483E-2</v>
      </c>
      <c r="T814" s="17">
        <f t="shared" si="1407"/>
        <v>1.2756994096181803E-2</v>
      </c>
      <c r="U814" s="17">
        <f t="shared" si="1407"/>
        <v>1.5213334598475504E-2</v>
      </c>
      <c r="V814" s="17">
        <f t="shared" si="1407"/>
        <v>1.6494454450658832E-2</v>
      </c>
      <c r="W814" s="17">
        <f t="shared" si="1407"/>
        <v>1.695123072678785E-2</v>
      </c>
      <c r="X814" s="17">
        <f t="shared" si="1407"/>
        <v>1.5230622782473245E-2</v>
      </c>
      <c r="Y814" s="17">
        <f t="shared" si="1407"/>
        <v>1.3873760247663819E-2</v>
      </c>
      <c r="Z814" s="17">
        <f>Z135/Z130</f>
        <v>1.468495645739655E-2</v>
      </c>
    </row>
    <row r="815" spans="1:26">
      <c r="A815" s="130" t="s">
        <v>83</v>
      </c>
      <c r="B815" s="17">
        <f t="shared" ref="B815:Y815" si="1408">B136/B130</f>
        <v>8.3476552909403381E-2</v>
      </c>
      <c r="C815" s="17">
        <f t="shared" si="1408"/>
        <v>6.1697002141327624E-2</v>
      </c>
      <c r="D815" s="17">
        <f t="shared" si="1408"/>
        <v>7.6455056824704395E-2</v>
      </c>
      <c r="E815" s="17">
        <f t="shared" si="1408"/>
        <v>0.13189365912415038</v>
      </c>
      <c r="F815" s="17">
        <f t="shared" si="1408"/>
        <v>0.17670788968983533</v>
      </c>
      <c r="G815" s="17">
        <f t="shared" si="1408"/>
        <v>0.21330724070450097</v>
      </c>
      <c r="H815" s="17">
        <f t="shared" si="1408"/>
        <v>0.23098774045649356</v>
      </c>
      <c r="I815" s="17">
        <f t="shared" si="1408"/>
        <v>0.22603685726687975</v>
      </c>
      <c r="J815" s="17">
        <f t="shared" si="1408"/>
        <v>0.22095605635853935</v>
      </c>
      <c r="K815" s="17">
        <f t="shared" si="1408"/>
        <v>0.22447791852105442</v>
      </c>
      <c r="L815" s="17">
        <f t="shared" si="1408"/>
        <v>0.20628628061730142</v>
      </c>
      <c r="M815" s="17">
        <f t="shared" si="1408"/>
        <v>0.19396609623082503</v>
      </c>
      <c r="N815" s="17">
        <f t="shared" si="1408"/>
        <v>0.19671714605142798</v>
      </c>
      <c r="O815" s="17">
        <f t="shared" si="1408"/>
        <v>0.19072844507298833</v>
      </c>
      <c r="P815" s="17">
        <f t="shared" si="1408"/>
        <v>0.17512517336216826</v>
      </c>
      <c r="Q815" s="17">
        <f t="shared" si="1408"/>
        <v>0.17093360846510067</v>
      </c>
      <c r="R815" s="17">
        <f t="shared" si="1408"/>
        <v>0.15409905610351043</v>
      </c>
      <c r="S815" s="17">
        <f t="shared" si="1408"/>
        <v>0.14660570230363748</v>
      </c>
      <c r="T815" s="17">
        <f t="shared" si="1408"/>
        <v>0.13730085738867298</v>
      </c>
      <c r="U815" s="17">
        <f t="shared" si="1408"/>
        <v>0.13875446753328904</v>
      </c>
      <c r="V815" s="17">
        <f t="shared" si="1408"/>
        <v>0.1429835371441211</v>
      </c>
      <c r="W815" s="17">
        <f t="shared" si="1408"/>
        <v>0.15139625417650124</v>
      </c>
      <c r="X815" s="17">
        <f t="shared" si="1408"/>
        <v>0.16944067845501484</v>
      </c>
      <c r="Y815" s="17">
        <f t="shared" si="1408"/>
        <v>0.17617382331021039</v>
      </c>
      <c r="Z815" s="17">
        <f>Z136/Z130</f>
        <v>0.18074449314132848</v>
      </c>
    </row>
    <row r="816" spans="1:26">
      <c r="A816" s="130" t="s">
        <v>84</v>
      </c>
      <c r="B816" s="17">
        <f t="shared" ref="B816:Y816" si="1409">B137/B130</f>
        <v>4.2965872821016451E-2</v>
      </c>
      <c r="C816" s="17">
        <f t="shared" si="1409"/>
        <v>2.3286937901498928E-2</v>
      </c>
      <c r="D816" s="17">
        <f t="shared" si="1409"/>
        <v>2.2385489610836872E-2</v>
      </c>
      <c r="E816" s="17">
        <f t="shared" si="1409"/>
        <v>2.2455476210961025E-2</v>
      </c>
      <c r="F816" s="17">
        <f t="shared" si="1409"/>
        <v>2.3146617287216453E-2</v>
      </c>
      <c r="G816" s="17">
        <f t="shared" si="1409"/>
        <v>2.2141459323455411E-2</v>
      </c>
      <c r="H816" s="17">
        <f t="shared" si="1409"/>
        <v>2.2376158676367986E-2</v>
      </c>
      <c r="I816" s="17">
        <f t="shared" si="1409"/>
        <v>2.4347894716072769E-2</v>
      </c>
      <c r="J816" s="17">
        <f t="shared" si="1409"/>
        <v>2.6213274110751084E-2</v>
      </c>
      <c r="K816" s="17">
        <f t="shared" si="1409"/>
        <v>2.7182471756247859E-2</v>
      </c>
      <c r="L816" s="17">
        <f t="shared" si="1409"/>
        <v>3.2790598895653403E-2</v>
      </c>
      <c r="M816" s="17">
        <f t="shared" si="1409"/>
        <v>3.6617145313381512E-2</v>
      </c>
      <c r="N816" s="17">
        <f t="shared" si="1409"/>
        <v>3.3844902937290373E-2</v>
      </c>
      <c r="O816" s="17">
        <f t="shared" si="1409"/>
        <v>4.0173542031208799E-2</v>
      </c>
      <c r="P816" s="17">
        <f t="shared" si="1409"/>
        <v>4.5556051808843236E-2</v>
      </c>
      <c r="Q816" s="17">
        <f t="shared" si="1409"/>
        <v>4.9403747870528106E-2</v>
      </c>
      <c r="R816" s="17">
        <f t="shared" si="1409"/>
        <v>5.4088450524976135E-2</v>
      </c>
      <c r="S816" s="17">
        <f t="shared" si="1409"/>
        <v>6.0139208434050732E-2</v>
      </c>
      <c r="T816" s="17">
        <f t="shared" si="1409"/>
        <v>6.2538938499421479E-2</v>
      </c>
      <c r="U816" s="17">
        <f t="shared" si="1409"/>
        <v>6.9930733466173262E-2</v>
      </c>
      <c r="V816" s="17">
        <f t="shared" si="1409"/>
        <v>7.3308686447372581E-2</v>
      </c>
      <c r="W816" s="17">
        <f t="shared" si="1409"/>
        <v>7.1636575422248105E-2</v>
      </c>
      <c r="X816" s="17">
        <f t="shared" si="1409"/>
        <v>6.6980125191103926E-2</v>
      </c>
      <c r="Y816" s="17">
        <f t="shared" si="1409"/>
        <v>6.7906896749412374E-2</v>
      </c>
      <c r="Z816" s="17">
        <f>Z137/Z130</f>
        <v>6.7989071660310776E-2</v>
      </c>
    </row>
    <row r="817" spans="1:26">
      <c r="A817" s="130" t="s">
        <v>85</v>
      </c>
      <c r="B817" s="17">
        <f t="shared" ref="B817:Y817" si="1410">B138/B130</f>
        <v>1.718634912840658E-3</v>
      </c>
      <c r="C817" s="17">
        <f t="shared" si="1410"/>
        <v>4.0149892933618843E-4</v>
      </c>
      <c r="D817" s="17">
        <f t="shared" si="1410"/>
        <v>3.4439214785902879E-4</v>
      </c>
      <c r="E817" s="17">
        <f t="shared" si="1410"/>
        <v>6.0225415125182832E-4</v>
      </c>
      <c r="F817" s="17">
        <f t="shared" si="1410"/>
        <v>4.629323457443291E-4</v>
      </c>
      <c r="G817" s="17">
        <f t="shared" si="1410"/>
        <v>6.1504053676265024E-4</v>
      </c>
      <c r="H817" s="17">
        <f t="shared" si="1410"/>
        <v>5.9802651250872121E-4</v>
      </c>
      <c r="I817" s="17">
        <f t="shared" si="1410"/>
        <v>5.5246438577798824E-4</v>
      </c>
      <c r="J817" s="17">
        <f t="shared" si="1410"/>
        <v>1.4562930061528379E-4</v>
      </c>
      <c r="K817" s="17">
        <f t="shared" si="1410"/>
        <v>1.3693940431359124E-4</v>
      </c>
      <c r="L817" s="17">
        <f t="shared" si="1410"/>
        <v>1.4158289678606824E-4</v>
      </c>
      <c r="M817" s="17">
        <f t="shared" si="1410"/>
        <v>1.6119066168766624E-4</v>
      </c>
      <c r="N817" s="17">
        <f t="shared" si="1410"/>
        <v>1.0163634515702815E-4</v>
      </c>
      <c r="O817" s="17">
        <f t="shared" si="1410"/>
        <v>9.5879575253481631E-5</v>
      </c>
      <c r="P817" s="17">
        <f t="shared" si="1410"/>
        <v>1.8805387743588538E-4</v>
      </c>
      <c r="Q817" s="17">
        <f t="shared" si="1410"/>
        <v>3.5991074213595031E-4</v>
      </c>
      <c r="R817" s="17">
        <f t="shared" si="1410"/>
        <v>3.9770919503658925E-4</v>
      </c>
      <c r="S817" s="17">
        <f t="shared" si="1410"/>
        <v>2.6210793022104437E-4</v>
      </c>
      <c r="T817" s="17">
        <f t="shared" si="1410"/>
        <v>3.856765656985196E-4</v>
      </c>
      <c r="U817" s="17">
        <f t="shared" si="1410"/>
        <v>4.111712053642028E-4</v>
      </c>
      <c r="V817" s="17">
        <f t="shared" si="1410"/>
        <v>2.5278857395645717E-4</v>
      </c>
      <c r="W817" s="17">
        <f t="shared" si="1410"/>
        <v>3.9849186157005792E-4</v>
      </c>
      <c r="X817" s="17">
        <f t="shared" si="1410"/>
        <v>4.0384227074739668E-4</v>
      </c>
      <c r="Y817" s="17">
        <f t="shared" si="1410"/>
        <v>5.7329587800263721E-4</v>
      </c>
      <c r="Z817" s="17">
        <f>Z138/Z130</f>
        <v>6.5456201263589279E-4</v>
      </c>
    </row>
    <row r="818" spans="1:26">
      <c r="A818" s="33" t="s">
        <v>90</v>
      </c>
      <c r="B818" s="41">
        <f t="shared" ref="B818:Y818" si="1411">B139/B130</f>
        <v>2.4551927326295114E-4</v>
      </c>
      <c r="C818" s="41">
        <f t="shared" si="1411"/>
        <v>0</v>
      </c>
      <c r="D818" s="41">
        <f t="shared" si="1411"/>
        <v>0</v>
      </c>
      <c r="E818" s="41">
        <f t="shared" si="1411"/>
        <v>0</v>
      </c>
      <c r="F818" s="41">
        <f t="shared" si="1411"/>
        <v>0</v>
      </c>
      <c r="G818" s="41">
        <f t="shared" si="1411"/>
        <v>1.1182555213866368E-4</v>
      </c>
      <c r="H818" s="41">
        <f t="shared" si="1411"/>
        <v>0</v>
      </c>
      <c r="I818" s="41">
        <f t="shared" si="1411"/>
        <v>2.7623219288899412E-4</v>
      </c>
      <c r="J818" s="41">
        <f t="shared" si="1411"/>
        <v>1.8203662576910475E-4</v>
      </c>
      <c r="K818" s="41">
        <f t="shared" si="1411"/>
        <v>1.7117425539198904E-4</v>
      </c>
      <c r="L818" s="41">
        <f t="shared" si="1411"/>
        <v>1.4158289678606824E-4</v>
      </c>
      <c r="M818" s="41">
        <f t="shared" si="1411"/>
        <v>1.0746044112511082E-4</v>
      </c>
      <c r="N818" s="41">
        <f t="shared" si="1411"/>
        <v>1.0163634515702815E-4</v>
      </c>
      <c r="O818" s="41">
        <f t="shared" si="1411"/>
        <v>1.6778925669359284E-4</v>
      </c>
      <c r="P818" s="41">
        <f t="shared" si="1411"/>
        <v>1.6454714275639971E-4</v>
      </c>
      <c r="Q818" s="41">
        <f t="shared" si="1411"/>
        <v>9.5976197902920076E-5</v>
      </c>
      <c r="R818" s="41">
        <f t="shared" si="1411"/>
        <v>1.3256973167886308E-4</v>
      </c>
      <c r="S818" s="41">
        <f t="shared" si="1411"/>
        <v>1.747386201473629E-4</v>
      </c>
      <c r="T818" s="41">
        <f t="shared" si="1411"/>
        <v>1.7800456878393212E-4</v>
      </c>
      <c r="U818" s="41">
        <f t="shared" si="1411"/>
        <v>2.8465698832906349E-4</v>
      </c>
      <c r="V818" s="41">
        <f t="shared" si="1411"/>
        <v>2.8438714570101434E-4</v>
      </c>
      <c r="W818" s="41">
        <f t="shared" si="1411"/>
        <v>3.0653220120773687E-4</v>
      </c>
      <c r="X818" s="41">
        <f t="shared" si="1411"/>
        <v>3.4615051778348285E-4</v>
      </c>
      <c r="Y818" s="41">
        <f t="shared" si="1411"/>
        <v>4.0130711460184602E-4</v>
      </c>
      <c r="Z818" s="41">
        <f>Z139/Z130</f>
        <v>6.8302123057658378E-4</v>
      </c>
    </row>
    <row r="819" spans="1:26">
      <c r="A819" s="20" t="s">
        <v>51</v>
      </c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spans="1:26">
      <c r="A820" s="130" t="s">
        <v>37</v>
      </c>
      <c r="B820" s="26">
        <f t="shared" ref="B820:Y820" si="1412">SUM(B821:B829)</f>
        <v>1</v>
      </c>
      <c r="C820" s="26">
        <f t="shared" si="1412"/>
        <v>1</v>
      </c>
      <c r="D820" s="26">
        <f t="shared" si="1412"/>
        <v>1</v>
      </c>
      <c r="E820" s="26">
        <f t="shared" si="1412"/>
        <v>1</v>
      </c>
      <c r="F820" s="26">
        <f t="shared" si="1412"/>
        <v>1</v>
      </c>
      <c r="G820" s="26">
        <f t="shared" si="1412"/>
        <v>1</v>
      </c>
      <c r="H820" s="26">
        <f t="shared" si="1412"/>
        <v>1.0000000000000002</v>
      </c>
      <c r="I820" s="26">
        <f t="shared" si="1412"/>
        <v>1</v>
      </c>
      <c r="J820" s="26">
        <f t="shared" si="1412"/>
        <v>1</v>
      </c>
      <c r="K820" s="26">
        <f t="shared" si="1412"/>
        <v>1</v>
      </c>
      <c r="L820" s="26">
        <f t="shared" si="1412"/>
        <v>1</v>
      </c>
      <c r="M820" s="26">
        <f t="shared" si="1412"/>
        <v>0.99999999999999989</v>
      </c>
      <c r="N820" s="26">
        <f t="shared" si="1412"/>
        <v>1</v>
      </c>
      <c r="O820" s="26">
        <f t="shared" si="1412"/>
        <v>0.99999999999999989</v>
      </c>
      <c r="P820" s="26">
        <f t="shared" si="1412"/>
        <v>1</v>
      </c>
      <c r="Q820" s="26">
        <f t="shared" si="1412"/>
        <v>1</v>
      </c>
      <c r="R820" s="26">
        <f t="shared" si="1412"/>
        <v>1</v>
      </c>
      <c r="S820" s="26">
        <f t="shared" si="1412"/>
        <v>1</v>
      </c>
      <c r="T820" s="26">
        <f t="shared" si="1412"/>
        <v>0.99999999999999989</v>
      </c>
      <c r="U820" s="26">
        <f t="shared" si="1412"/>
        <v>1</v>
      </c>
      <c r="V820" s="26">
        <f t="shared" si="1412"/>
        <v>1.0000000000000002</v>
      </c>
      <c r="W820" s="26">
        <f t="shared" si="1412"/>
        <v>1</v>
      </c>
      <c r="X820" s="26">
        <f t="shared" si="1412"/>
        <v>0.99999999999999989</v>
      </c>
      <c r="Y820" s="26">
        <f t="shared" si="1412"/>
        <v>1</v>
      </c>
      <c r="Z820" s="26">
        <f>SUM(Z821:Z829)</f>
        <v>0.99999999999999989</v>
      </c>
    </row>
    <row r="821" spans="1:26">
      <c r="A821" s="130" t="s">
        <v>78</v>
      </c>
      <c r="B821" s="17">
        <f t="shared" ref="B821:Y821" si="1413">B142/B141</f>
        <v>0.5014473617388655</v>
      </c>
      <c r="C821" s="17">
        <f t="shared" si="1413"/>
        <v>0.49292994215407215</v>
      </c>
      <c r="D821" s="17">
        <f t="shared" si="1413"/>
        <v>0.4621123349738302</v>
      </c>
      <c r="E821" s="17">
        <f t="shared" si="1413"/>
        <v>0.3968782140480368</v>
      </c>
      <c r="F821" s="17">
        <f t="shared" si="1413"/>
        <v>0.34496726484857049</v>
      </c>
      <c r="G821" s="17">
        <f t="shared" si="1413"/>
        <v>0.30460154623847757</v>
      </c>
      <c r="H821" s="17">
        <f t="shared" si="1413"/>
        <v>0.2803021220477161</v>
      </c>
      <c r="I821" s="17">
        <f t="shared" si="1413"/>
        <v>0.2794285137609388</v>
      </c>
      <c r="J821" s="17">
        <f t="shared" si="1413"/>
        <v>0.30500569445197678</v>
      </c>
      <c r="K821" s="17">
        <f t="shared" si="1413"/>
        <v>0.32457454384715501</v>
      </c>
      <c r="L821" s="17">
        <f t="shared" si="1413"/>
        <v>0.34612004018081366</v>
      </c>
      <c r="M821" s="17">
        <f t="shared" si="1413"/>
        <v>0.34972851824413664</v>
      </c>
      <c r="N821" s="17">
        <f t="shared" si="1413"/>
        <v>0.35769125558493664</v>
      </c>
      <c r="O821" s="17">
        <f t="shared" si="1413"/>
        <v>0.37315783756381937</v>
      </c>
      <c r="P821" s="17">
        <f t="shared" si="1413"/>
        <v>0.38690354153481366</v>
      </c>
      <c r="Q821" s="17">
        <f t="shared" si="1413"/>
        <v>0.38444189811025625</v>
      </c>
      <c r="R821" s="17">
        <f t="shared" si="1413"/>
        <v>0.38736831390910481</v>
      </c>
      <c r="S821" s="17">
        <f t="shared" si="1413"/>
        <v>0.39273617899184693</v>
      </c>
      <c r="T821" s="17">
        <f t="shared" si="1413"/>
        <v>0.38287520178250689</v>
      </c>
      <c r="U821" s="17">
        <f t="shared" si="1413"/>
        <v>0.37208822213811377</v>
      </c>
      <c r="V821" s="17">
        <f t="shared" si="1413"/>
        <v>0.35067741308152728</v>
      </c>
      <c r="W821" s="17">
        <f t="shared" si="1413"/>
        <v>0.3231351865804814</v>
      </c>
      <c r="X821" s="17">
        <f t="shared" si="1413"/>
        <v>0.29842504305829293</v>
      </c>
      <c r="Y821" s="17">
        <f t="shared" si="1413"/>
        <v>0.29012345679012347</v>
      </c>
      <c r="Z821" s="17">
        <f>Z142/Z141</f>
        <v>0.27772443995283813</v>
      </c>
    </row>
    <row r="822" spans="1:26">
      <c r="A822" s="130" t="s">
        <v>79</v>
      </c>
      <c r="B822" s="17">
        <f t="shared" ref="B822:Y822" si="1414">B143/B141</f>
        <v>6.7391193946473013E-2</v>
      </c>
      <c r="C822" s="17">
        <f t="shared" si="1414"/>
        <v>6.3905977412542461E-2</v>
      </c>
      <c r="D822" s="17">
        <f t="shared" si="1414"/>
        <v>6.1792047496289353E-2</v>
      </c>
      <c r="E822" s="17">
        <f t="shared" si="1414"/>
        <v>5.6809244358400388E-2</v>
      </c>
      <c r="F822" s="17">
        <f t="shared" si="1414"/>
        <v>5.0068296359097549E-2</v>
      </c>
      <c r="G822" s="17">
        <f t="shared" si="1414"/>
        <v>4.5829616413916148E-2</v>
      </c>
      <c r="H822" s="17">
        <f t="shared" si="1414"/>
        <v>4.3879630739719455E-2</v>
      </c>
      <c r="I822" s="17">
        <f t="shared" si="1414"/>
        <v>4.397156985712844E-2</v>
      </c>
      <c r="J822" s="17">
        <f t="shared" si="1414"/>
        <v>4.2491458322034818E-2</v>
      </c>
      <c r="K822" s="17">
        <f t="shared" si="1414"/>
        <v>4.1894845411458465E-2</v>
      </c>
      <c r="L822" s="17">
        <f t="shared" si="1414"/>
        <v>3.8883308220324792E-2</v>
      </c>
      <c r="M822" s="17">
        <f t="shared" si="1414"/>
        <v>3.7641719103125554E-2</v>
      </c>
      <c r="N822" s="17">
        <f t="shared" si="1414"/>
        <v>3.7430473237895508E-2</v>
      </c>
      <c r="O822" s="17">
        <f t="shared" si="1414"/>
        <v>3.7938588550530471E-2</v>
      </c>
      <c r="P822" s="17">
        <f t="shared" si="1414"/>
        <v>3.8633304511378731E-2</v>
      </c>
      <c r="Q822" s="17">
        <f t="shared" si="1414"/>
        <v>3.8686091558902166E-2</v>
      </c>
      <c r="R822" s="17">
        <f t="shared" si="1414"/>
        <v>4.1284543742684109E-2</v>
      </c>
      <c r="S822" s="17">
        <f t="shared" si="1414"/>
        <v>4.4549376110148829E-2</v>
      </c>
      <c r="T822" s="17">
        <f t="shared" si="1414"/>
        <v>4.5960939453879905E-2</v>
      </c>
      <c r="U822" s="17">
        <f t="shared" si="1414"/>
        <v>4.7173381963321062E-2</v>
      </c>
      <c r="V822" s="17">
        <f t="shared" si="1414"/>
        <v>4.6230471704228698E-2</v>
      </c>
      <c r="W822" s="17">
        <f t="shared" si="1414"/>
        <v>4.5584328032676369E-2</v>
      </c>
      <c r="X822" s="17">
        <f t="shared" si="1414"/>
        <v>4.3892824801576732E-2</v>
      </c>
      <c r="Y822" s="17">
        <f t="shared" si="1414"/>
        <v>4.4196483140377531E-2</v>
      </c>
      <c r="Z822" s="17">
        <f>Z143/Z141</f>
        <v>4.366683510190332E-2</v>
      </c>
    </row>
    <row r="823" spans="1:26">
      <c r="A823" s="130" t="s">
        <v>80</v>
      </c>
      <c r="B823" s="17">
        <f t="shared" ref="B823:Y823" si="1415">B144/B141</f>
        <v>6.5461378294652373E-2</v>
      </c>
      <c r="C823" s="17">
        <f t="shared" si="1415"/>
        <v>6.8267376733082363E-2</v>
      </c>
      <c r="D823" s="17">
        <f t="shared" si="1415"/>
        <v>7.4564487149441444E-2</v>
      </c>
      <c r="E823" s="17">
        <f t="shared" si="1415"/>
        <v>8.4124871438078522E-2</v>
      </c>
      <c r="F823" s="17">
        <f t="shared" si="1415"/>
        <v>8.584145824501907E-2</v>
      </c>
      <c r="G823" s="17">
        <f t="shared" si="1415"/>
        <v>8.3965209634255134E-2</v>
      </c>
      <c r="H823" s="17">
        <f t="shared" si="1415"/>
        <v>8.74852278760683E-2</v>
      </c>
      <c r="I823" s="17">
        <f t="shared" si="1415"/>
        <v>9.0091259028588735E-2</v>
      </c>
      <c r="J823" s="17">
        <f t="shared" si="1415"/>
        <v>9.0013015890232653E-2</v>
      </c>
      <c r="K823" s="17">
        <f t="shared" si="1415"/>
        <v>8.9830799833009997E-2</v>
      </c>
      <c r="L823" s="17">
        <f t="shared" si="1415"/>
        <v>9.0082454378034485E-2</v>
      </c>
      <c r="M823" s="17">
        <f t="shared" si="1415"/>
        <v>9.75458799478605E-2</v>
      </c>
      <c r="N823" s="17">
        <f t="shared" si="1415"/>
        <v>0.10566244187106776</v>
      </c>
      <c r="O823" s="17">
        <f t="shared" si="1415"/>
        <v>0.10905420574283956</v>
      </c>
      <c r="P823" s="17">
        <f t="shared" si="1415"/>
        <v>0.11322571156057513</v>
      </c>
      <c r="Q823" s="17">
        <f t="shared" si="1415"/>
        <v>0.11993234026299994</v>
      </c>
      <c r="R823" s="17">
        <f t="shared" si="1415"/>
        <v>0.13226118377525573</v>
      </c>
      <c r="S823" s="17">
        <f t="shared" si="1415"/>
        <v>0.13835902075219822</v>
      </c>
      <c r="T823" s="17">
        <f t="shared" si="1415"/>
        <v>0.14348725643998816</v>
      </c>
      <c r="U823" s="17">
        <f t="shared" si="1415"/>
        <v>0.14246063150168026</v>
      </c>
      <c r="V823" s="17">
        <f t="shared" si="1415"/>
        <v>0.14030121653449729</v>
      </c>
      <c r="W823" s="17">
        <f t="shared" si="1415"/>
        <v>0.13728833723281914</v>
      </c>
      <c r="X823" s="17">
        <f t="shared" si="1415"/>
        <v>0.13255739626058702</v>
      </c>
      <c r="Y823" s="17">
        <f t="shared" si="1415"/>
        <v>0.13460631777463461</v>
      </c>
      <c r="Z823" s="17">
        <f>Z144/Z141</f>
        <v>0.13624726292740441</v>
      </c>
    </row>
    <row r="824" spans="1:26">
      <c r="A824" s="130" t="s">
        <v>81</v>
      </c>
      <c r="B824" s="17">
        <f t="shared" ref="B824:Y824" si="1416">B145/B141</f>
        <v>7.1809456096693924E-2</v>
      </c>
      <c r="C824" s="17">
        <f t="shared" si="1416"/>
        <v>7.7036084840694158E-2</v>
      </c>
      <c r="D824" s="17">
        <f t="shared" si="1416"/>
        <v>8.1048355597218971E-2</v>
      </c>
      <c r="E824" s="17">
        <f t="shared" si="1416"/>
        <v>7.6441406013672941E-2</v>
      </c>
      <c r="F824" s="17">
        <f t="shared" si="1416"/>
        <v>6.876736847063257E-2</v>
      </c>
      <c r="G824" s="17">
        <f t="shared" si="1416"/>
        <v>6.3726583407671719E-2</v>
      </c>
      <c r="H824" s="17">
        <f t="shared" si="1416"/>
        <v>5.8865843424049873E-2</v>
      </c>
      <c r="I824" s="17">
        <f t="shared" si="1416"/>
        <v>5.677378429422026E-2</v>
      </c>
      <c r="J824" s="17">
        <f t="shared" si="1416"/>
        <v>5.4070177341504419E-2</v>
      </c>
      <c r="K824" s="17">
        <f t="shared" si="1416"/>
        <v>5.3878834016846344E-2</v>
      </c>
      <c r="L824" s="17">
        <f t="shared" si="1416"/>
        <v>5.5572995144818352E-2</v>
      </c>
      <c r="M824" s="17">
        <f t="shared" si="1416"/>
        <v>5.9754119114378688E-2</v>
      </c>
      <c r="N824" s="17">
        <f t="shared" si="1416"/>
        <v>6.2232150998449892E-2</v>
      </c>
      <c r="O824" s="17">
        <f t="shared" si="1416"/>
        <v>6.4054748886555379E-2</v>
      </c>
      <c r="P824" s="17">
        <f t="shared" si="1416"/>
        <v>6.6979845431125923E-2</v>
      </c>
      <c r="Q824" s="17">
        <f t="shared" si="1416"/>
        <v>7.1861188410541829E-2</v>
      </c>
      <c r="R824" s="17">
        <f t="shared" si="1416"/>
        <v>7.0792406738256403E-2</v>
      </c>
      <c r="S824" s="17">
        <f t="shared" si="1416"/>
        <v>6.9173994108626333E-2</v>
      </c>
      <c r="T824" s="17">
        <f t="shared" si="1416"/>
        <v>7.0800081849805602E-2</v>
      </c>
      <c r="U824" s="17">
        <f t="shared" si="1416"/>
        <v>7.0066178072922036E-2</v>
      </c>
      <c r="V824" s="17">
        <f t="shared" si="1416"/>
        <v>7.1425484561031996E-2</v>
      </c>
      <c r="W824" s="17">
        <f t="shared" si="1416"/>
        <v>7.461236467462426E-2</v>
      </c>
      <c r="X824" s="17">
        <f t="shared" si="1416"/>
        <v>7.7105417354711547E-2</v>
      </c>
      <c r="Y824" s="17">
        <f t="shared" si="1416"/>
        <v>7.694658354724361E-2</v>
      </c>
      <c r="Z824" s="17">
        <f>Z145/Z141</f>
        <v>7.6899107293245741E-2</v>
      </c>
    </row>
    <row r="825" spans="1:26">
      <c r="A825" s="130" t="s">
        <v>82</v>
      </c>
      <c r="B825" s="17">
        <f t="shared" ref="B825:Y825" si="1417">B146/B141</f>
        <v>4.4792036971205117E-2</v>
      </c>
      <c r="C825" s="17">
        <f t="shared" si="1417"/>
        <v>4.2558075475162979E-2</v>
      </c>
      <c r="D825" s="17">
        <f t="shared" si="1417"/>
        <v>4.0426529177408015E-2</v>
      </c>
      <c r="E825" s="17">
        <f t="shared" si="1417"/>
        <v>3.5573839917720368E-2</v>
      </c>
      <c r="F825" s="17">
        <f t="shared" si="1417"/>
        <v>3.17931326833404E-2</v>
      </c>
      <c r="G825" s="17">
        <f t="shared" si="1417"/>
        <v>3.0646000594707106E-2</v>
      </c>
      <c r="H825" s="17">
        <f t="shared" si="1417"/>
        <v>2.738623323685067E-2</v>
      </c>
      <c r="I825" s="17">
        <f t="shared" si="1417"/>
        <v>2.6584778628375359E-2</v>
      </c>
      <c r="J825" s="17">
        <f t="shared" si="1417"/>
        <v>2.1598242854818591E-2</v>
      </c>
      <c r="K825" s="17">
        <f t="shared" si="1417"/>
        <v>1.8037376292330737E-2</v>
      </c>
      <c r="L825" s="17">
        <f t="shared" si="1417"/>
        <v>1.6961744516993137E-2</v>
      </c>
      <c r="M825" s="17">
        <f t="shared" si="1417"/>
        <v>1.5838780160732202E-2</v>
      </c>
      <c r="N825" s="17">
        <f t="shared" si="1417"/>
        <v>1.5573994711406948E-2</v>
      </c>
      <c r="O825" s="17">
        <f t="shared" si="1417"/>
        <v>1.5868848897418256E-2</v>
      </c>
      <c r="P825" s="17">
        <f t="shared" si="1417"/>
        <v>1.6428514124243423E-2</v>
      </c>
      <c r="Q825" s="17">
        <f t="shared" si="1417"/>
        <v>1.6851275895309287E-2</v>
      </c>
      <c r="R825" s="17">
        <f t="shared" si="1417"/>
        <v>1.7843147233955928E-2</v>
      </c>
      <c r="S825" s="17">
        <f t="shared" si="1417"/>
        <v>1.9229708410101388E-2</v>
      </c>
      <c r="T825" s="17">
        <f t="shared" si="1417"/>
        <v>2.0439715344564947E-2</v>
      </c>
      <c r="U825" s="17">
        <f t="shared" si="1417"/>
        <v>2.2135819885536021E-2</v>
      </c>
      <c r="V825" s="17">
        <f t="shared" si="1417"/>
        <v>2.2710084487564553E-2</v>
      </c>
      <c r="W825" s="17">
        <f t="shared" si="1417"/>
        <v>2.2574057183645954E-2</v>
      </c>
      <c r="X825" s="17">
        <f t="shared" si="1417"/>
        <v>2.1538024467763987E-2</v>
      </c>
      <c r="Y825" s="17">
        <f t="shared" si="1417"/>
        <v>2.0395690362687062E-2</v>
      </c>
      <c r="Z825" s="17">
        <f>Z146/Z141</f>
        <v>2.1534445005895235E-2</v>
      </c>
    </row>
    <row r="826" spans="1:26">
      <c r="A826" s="130" t="s">
        <v>83</v>
      </c>
      <c r="B826" s="17">
        <f t="shared" ref="B826:Y826" si="1418">B147/B141</f>
        <v>0.22563607739576455</v>
      </c>
      <c r="C826" s="17">
        <f t="shared" si="1418"/>
        <v>0.23032779359103847</v>
      </c>
      <c r="D826" s="17">
        <f t="shared" si="1418"/>
        <v>0.25607374423873136</v>
      </c>
      <c r="E826" s="17">
        <f t="shared" si="1418"/>
        <v>0.32615403230685464</v>
      </c>
      <c r="F826" s="17">
        <f t="shared" si="1418"/>
        <v>0.3965427912015449</v>
      </c>
      <c r="G826" s="17">
        <f t="shared" si="1418"/>
        <v>0.45076940231935769</v>
      </c>
      <c r="H826" s="17">
        <f t="shared" si="1418"/>
        <v>0.48075770291331976</v>
      </c>
      <c r="I826" s="17">
        <f t="shared" si="1418"/>
        <v>0.48051554863543966</v>
      </c>
      <c r="J826" s="17">
        <f t="shared" si="1418"/>
        <v>0.46072183957915286</v>
      </c>
      <c r="K826" s="17">
        <f t="shared" si="1418"/>
        <v>0.44522482257311952</v>
      </c>
      <c r="L826" s="17">
        <f t="shared" si="1418"/>
        <v>0.4230286288297338</v>
      </c>
      <c r="M826" s="17">
        <f t="shared" si="1418"/>
        <v>0.40643491471065391</v>
      </c>
      <c r="N826" s="17">
        <f t="shared" si="1418"/>
        <v>0.38679675389805779</v>
      </c>
      <c r="O826" s="17">
        <f t="shared" si="1418"/>
        <v>0.36296484049679545</v>
      </c>
      <c r="P826" s="17">
        <f t="shared" si="1418"/>
        <v>0.33794781740548924</v>
      </c>
      <c r="Q826" s="17">
        <f t="shared" si="1418"/>
        <v>0.32360269911423944</v>
      </c>
      <c r="R826" s="17">
        <f t="shared" si="1418"/>
        <v>0.30093134510662123</v>
      </c>
      <c r="S826" s="17">
        <f t="shared" si="1418"/>
        <v>0.28275283811961477</v>
      </c>
      <c r="T826" s="17">
        <f t="shared" si="1418"/>
        <v>0.28061978491689971</v>
      </c>
      <c r="U826" s="17">
        <f t="shared" si="1418"/>
        <v>0.28937136565392424</v>
      </c>
      <c r="V826" s="17">
        <f t="shared" si="1418"/>
        <v>0.31175046997558287</v>
      </c>
      <c r="W826" s="17">
        <f t="shared" si="1418"/>
        <v>0.34217987865328947</v>
      </c>
      <c r="X826" s="17">
        <f t="shared" si="1418"/>
        <v>0.37479358653385181</v>
      </c>
      <c r="Y826" s="17">
        <f t="shared" si="1418"/>
        <v>0.38094364992054763</v>
      </c>
      <c r="Z826" s="17">
        <f>Z147/Z141</f>
        <v>0.39027286508337544</v>
      </c>
    </row>
    <row r="827" spans="1:26">
      <c r="A827" s="130" t="s">
        <v>84</v>
      </c>
      <c r="B827" s="17">
        <f t="shared" ref="B827:Y827" si="1419">B148/B141</f>
        <v>2.1329541414859581E-2</v>
      </c>
      <c r="C827" s="17">
        <f t="shared" si="1419"/>
        <v>2.2771095399871454E-2</v>
      </c>
      <c r="D827" s="17">
        <f t="shared" si="1419"/>
        <v>2.195141004609015E-2</v>
      </c>
      <c r="E827" s="17">
        <f t="shared" si="1419"/>
        <v>2.2384899267953295E-2</v>
      </c>
      <c r="F827" s="17">
        <f t="shared" si="1419"/>
        <v>2.0583109603881117E-2</v>
      </c>
      <c r="G827" s="17">
        <f t="shared" si="1419"/>
        <v>1.8714689265536724E-2</v>
      </c>
      <c r="H827" s="17">
        <f t="shared" si="1419"/>
        <v>1.9524894240156198E-2</v>
      </c>
      <c r="I827" s="17">
        <f t="shared" si="1419"/>
        <v>2.057292792987616E-2</v>
      </c>
      <c r="J827" s="17">
        <f t="shared" si="1419"/>
        <v>2.4323444872281576E-2</v>
      </c>
      <c r="K827" s="17">
        <f t="shared" si="1419"/>
        <v>2.5294074310552295E-2</v>
      </c>
      <c r="L827" s="17">
        <f t="shared" si="1419"/>
        <v>2.824167085216809E-2</v>
      </c>
      <c r="M827" s="17">
        <f t="shared" si="1419"/>
        <v>3.1658805105169878E-2</v>
      </c>
      <c r="N827" s="17">
        <f t="shared" si="1419"/>
        <v>3.3126652685328717E-2</v>
      </c>
      <c r="O827" s="17">
        <f t="shared" si="1419"/>
        <v>3.5575913386682118E-2</v>
      </c>
      <c r="P827" s="17">
        <f t="shared" si="1419"/>
        <v>3.8437196366650918E-2</v>
      </c>
      <c r="Q827" s="17">
        <f t="shared" si="1419"/>
        <v>4.3351339553663992E-2</v>
      </c>
      <c r="R827" s="17">
        <f t="shared" si="1419"/>
        <v>4.8124586492951295E-2</v>
      </c>
      <c r="S827" s="17">
        <f t="shared" si="1419"/>
        <v>5.1775686499486988E-2</v>
      </c>
      <c r="T827" s="17">
        <f t="shared" si="1419"/>
        <v>5.4657481299593025E-2</v>
      </c>
      <c r="U827" s="17">
        <f t="shared" si="1419"/>
        <v>5.5511589764763905E-2</v>
      </c>
      <c r="V827" s="17">
        <f t="shared" si="1419"/>
        <v>5.5651591434559951E-2</v>
      </c>
      <c r="W827" s="17">
        <f t="shared" si="1419"/>
        <v>5.3346948487131694E-2</v>
      </c>
      <c r="X827" s="17">
        <f t="shared" si="1419"/>
        <v>5.0427031729966799E-2</v>
      </c>
      <c r="Y827" s="17">
        <f t="shared" si="1419"/>
        <v>5.1504356784884839E-2</v>
      </c>
      <c r="Z827" s="17">
        <f>Z148/Z141</f>
        <v>5.2492841502442308E-2</v>
      </c>
    </row>
    <row r="828" spans="1:26">
      <c r="A828" s="130" t="s">
        <v>85</v>
      </c>
      <c r="B828" s="17">
        <f t="shared" ref="B828:Y828" si="1420">B149/B141</f>
        <v>2.0313848966532935E-3</v>
      </c>
      <c r="C828" s="17">
        <f t="shared" si="1420"/>
        <v>2.0659259939399504E-3</v>
      </c>
      <c r="D828" s="17">
        <f t="shared" si="1420"/>
        <v>1.8748535270681978E-3</v>
      </c>
      <c r="E828" s="17">
        <f t="shared" si="1420"/>
        <v>1.512493193780628E-3</v>
      </c>
      <c r="F828" s="17">
        <f t="shared" si="1420"/>
        <v>1.3659271819509208E-3</v>
      </c>
      <c r="G828" s="17">
        <f t="shared" si="1420"/>
        <v>1.7097829319060362E-3</v>
      </c>
      <c r="H828" s="17">
        <f t="shared" si="1420"/>
        <v>1.7812184219089867E-3</v>
      </c>
      <c r="I828" s="17">
        <f t="shared" si="1420"/>
        <v>1.7156120698355031E-3</v>
      </c>
      <c r="J828" s="17">
        <f t="shared" si="1420"/>
        <v>1.3558218992353165E-3</v>
      </c>
      <c r="K828" s="17">
        <f t="shared" si="1420"/>
        <v>9.5773679428304802E-4</v>
      </c>
      <c r="L828" s="17">
        <f t="shared" si="1420"/>
        <v>8.8941905240247777E-4</v>
      </c>
      <c r="M828" s="17">
        <f t="shared" si="1420"/>
        <v>1.1253129776719151E-3</v>
      </c>
      <c r="N828" s="17">
        <f t="shared" si="1420"/>
        <v>1.2309656241451627E-3</v>
      </c>
      <c r="O828" s="17">
        <f t="shared" si="1420"/>
        <v>1.1315494079733497E-3</v>
      </c>
      <c r="P828" s="17">
        <f t="shared" si="1420"/>
        <v>1.221218901259549E-3</v>
      </c>
      <c r="Q828" s="17">
        <f t="shared" si="1420"/>
        <v>1.05490987795784E-3</v>
      </c>
      <c r="R828" s="17">
        <f t="shared" si="1420"/>
        <v>1.0483994096391674E-3</v>
      </c>
      <c r="S828" s="17">
        <f t="shared" si="1420"/>
        <v>8.8260279564435521E-4</v>
      </c>
      <c r="T828" s="17">
        <f t="shared" si="1420"/>
        <v>9.0944228451901869E-4</v>
      </c>
      <c r="U828" s="17">
        <f t="shared" si="1420"/>
        <v>1.0437096422713874E-3</v>
      </c>
      <c r="V828" s="17">
        <f t="shared" si="1420"/>
        <v>1.1452278571274228E-3</v>
      </c>
      <c r="W828" s="17">
        <f t="shared" si="1420"/>
        <v>1.0905341634611571E-3</v>
      </c>
      <c r="X828" s="17">
        <f t="shared" si="1420"/>
        <v>1.0653598252809886E-3</v>
      </c>
      <c r="Y828" s="17">
        <f t="shared" si="1420"/>
        <v>1.0215307245010216E-3</v>
      </c>
      <c r="Z828" s="17">
        <f>Z149/Z141</f>
        <v>8.8428499242041434E-4</v>
      </c>
    </row>
    <row r="829" spans="1:26">
      <c r="A829" s="33" t="s">
        <v>90</v>
      </c>
      <c r="B829" s="41">
        <f t="shared" ref="B829:Y829" si="1421">B150/B141</f>
        <v>1.0156924483266467E-4</v>
      </c>
      <c r="C829" s="41">
        <f t="shared" si="1421"/>
        <v>1.3772839959599669E-4</v>
      </c>
      <c r="D829" s="41">
        <f t="shared" si="1421"/>
        <v>1.5623779392234981E-4</v>
      </c>
      <c r="E829" s="41">
        <f t="shared" si="1421"/>
        <v>1.2099945550245024E-4</v>
      </c>
      <c r="F829" s="41">
        <f t="shared" si="1421"/>
        <v>7.0651405962978659E-5</v>
      </c>
      <c r="G829" s="41">
        <f t="shared" si="1421"/>
        <v>3.7169194171870351E-5</v>
      </c>
      <c r="H829" s="41">
        <f t="shared" si="1421"/>
        <v>1.7127100210663332E-5</v>
      </c>
      <c r="I829" s="41">
        <f t="shared" si="1421"/>
        <v>3.4600579559707626E-4</v>
      </c>
      <c r="J829" s="41">
        <f t="shared" si="1421"/>
        <v>4.2030478876294811E-4</v>
      </c>
      <c r="K829" s="41">
        <f t="shared" si="1421"/>
        <v>3.0696692124456668E-4</v>
      </c>
      <c r="L829" s="41">
        <f t="shared" si="1421"/>
        <v>2.197388247112004E-4</v>
      </c>
      <c r="M829" s="41">
        <f t="shared" si="1421"/>
        <v>2.7195063627071279E-4</v>
      </c>
      <c r="N829" s="41">
        <f t="shared" si="1421"/>
        <v>2.5531138871158932E-4</v>
      </c>
      <c r="O829" s="41">
        <f t="shared" si="1421"/>
        <v>2.5346706738603035E-4</v>
      </c>
      <c r="P829" s="41">
        <f t="shared" si="1421"/>
        <v>2.2285016446342137E-4</v>
      </c>
      <c r="Q829" s="41">
        <f t="shared" si="1421"/>
        <v>2.1825721612920827E-4</v>
      </c>
      <c r="R829" s="41">
        <f t="shared" si="1421"/>
        <v>3.4607359153137566E-4</v>
      </c>
      <c r="S829" s="41">
        <f t="shared" si="1421"/>
        <v>5.4059421233216751E-4</v>
      </c>
      <c r="T829" s="41">
        <f t="shared" si="1421"/>
        <v>2.5009662824273014E-4</v>
      </c>
      <c r="U829" s="41">
        <f t="shared" si="1421"/>
        <v>1.4910137746734106E-4</v>
      </c>
      <c r="V829" s="41">
        <f t="shared" si="1421"/>
        <v>1.0804036387994555E-4</v>
      </c>
      <c r="W829" s="41">
        <f t="shared" si="1421"/>
        <v>1.8836499187056352E-4</v>
      </c>
      <c r="X829" s="41">
        <f t="shared" si="1421"/>
        <v>1.9531596796818125E-4</v>
      </c>
      <c r="Y829" s="41">
        <f t="shared" si="1421"/>
        <v>2.6193095500026193E-4</v>
      </c>
      <c r="Z829" s="41">
        <f>Z150/Z141</f>
        <v>2.7791814047498737E-4</v>
      </c>
    </row>
    <row r="830" spans="1:26">
      <c r="A830" s="20" t="s">
        <v>52</v>
      </c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spans="1:26">
      <c r="A831" s="130" t="s">
        <v>37</v>
      </c>
      <c r="B831" s="26">
        <f t="shared" ref="B831:Y831" si="1422">SUM(B832:B840)</f>
        <v>1</v>
      </c>
      <c r="C831" s="26">
        <f t="shared" si="1422"/>
        <v>1.0000000000000002</v>
      </c>
      <c r="D831" s="26">
        <f t="shared" si="1422"/>
        <v>0.99999999999999989</v>
      </c>
      <c r="E831" s="26">
        <f t="shared" si="1422"/>
        <v>1</v>
      </c>
      <c r="F831" s="26">
        <f t="shared" si="1422"/>
        <v>0.99999999999999989</v>
      </c>
      <c r="G831" s="26">
        <f t="shared" si="1422"/>
        <v>1</v>
      </c>
      <c r="H831" s="26">
        <f t="shared" si="1422"/>
        <v>1</v>
      </c>
      <c r="I831" s="26">
        <f t="shared" si="1422"/>
        <v>1</v>
      </c>
      <c r="J831" s="26">
        <f t="shared" si="1422"/>
        <v>1</v>
      </c>
      <c r="K831" s="26">
        <f t="shared" si="1422"/>
        <v>1</v>
      </c>
      <c r="L831" s="26">
        <f t="shared" si="1422"/>
        <v>0.99999999999999989</v>
      </c>
      <c r="M831" s="26">
        <f t="shared" si="1422"/>
        <v>1</v>
      </c>
      <c r="N831" s="26">
        <f t="shared" si="1422"/>
        <v>1</v>
      </c>
      <c r="O831" s="26">
        <f t="shared" si="1422"/>
        <v>1</v>
      </c>
      <c r="P831" s="26">
        <f t="shared" si="1422"/>
        <v>1</v>
      </c>
      <c r="Q831" s="26">
        <f t="shared" si="1422"/>
        <v>1</v>
      </c>
      <c r="R831" s="26">
        <f t="shared" si="1422"/>
        <v>0.99999999999999978</v>
      </c>
      <c r="S831" s="26">
        <f t="shared" si="1422"/>
        <v>1.0000000000000002</v>
      </c>
      <c r="T831" s="26">
        <f t="shared" si="1422"/>
        <v>0.99999999999999989</v>
      </c>
      <c r="U831" s="26">
        <f t="shared" si="1422"/>
        <v>1</v>
      </c>
      <c r="V831" s="26">
        <f t="shared" si="1422"/>
        <v>1</v>
      </c>
      <c r="W831" s="26">
        <f t="shared" si="1422"/>
        <v>1</v>
      </c>
      <c r="X831" s="26">
        <f t="shared" si="1422"/>
        <v>1</v>
      </c>
      <c r="Y831" s="26">
        <f t="shared" si="1422"/>
        <v>0.99999999999999989</v>
      </c>
      <c r="Z831" s="26">
        <f>SUM(Z832:Z840)</f>
        <v>1</v>
      </c>
    </row>
    <row r="832" spans="1:26">
      <c r="A832" s="130" t="s">
        <v>78</v>
      </c>
      <c r="B832" s="17">
        <f t="shared" ref="B832:Y832" si="1423">B153/B152</f>
        <v>0.22762547960902099</v>
      </c>
      <c r="C832" s="17">
        <f t="shared" si="1423"/>
        <v>0.22661578252994535</v>
      </c>
      <c r="D832" s="17">
        <f t="shared" si="1423"/>
        <v>0.20763062144369956</v>
      </c>
      <c r="E832" s="17">
        <f t="shared" si="1423"/>
        <v>0.18220394435501813</v>
      </c>
      <c r="F832" s="17">
        <f t="shared" si="1423"/>
        <v>0.1771780217802178</v>
      </c>
      <c r="G832" s="17">
        <f t="shared" si="1423"/>
        <v>0.19940938367149513</v>
      </c>
      <c r="H832" s="17">
        <f t="shared" si="1423"/>
        <v>0.21301608568998351</v>
      </c>
      <c r="I832" s="17">
        <f t="shared" si="1423"/>
        <v>0.23516046068405844</v>
      </c>
      <c r="J832" s="17">
        <f t="shared" si="1423"/>
        <v>0.26469059801726896</v>
      </c>
      <c r="K832" s="17">
        <f t="shared" si="1423"/>
        <v>0.30198636536664708</v>
      </c>
      <c r="L832" s="17">
        <f t="shared" si="1423"/>
        <v>0.31857574392195598</v>
      </c>
      <c r="M832" s="17">
        <f t="shared" si="1423"/>
        <v>0.32267158487050707</v>
      </c>
      <c r="N832" s="17">
        <f t="shared" si="1423"/>
        <v>0.33364415191898839</v>
      </c>
      <c r="O832" s="17">
        <f t="shared" si="1423"/>
        <v>0.3473362776734405</v>
      </c>
      <c r="P832" s="17">
        <f t="shared" si="1423"/>
        <v>0.35193891162440621</v>
      </c>
      <c r="Q832" s="17">
        <f t="shared" si="1423"/>
        <v>0.36692771015319942</v>
      </c>
      <c r="R832" s="17">
        <f t="shared" si="1423"/>
        <v>0.36574453408307034</v>
      </c>
      <c r="S832" s="17">
        <f t="shared" si="1423"/>
        <v>0.37298798709944669</v>
      </c>
      <c r="T832" s="17">
        <f t="shared" si="1423"/>
        <v>0.36033216128140977</v>
      </c>
      <c r="U832" s="17">
        <f t="shared" si="1423"/>
        <v>0.35065028147637722</v>
      </c>
      <c r="V832" s="17">
        <f t="shared" si="1423"/>
        <v>0.33565247272692073</v>
      </c>
      <c r="W832" s="17">
        <f t="shared" si="1423"/>
        <v>0.31911197195796415</v>
      </c>
      <c r="X832" s="17">
        <f t="shared" si="1423"/>
        <v>0.29938559024980277</v>
      </c>
      <c r="Y832" s="17">
        <f t="shared" si="1423"/>
        <v>0.29375933126867565</v>
      </c>
      <c r="Z832" s="17">
        <f>Z153/Z152</f>
        <v>0.29327799117655418</v>
      </c>
    </row>
    <row r="833" spans="1:26">
      <c r="A833" s="130" t="s">
        <v>79</v>
      </c>
      <c r="B833" s="17">
        <f t="shared" ref="B833:Y833" si="1424">B154/B152</f>
        <v>4.6163995902706645E-2</v>
      </c>
      <c r="C833" s="17">
        <f t="shared" si="1424"/>
        <v>4.6168409597423993E-2</v>
      </c>
      <c r="D833" s="17">
        <f t="shared" si="1424"/>
        <v>4.2690690110844941E-2</v>
      </c>
      <c r="E833" s="17">
        <f t="shared" si="1424"/>
        <v>3.6950518890764658E-2</v>
      </c>
      <c r="F833" s="17">
        <f t="shared" si="1424"/>
        <v>3.7813878138781384E-2</v>
      </c>
      <c r="G833" s="17">
        <f t="shared" si="1424"/>
        <v>3.9449097528067002E-2</v>
      </c>
      <c r="H833" s="17">
        <f t="shared" si="1424"/>
        <v>3.9516450760626563E-2</v>
      </c>
      <c r="I833" s="17">
        <f t="shared" si="1424"/>
        <v>4.0577545750763368E-2</v>
      </c>
      <c r="J833" s="17">
        <f t="shared" si="1424"/>
        <v>4.1322303725615607E-2</v>
      </c>
      <c r="K833" s="17">
        <f t="shared" si="1424"/>
        <v>3.9906103286384977E-2</v>
      </c>
      <c r="L833" s="17">
        <f t="shared" si="1424"/>
        <v>3.8982236584936457E-2</v>
      </c>
      <c r="M833" s="17">
        <f t="shared" si="1424"/>
        <v>3.9180186557097506E-2</v>
      </c>
      <c r="N833" s="17">
        <f t="shared" si="1424"/>
        <v>3.9967813145866823E-2</v>
      </c>
      <c r="O833" s="17">
        <f t="shared" si="1424"/>
        <v>4.1466487445964491E-2</v>
      </c>
      <c r="P833" s="17">
        <f t="shared" si="1424"/>
        <v>4.3386854295436497E-2</v>
      </c>
      <c r="Q833" s="17">
        <f t="shared" si="1424"/>
        <v>4.57484004620251E-2</v>
      </c>
      <c r="R833" s="17">
        <f t="shared" si="1424"/>
        <v>4.8512818298250021E-2</v>
      </c>
      <c r="S833" s="17">
        <f t="shared" si="1424"/>
        <v>5.1900563166355988E-2</v>
      </c>
      <c r="T833" s="17">
        <f t="shared" si="1424"/>
        <v>5.5505300727832892E-2</v>
      </c>
      <c r="U833" s="17">
        <f t="shared" si="1424"/>
        <v>5.7284875218636164E-2</v>
      </c>
      <c r="V833" s="17">
        <f t="shared" si="1424"/>
        <v>5.7062928939955668E-2</v>
      </c>
      <c r="W833" s="17">
        <f t="shared" si="1424"/>
        <v>5.5439948560872469E-2</v>
      </c>
      <c r="X833" s="17">
        <f t="shared" si="1424"/>
        <v>5.3269074220948946E-2</v>
      </c>
      <c r="Y833" s="17">
        <f t="shared" si="1424"/>
        <v>5.2884343570768967E-2</v>
      </c>
      <c r="Z833" s="17">
        <f>Z154/Z152</f>
        <v>5.2128016808969557E-2</v>
      </c>
    </row>
    <row r="834" spans="1:26">
      <c r="A834" s="130" t="s">
        <v>80</v>
      </c>
      <c r="B834" s="17">
        <f t="shared" ref="B834:Y834" si="1425">B155/B152</f>
        <v>0.23698328095973889</v>
      </c>
      <c r="C834" s="17">
        <f t="shared" si="1425"/>
        <v>0.22975380326622491</v>
      </c>
      <c r="D834" s="17">
        <f t="shared" si="1425"/>
        <v>0.22885830311295083</v>
      </c>
      <c r="E834" s="17">
        <f t="shared" si="1425"/>
        <v>0.17263423762972269</v>
      </c>
      <c r="F834" s="17">
        <f t="shared" si="1425"/>
        <v>0.15078075780757808</v>
      </c>
      <c r="G834" s="17">
        <f t="shared" si="1425"/>
        <v>0.13569240430063728</v>
      </c>
      <c r="H834" s="17">
        <f t="shared" si="1425"/>
        <v>0.12922296407253239</v>
      </c>
      <c r="I834" s="17">
        <f t="shared" si="1425"/>
        <v>0.12857732032706928</v>
      </c>
      <c r="J834" s="17">
        <f t="shared" si="1425"/>
        <v>0.12512242165014389</v>
      </c>
      <c r="K834" s="17">
        <f t="shared" si="1425"/>
        <v>0.11663033071483776</v>
      </c>
      <c r="L834" s="17">
        <f t="shared" si="1425"/>
        <v>0.11440438997753091</v>
      </c>
      <c r="M834" s="17">
        <f t="shared" si="1425"/>
        <v>0.11639937093616018</v>
      </c>
      <c r="N834" s="17">
        <f t="shared" si="1425"/>
        <v>0.1173033046157949</v>
      </c>
      <c r="O834" s="17">
        <f t="shared" si="1425"/>
        <v>0.11688811663708276</v>
      </c>
      <c r="P834" s="17">
        <f t="shared" si="1425"/>
        <v>0.11972072421762783</v>
      </c>
      <c r="Q834" s="17">
        <f t="shared" si="1425"/>
        <v>0.12275327797225558</v>
      </c>
      <c r="R834" s="17">
        <f t="shared" si="1425"/>
        <v>0.13015695156445856</v>
      </c>
      <c r="S834" s="17">
        <f t="shared" si="1425"/>
        <v>0.13441405055675554</v>
      </c>
      <c r="T834" s="17">
        <f t="shared" si="1425"/>
        <v>0.13736978427431817</v>
      </c>
      <c r="U834" s="17">
        <f t="shared" si="1425"/>
        <v>0.1354406233849845</v>
      </c>
      <c r="V834" s="17">
        <f t="shared" si="1425"/>
        <v>0.13148068378715866</v>
      </c>
      <c r="W834" s="17">
        <f t="shared" si="1425"/>
        <v>0.12678905761840015</v>
      </c>
      <c r="X834" s="17">
        <f t="shared" si="1425"/>
        <v>0.12018344400102959</v>
      </c>
      <c r="Y834" s="17">
        <f t="shared" si="1425"/>
        <v>0.11836184278029403</v>
      </c>
      <c r="Z834" s="17">
        <f>Z155/Z152</f>
        <v>0.11546903109469887</v>
      </c>
    </row>
    <row r="835" spans="1:26">
      <c r="A835" s="130" t="s">
        <v>81</v>
      </c>
      <c r="B835" s="17">
        <f t="shared" ref="B835:Y835" si="1426">B156/B152</f>
        <v>0.10483688952933211</v>
      </c>
      <c r="C835" s="17">
        <f t="shared" si="1426"/>
        <v>0.10555228419585423</v>
      </c>
      <c r="D835" s="17">
        <f t="shared" si="1426"/>
        <v>0.10368859630597307</v>
      </c>
      <c r="E835" s="17">
        <f t="shared" si="1426"/>
        <v>7.2242288615811445E-2</v>
      </c>
      <c r="F835" s="17">
        <f t="shared" si="1426"/>
        <v>6.0631356313563138E-2</v>
      </c>
      <c r="G835" s="17">
        <f t="shared" si="1426"/>
        <v>5.2413804808092122E-2</v>
      </c>
      <c r="H835" s="17">
        <f t="shared" si="1426"/>
        <v>4.7700054948777201E-2</v>
      </c>
      <c r="I835" s="17">
        <f t="shared" si="1426"/>
        <v>4.6690882636227636E-2</v>
      </c>
      <c r="J835" s="17">
        <f t="shared" si="1426"/>
        <v>4.6044281659737771E-2</v>
      </c>
      <c r="K835" s="17">
        <f t="shared" si="1426"/>
        <v>4.5455698976825734E-2</v>
      </c>
      <c r="L835" s="17">
        <f t="shared" si="1426"/>
        <v>4.8614405881949228E-2</v>
      </c>
      <c r="M835" s="17">
        <f t="shared" si="1426"/>
        <v>5.1809404560806842E-2</v>
      </c>
      <c r="N835" s="17">
        <f t="shared" si="1426"/>
        <v>5.2571244434896622E-2</v>
      </c>
      <c r="O835" s="17">
        <f t="shared" si="1426"/>
        <v>5.4073446142461727E-2</v>
      </c>
      <c r="P835" s="17">
        <f t="shared" si="1426"/>
        <v>5.8322020306308828E-2</v>
      </c>
      <c r="Q835" s="17">
        <f t="shared" si="1426"/>
        <v>6.1006893922745151E-2</v>
      </c>
      <c r="R835" s="17">
        <f t="shared" si="1426"/>
        <v>6.3285198186721334E-2</v>
      </c>
      <c r="S835" s="17">
        <f t="shared" si="1426"/>
        <v>6.5217820122101561E-2</v>
      </c>
      <c r="T835" s="17">
        <f t="shared" si="1426"/>
        <v>6.9233069274702977E-2</v>
      </c>
      <c r="U835" s="17">
        <f t="shared" si="1426"/>
        <v>7.3670484652401502E-2</v>
      </c>
      <c r="V835" s="17">
        <f t="shared" si="1426"/>
        <v>8.0897228648591099E-2</v>
      </c>
      <c r="W835" s="17">
        <f t="shared" si="1426"/>
        <v>8.8167753246414515E-2</v>
      </c>
      <c r="X835" s="17">
        <f t="shared" si="1426"/>
        <v>9.6024542907187718E-2</v>
      </c>
      <c r="Y835" s="17">
        <f t="shared" si="1426"/>
        <v>9.8256557800992961E-2</v>
      </c>
      <c r="Z835" s="17">
        <f>Z156/Z152</f>
        <v>9.8322155775609515E-2</v>
      </c>
    </row>
    <row r="836" spans="1:26">
      <c r="A836" s="130" t="s">
        <v>82</v>
      </c>
      <c r="B836" s="17">
        <f t="shared" ref="B836:Y836" si="1427">B157/B152</f>
        <v>4.4922654907203249E-2</v>
      </c>
      <c r="C836" s="17">
        <f t="shared" si="1427"/>
        <v>4.3984466424668869E-2</v>
      </c>
      <c r="D836" s="17">
        <f t="shared" si="1427"/>
        <v>3.7622113475776431E-2</v>
      </c>
      <c r="E836" s="17">
        <f t="shared" si="1427"/>
        <v>2.4439558713831418E-2</v>
      </c>
      <c r="F836" s="17">
        <f t="shared" si="1427"/>
        <v>2.0531455314553144E-2</v>
      </c>
      <c r="G836" s="17">
        <f t="shared" si="1427"/>
        <v>2.0333833999473878E-2</v>
      </c>
      <c r="H836" s="17">
        <f t="shared" si="1427"/>
        <v>1.8214390557842998E-2</v>
      </c>
      <c r="I836" s="17">
        <f t="shared" si="1427"/>
        <v>1.8411736377236306E-2</v>
      </c>
      <c r="J836" s="17">
        <f t="shared" si="1427"/>
        <v>1.6430734330028781E-2</v>
      </c>
      <c r="K836" s="17">
        <f t="shared" si="1427"/>
        <v>1.4239079027811422E-2</v>
      </c>
      <c r="L836" s="17">
        <f t="shared" si="1427"/>
        <v>1.3912138781218265E-2</v>
      </c>
      <c r="M836" s="17">
        <f t="shared" si="1427"/>
        <v>1.4199997555938459E-2</v>
      </c>
      <c r="N836" s="17">
        <f t="shared" si="1427"/>
        <v>1.4329446712051736E-2</v>
      </c>
      <c r="O836" s="17">
        <f t="shared" si="1427"/>
        <v>1.4682671637387188E-2</v>
      </c>
      <c r="P836" s="17">
        <f t="shared" si="1427"/>
        <v>1.6045451769068443E-2</v>
      </c>
      <c r="Q836" s="17">
        <f t="shared" si="1427"/>
        <v>1.789982720927883E-2</v>
      </c>
      <c r="R836" s="17">
        <f t="shared" si="1427"/>
        <v>1.9828331740445227E-2</v>
      </c>
      <c r="S836" s="17">
        <f t="shared" si="1427"/>
        <v>2.0959700565138916E-2</v>
      </c>
      <c r="T836" s="17">
        <f t="shared" si="1427"/>
        <v>2.2092358700876957E-2</v>
      </c>
      <c r="U836" s="17">
        <f t="shared" si="1427"/>
        <v>2.14115691380674E-2</v>
      </c>
      <c r="V836" s="17">
        <f t="shared" si="1427"/>
        <v>2.1218310472668842E-2</v>
      </c>
      <c r="W836" s="17">
        <f t="shared" si="1427"/>
        <v>2.1387609021806062E-2</v>
      </c>
      <c r="X836" s="17">
        <f t="shared" si="1427"/>
        <v>2.1836030444254244E-2</v>
      </c>
      <c r="Y836" s="17">
        <f t="shared" si="1427"/>
        <v>2.1915524927705571E-2</v>
      </c>
      <c r="Z836" s="17">
        <f>Z157/Z152</f>
        <v>2.2218619765487085E-2</v>
      </c>
    </row>
    <row r="837" spans="1:26">
      <c r="A837" s="130" t="s">
        <v>83</v>
      </c>
      <c r="B837" s="17">
        <f t="shared" ref="B837:Y837" si="1428">B158/B152</f>
        <v>0.2394138787131721</v>
      </c>
      <c r="C837" s="17">
        <f t="shared" si="1428"/>
        <v>0.25002049776015384</v>
      </c>
      <c r="D837" s="17">
        <f t="shared" si="1428"/>
        <v>0.28872181358499216</v>
      </c>
      <c r="E837" s="17">
        <f t="shared" si="1428"/>
        <v>0.44709669820580267</v>
      </c>
      <c r="F837" s="17">
        <f t="shared" si="1428"/>
        <v>0.49749797497974979</v>
      </c>
      <c r="G837" s="17">
        <f t="shared" si="1428"/>
        <v>0.50105479324185564</v>
      </c>
      <c r="H837" s="17">
        <f t="shared" si="1428"/>
        <v>0.50199847949958976</v>
      </c>
      <c r="I837" s="17">
        <f t="shared" si="1428"/>
        <v>0.47468850544090824</v>
      </c>
      <c r="J837" s="17">
        <f t="shared" si="1428"/>
        <v>0.44894017828589705</v>
      </c>
      <c r="K837" s="17">
        <f t="shared" si="1428"/>
        <v>0.42691167479899872</v>
      </c>
      <c r="L837" s="17">
        <f t="shared" si="1428"/>
        <v>0.40772403695713366</v>
      </c>
      <c r="M837" s="17">
        <f t="shared" si="1428"/>
        <v>0.39316489989217929</v>
      </c>
      <c r="N837" s="17">
        <f t="shared" si="1428"/>
        <v>0.37495092338121239</v>
      </c>
      <c r="O837" s="17">
        <f t="shared" si="1428"/>
        <v>0.35462281691855918</v>
      </c>
      <c r="P837" s="17">
        <f t="shared" si="1428"/>
        <v>0.33345713627058265</v>
      </c>
      <c r="Q837" s="17">
        <f t="shared" si="1428"/>
        <v>0.30250353861648688</v>
      </c>
      <c r="R837" s="17">
        <f t="shared" si="1428"/>
        <v>0.27896035356433807</v>
      </c>
      <c r="S837" s="17">
        <f t="shared" si="1428"/>
        <v>0.25097518517422651</v>
      </c>
      <c r="T837" s="17">
        <f t="shared" si="1428"/>
        <v>0.24393945702076764</v>
      </c>
      <c r="U837" s="17">
        <f t="shared" si="1428"/>
        <v>0.24452545107265322</v>
      </c>
      <c r="V837" s="17">
        <f t="shared" si="1428"/>
        <v>0.25438014848945378</v>
      </c>
      <c r="W837" s="17">
        <f t="shared" si="1428"/>
        <v>0.27117923292648494</v>
      </c>
      <c r="X837" s="17">
        <f t="shared" si="1428"/>
        <v>0.29472415387867079</v>
      </c>
      <c r="Y837" s="17">
        <f t="shared" si="1428"/>
        <v>0.30074273234204635</v>
      </c>
      <c r="Z837" s="17">
        <f>Z158/Z152</f>
        <v>0.30836585193832639</v>
      </c>
    </row>
    <row r="838" spans="1:26">
      <c r="A838" s="130" t="s">
        <v>84</v>
      </c>
      <c r="B838" s="17">
        <f t="shared" ref="B838:Y838" si="1429">B159/B152</f>
        <v>9.7883643813260646E-2</v>
      </c>
      <c r="C838" s="17">
        <f t="shared" si="1429"/>
        <v>9.5445025007267384E-2</v>
      </c>
      <c r="D838" s="17">
        <f t="shared" si="1429"/>
        <v>8.8826805529575753E-2</v>
      </c>
      <c r="E838" s="17">
        <f t="shared" si="1429"/>
        <v>6.3212411500660884E-2</v>
      </c>
      <c r="F838" s="17">
        <f t="shared" si="1429"/>
        <v>5.4630546305463053E-2</v>
      </c>
      <c r="G838" s="17">
        <f t="shared" si="1429"/>
        <v>5.0781124037914856E-2</v>
      </c>
      <c r="H838" s="17">
        <f t="shared" si="1429"/>
        <v>4.9628531211658174E-2</v>
      </c>
      <c r="I838" s="17">
        <f t="shared" si="1429"/>
        <v>5.5150675246429082E-2</v>
      </c>
      <c r="J838" s="17">
        <f t="shared" si="1429"/>
        <v>5.6711204828909498E-2</v>
      </c>
      <c r="K838" s="17">
        <f t="shared" si="1429"/>
        <v>5.4262841586785251E-2</v>
      </c>
      <c r="L838" s="17">
        <f t="shared" si="1429"/>
        <v>5.7265852447977432E-2</v>
      </c>
      <c r="M838" s="17">
        <f t="shared" si="1429"/>
        <v>6.2039682159196766E-2</v>
      </c>
      <c r="N838" s="17">
        <f t="shared" si="1429"/>
        <v>6.6707162593615962E-2</v>
      </c>
      <c r="O838" s="17">
        <f t="shared" si="1429"/>
        <v>7.0422495632666254E-2</v>
      </c>
      <c r="P838" s="17">
        <f t="shared" si="1429"/>
        <v>7.657031054505474E-2</v>
      </c>
      <c r="Q838" s="17">
        <f t="shared" si="1429"/>
        <v>8.2548970390190407E-2</v>
      </c>
      <c r="R838" s="17">
        <f t="shared" si="1429"/>
        <v>9.2789046687720825E-2</v>
      </c>
      <c r="S838" s="17">
        <f t="shared" si="1429"/>
        <v>0.10273717588346105</v>
      </c>
      <c r="T838" s="17">
        <f t="shared" si="1429"/>
        <v>0.11071664225417505</v>
      </c>
      <c r="U838" s="17">
        <f t="shared" si="1429"/>
        <v>0.1161754923793273</v>
      </c>
      <c r="V838" s="17">
        <f t="shared" si="1429"/>
        <v>0.11844913703814842</v>
      </c>
      <c r="W838" s="17">
        <f t="shared" si="1429"/>
        <v>0.11706143777804742</v>
      </c>
      <c r="X838" s="17">
        <f t="shared" si="1429"/>
        <v>0.11374637182253268</v>
      </c>
      <c r="Y838" s="17">
        <f t="shared" si="1429"/>
        <v>0.11328186346875059</v>
      </c>
      <c r="Z838" s="17">
        <f>Z159/Z152</f>
        <v>0.10952988992272379</v>
      </c>
    </row>
    <row r="839" spans="1:26">
      <c r="A839" s="130" t="s">
        <v>85</v>
      </c>
      <c r="B839" s="17">
        <f t="shared" ref="B839:Y839" si="1430">B160/B152</f>
        <v>1.6666956023542075E-3</v>
      </c>
      <c r="C839" s="17">
        <f t="shared" si="1430"/>
        <v>1.8112566245033952E-3</v>
      </c>
      <c r="D839" s="17">
        <f t="shared" si="1430"/>
        <v>1.218872000337905E-3</v>
      </c>
      <c r="E839" s="17">
        <f t="shared" si="1430"/>
        <v>7.2304450813343284E-4</v>
      </c>
      <c r="F839" s="17">
        <f t="shared" si="1430"/>
        <v>5.6250562505625061E-4</v>
      </c>
      <c r="G839" s="17">
        <f t="shared" si="1430"/>
        <v>5.3291243434060577E-4</v>
      </c>
      <c r="H839" s="17">
        <f t="shared" si="1430"/>
        <v>4.3356843380930516E-4</v>
      </c>
      <c r="I839" s="17">
        <f t="shared" si="1430"/>
        <v>4.3675840727913602E-4</v>
      </c>
      <c r="J839" s="17">
        <f t="shared" si="1430"/>
        <v>4.759453949472338E-4</v>
      </c>
      <c r="K839" s="17">
        <f t="shared" si="1430"/>
        <v>4.3026381054550068E-4</v>
      </c>
      <c r="L839" s="17">
        <f t="shared" si="1430"/>
        <v>3.9288588107394112E-4</v>
      </c>
      <c r="M839" s="17">
        <f t="shared" si="1430"/>
        <v>4.2395067507799847E-4</v>
      </c>
      <c r="N839" s="17">
        <f t="shared" si="1430"/>
        <v>4.2594801211914694E-4</v>
      </c>
      <c r="O839" s="17">
        <f t="shared" si="1430"/>
        <v>4.0746170094184539E-4</v>
      </c>
      <c r="P839" s="17">
        <f t="shared" si="1430"/>
        <v>4.4529650639276336E-4</v>
      </c>
      <c r="Q839" s="17">
        <f t="shared" si="1430"/>
        <v>4.8118935009233211E-4</v>
      </c>
      <c r="R839" s="17">
        <f t="shared" si="1430"/>
        <v>5.6366646855002484E-4</v>
      </c>
      <c r="S839" s="17">
        <f t="shared" si="1430"/>
        <v>6.1765837204485606E-4</v>
      </c>
      <c r="T839" s="17">
        <f t="shared" si="1430"/>
        <v>6.1567420741408003E-4</v>
      </c>
      <c r="U839" s="17">
        <f t="shared" si="1430"/>
        <v>6.450631294238065E-4</v>
      </c>
      <c r="V839" s="17">
        <f t="shared" si="1430"/>
        <v>6.7638204574714197E-4</v>
      </c>
      <c r="W839" s="17">
        <f t="shared" si="1430"/>
        <v>7.0195811158525734E-4</v>
      </c>
      <c r="X839" s="17">
        <f t="shared" si="1430"/>
        <v>6.7488809413694889E-4</v>
      </c>
      <c r="Y839" s="17">
        <f t="shared" si="1430"/>
        <v>6.6064858730088935E-4</v>
      </c>
      <c r="Z839" s="17">
        <f>Z160/Z152</f>
        <v>5.5791294242233172E-4</v>
      </c>
    </row>
    <row r="840" spans="1:26">
      <c r="A840" s="33" t="s">
        <v>90</v>
      </c>
      <c r="B840" s="41">
        <f t="shared" ref="B840:Y840" si="1431">B161/B152</f>
        <v>5.0348096321116691E-4</v>
      </c>
      <c r="C840" s="41">
        <f t="shared" si="1431"/>
        <v>6.4847459395800573E-4</v>
      </c>
      <c r="D840" s="41">
        <f t="shared" si="1431"/>
        <v>7.4218443584931845E-4</v>
      </c>
      <c r="E840" s="41">
        <f t="shared" si="1431"/>
        <v>4.972975802546687E-4</v>
      </c>
      <c r="F840" s="41">
        <f t="shared" si="1431"/>
        <v>3.7350373503735039E-4</v>
      </c>
      <c r="G840" s="41">
        <f t="shared" si="1431"/>
        <v>3.3264597812343539E-4</v>
      </c>
      <c r="H840" s="41">
        <f t="shared" si="1431"/>
        <v>2.6947482518008899E-4</v>
      </c>
      <c r="I840" s="41">
        <f t="shared" si="1431"/>
        <v>3.0611513002848535E-4</v>
      </c>
      <c r="J840" s="41">
        <f t="shared" si="1431"/>
        <v>2.6233210745123123E-4</v>
      </c>
      <c r="K840" s="41">
        <f t="shared" si="1431"/>
        <v>1.7764243116355792E-4</v>
      </c>
      <c r="L840" s="41">
        <f t="shared" si="1431"/>
        <v>1.2830956622414787E-4</v>
      </c>
      <c r="M840" s="41">
        <f t="shared" si="1431"/>
        <v>1.1092279303592864E-4</v>
      </c>
      <c r="N840" s="41">
        <f t="shared" si="1431"/>
        <v>1.0000518545406058E-4</v>
      </c>
      <c r="O840" s="41">
        <f t="shared" si="1431"/>
        <v>1.0022621149604012E-4</v>
      </c>
      <c r="P840" s="41">
        <f t="shared" si="1431"/>
        <v>1.1329446512205262E-4</v>
      </c>
      <c r="Q840" s="41">
        <f t="shared" si="1431"/>
        <v>1.3019192372628032E-4</v>
      </c>
      <c r="R840" s="41">
        <f t="shared" si="1431"/>
        <v>1.5909940644557154E-4</v>
      </c>
      <c r="S840" s="41">
        <f t="shared" si="1431"/>
        <v>1.8985906046887791E-4</v>
      </c>
      <c r="T840" s="41">
        <f t="shared" si="1431"/>
        <v>1.9555225850242296E-4</v>
      </c>
      <c r="U840" s="41">
        <f t="shared" si="1431"/>
        <v>1.9615954812887682E-4</v>
      </c>
      <c r="V840" s="41">
        <f t="shared" si="1431"/>
        <v>1.8270785135566806E-4</v>
      </c>
      <c r="W840" s="41">
        <f t="shared" si="1431"/>
        <v>1.6103077842505095E-4</v>
      </c>
      <c r="X840" s="41">
        <f t="shared" si="1431"/>
        <v>1.5590438143628743E-4</v>
      </c>
      <c r="Y840" s="41">
        <f t="shared" si="1431"/>
        <v>1.3715525346500237E-4</v>
      </c>
      <c r="Z840" s="41">
        <f>Z161/Z152</f>
        <v>1.3053057520824362E-4</v>
      </c>
    </row>
    <row r="841" spans="1:26">
      <c r="A841" s="20" t="s">
        <v>53</v>
      </c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spans="1:26">
      <c r="A842" s="130" t="s">
        <v>37</v>
      </c>
      <c r="B842" s="26">
        <f t="shared" ref="B842:Y842" si="1432">SUM(B843:B851)</f>
        <v>1</v>
      </c>
      <c r="C842" s="26">
        <f t="shared" si="1432"/>
        <v>1</v>
      </c>
      <c r="D842" s="26">
        <f t="shared" si="1432"/>
        <v>0.99999999999999989</v>
      </c>
      <c r="E842" s="26">
        <f t="shared" si="1432"/>
        <v>1</v>
      </c>
      <c r="F842" s="26">
        <f t="shared" si="1432"/>
        <v>1</v>
      </c>
      <c r="G842" s="26">
        <f t="shared" si="1432"/>
        <v>1</v>
      </c>
      <c r="H842" s="26">
        <f t="shared" si="1432"/>
        <v>1</v>
      </c>
      <c r="I842" s="26">
        <f t="shared" si="1432"/>
        <v>0.99999999999999989</v>
      </c>
      <c r="J842" s="26">
        <f t="shared" si="1432"/>
        <v>1</v>
      </c>
      <c r="K842" s="26">
        <f t="shared" si="1432"/>
        <v>1</v>
      </c>
      <c r="L842" s="26">
        <f t="shared" si="1432"/>
        <v>1</v>
      </c>
      <c r="M842" s="26">
        <f t="shared" si="1432"/>
        <v>0.99999999999999989</v>
      </c>
      <c r="N842" s="26">
        <f t="shared" si="1432"/>
        <v>0.99999999999999989</v>
      </c>
      <c r="O842" s="26">
        <f t="shared" si="1432"/>
        <v>1</v>
      </c>
      <c r="P842" s="26">
        <f t="shared" si="1432"/>
        <v>1</v>
      </c>
      <c r="Q842" s="26">
        <f t="shared" si="1432"/>
        <v>1</v>
      </c>
      <c r="R842" s="26">
        <f t="shared" si="1432"/>
        <v>0.99999999999999989</v>
      </c>
      <c r="S842" s="26">
        <f t="shared" si="1432"/>
        <v>1</v>
      </c>
      <c r="T842" s="26">
        <f t="shared" si="1432"/>
        <v>1</v>
      </c>
      <c r="U842" s="26">
        <f t="shared" si="1432"/>
        <v>1</v>
      </c>
      <c r="V842" s="26">
        <f t="shared" si="1432"/>
        <v>0.99999999999999989</v>
      </c>
      <c r="W842" s="26">
        <f t="shared" si="1432"/>
        <v>0.99999999999999989</v>
      </c>
      <c r="X842" s="26">
        <f t="shared" si="1432"/>
        <v>1.0000000000000002</v>
      </c>
      <c r="Y842" s="26">
        <f t="shared" si="1432"/>
        <v>1</v>
      </c>
      <c r="Z842" s="26">
        <f>SUM(Z843:Z851)</f>
        <v>0.99999999999999989</v>
      </c>
    </row>
    <row r="843" spans="1:26">
      <c r="A843" s="130" t="s">
        <v>78</v>
      </c>
      <c r="B843" s="17">
        <f t="shared" ref="B843:Y843" si="1433">B164/B163</f>
        <v>0.18017791205102382</v>
      </c>
      <c r="C843" s="17">
        <f t="shared" si="1433"/>
        <v>0.18248810490890102</v>
      </c>
      <c r="D843" s="17">
        <f t="shared" si="1433"/>
        <v>0.15239222574363281</v>
      </c>
      <c r="E843" s="17">
        <f t="shared" si="1433"/>
        <v>9.1546756103718124E-2</v>
      </c>
      <c r="F843" s="17">
        <f t="shared" si="1433"/>
        <v>8.4695429344637238E-2</v>
      </c>
      <c r="G843" s="17">
        <f t="shared" si="1433"/>
        <v>8.8173326778565916E-2</v>
      </c>
      <c r="H843" s="17">
        <f t="shared" si="1433"/>
        <v>9.2162084894446203E-2</v>
      </c>
      <c r="I843" s="17">
        <f t="shared" si="1433"/>
        <v>0.10268701216851699</v>
      </c>
      <c r="J843" s="17">
        <f t="shared" si="1433"/>
        <v>0.11603624380464737</v>
      </c>
      <c r="K843" s="17">
        <f t="shared" si="1433"/>
        <v>0.13828458106098165</v>
      </c>
      <c r="L843" s="17">
        <f t="shared" si="1433"/>
        <v>0.16151135734072022</v>
      </c>
      <c r="M843" s="17">
        <f t="shared" si="1433"/>
        <v>0.16569699691937403</v>
      </c>
      <c r="N843" s="17">
        <f t="shared" si="1433"/>
        <v>0.16997085150807267</v>
      </c>
      <c r="O843" s="17">
        <f t="shared" si="1433"/>
        <v>0.17722522761901993</v>
      </c>
      <c r="P843" s="17">
        <f t="shared" si="1433"/>
        <v>0.17700184149702383</v>
      </c>
      <c r="Q843" s="17">
        <f t="shared" si="1433"/>
        <v>0.17114820233570829</v>
      </c>
      <c r="R843" s="17">
        <f t="shared" si="1433"/>
        <v>0.16496578943711232</v>
      </c>
      <c r="S843" s="17">
        <f t="shared" si="1433"/>
        <v>0.1610136545799237</v>
      </c>
      <c r="T843" s="17">
        <f t="shared" si="1433"/>
        <v>0.15281607910362474</v>
      </c>
      <c r="U843" s="17">
        <f t="shared" si="1433"/>
        <v>0.1509494867979724</v>
      </c>
      <c r="V843" s="17">
        <f t="shared" si="1433"/>
        <v>0.14751126304141637</v>
      </c>
      <c r="W843" s="17">
        <f t="shared" si="1433"/>
        <v>0.14060377108393809</v>
      </c>
      <c r="X843" s="17">
        <f t="shared" si="1433"/>
        <v>0.13381514465589942</v>
      </c>
      <c r="Y843" s="17">
        <f t="shared" si="1433"/>
        <v>0.12934725895539842</v>
      </c>
      <c r="Z843" s="17">
        <f>Z164/Z163</f>
        <v>0.12721980905342536</v>
      </c>
    </row>
    <row r="844" spans="1:26">
      <c r="A844" s="130" t="s">
        <v>79</v>
      </c>
      <c r="B844" s="17">
        <f t="shared" ref="B844:Y844" si="1434">B165/B163</f>
        <v>6.7556226921785839E-2</v>
      </c>
      <c r="C844" s="17">
        <f t="shared" si="1434"/>
        <v>7.1660670767088319E-2</v>
      </c>
      <c r="D844" s="17">
        <f t="shared" si="1434"/>
        <v>6.0177937301920656E-2</v>
      </c>
      <c r="E844" s="17">
        <f t="shared" si="1434"/>
        <v>5.7953766814526311E-2</v>
      </c>
      <c r="F844" s="17">
        <f t="shared" si="1434"/>
        <v>6.9667468956185419E-2</v>
      </c>
      <c r="G844" s="17">
        <f t="shared" si="1434"/>
        <v>7.7972469976824221E-2</v>
      </c>
      <c r="H844" s="17">
        <f t="shared" si="1434"/>
        <v>9.0612257181119191E-2</v>
      </c>
      <c r="I844" s="17">
        <f t="shared" si="1434"/>
        <v>0.10456561787947835</v>
      </c>
      <c r="J844" s="17">
        <f t="shared" si="1434"/>
        <v>0.11517934124293187</v>
      </c>
      <c r="K844" s="17">
        <f t="shared" si="1434"/>
        <v>0.12619236489836391</v>
      </c>
      <c r="L844" s="17">
        <f t="shared" si="1434"/>
        <v>0.12914792243767312</v>
      </c>
      <c r="M844" s="17">
        <f t="shared" si="1434"/>
        <v>0.13144992817522702</v>
      </c>
      <c r="N844" s="17">
        <f t="shared" si="1434"/>
        <v>0.13322307899034586</v>
      </c>
      <c r="O844" s="17">
        <f t="shared" si="1434"/>
        <v>0.13768822940841891</v>
      </c>
      <c r="P844" s="17">
        <f t="shared" si="1434"/>
        <v>0.14182043935853822</v>
      </c>
      <c r="Q844" s="17">
        <f t="shared" si="1434"/>
        <v>0.14140644613932873</v>
      </c>
      <c r="R844" s="17">
        <f t="shared" si="1434"/>
        <v>0.12611352255302985</v>
      </c>
      <c r="S844" s="17">
        <f t="shared" si="1434"/>
        <v>0.12418708454320751</v>
      </c>
      <c r="T844" s="17">
        <f t="shared" si="1434"/>
        <v>0.11856102953963876</v>
      </c>
      <c r="U844" s="17">
        <f t="shared" si="1434"/>
        <v>0.11783219428542607</v>
      </c>
      <c r="V844" s="17">
        <f t="shared" si="1434"/>
        <v>0.11768396300980082</v>
      </c>
      <c r="W844" s="17">
        <f t="shared" si="1434"/>
        <v>0.11795643796836758</v>
      </c>
      <c r="X844" s="17">
        <f t="shared" si="1434"/>
        <v>0.11648073729732648</v>
      </c>
      <c r="Y844" s="17">
        <f t="shared" si="1434"/>
        <v>0.12168726723160793</v>
      </c>
      <c r="Z844" s="17">
        <f>Z165/Z163</f>
        <v>0.12217934866491742</v>
      </c>
    </row>
    <row r="845" spans="1:26">
      <c r="A845" s="130" t="s">
        <v>80</v>
      </c>
      <c r="B845" s="17">
        <f t="shared" ref="B845:Y845" si="1435">B166/B163</f>
        <v>0.60876132930513593</v>
      </c>
      <c r="C845" s="17">
        <f t="shared" si="1435"/>
        <v>0.59748172217709183</v>
      </c>
      <c r="D845" s="17">
        <f t="shared" si="1435"/>
        <v>0.58058726946427885</v>
      </c>
      <c r="E845" s="17">
        <f t="shared" si="1435"/>
        <v>0.37237188503011287</v>
      </c>
      <c r="F845" s="17">
        <f t="shared" si="1435"/>
        <v>0.32901054950844799</v>
      </c>
      <c r="G845" s="17">
        <f t="shared" si="1435"/>
        <v>0.31222347074935036</v>
      </c>
      <c r="H845" s="17">
        <f t="shared" si="1435"/>
        <v>0.29638574158503739</v>
      </c>
      <c r="I845" s="17">
        <f t="shared" si="1435"/>
        <v>0.31338173268046737</v>
      </c>
      <c r="J845" s="17">
        <f t="shared" si="1435"/>
        <v>0.33329278033144144</v>
      </c>
      <c r="K845" s="17">
        <f t="shared" si="1435"/>
        <v>0.31669806643529996</v>
      </c>
      <c r="L845" s="17">
        <f t="shared" si="1435"/>
        <v>0.30298060941828253</v>
      </c>
      <c r="M845" s="17">
        <f t="shared" si="1435"/>
        <v>0.31513913666199134</v>
      </c>
      <c r="N845" s="17">
        <f t="shared" si="1435"/>
        <v>0.33281375974200483</v>
      </c>
      <c r="O845" s="17">
        <f t="shared" si="1435"/>
        <v>0.34086181771380414</v>
      </c>
      <c r="P845" s="17">
        <f t="shared" si="1435"/>
        <v>0.35312697939956289</v>
      </c>
      <c r="Q845" s="17">
        <f t="shared" si="1435"/>
        <v>0.36807749911263865</v>
      </c>
      <c r="R845" s="17">
        <f t="shared" si="1435"/>
        <v>0.39491543482389785</v>
      </c>
      <c r="S845" s="17">
        <f t="shared" si="1435"/>
        <v>0.41334261236831371</v>
      </c>
      <c r="T845" s="17">
        <f t="shared" si="1435"/>
        <v>0.43533328364512686</v>
      </c>
      <c r="U845" s="17">
        <f t="shared" si="1435"/>
        <v>0.45077547726527628</v>
      </c>
      <c r="V845" s="17">
        <f t="shared" si="1435"/>
        <v>0.45746719886184001</v>
      </c>
      <c r="W845" s="17">
        <f t="shared" si="1435"/>
        <v>0.46368331605432711</v>
      </c>
      <c r="X845" s="17">
        <f t="shared" si="1435"/>
        <v>0.46528393417245306</v>
      </c>
      <c r="Y845" s="17">
        <f t="shared" si="1435"/>
        <v>0.4665982979795254</v>
      </c>
      <c r="Z845" s="17">
        <f>Z166/Z163</f>
        <v>0.47171300685731926</v>
      </c>
    </row>
    <row r="846" spans="1:26">
      <c r="A846" s="130" t="s">
        <v>81</v>
      </c>
      <c r="B846" s="17">
        <f t="shared" ref="B846:Y846" si="1436">B167/B163</f>
        <v>2.2155085599194362E-2</v>
      </c>
      <c r="C846" s="17">
        <f t="shared" si="1436"/>
        <v>2.2397586166879424E-2</v>
      </c>
      <c r="D846" s="17">
        <f t="shared" si="1436"/>
        <v>1.9397456947573409E-2</v>
      </c>
      <c r="E846" s="17">
        <f t="shared" si="1436"/>
        <v>1.1612391359226803E-2</v>
      </c>
      <c r="F846" s="17">
        <f t="shared" si="1436"/>
        <v>9.7591933996718991E-3</v>
      </c>
      <c r="G846" s="17">
        <f t="shared" si="1436"/>
        <v>8.9455017908560992E-3</v>
      </c>
      <c r="H846" s="17">
        <f t="shared" si="1436"/>
        <v>8.2306384387366652E-3</v>
      </c>
      <c r="I846" s="17">
        <f t="shared" si="1436"/>
        <v>7.9992243176419259E-3</v>
      </c>
      <c r="J846" s="17">
        <f t="shared" si="1436"/>
        <v>8.082389594452349E-3</v>
      </c>
      <c r="K846" s="17">
        <f t="shared" si="1436"/>
        <v>8.8844819038175517E-3</v>
      </c>
      <c r="L846" s="17">
        <f t="shared" si="1436"/>
        <v>1.0858725761772853E-2</v>
      </c>
      <c r="M846" s="17">
        <f t="shared" si="1436"/>
        <v>1.2161480734434788E-2</v>
      </c>
      <c r="N846" s="17">
        <f t="shared" si="1436"/>
        <v>1.2213424844438013E-2</v>
      </c>
      <c r="O846" s="17">
        <f t="shared" si="1436"/>
        <v>1.2920207752955E-2</v>
      </c>
      <c r="P846" s="17">
        <f t="shared" si="1436"/>
        <v>1.4014673249634008E-2</v>
      </c>
      <c r="Q846" s="17">
        <f t="shared" si="1436"/>
        <v>1.5318887378691207E-2</v>
      </c>
      <c r="R846" s="17">
        <f t="shared" si="1436"/>
        <v>1.6829651316307575E-2</v>
      </c>
      <c r="S846" s="17">
        <f t="shared" si="1436"/>
        <v>1.7978930191260109E-2</v>
      </c>
      <c r="T846" s="17">
        <f t="shared" si="1436"/>
        <v>1.9050458373705E-2</v>
      </c>
      <c r="U846" s="17">
        <f t="shared" si="1436"/>
        <v>2.035154969359191E-2</v>
      </c>
      <c r="V846" s="17">
        <f t="shared" si="1436"/>
        <v>2.3894443566234588E-2</v>
      </c>
      <c r="W846" s="17">
        <f t="shared" si="1436"/>
        <v>3.1016999701759619E-2</v>
      </c>
      <c r="X846" s="17">
        <f t="shared" si="1436"/>
        <v>3.98484364382563E-2</v>
      </c>
      <c r="Y846" s="17">
        <f t="shared" si="1436"/>
        <v>4.4520609560821142E-2</v>
      </c>
      <c r="Z846" s="17">
        <f>Z167/Z163</f>
        <v>4.50598637355853E-2</v>
      </c>
    </row>
    <row r="847" spans="1:26">
      <c r="A847" s="130" t="s">
        <v>82</v>
      </c>
      <c r="B847" s="17">
        <f t="shared" ref="B847:Y847" si="1437">B168/B163</f>
        <v>1.3343403826787512E-2</v>
      </c>
      <c r="C847" s="17">
        <f t="shared" si="1437"/>
        <v>1.2359289776024138E-2</v>
      </c>
      <c r="D847" s="17">
        <f t="shared" si="1437"/>
        <v>9.6987284737867045E-3</v>
      </c>
      <c r="E847" s="17">
        <f t="shared" si="1437"/>
        <v>4.6882325363338025E-3</v>
      </c>
      <c r="F847" s="17">
        <f t="shared" si="1437"/>
        <v>4.0832944163044392E-3</v>
      </c>
      <c r="G847" s="17">
        <f t="shared" si="1437"/>
        <v>3.8099585645059342E-3</v>
      </c>
      <c r="H847" s="17">
        <f t="shared" si="1437"/>
        <v>3.6488662182699106E-3</v>
      </c>
      <c r="I847" s="17">
        <f t="shared" si="1437"/>
        <v>3.7632714403451786E-3</v>
      </c>
      <c r="J847" s="17">
        <f t="shared" si="1437"/>
        <v>3.2847931532427412E-3</v>
      </c>
      <c r="K847" s="17">
        <f t="shared" si="1437"/>
        <v>2.8755577590480912E-3</v>
      </c>
      <c r="L847" s="17">
        <f t="shared" si="1437"/>
        <v>2.9606648199445983E-3</v>
      </c>
      <c r="M847" s="17">
        <f t="shared" si="1437"/>
        <v>3.0382514587420709E-3</v>
      </c>
      <c r="N847" s="17">
        <f t="shared" si="1437"/>
        <v>3.216670456659707E-3</v>
      </c>
      <c r="O847" s="17">
        <f t="shared" si="1437"/>
        <v>3.072285905265649E-3</v>
      </c>
      <c r="P847" s="17">
        <f t="shared" si="1437"/>
        <v>3.0244176632703143E-3</v>
      </c>
      <c r="Q847" s="17">
        <f t="shared" si="1437"/>
        <v>3.1598722199617352E-3</v>
      </c>
      <c r="R847" s="17">
        <f t="shared" si="1437"/>
        <v>3.3075615303725871E-3</v>
      </c>
      <c r="S847" s="17">
        <f t="shared" si="1437"/>
        <v>3.3452520937822467E-3</v>
      </c>
      <c r="T847" s="17">
        <f t="shared" si="1437"/>
        <v>3.5179250204963853E-3</v>
      </c>
      <c r="U847" s="17">
        <f t="shared" si="1437"/>
        <v>3.5306281996318059E-3</v>
      </c>
      <c r="V847" s="17">
        <f t="shared" si="1437"/>
        <v>4.287859626936453E-3</v>
      </c>
      <c r="W847" s="17">
        <f t="shared" si="1437"/>
        <v>4.8097179024706614E-3</v>
      </c>
      <c r="X847" s="17">
        <f t="shared" si="1437"/>
        <v>4.4236039546929349E-3</v>
      </c>
      <c r="Y847" s="17">
        <f t="shared" si="1437"/>
        <v>4.0256562494377576E-3</v>
      </c>
      <c r="Z847" s="17">
        <f>Z168/Z163</f>
        <v>4.4627698277952951E-3</v>
      </c>
    </row>
    <row r="848" spans="1:26">
      <c r="A848" s="130" t="s">
        <v>83</v>
      </c>
      <c r="B848" s="17">
        <f t="shared" ref="B848:Y848" si="1438">B169/B163</f>
        <v>6.6717019133937558E-2</v>
      </c>
      <c r="C848" s="17">
        <f t="shared" si="1438"/>
        <v>7.8275501914819537E-2</v>
      </c>
      <c r="D848" s="17">
        <f t="shared" si="1438"/>
        <v>0.14632097445492381</v>
      </c>
      <c r="E848" s="17">
        <f t="shared" si="1438"/>
        <v>0.4453640592881099</v>
      </c>
      <c r="F848" s="17">
        <f t="shared" si="1438"/>
        <v>0.48829495515560822</v>
      </c>
      <c r="G848" s="17">
        <f t="shared" si="1438"/>
        <v>0.49582133576796122</v>
      </c>
      <c r="H848" s="17">
        <f t="shared" si="1438"/>
        <v>0.49684015708933327</v>
      </c>
      <c r="I848" s="17">
        <f t="shared" si="1438"/>
        <v>0.45351965869976246</v>
      </c>
      <c r="J848" s="17">
        <f t="shared" si="1438"/>
        <v>0.40799669933828081</v>
      </c>
      <c r="K848" s="17">
        <f t="shared" si="1438"/>
        <v>0.39063460585027271</v>
      </c>
      <c r="L848" s="17">
        <f t="shared" si="1438"/>
        <v>0.37562326869806095</v>
      </c>
      <c r="M848" s="17">
        <f t="shared" si="1438"/>
        <v>0.35310668627193409</v>
      </c>
      <c r="N848" s="17">
        <f t="shared" si="1438"/>
        <v>0.32823682632873713</v>
      </c>
      <c r="O848" s="17">
        <f t="shared" si="1438"/>
        <v>0.30636502908292268</v>
      </c>
      <c r="P848" s="17">
        <f t="shared" si="1438"/>
        <v>0.28741196259957297</v>
      </c>
      <c r="Q848" s="17">
        <f t="shared" si="1438"/>
        <v>0.275034412307053</v>
      </c>
      <c r="R848" s="17">
        <f t="shared" si="1438"/>
        <v>0.2651839773195781</v>
      </c>
      <c r="S848" s="17">
        <f t="shared" si="1438"/>
        <v>0.24960284130450433</v>
      </c>
      <c r="T848" s="17">
        <f t="shared" si="1438"/>
        <v>0.23811582320936125</v>
      </c>
      <c r="U848" s="17">
        <f t="shared" si="1438"/>
        <v>0.22133003808034701</v>
      </c>
      <c r="V848" s="17">
        <f t="shared" si="1438"/>
        <v>0.21210085361998102</v>
      </c>
      <c r="W848" s="17">
        <f t="shared" si="1438"/>
        <v>0.20440827688068963</v>
      </c>
      <c r="X848" s="17">
        <f t="shared" si="1438"/>
        <v>0.20286476732203207</v>
      </c>
      <c r="Y848" s="17">
        <f t="shared" si="1438"/>
        <v>0.19667242402979435</v>
      </c>
      <c r="Z848" s="17">
        <f>Z169/Z163</f>
        <v>0.1920049390338015</v>
      </c>
    </row>
    <row r="849" spans="1:26">
      <c r="A849" s="130" t="s">
        <v>84</v>
      </c>
      <c r="B849" s="17">
        <f t="shared" ref="B849:Y849" si="1439">B170/B163</f>
        <v>4.1121181604565293E-2</v>
      </c>
      <c r="C849" s="17">
        <f t="shared" si="1439"/>
        <v>3.5221074619937336E-2</v>
      </c>
      <c r="D849" s="17">
        <f t="shared" si="1439"/>
        <v>3.1310855702775975E-2</v>
      </c>
      <c r="E849" s="17">
        <f t="shared" si="1439"/>
        <v>1.6318655559161888E-2</v>
      </c>
      <c r="F849" s="17">
        <f t="shared" si="1439"/>
        <v>1.4297517692280059E-2</v>
      </c>
      <c r="G849" s="17">
        <f t="shared" si="1439"/>
        <v>1.2860804831799987E-2</v>
      </c>
      <c r="H849" s="17">
        <f t="shared" si="1439"/>
        <v>1.1939692141019274E-2</v>
      </c>
      <c r="I849" s="17">
        <f t="shared" si="1439"/>
        <v>1.3798661947932321E-2</v>
      </c>
      <c r="J849" s="17">
        <f t="shared" si="1439"/>
        <v>1.5757485995990542E-2</v>
      </c>
      <c r="K849" s="17">
        <f t="shared" si="1439"/>
        <v>1.5974219137332671E-2</v>
      </c>
      <c r="L849" s="17">
        <f t="shared" si="1439"/>
        <v>1.6443213296398893E-2</v>
      </c>
      <c r="M849" s="17">
        <f t="shared" si="1439"/>
        <v>1.8983774804971376E-2</v>
      </c>
      <c r="N849" s="17">
        <f t="shared" si="1439"/>
        <v>2.0027701403675605E-2</v>
      </c>
      <c r="O849" s="17">
        <f t="shared" si="1439"/>
        <v>2.1630553468154096E-2</v>
      </c>
      <c r="P849" s="17">
        <f t="shared" si="1439"/>
        <v>2.3377364268246131E-2</v>
      </c>
      <c r="Q849" s="17">
        <f t="shared" si="1439"/>
        <v>2.5677208231250703E-2</v>
      </c>
      <c r="R849" s="17">
        <f t="shared" si="1439"/>
        <v>2.8508030333211344E-2</v>
      </c>
      <c r="S849" s="17">
        <f t="shared" si="1439"/>
        <v>3.0332845384080057E-2</v>
      </c>
      <c r="T849" s="17">
        <f t="shared" si="1439"/>
        <v>3.2381804178778166E-2</v>
      </c>
      <c r="U849" s="17">
        <f t="shared" si="1439"/>
        <v>3.4998612967493001E-2</v>
      </c>
      <c r="V849" s="17">
        <f t="shared" si="1439"/>
        <v>3.6782722099272844E-2</v>
      </c>
      <c r="W849" s="17">
        <f t="shared" si="1439"/>
        <v>3.7209038103759251E-2</v>
      </c>
      <c r="X849" s="17">
        <f t="shared" si="1439"/>
        <v>3.69323679106459E-2</v>
      </c>
      <c r="Y849" s="17">
        <f t="shared" si="1439"/>
        <v>3.6775156978104032E-2</v>
      </c>
      <c r="Z849" s="17">
        <f>Z170/Z163</f>
        <v>3.6945736775957486E-2</v>
      </c>
    </row>
    <row r="850" spans="1:26">
      <c r="A850" s="130" t="s">
        <v>85</v>
      </c>
      <c r="B850" s="17">
        <f t="shared" ref="B850:Y850" si="1440">B171/B163</f>
        <v>1.6784155756965425E-4</v>
      </c>
      <c r="C850" s="17">
        <f t="shared" si="1440"/>
        <v>1.1604966925844261E-4</v>
      </c>
      <c r="D850" s="17">
        <f t="shared" si="1440"/>
        <v>1.1455191110771698E-4</v>
      </c>
      <c r="E850" s="17">
        <f t="shared" si="1440"/>
        <v>1.2622164520898697E-4</v>
      </c>
      <c r="F850" s="17">
        <f t="shared" si="1440"/>
        <v>1.6764258600663386E-4</v>
      </c>
      <c r="G850" s="17">
        <f t="shared" si="1440"/>
        <v>1.9313154013624552E-4</v>
      </c>
      <c r="H850" s="17">
        <f t="shared" si="1440"/>
        <v>1.6551558103492379E-4</v>
      </c>
      <c r="I850" s="17">
        <f t="shared" si="1440"/>
        <v>1.5756047898385611E-4</v>
      </c>
      <c r="J850" s="17">
        <f t="shared" si="1440"/>
        <v>1.2694852766155523E-4</v>
      </c>
      <c r="K850" s="17">
        <f t="shared" si="1440"/>
        <v>9.4199305899851264E-5</v>
      </c>
      <c r="L850" s="17">
        <f t="shared" si="1440"/>
        <v>1.0637119113573407E-4</v>
      </c>
      <c r="M850" s="17">
        <f t="shared" si="1440"/>
        <v>1.2288604226432363E-4</v>
      </c>
      <c r="N850" s="17">
        <f t="shared" si="1440"/>
        <v>1.0336344655076179E-4</v>
      </c>
      <c r="O850" s="17">
        <f t="shared" si="1440"/>
        <v>1.1624865587491645E-4</v>
      </c>
      <c r="P850" s="17">
        <f t="shared" si="1440"/>
        <v>1.2164786717730805E-4</v>
      </c>
      <c r="Q850" s="17">
        <f t="shared" si="1440"/>
        <v>9.9557617889205359E-5</v>
      </c>
      <c r="R850" s="17">
        <f t="shared" si="1440"/>
        <v>1.1117853883605334E-4</v>
      </c>
      <c r="S850" s="17">
        <f t="shared" si="1440"/>
        <v>1.3918552470543064E-4</v>
      </c>
      <c r="T850" s="17">
        <f t="shared" si="1440"/>
        <v>1.3912697821172145E-4</v>
      </c>
      <c r="U850" s="17">
        <f t="shared" si="1440"/>
        <v>1.4626888255617481E-4</v>
      </c>
      <c r="V850" s="17">
        <f t="shared" si="1440"/>
        <v>1.5807777426493836E-4</v>
      </c>
      <c r="W850" s="17">
        <f t="shared" si="1440"/>
        <v>1.7515704959784889E-4</v>
      </c>
      <c r="X850" s="17">
        <f t="shared" si="1440"/>
        <v>1.8900444160437771E-4</v>
      </c>
      <c r="Y850" s="17">
        <f t="shared" si="1440"/>
        <v>1.5292995807919971E-4</v>
      </c>
      <c r="Z850" s="17">
        <f>Z171/Z163</f>
        <v>1.4993495468877474E-4</v>
      </c>
    </row>
    <row r="851" spans="1:26">
      <c r="A851" s="33" t="s">
        <v>90</v>
      </c>
      <c r="B851" s="41">
        <f t="shared" ref="B851:Y851" si="1441">B172/B163</f>
        <v>0</v>
      </c>
      <c r="C851" s="41">
        <f t="shared" si="1441"/>
        <v>0</v>
      </c>
      <c r="D851" s="41">
        <f t="shared" si="1441"/>
        <v>0</v>
      </c>
      <c r="E851" s="41">
        <f t="shared" si="1441"/>
        <v>1.8031663601283855E-5</v>
      </c>
      <c r="F851" s="41">
        <f t="shared" si="1441"/>
        <v>2.3948940858090552E-5</v>
      </c>
      <c r="G851" s="41">
        <f t="shared" si="1441"/>
        <v>0</v>
      </c>
      <c r="H851" s="41">
        <f t="shared" si="1441"/>
        <v>1.504687100317489E-5</v>
      </c>
      <c r="I851" s="41">
        <f t="shared" si="1441"/>
        <v>1.2726038687157609E-4</v>
      </c>
      <c r="J851" s="41">
        <f t="shared" si="1441"/>
        <v>2.4331801135131419E-4</v>
      </c>
      <c r="K851" s="41">
        <f t="shared" si="1441"/>
        <v>3.6192364898363907E-4</v>
      </c>
      <c r="L851" s="41">
        <f t="shared" si="1441"/>
        <v>3.6786703601108031E-4</v>
      </c>
      <c r="M851" s="41">
        <f t="shared" si="1441"/>
        <v>3.0085893106093027E-4</v>
      </c>
      <c r="N851" s="41">
        <f t="shared" si="1441"/>
        <v>1.9432327951543217E-4</v>
      </c>
      <c r="O851" s="41">
        <f t="shared" si="1441"/>
        <v>1.2040039358473488E-4</v>
      </c>
      <c r="P851" s="41">
        <f t="shared" si="1441"/>
        <v>1.0067409697432391E-4</v>
      </c>
      <c r="Q851" s="41">
        <f t="shared" si="1441"/>
        <v>7.791465747850854E-5</v>
      </c>
      <c r="R851" s="41">
        <f t="shared" si="1441"/>
        <v>6.4854147654364456E-5</v>
      </c>
      <c r="S851" s="41">
        <f t="shared" si="1441"/>
        <v>5.7594010222936814E-5</v>
      </c>
      <c r="T851" s="41">
        <f t="shared" si="1441"/>
        <v>8.4469951057116599E-5</v>
      </c>
      <c r="U851" s="41">
        <f t="shared" si="1441"/>
        <v>8.5743827705343862E-5</v>
      </c>
      <c r="V851" s="41">
        <f t="shared" si="1441"/>
        <v>1.1361840025292444E-4</v>
      </c>
      <c r="W851" s="41">
        <f t="shared" si="1441"/>
        <v>1.3728525509020589E-4</v>
      </c>
      <c r="X851" s="41">
        <f t="shared" si="1441"/>
        <v>1.620038070894666E-4</v>
      </c>
      <c r="Y851" s="41">
        <f t="shared" si="1441"/>
        <v>2.2039905723178783E-4</v>
      </c>
      <c r="Z851" s="41">
        <f>Z172/Z163</f>
        <v>2.6459109650960245E-4</v>
      </c>
    </row>
    <row r="852" spans="1:26">
      <c r="A852" s="20" t="s">
        <v>54</v>
      </c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spans="1:26">
      <c r="A853" s="130" t="s">
        <v>37</v>
      </c>
      <c r="B853" s="26">
        <f t="shared" ref="B853:Y853" si="1442">SUM(B854:B862)</f>
        <v>1</v>
      </c>
      <c r="C853" s="26">
        <f t="shared" si="1442"/>
        <v>1</v>
      </c>
      <c r="D853" s="26">
        <f t="shared" si="1442"/>
        <v>1.0000000000000002</v>
      </c>
      <c r="E853" s="26">
        <f t="shared" si="1442"/>
        <v>0.99999999999999989</v>
      </c>
      <c r="F853" s="26">
        <f t="shared" si="1442"/>
        <v>1</v>
      </c>
      <c r="G853" s="26">
        <f t="shared" si="1442"/>
        <v>1</v>
      </c>
      <c r="H853" s="26">
        <f t="shared" si="1442"/>
        <v>1</v>
      </c>
      <c r="I853" s="26">
        <f t="shared" si="1442"/>
        <v>1</v>
      </c>
      <c r="J853" s="26">
        <f t="shared" si="1442"/>
        <v>1</v>
      </c>
      <c r="K853" s="26">
        <f t="shared" si="1442"/>
        <v>0.99999999999999989</v>
      </c>
      <c r="L853" s="26">
        <f t="shared" si="1442"/>
        <v>1</v>
      </c>
      <c r="M853" s="26">
        <f t="shared" si="1442"/>
        <v>1</v>
      </c>
      <c r="N853" s="26">
        <f t="shared" si="1442"/>
        <v>1</v>
      </c>
      <c r="O853" s="26">
        <f t="shared" si="1442"/>
        <v>1.0000000000000002</v>
      </c>
      <c r="P853" s="26">
        <f t="shared" si="1442"/>
        <v>1</v>
      </c>
      <c r="Q853" s="26">
        <f t="shared" si="1442"/>
        <v>1</v>
      </c>
      <c r="R853" s="26">
        <f t="shared" si="1442"/>
        <v>0.99999999999999989</v>
      </c>
      <c r="S853" s="26">
        <f t="shared" si="1442"/>
        <v>1</v>
      </c>
      <c r="T853" s="26">
        <f t="shared" si="1442"/>
        <v>1</v>
      </c>
      <c r="U853" s="26">
        <f t="shared" si="1442"/>
        <v>1</v>
      </c>
      <c r="V853" s="26">
        <f t="shared" si="1442"/>
        <v>0.99999999999999989</v>
      </c>
      <c r="W853" s="26">
        <f t="shared" si="1442"/>
        <v>1</v>
      </c>
      <c r="X853" s="26">
        <f t="shared" si="1442"/>
        <v>1</v>
      </c>
      <c r="Y853" s="26">
        <f t="shared" si="1442"/>
        <v>1</v>
      </c>
      <c r="Z853" s="26">
        <f>SUM(Z854:Z862)</f>
        <v>1.0000000000000002</v>
      </c>
    </row>
    <row r="854" spans="1:26">
      <c r="A854" s="130" t="s">
        <v>78</v>
      </c>
      <c r="B854" s="17">
        <f t="shared" ref="B854:Y854" si="1443">B175/B174</f>
        <v>0.43414634146341463</v>
      </c>
      <c r="C854" s="17">
        <f t="shared" si="1443"/>
        <v>0.38484746899094868</v>
      </c>
      <c r="D854" s="17">
        <f t="shared" si="1443"/>
        <v>0.32208188153310102</v>
      </c>
      <c r="E854" s="17">
        <f t="shared" si="1443"/>
        <v>0.20633047760734621</v>
      </c>
      <c r="F854" s="17">
        <f t="shared" si="1443"/>
        <v>0.1817944790274745</v>
      </c>
      <c r="G854" s="17">
        <f t="shared" si="1443"/>
        <v>0.18187449988384399</v>
      </c>
      <c r="H854" s="17">
        <f t="shared" si="1443"/>
        <v>0.18318886019918848</v>
      </c>
      <c r="I854" s="17">
        <f t="shared" si="1443"/>
        <v>0.19502024778477206</v>
      </c>
      <c r="J854" s="17">
        <f t="shared" si="1443"/>
        <v>0.21764302719861481</v>
      </c>
      <c r="K854" s="17">
        <f t="shared" si="1443"/>
        <v>0.25872212585611848</v>
      </c>
      <c r="L854" s="17">
        <f t="shared" si="1443"/>
        <v>0.3033592128526405</v>
      </c>
      <c r="M854" s="17">
        <f t="shared" si="1443"/>
        <v>0.31567247653163805</v>
      </c>
      <c r="N854" s="17">
        <f t="shared" si="1443"/>
        <v>0.3260098922501366</v>
      </c>
      <c r="O854" s="17">
        <f t="shared" si="1443"/>
        <v>0.33578212290502796</v>
      </c>
      <c r="P854" s="17">
        <f t="shared" si="1443"/>
        <v>0.35761170877439924</v>
      </c>
      <c r="Q854" s="17">
        <f t="shared" si="1443"/>
        <v>0.35435691981382195</v>
      </c>
      <c r="R854" s="17">
        <f t="shared" si="1443"/>
        <v>0.36441645675902601</v>
      </c>
      <c r="S854" s="17">
        <f t="shared" si="1443"/>
        <v>0.37434025727729769</v>
      </c>
      <c r="T854" s="17">
        <f t="shared" si="1443"/>
        <v>0.36152555356947436</v>
      </c>
      <c r="U854" s="17">
        <f t="shared" si="1443"/>
        <v>0.35604632865533459</v>
      </c>
      <c r="V854" s="17">
        <f t="shared" si="1443"/>
        <v>0.33561294273757275</v>
      </c>
      <c r="W854" s="17">
        <f t="shared" si="1443"/>
        <v>0.31506252043787664</v>
      </c>
      <c r="X854" s="17">
        <f t="shared" si="1443"/>
        <v>0.28985650808026492</v>
      </c>
      <c r="Y854" s="17">
        <f t="shared" si="1443"/>
        <v>0.28300275752019149</v>
      </c>
      <c r="Z854" s="17">
        <f>Z175/Z174</f>
        <v>0.2705410003402518</v>
      </c>
    </row>
    <row r="855" spans="1:26">
      <c r="A855" s="130" t="s">
        <v>79</v>
      </c>
      <c r="B855" s="17">
        <f t="shared" ref="B855:Y855" si="1444">B176/B174</f>
        <v>3.5540069686411151E-2</v>
      </c>
      <c r="C855" s="17">
        <f t="shared" si="1444"/>
        <v>3.8551793496480052E-2</v>
      </c>
      <c r="D855" s="17">
        <f t="shared" si="1444"/>
        <v>3.5932055749128923E-2</v>
      </c>
      <c r="E855" s="17">
        <f t="shared" si="1444"/>
        <v>3.7192838454829937E-2</v>
      </c>
      <c r="F855" s="17">
        <f t="shared" si="1444"/>
        <v>3.6208975654271093E-2</v>
      </c>
      <c r="G855" s="17">
        <f t="shared" si="1444"/>
        <v>3.9880230247025118E-2</v>
      </c>
      <c r="H855" s="17">
        <f t="shared" si="1444"/>
        <v>4.0875138325341204E-2</v>
      </c>
      <c r="I855" s="17">
        <f t="shared" si="1444"/>
        <v>4.3642997474038735E-2</v>
      </c>
      <c r="J855" s="17">
        <f t="shared" si="1444"/>
        <v>4.4224803405237718E-2</v>
      </c>
      <c r="K855" s="17">
        <f t="shared" si="1444"/>
        <v>4.6583573255127769E-2</v>
      </c>
      <c r="L855" s="17">
        <f t="shared" si="1444"/>
        <v>4.6598508724729031E-2</v>
      </c>
      <c r="M855" s="17">
        <f t="shared" si="1444"/>
        <v>4.6002237104789956E-2</v>
      </c>
      <c r="N855" s="17">
        <f t="shared" si="1444"/>
        <v>4.6672925219633177E-2</v>
      </c>
      <c r="O855" s="17">
        <f t="shared" si="1444"/>
        <v>4.8784916201117322E-2</v>
      </c>
      <c r="P855" s="17">
        <f t="shared" si="1444"/>
        <v>5.0658546744610261E-2</v>
      </c>
      <c r="Q855" s="17">
        <f t="shared" si="1444"/>
        <v>5.1832321923054266E-2</v>
      </c>
      <c r="R855" s="17">
        <f t="shared" si="1444"/>
        <v>5.5432409739714528E-2</v>
      </c>
      <c r="S855" s="17">
        <f t="shared" si="1444"/>
        <v>5.8146816238169356E-2</v>
      </c>
      <c r="T855" s="17">
        <f t="shared" si="1444"/>
        <v>6.0555211031262539E-2</v>
      </c>
      <c r="U855" s="17">
        <f t="shared" si="1444"/>
        <v>6.0984758384718132E-2</v>
      </c>
      <c r="V855" s="17">
        <f t="shared" si="1444"/>
        <v>5.9984348950358951E-2</v>
      </c>
      <c r="W855" s="17">
        <f t="shared" si="1444"/>
        <v>5.7148196016755165E-2</v>
      </c>
      <c r="X855" s="17">
        <f t="shared" si="1444"/>
        <v>5.3873149746695721E-2</v>
      </c>
      <c r="Y855" s="17">
        <f t="shared" si="1444"/>
        <v>5.1623017594938481E-2</v>
      </c>
      <c r="Z855" s="17">
        <f>Z176/Z174</f>
        <v>5.0520585233072471E-2</v>
      </c>
    </row>
    <row r="856" spans="1:26">
      <c r="A856" s="130" t="s">
        <v>80</v>
      </c>
      <c r="B856" s="17">
        <f t="shared" ref="B856:Y856" si="1445">B177/B174</f>
        <v>0.20627177700348431</v>
      </c>
      <c r="C856" s="17">
        <f t="shared" si="1445"/>
        <v>0.24857525980556486</v>
      </c>
      <c r="D856" s="17">
        <f t="shared" si="1445"/>
        <v>0.2665505226480836</v>
      </c>
      <c r="E856" s="17">
        <f t="shared" si="1445"/>
        <v>0.24090699225362952</v>
      </c>
      <c r="F856" s="17">
        <f t="shared" si="1445"/>
        <v>0.23283251311801323</v>
      </c>
      <c r="G856" s="17">
        <f t="shared" si="1445"/>
        <v>0.21437237035698614</v>
      </c>
      <c r="H856" s="17">
        <f t="shared" si="1445"/>
        <v>0.20310770933234967</v>
      </c>
      <c r="I856" s="17">
        <f t="shared" si="1445"/>
        <v>0.20588589070205685</v>
      </c>
      <c r="J856" s="17">
        <f t="shared" si="1445"/>
        <v>0.20689344203159946</v>
      </c>
      <c r="K856" s="17">
        <f t="shared" si="1445"/>
        <v>0.19795783337207848</v>
      </c>
      <c r="L856" s="17">
        <f t="shared" si="1445"/>
        <v>0.2013221615804443</v>
      </c>
      <c r="M856" s="17">
        <f t="shared" si="1445"/>
        <v>0.21314794625284947</v>
      </c>
      <c r="N856" s="17">
        <f t="shared" si="1445"/>
        <v>0.23463968950104386</v>
      </c>
      <c r="O856" s="17">
        <f t="shared" si="1445"/>
        <v>0.24840782122905028</v>
      </c>
      <c r="P856" s="17">
        <f t="shared" si="1445"/>
        <v>0.25645260905160649</v>
      </c>
      <c r="Q856" s="17">
        <f t="shared" si="1445"/>
        <v>0.26464090025334353</v>
      </c>
      <c r="R856" s="17">
        <f t="shared" si="1445"/>
        <v>0.27816960537363561</v>
      </c>
      <c r="S856" s="17">
        <f t="shared" si="1445"/>
        <v>0.28488361691088332</v>
      </c>
      <c r="T856" s="17">
        <f t="shared" si="1445"/>
        <v>0.29447707292160652</v>
      </c>
      <c r="U856" s="17">
        <f t="shared" si="1445"/>
        <v>0.29749510548368802</v>
      </c>
      <c r="V856" s="17">
        <f t="shared" si="1445"/>
        <v>0.30112959749583207</v>
      </c>
      <c r="W856" s="17">
        <f t="shared" si="1445"/>
        <v>0.30157741478378675</v>
      </c>
      <c r="X856" s="17">
        <f t="shared" si="1445"/>
        <v>0.30311606713270878</v>
      </c>
      <c r="Y856" s="17">
        <f t="shared" si="1445"/>
        <v>0.30987808121386878</v>
      </c>
      <c r="Z856" s="17">
        <f>Z177/Z174</f>
        <v>0.31409322898945219</v>
      </c>
    </row>
    <row r="857" spans="1:26">
      <c r="A857" s="130" t="s">
        <v>81</v>
      </c>
      <c r="B857" s="17">
        <f t="shared" ref="B857:Y857" si="1446">B178/B174</f>
        <v>8.199767711962834E-2</v>
      </c>
      <c r="C857" s="17">
        <f t="shared" si="1446"/>
        <v>7.861213543412672E-2</v>
      </c>
      <c r="D857" s="17">
        <f t="shared" si="1446"/>
        <v>7.7961672473867594E-2</v>
      </c>
      <c r="E857" s="17">
        <f t="shared" si="1446"/>
        <v>5.1043964500076949E-2</v>
      </c>
      <c r="F857" s="17">
        <f t="shared" si="1446"/>
        <v>4.1423589609881691E-2</v>
      </c>
      <c r="G857" s="17">
        <f t="shared" si="1446"/>
        <v>3.6860173975891176E-2</v>
      </c>
      <c r="H857" s="17">
        <f t="shared" si="1446"/>
        <v>3.4350793065289563E-2</v>
      </c>
      <c r="I857" s="17">
        <f t="shared" si="1446"/>
        <v>3.5162984643759269E-2</v>
      </c>
      <c r="J857" s="17">
        <f t="shared" si="1446"/>
        <v>3.5008296659692663E-2</v>
      </c>
      <c r="K857" s="17">
        <f t="shared" si="1446"/>
        <v>3.3243325405482735E-2</v>
      </c>
      <c r="L857" s="17">
        <f t="shared" si="1446"/>
        <v>3.280805596125759E-2</v>
      </c>
      <c r="M857" s="17">
        <f t="shared" si="1446"/>
        <v>3.3839749670805781E-2</v>
      </c>
      <c r="N857" s="17">
        <f t="shared" si="1446"/>
        <v>3.4580840420911037E-2</v>
      </c>
      <c r="O857" s="17">
        <f t="shared" si="1446"/>
        <v>3.636871508379888E-2</v>
      </c>
      <c r="P857" s="17">
        <f t="shared" si="1446"/>
        <v>3.8435574450971663E-2</v>
      </c>
      <c r="Q857" s="17">
        <f t="shared" si="1446"/>
        <v>4.1934248512343134E-2</v>
      </c>
      <c r="R857" s="17">
        <f t="shared" si="1446"/>
        <v>4.2602854743912677E-2</v>
      </c>
      <c r="S857" s="17">
        <f t="shared" si="1446"/>
        <v>4.3153883312758309E-2</v>
      </c>
      <c r="T857" s="17">
        <f t="shared" si="1446"/>
        <v>4.7477474191077229E-2</v>
      </c>
      <c r="U857" s="17">
        <f t="shared" si="1446"/>
        <v>5.1671454448978096E-2</v>
      </c>
      <c r="V857" s="17">
        <f t="shared" si="1446"/>
        <v>5.7976931713789932E-2</v>
      </c>
      <c r="W857" s="17">
        <f t="shared" si="1446"/>
        <v>6.5759354708108189E-2</v>
      </c>
      <c r="X857" s="17">
        <f t="shared" si="1446"/>
        <v>7.207143463617581E-2</v>
      </c>
      <c r="Y857" s="17">
        <f t="shared" si="1446"/>
        <v>7.3473215660475072E-2</v>
      </c>
      <c r="Z857" s="17">
        <f>Z178/Z174</f>
        <v>7.3712146988771696E-2</v>
      </c>
    </row>
    <row r="858" spans="1:26">
      <c r="A858" s="130" t="s">
        <v>82</v>
      </c>
      <c r="B858" s="17">
        <f t="shared" ref="B858:Y858" si="1447">B179/B174</f>
        <v>4.5760743321718929E-2</v>
      </c>
      <c r="C858" s="17">
        <f t="shared" si="1447"/>
        <v>3.5702313107609789E-2</v>
      </c>
      <c r="D858" s="17">
        <f t="shared" si="1447"/>
        <v>2.7003484320557491E-2</v>
      </c>
      <c r="E858" s="17">
        <f t="shared" si="1447"/>
        <v>1.8211665726158108E-2</v>
      </c>
      <c r="F858" s="17">
        <f t="shared" si="1447"/>
        <v>1.4698693087377375E-2</v>
      </c>
      <c r="G858" s="17">
        <f t="shared" si="1447"/>
        <v>1.5668155184429933E-2</v>
      </c>
      <c r="H858" s="17">
        <f t="shared" si="1447"/>
        <v>1.4777757285134637E-2</v>
      </c>
      <c r="I858" s="17">
        <f t="shared" si="1447"/>
        <v>1.5697045026261978E-2</v>
      </c>
      <c r="J858" s="17">
        <f t="shared" si="1447"/>
        <v>1.5799725849505807E-2</v>
      </c>
      <c r="K858" s="17">
        <f t="shared" si="1447"/>
        <v>1.1069186888646483E-2</v>
      </c>
      <c r="L858" s="17">
        <f t="shared" si="1447"/>
        <v>1.0807902221538934E-2</v>
      </c>
      <c r="M858" s="17">
        <f t="shared" si="1447"/>
        <v>1.0123607119090433E-2</v>
      </c>
      <c r="N858" s="17">
        <f t="shared" si="1447"/>
        <v>1.0270565651753563E-2</v>
      </c>
      <c r="O858" s="17">
        <f t="shared" si="1447"/>
        <v>1.0893854748603353E-2</v>
      </c>
      <c r="P858" s="17">
        <f t="shared" si="1447"/>
        <v>1.1145742067994771E-2</v>
      </c>
      <c r="Q858" s="17">
        <f t="shared" si="1447"/>
        <v>1.1208978966594002E-2</v>
      </c>
      <c r="R858" s="17">
        <f t="shared" si="1447"/>
        <v>1.1872376154492024E-2</v>
      </c>
      <c r="S858" s="17">
        <f t="shared" si="1447"/>
        <v>1.1665145903780438E-2</v>
      </c>
      <c r="T858" s="17">
        <f t="shared" si="1447"/>
        <v>1.2895341626235728E-2</v>
      </c>
      <c r="U858" s="17">
        <f t="shared" si="1447"/>
        <v>1.3356997786031874E-2</v>
      </c>
      <c r="V858" s="17">
        <f t="shared" si="1447"/>
        <v>1.3915824572147937E-2</v>
      </c>
      <c r="W858" s="17">
        <f t="shared" si="1447"/>
        <v>1.4154689422133637E-2</v>
      </c>
      <c r="X858" s="17">
        <f t="shared" si="1447"/>
        <v>1.2764271361050575E-2</v>
      </c>
      <c r="Y858" s="17">
        <f t="shared" si="1447"/>
        <v>1.1589983342898336E-2</v>
      </c>
      <c r="Z858" s="17">
        <f>Z179/Z174</f>
        <v>1.2072133378700238E-2</v>
      </c>
    </row>
    <row r="859" spans="1:26">
      <c r="A859" s="130" t="s">
        <v>83</v>
      </c>
      <c r="B859" s="17">
        <f t="shared" ref="B859:Y859" si="1448">B180/B174</f>
        <v>0.15354239256678281</v>
      </c>
      <c r="C859" s="17">
        <f t="shared" si="1448"/>
        <v>0.17717063359034529</v>
      </c>
      <c r="D859" s="17">
        <f t="shared" si="1448"/>
        <v>0.2390026132404181</v>
      </c>
      <c r="E859" s="17">
        <f t="shared" si="1448"/>
        <v>0.41527727902323913</v>
      </c>
      <c r="F859" s="17">
        <f t="shared" si="1448"/>
        <v>0.47055372681941138</v>
      </c>
      <c r="G859" s="17">
        <f t="shared" si="1448"/>
        <v>0.48997186443302959</v>
      </c>
      <c r="H859" s="17">
        <f t="shared" si="1448"/>
        <v>0.50530247141276285</v>
      </c>
      <c r="I859" s="17">
        <f t="shared" si="1448"/>
        <v>0.48574636141293454</v>
      </c>
      <c r="J859" s="17">
        <f t="shared" si="1448"/>
        <v>0.45983334535747783</v>
      </c>
      <c r="K859" s="17">
        <f t="shared" si="1448"/>
        <v>0.43565029237674574</v>
      </c>
      <c r="L859" s="17">
        <f t="shared" si="1448"/>
        <v>0.38845414712891074</v>
      </c>
      <c r="M859" s="17">
        <f t="shared" si="1448"/>
        <v>0.36122162912200717</v>
      </c>
      <c r="N859" s="17">
        <f t="shared" si="1448"/>
        <v>0.32577169359245611</v>
      </c>
      <c r="O859" s="17">
        <f t="shared" si="1448"/>
        <v>0.29255586592178773</v>
      </c>
      <c r="P859" s="17">
        <f t="shared" si="1448"/>
        <v>0.25494448673570513</v>
      </c>
      <c r="Q859" s="17">
        <f t="shared" si="1448"/>
        <v>0.24076474400518472</v>
      </c>
      <c r="R859" s="17">
        <f t="shared" si="1448"/>
        <v>0.20775818639798488</v>
      </c>
      <c r="S859" s="17">
        <f t="shared" si="1448"/>
        <v>0.18542572415150377</v>
      </c>
      <c r="T859" s="17">
        <f t="shared" si="1448"/>
        <v>0.17734286652318243</v>
      </c>
      <c r="U859" s="17">
        <f t="shared" si="1448"/>
        <v>0.17241505498325801</v>
      </c>
      <c r="V859" s="17">
        <f t="shared" si="1448"/>
        <v>0.18347453302031233</v>
      </c>
      <c r="W859" s="17">
        <f t="shared" si="1448"/>
        <v>0.1982123670564786</v>
      </c>
      <c r="X859" s="17">
        <f t="shared" si="1448"/>
        <v>0.22019075651657091</v>
      </c>
      <c r="Y859" s="17">
        <f t="shared" si="1448"/>
        <v>0.22261726459596029</v>
      </c>
      <c r="Z859" s="17">
        <f>Z180/Z174</f>
        <v>0.22947941476692751</v>
      </c>
    </row>
    <row r="860" spans="1:26">
      <c r="A860" s="130" t="s">
        <v>84</v>
      </c>
      <c r="B860" s="17">
        <f t="shared" ref="B860:Y860" si="1449">B181/B174</f>
        <v>3.9953542392566786E-2</v>
      </c>
      <c r="C860" s="17">
        <f t="shared" si="1449"/>
        <v>3.402614817298022E-2</v>
      </c>
      <c r="D860" s="17">
        <f t="shared" si="1449"/>
        <v>2.972560975609756E-2</v>
      </c>
      <c r="E860" s="17">
        <f t="shared" si="1449"/>
        <v>3.0267275432206434E-2</v>
      </c>
      <c r="F860" s="17">
        <f t="shared" si="1449"/>
        <v>2.1803604601896814E-2</v>
      </c>
      <c r="G860" s="17">
        <f t="shared" si="1449"/>
        <v>2.0830644536795642E-2</v>
      </c>
      <c r="H860" s="17">
        <f t="shared" si="1449"/>
        <v>1.7959240132792327E-2</v>
      </c>
      <c r="I860" s="17">
        <f t="shared" si="1449"/>
        <v>1.8323242853133394E-2</v>
      </c>
      <c r="J860" s="17">
        <f t="shared" si="1449"/>
        <v>1.9930019479114061E-2</v>
      </c>
      <c r="K860" s="17">
        <f t="shared" si="1449"/>
        <v>1.6255074122422702E-2</v>
      </c>
      <c r="L860" s="17">
        <f t="shared" si="1449"/>
        <v>1.625028826197248E-2</v>
      </c>
      <c r="M860" s="17">
        <f t="shared" si="1449"/>
        <v>1.958174635762527E-2</v>
      </c>
      <c r="N860" s="17">
        <f t="shared" si="1449"/>
        <v>2.1662066163180092E-2</v>
      </c>
      <c r="O860" s="17">
        <f t="shared" si="1449"/>
        <v>2.6899441340782124E-2</v>
      </c>
      <c r="P860" s="17">
        <f t="shared" si="1449"/>
        <v>3.0392255432831104E-2</v>
      </c>
      <c r="Q860" s="17">
        <f t="shared" si="1449"/>
        <v>3.4952571731573678E-2</v>
      </c>
      <c r="R860" s="17">
        <f t="shared" si="1449"/>
        <v>3.9311502938706971E-2</v>
      </c>
      <c r="S860" s="17">
        <f t="shared" si="1449"/>
        <v>4.182992503533537E-2</v>
      </c>
      <c r="T860" s="17">
        <f t="shared" si="1449"/>
        <v>4.4996899281362857E-2</v>
      </c>
      <c r="U860" s="17">
        <f t="shared" si="1449"/>
        <v>4.7170329167657767E-2</v>
      </c>
      <c r="V860" s="17">
        <f t="shared" si="1449"/>
        <v>4.6595896703072369E-2</v>
      </c>
      <c r="W860" s="17">
        <f t="shared" si="1449"/>
        <v>4.6434855728055557E-2</v>
      </c>
      <c r="X860" s="17">
        <f t="shared" si="1449"/>
        <v>4.6118359607166107E-2</v>
      </c>
      <c r="Y860" s="17">
        <f t="shared" si="1449"/>
        <v>4.5926008874455845E-2</v>
      </c>
      <c r="Z860" s="17">
        <f>Z181/Z174</f>
        <v>4.7363048656005442E-2</v>
      </c>
    </row>
    <row r="861" spans="1:26">
      <c r="A861" s="130" t="s">
        <v>85</v>
      </c>
      <c r="B861" s="17">
        <f t="shared" ref="B861:Y861" si="1450">B182/B174</f>
        <v>2.5551684088269454E-3</v>
      </c>
      <c r="C861" s="17">
        <f t="shared" si="1450"/>
        <v>2.3466309084813944E-3</v>
      </c>
      <c r="D861" s="17">
        <f t="shared" si="1450"/>
        <v>1.6332752613240418E-3</v>
      </c>
      <c r="E861" s="17">
        <f t="shared" si="1450"/>
        <v>7.1820653567947472E-4</v>
      </c>
      <c r="F861" s="17">
        <f t="shared" si="1450"/>
        <v>6.5182674445132479E-4</v>
      </c>
      <c r="G861" s="17">
        <f t="shared" si="1450"/>
        <v>5.4206138199839964E-4</v>
      </c>
      <c r="H861" s="17">
        <f t="shared" si="1450"/>
        <v>4.3803024714127631E-4</v>
      </c>
      <c r="I861" s="17">
        <f t="shared" si="1450"/>
        <v>5.0118279138767487E-4</v>
      </c>
      <c r="J861" s="17">
        <f t="shared" si="1450"/>
        <v>6.3126758531130509E-4</v>
      </c>
      <c r="K861" s="17">
        <f t="shared" si="1450"/>
        <v>4.8282398383433774E-4</v>
      </c>
      <c r="L861" s="17">
        <f t="shared" si="1450"/>
        <v>3.8434929664078716E-4</v>
      </c>
      <c r="M861" s="17">
        <f t="shared" si="1450"/>
        <v>4.1060784119387769E-4</v>
      </c>
      <c r="N861" s="17">
        <f t="shared" si="1450"/>
        <v>3.9232720088553855E-4</v>
      </c>
      <c r="O861" s="17">
        <f t="shared" si="1450"/>
        <v>3.0726256983240222E-4</v>
      </c>
      <c r="P861" s="17">
        <f t="shared" si="1450"/>
        <v>3.5907674188127484E-4</v>
      </c>
      <c r="Q861" s="17">
        <f t="shared" si="1450"/>
        <v>3.0931479408472277E-4</v>
      </c>
      <c r="R861" s="17">
        <f t="shared" si="1450"/>
        <v>3.6943744752308984E-4</v>
      </c>
      <c r="S861" s="17">
        <f t="shared" si="1450"/>
        <v>4.4728320183207198E-4</v>
      </c>
      <c r="T861" s="17">
        <f t="shared" si="1450"/>
        <v>5.8366468463867509E-4</v>
      </c>
      <c r="U861" s="17">
        <f t="shared" si="1450"/>
        <v>5.6721497447532619E-4</v>
      </c>
      <c r="V861" s="17">
        <f t="shared" si="1450"/>
        <v>5.2737232486135214E-4</v>
      </c>
      <c r="W861" s="17">
        <f t="shared" si="1450"/>
        <v>4.9829489714881892E-4</v>
      </c>
      <c r="X861" s="17">
        <f t="shared" si="1450"/>
        <v>5.235898451872188E-4</v>
      </c>
      <c r="Y861" s="17">
        <f t="shared" si="1450"/>
        <v>3.3594154617096623E-4</v>
      </c>
      <c r="Z861" s="17">
        <f>Z182/Z174</f>
        <v>2.3137121469887716E-4</v>
      </c>
    </row>
    <row r="862" spans="1:26">
      <c r="A862" s="33" t="s">
        <v>90</v>
      </c>
      <c r="B862" s="41">
        <f t="shared" ref="B862:Y862" si="1451">B183/B174</f>
        <v>2.3228803716608595E-4</v>
      </c>
      <c r="C862" s="41">
        <f t="shared" si="1451"/>
        <v>1.6761649346295676E-4</v>
      </c>
      <c r="D862" s="41">
        <f t="shared" si="1451"/>
        <v>1.0888501742160279E-4</v>
      </c>
      <c r="E862" s="41">
        <f t="shared" si="1451"/>
        <v>5.1300466834248193E-5</v>
      </c>
      <c r="F862" s="41">
        <f t="shared" si="1451"/>
        <v>3.2591337222566244E-5</v>
      </c>
      <c r="G862" s="41">
        <f t="shared" si="1451"/>
        <v>0</v>
      </c>
      <c r="H862" s="41">
        <f t="shared" si="1451"/>
        <v>0</v>
      </c>
      <c r="I862" s="41">
        <f t="shared" si="1451"/>
        <v>2.0047311655506997E-5</v>
      </c>
      <c r="J862" s="41">
        <f t="shared" si="1451"/>
        <v>3.6072433446360289E-5</v>
      </c>
      <c r="K862" s="41">
        <f t="shared" si="1451"/>
        <v>3.5764739543284276E-5</v>
      </c>
      <c r="L862" s="41">
        <f t="shared" si="1451"/>
        <v>1.5373971865631486E-5</v>
      </c>
      <c r="M862" s="41">
        <f t="shared" si="1451"/>
        <v>0</v>
      </c>
      <c r="N862" s="41">
        <f t="shared" si="1451"/>
        <v>0</v>
      </c>
      <c r="O862" s="41">
        <f t="shared" si="1451"/>
        <v>0</v>
      </c>
      <c r="P862" s="41">
        <f t="shared" si="1451"/>
        <v>0</v>
      </c>
      <c r="Q862" s="41">
        <f t="shared" si="1451"/>
        <v>0</v>
      </c>
      <c r="R862" s="41">
        <f t="shared" si="1451"/>
        <v>6.7170445004198159E-5</v>
      </c>
      <c r="S862" s="41">
        <f t="shared" si="1451"/>
        <v>1.0734796843969728E-4</v>
      </c>
      <c r="T862" s="41">
        <f t="shared" si="1451"/>
        <v>1.4591617115966877E-4</v>
      </c>
      <c r="U862" s="41">
        <f t="shared" si="1451"/>
        <v>2.9275611585823287E-4</v>
      </c>
      <c r="V862" s="41">
        <f t="shared" si="1451"/>
        <v>7.8255248205232899E-4</v>
      </c>
      <c r="W862" s="41">
        <f t="shared" si="1451"/>
        <v>1.1523069496566438E-3</v>
      </c>
      <c r="X862" s="41">
        <f t="shared" si="1451"/>
        <v>1.4858630741799452E-3</v>
      </c>
      <c r="Y862" s="41">
        <f t="shared" si="1451"/>
        <v>1.553729651040719E-3</v>
      </c>
      <c r="Z862" s="41">
        <f>Z183/Z174</f>
        <v>1.9870704321197684E-3</v>
      </c>
    </row>
    <row r="863" spans="1:26">
      <c r="A863" s="20" t="s">
        <v>55</v>
      </c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spans="1:26">
      <c r="A864" s="130" t="s">
        <v>37</v>
      </c>
      <c r="B864" s="26">
        <f t="shared" ref="B864:Y864" si="1452">SUM(B865:B873)</f>
        <v>1</v>
      </c>
      <c r="C864" s="26">
        <f t="shared" si="1452"/>
        <v>1</v>
      </c>
      <c r="D864" s="26">
        <f t="shared" si="1452"/>
        <v>1</v>
      </c>
      <c r="E864" s="26">
        <f t="shared" si="1452"/>
        <v>1</v>
      </c>
      <c r="F864" s="26">
        <f t="shared" si="1452"/>
        <v>1</v>
      </c>
      <c r="G864" s="26">
        <f t="shared" si="1452"/>
        <v>0.99999999999999989</v>
      </c>
      <c r="H864" s="26">
        <f t="shared" si="1452"/>
        <v>1.0000000000000002</v>
      </c>
      <c r="I864" s="26">
        <f t="shared" si="1452"/>
        <v>1</v>
      </c>
      <c r="J864" s="26">
        <f t="shared" si="1452"/>
        <v>1</v>
      </c>
      <c r="K864" s="26">
        <f t="shared" si="1452"/>
        <v>1</v>
      </c>
      <c r="L864" s="26">
        <f t="shared" si="1452"/>
        <v>1</v>
      </c>
      <c r="M864" s="26">
        <f t="shared" si="1452"/>
        <v>1</v>
      </c>
      <c r="N864" s="26">
        <f t="shared" si="1452"/>
        <v>1</v>
      </c>
      <c r="O864" s="26">
        <f t="shared" si="1452"/>
        <v>0.99999999999999989</v>
      </c>
      <c r="P864" s="26">
        <f t="shared" si="1452"/>
        <v>1</v>
      </c>
      <c r="Q864" s="26">
        <f t="shared" si="1452"/>
        <v>1</v>
      </c>
      <c r="R864" s="26">
        <f t="shared" si="1452"/>
        <v>1</v>
      </c>
      <c r="S864" s="26">
        <f t="shared" si="1452"/>
        <v>1</v>
      </c>
      <c r="T864" s="26">
        <f t="shared" si="1452"/>
        <v>1</v>
      </c>
      <c r="U864" s="26">
        <f t="shared" si="1452"/>
        <v>1</v>
      </c>
      <c r="V864" s="26">
        <f t="shared" si="1452"/>
        <v>1</v>
      </c>
      <c r="W864" s="26">
        <f t="shared" si="1452"/>
        <v>1.0000000000000002</v>
      </c>
      <c r="X864" s="26">
        <f t="shared" si="1452"/>
        <v>0.99999999999999989</v>
      </c>
      <c r="Y864" s="26">
        <f t="shared" si="1452"/>
        <v>1.0000000000000002</v>
      </c>
      <c r="Z864" s="26">
        <f>SUM(Z865:Z873)</f>
        <v>1</v>
      </c>
    </row>
    <row r="865" spans="1:26">
      <c r="A865" s="130" t="s">
        <v>78</v>
      </c>
      <c r="B865" s="17">
        <f t="shared" ref="B865:Y865" si="1453">B186/B185</f>
        <v>0.4201000394892721</v>
      </c>
      <c r="C865" s="17">
        <f t="shared" si="1453"/>
        <v>0.40875781948168005</v>
      </c>
      <c r="D865" s="17">
        <f t="shared" si="1453"/>
        <v>0.37336802270577107</v>
      </c>
      <c r="E865" s="17">
        <f t="shared" si="1453"/>
        <v>0.31055470515343686</v>
      </c>
      <c r="F865" s="17">
        <f t="shared" si="1453"/>
        <v>0.2537492189127265</v>
      </c>
      <c r="G865" s="17">
        <f t="shared" si="1453"/>
        <v>0.23261765960472061</v>
      </c>
      <c r="H865" s="17">
        <f t="shared" si="1453"/>
        <v>0.21867288645505864</v>
      </c>
      <c r="I865" s="17">
        <f t="shared" si="1453"/>
        <v>0.2190440914204187</v>
      </c>
      <c r="J865" s="17">
        <f t="shared" si="1453"/>
        <v>0.23082228612845151</v>
      </c>
      <c r="K865" s="17">
        <f t="shared" si="1453"/>
        <v>0.24414355892980391</v>
      </c>
      <c r="L865" s="17">
        <f t="shared" si="1453"/>
        <v>0.25979869947245965</v>
      </c>
      <c r="M865" s="17">
        <f t="shared" si="1453"/>
        <v>0.25291837579497989</v>
      </c>
      <c r="N865" s="17">
        <f t="shared" si="1453"/>
        <v>0.24605184797193064</v>
      </c>
      <c r="O865" s="17">
        <f t="shared" si="1453"/>
        <v>0.23769758219970261</v>
      </c>
      <c r="P865" s="17">
        <f t="shared" si="1453"/>
        <v>0.23670454395828669</v>
      </c>
      <c r="Q865" s="17">
        <f t="shared" si="1453"/>
        <v>0.23655097832438859</v>
      </c>
      <c r="R865" s="17">
        <f t="shared" si="1453"/>
        <v>0.23921565852415863</v>
      </c>
      <c r="S865" s="17">
        <f t="shared" si="1453"/>
        <v>0.23774452893713358</v>
      </c>
      <c r="T865" s="17">
        <f t="shared" si="1453"/>
        <v>0.23323650708266092</v>
      </c>
      <c r="U865" s="17">
        <f t="shared" si="1453"/>
        <v>0.23137531810173662</v>
      </c>
      <c r="V865" s="17">
        <f t="shared" si="1453"/>
        <v>0.22200516106890886</v>
      </c>
      <c r="W865" s="17">
        <f t="shared" si="1453"/>
        <v>0.21091155499120923</v>
      </c>
      <c r="X865" s="17">
        <f t="shared" si="1453"/>
        <v>0.19530989947406963</v>
      </c>
      <c r="Y865" s="17">
        <f t="shared" si="1453"/>
        <v>0.19226397980482368</v>
      </c>
      <c r="Z865" s="17">
        <f>Z186/Z185</f>
        <v>0.18831960220348071</v>
      </c>
    </row>
    <row r="866" spans="1:26">
      <c r="A866" s="130" t="s">
        <v>79</v>
      </c>
      <c r="B866" s="17">
        <f t="shared" ref="B866:Y866" si="1454">B187/B185</f>
        <v>7.9307621429511643E-2</v>
      </c>
      <c r="C866" s="17">
        <f t="shared" si="1454"/>
        <v>8.1620494489127199E-2</v>
      </c>
      <c r="D866" s="17">
        <f t="shared" si="1454"/>
        <v>7.6821192052980131E-2</v>
      </c>
      <c r="E866" s="17">
        <f t="shared" si="1454"/>
        <v>6.6331365259858596E-2</v>
      </c>
      <c r="F866" s="17">
        <f t="shared" si="1454"/>
        <v>5.9466777754634451E-2</v>
      </c>
      <c r="G866" s="17">
        <f t="shared" si="1454"/>
        <v>5.5899737969978262E-2</v>
      </c>
      <c r="H866" s="17">
        <f t="shared" si="1454"/>
        <v>5.2885102930737247E-2</v>
      </c>
      <c r="I866" s="17">
        <f t="shared" si="1454"/>
        <v>5.0127582517079598E-2</v>
      </c>
      <c r="J866" s="17">
        <f t="shared" si="1454"/>
        <v>4.6889247387248367E-2</v>
      </c>
      <c r="K866" s="17">
        <f t="shared" si="1454"/>
        <v>4.3512240672323496E-2</v>
      </c>
      <c r="L866" s="17">
        <f t="shared" si="1454"/>
        <v>4.2015732462905991E-2</v>
      </c>
      <c r="M866" s="17">
        <f t="shared" si="1454"/>
        <v>4.0251382982726826E-2</v>
      </c>
      <c r="N866" s="17">
        <f t="shared" si="1454"/>
        <v>3.992997007942943E-2</v>
      </c>
      <c r="O866" s="17">
        <f t="shared" si="1454"/>
        <v>4.0149804483119458E-2</v>
      </c>
      <c r="P866" s="17">
        <f t="shared" si="1454"/>
        <v>4.0153001435211395E-2</v>
      </c>
      <c r="Q866" s="17">
        <f t="shared" si="1454"/>
        <v>4.1356287405039056E-2</v>
      </c>
      <c r="R866" s="17">
        <f t="shared" si="1454"/>
        <v>4.2174983724419031E-2</v>
      </c>
      <c r="S866" s="17">
        <f t="shared" si="1454"/>
        <v>4.3993440529401524E-2</v>
      </c>
      <c r="T866" s="17">
        <f t="shared" si="1454"/>
        <v>4.532902994441456E-2</v>
      </c>
      <c r="U866" s="17">
        <f t="shared" si="1454"/>
        <v>4.6582678486534856E-2</v>
      </c>
      <c r="V866" s="17">
        <f t="shared" si="1454"/>
        <v>4.6687214144760722E-2</v>
      </c>
      <c r="W866" s="17">
        <f t="shared" si="1454"/>
        <v>4.6060021488571988E-2</v>
      </c>
      <c r="X866" s="17">
        <f t="shared" si="1454"/>
        <v>4.3932938330781351E-2</v>
      </c>
      <c r="Y866" s="17">
        <f t="shared" si="1454"/>
        <v>4.3253521588512353E-2</v>
      </c>
      <c r="Z866" s="17">
        <f>Z187/Z185</f>
        <v>4.3311287692899353E-2</v>
      </c>
    </row>
    <row r="867" spans="1:26">
      <c r="A867" s="130" t="s">
        <v>80</v>
      </c>
      <c r="B867" s="17">
        <f t="shared" ref="B867:Y867" si="1455">B188/B185</f>
        <v>0.17862314071343952</v>
      </c>
      <c r="C867" s="17">
        <f t="shared" si="1455"/>
        <v>0.17569258266309204</v>
      </c>
      <c r="D867" s="17">
        <f t="shared" si="1455"/>
        <v>0.18434247871333964</v>
      </c>
      <c r="E867" s="17">
        <f t="shared" si="1455"/>
        <v>0.18816969166848896</v>
      </c>
      <c r="F867" s="17">
        <f t="shared" si="1455"/>
        <v>0.18522182878566965</v>
      </c>
      <c r="G867" s="17">
        <f t="shared" si="1455"/>
        <v>0.18266945623692388</v>
      </c>
      <c r="H867" s="17">
        <f t="shared" si="1455"/>
        <v>0.18848663083527703</v>
      </c>
      <c r="I867" s="17">
        <f t="shared" si="1455"/>
        <v>0.18439103355557385</v>
      </c>
      <c r="J867" s="17">
        <f t="shared" si="1455"/>
        <v>0.17494330270510391</v>
      </c>
      <c r="K867" s="17">
        <f t="shared" si="1455"/>
        <v>0.17074012423368926</v>
      </c>
      <c r="L867" s="17">
        <f t="shared" si="1455"/>
        <v>0.17303152458303861</v>
      </c>
      <c r="M867" s="17">
        <f t="shared" si="1455"/>
        <v>0.19038121401422498</v>
      </c>
      <c r="N867" s="17">
        <f t="shared" si="1455"/>
        <v>0.20945116919831527</v>
      </c>
      <c r="O867" s="17">
        <f t="shared" si="1455"/>
        <v>0.22463788070716528</v>
      </c>
      <c r="P867" s="17">
        <f t="shared" si="1455"/>
        <v>0.24102992876611321</v>
      </c>
      <c r="Q867" s="17">
        <f t="shared" si="1455"/>
        <v>0.2492594557923655</v>
      </c>
      <c r="R867" s="17">
        <f t="shared" si="1455"/>
        <v>0.26398284695292817</v>
      </c>
      <c r="S867" s="17">
        <f t="shared" si="1455"/>
        <v>0.28054072096128169</v>
      </c>
      <c r="T867" s="17">
        <f t="shared" si="1455"/>
        <v>0.29040702886856734</v>
      </c>
      <c r="U867" s="17">
        <f t="shared" si="1455"/>
        <v>0.28827008585251268</v>
      </c>
      <c r="V867" s="17">
        <f t="shared" si="1455"/>
        <v>0.28501376065047945</v>
      </c>
      <c r="W867" s="17">
        <f t="shared" si="1455"/>
        <v>0.2780267142019926</v>
      </c>
      <c r="X867" s="17">
        <f t="shared" si="1455"/>
        <v>0.26917870536804028</v>
      </c>
      <c r="Y867" s="17">
        <f t="shared" si="1455"/>
        <v>0.26760247849891267</v>
      </c>
      <c r="Z867" s="17">
        <f>Z188/Z185</f>
        <v>0.26713682921941101</v>
      </c>
    </row>
    <row r="868" spans="1:26">
      <c r="A868" s="130" t="s">
        <v>81</v>
      </c>
      <c r="B868" s="17">
        <f t="shared" ref="B868:Y868" si="1456">B189/B185</f>
        <v>6.5749638015005926E-2</v>
      </c>
      <c r="C868" s="17">
        <f t="shared" si="1456"/>
        <v>6.5534703604408703E-2</v>
      </c>
      <c r="D868" s="17">
        <f t="shared" si="1456"/>
        <v>7.1050141911069065E-2</v>
      </c>
      <c r="E868" s="17">
        <f t="shared" si="1456"/>
        <v>6.3816604708798019E-2</v>
      </c>
      <c r="F868" s="17">
        <f t="shared" si="1456"/>
        <v>5.3322224536554885E-2</v>
      </c>
      <c r="G868" s="17">
        <f t="shared" si="1456"/>
        <v>4.732790315045398E-2</v>
      </c>
      <c r="H868" s="17">
        <f t="shared" si="1456"/>
        <v>4.3572321941655681E-2</v>
      </c>
      <c r="I868" s="17">
        <f t="shared" si="1456"/>
        <v>4.1608362828216311E-2</v>
      </c>
      <c r="J868" s="17">
        <f t="shared" si="1456"/>
        <v>3.9910219541277971E-2</v>
      </c>
      <c r="K868" s="17">
        <f t="shared" si="1456"/>
        <v>4.1796922577240062E-2</v>
      </c>
      <c r="L868" s="17">
        <f t="shared" si="1456"/>
        <v>4.7069551803778857E-2</v>
      </c>
      <c r="M868" s="17">
        <f t="shared" si="1456"/>
        <v>5.1307718360742105E-2</v>
      </c>
      <c r="N868" s="17">
        <f t="shared" si="1456"/>
        <v>5.5973710078998914E-2</v>
      </c>
      <c r="O868" s="17">
        <f t="shared" si="1456"/>
        <v>6.1753042903563364E-2</v>
      </c>
      <c r="P868" s="17">
        <f t="shared" si="1456"/>
        <v>6.8811144614007141E-2</v>
      </c>
      <c r="Q868" s="17">
        <f t="shared" si="1456"/>
        <v>7.5659772832606789E-2</v>
      </c>
      <c r="R868" s="17">
        <f t="shared" si="1456"/>
        <v>8.1243454385915251E-2</v>
      </c>
      <c r="S868" s="17">
        <f t="shared" si="1456"/>
        <v>8.6927497532942474E-2</v>
      </c>
      <c r="T868" s="17">
        <f t="shared" si="1456"/>
        <v>9.263044647660032E-2</v>
      </c>
      <c r="U868" s="17">
        <f t="shared" si="1456"/>
        <v>0.10045023630414721</v>
      </c>
      <c r="V868" s="17">
        <f t="shared" si="1456"/>
        <v>0.11184075924471519</v>
      </c>
      <c r="W868" s="17">
        <f t="shared" si="1456"/>
        <v>0.12690466888064075</v>
      </c>
      <c r="X868" s="17">
        <f t="shared" si="1456"/>
        <v>0.13998180325322326</v>
      </c>
      <c r="Y868" s="17">
        <f t="shared" si="1456"/>
        <v>0.14175418274011825</v>
      </c>
      <c r="Z868" s="17">
        <f>Z189/Z185</f>
        <v>0.13883878516062984</v>
      </c>
    </row>
    <row r="869" spans="1:26">
      <c r="A869" s="130" t="s">
        <v>82</v>
      </c>
      <c r="B869" s="17">
        <f t="shared" ref="B869:Y869" si="1457">B190/B185</f>
        <v>5.2060023693563245E-2</v>
      </c>
      <c r="C869" s="17">
        <f t="shared" si="1457"/>
        <v>5.0819183795055109E-2</v>
      </c>
      <c r="D869" s="17">
        <f t="shared" si="1457"/>
        <v>4.3472090823084203E-2</v>
      </c>
      <c r="E869" s="17">
        <f t="shared" si="1457"/>
        <v>3.9215686274509803E-2</v>
      </c>
      <c r="F869" s="17">
        <f t="shared" si="1457"/>
        <v>3.197250572797334E-2</v>
      </c>
      <c r="G869" s="17">
        <f t="shared" si="1457"/>
        <v>2.8051431008917146E-2</v>
      </c>
      <c r="H869" s="17">
        <f t="shared" si="1457"/>
        <v>2.4050975222256025E-2</v>
      </c>
      <c r="I869" s="17">
        <f t="shared" si="1457"/>
        <v>2.1894806156885341E-2</v>
      </c>
      <c r="J869" s="17">
        <f t="shared" si="1457"/>
        <v>1.8949755675574571E-2</v>
      </c>
      <c r="K869" s="17">
        <f t="shared" si="1457"/>
        <v>1.4301083999837602E-2</v>
      </c>
      <c r="L869" s="17">
        <f t="shared" si="1457"/>
        <v>1.3260949231700146E-2</v>
      </c>
      <c r="M869" s="17">
        <f t="shared" si="1457"/>
        <v>1.2847627290859143E-2</v>
      </c>
      <c r="N869" s="17">
        <f t="shared" si="1457"/>
        <v>1.2578119954939765E-2</v>
      </c>
      <c r="O869" s="17">
        <f t="shared" si="1457"/>
        <v>1.2632868866002093E-2</v>
      </c>
      <c r="P869" s="17">
        <f t="shared" si="1457"/>
        <v>1.2199296878086035E-2</v>
      </c>
      <c r="Q869" s="17">
        <f t="shared" si="1457"/>
        <v>1.2392780617556776E-2</v>
      </c>
      <c r="R869" s="17">
        <f t="shared" si="1457"/>
        <v>1.1902403124911545E-2</v>
      </c>
      <c r="S869" s="17">
        <f t="shared" si="1457"/>
        <v>1.1805595866953039E-2</v>
      </c>
      <c r="T869" s="17">
        <f t="shared" si="1457"/>
        <v>1.2142729065805989E-2</v>
      </c>
      <c r="U869" s="17">
        <f t="shared" si="1457"/>
        <v>1.236052462317179E-2</v>
      </c>
      <c r="V869" s="17">
        <f t="shared" si="1457"/>
        <v>1.2394485180076426E-2</v>
      </c>
      <c r="W869" s="17">
        <f t="shared" si="1457"/>
        <v>1.2557384254737253E-2</v>
      </c>
      <c r="X869" s="17">
        <f t="shared" si="1457"/>
        <v>1.2587932450125379E-2</v>
      </c>
      <c r="Y869" s="17">
        <f t="shared" si="1457"/>
        <v>1.2425278940408931E-2</v>
      </c>
      <c r="Z869" s="17">
        <f>Z190/Z185</f>
        <v>1.2804887957230374E-2</v>
      </c>
    </row>
    <row r="870" spans="1:26">
      <c r="A870" s="130" t="s">
        <v>83</v>
      </c>
      <c r="B870" s="17">
        <f t="shared" ref="B870:Y870" si="1458">B191/B185</f>
        <v>0.1449914439910491</v>
      </c>
      <c r="C870" s="17">
        <f t="shared" si="1458"/>
        <v>0.15603217158176944</v>
      </c>
      <c r="D870" s="17">
        <f t="shared" si="1458"/>
        <v>0.18457899716177861</v>
      </c>
      <c r="E870" s="17">
        <f t="shared" si="1458"/>
        <v>0.27031853633646769</v>
      </c>
      <c r="F870" s="17">
        <f t="shared" si="1458"/>
        <v>0.36114871901687151</v>
      </c>
      <c r="G870" s="17">
        <f t="shared" si="1458"/>
        <v>0.40289654892242693</v>
      </c>
      <c r="H870" s="17">
        <f t="shared" si="1458"/>
        <v>0.42428083696717711</v>
      </c>
      <c r="I870" s="17">
        <f t="shared" si="1458"/>
        <v>0.43099569237522978</v>
      </c>
      <c r="J870" s="17">
        <f t="shared" si="1458"/>
        <v>0.43461691332912489</v>
      </c>
      <c r="K870" s="17">
        <f t="shared" si="1458"/>
        <v>0.43438147050464859</v>
      </c>
      <c r="L870" s="17">
        <f t="shared" si="1458"/>
        <v>0.41420864688887565</v>
      </c>
      <c r="M870" s="17">
        <f t="shared" si="1458"/>
        <v>0.39945057012757312</v>
      </c>
      <c r="N870" s="17">
        <f t="shared" si="1458"/>
        <v>0.37926655138517174</v>
      </c>
      <c r="O870" s="17">
        <f t="shared" si="1458"/>
        <v>0.3567907694002313</v>
      </c>
      <c r="P870" s="17">
        <f t="shared" si="1458"/>
        <v>0.32624066783414751</v>
      </c>
      <c r="Q870" s="17">
        <f t="shared" si="1458"/>
        <v>0.30561470206949359</v>
      </c>
      <c r="R870" s="17">
        <f t="shared" si="1458"/>
        <v>0.27430722635794957</v>
      </c>
      <c r="S870" s="17">
        <f t="shared" si="1458"/>
        <v>0.24406454983456202</v>
      </c>
      <c r="T870" s="17">
        <f t="shared" si="1458"/>
        <v>0.22965752196521427</v>
      </c>
      <c r="U870" s="17">
        <f t="shared" si="1458"/>
        <v>0.22371291143488353</v>
      </c>
      <c r="V870" s="17">
        <f t="shared" si="1458"/>
        <v>0.22559546987506518</v>
      </c>
      <c r="W870" s="17">
        <f t="shared" si="1458"/>
        <v>0.2321376245360422</v>
      </c>
      <c r="X870" s="17">
        <f t="shared" si="1458"/>
        <v>0.24834121119321839</v>
      </c>
      <c r="Y870" s="17">
        <f t="shared" si="1458"/>
        <v>0.25124307430032677</v>
      </c>
      <c r="Z870" s="17">
        <f>Z191/Z185</f>
        <v>0.25707816723270338</v>
      </c>
    </row>
    <row r="871" spans="1:26">
      <c r="A871" s="130" t="s">
        <v>84</v>
      </c>
      <c r="B871" s="17">
        <f t="shared" ref="B871:Y871" si="1459">B192/B185</f>
        <v>5.508753455311307E-2</v>
      </c>
      <c r="C871" s="17">
        <f t="shared" si="1459"/>
        <v>5.7372654155495979E-2</v>
      </c>
      <c r="D871" s="17">
        <f t="shared" si="1459"/>
        <v>6.2440870387890257E-2</v>
      </c>
      <c r="E871" s="17">
        <f t="shared" si="1459"/>
        <v>5.8349733945622859E-2</v>
      </c>
      <c r="F871" s="17">
        <f t="shared" si="1459"/>
        <v>5.2436992293272235E-2</v>
      </c>
      <c r="G871" s="17">
        <f t="shared" si="1459"/>
        <v>4.8363835794519715E-2</v>
      </c>
      <c r="H871" s="17">
        <f t="shared" si="1459"/>
        <v>4.617516817090897E-2</v>
      </c>
      <c r="I871" s="17">
        <f t="shared" si="1459"/>
        <v>5.0223612368644879E-2</v>
      </c>
      <c r="J871" s="17">
        <f t="shared" si="1459"/>
        <v>5.2488835893479226E-2</v>
      </c>
      <c r="K871" s="17">
        <f t="shared" si="1459"/>
        <v>5.0028419471397835E-2</v>
      </c>
      <c r="L871" s="17">
        <f t="shared" si="1459"/>
        <v>4.9694469775092252E-2</v>
      </c>
      <c r="M871" s="17">
        <f t="shared" si="1459"/>
        <v>5.1917359726037705E-2</v>
      </c>
      <c r="N871" s="17">
        <f t="shared" si="1459"/>
        <v>5.580868055306417E-2</v>
      </c>
      <c r="O871" s="17">
        <f t="shared" si="1459"/>
        <v>6.5388004626314916E-2</v>
      </c>
      <c r="P871" s="17">
        <f t="shared" si="1459"/>
        <v>7.3919970505747432E-2</v>
      </c>
      <c r="Q871" s="17">
        <f t="shared" si="1459"/>
        <v>7.8151762864646659E-2</v>
      </c>
      <c r="R871" s="17">
        <f t="shared" si="1459"/>
        <v>8.58784567918707E-2</v>
      </c>
      <c r="S871" s="17">
        <f t="shared" si="1459"/>
        <v>9.3174957914901033E-2</v>
      </c>
      <c r="T871" s="17">
        <f t="shared" si="1459"/>
        <v>9.4165321857629547E-2</v>
      </c>
      <c r="U871" s="17">
        <f t="shared" si="1459"/>
        <v>9.368970049498028E-2</v>
      </c>
      <c r="V871" s="17">
        <f t="shared" si="1459"/>
        <v>9.186306667810637E-2</v>
      </c>
      <c r="W871" s="17">
        <f t="shared" si="1459"/>
        <v>8.8200820472748589E-2</v>
      </c>
      <c r="X871" s="17">
        <f t="shared" si="1459"/>
        <v>8.4920000887646188E-2</v>
      </c>
      <c r="Y871" s="17">
        <f t="shared" si="1459"/>
        <v>8.4900608696602445E-2</v>
      </c>
      <c r="Z871" s="17">
        <f>Z192/Z185</f>
        <v>8.5154671563290485E-2</v>
      </c>
    </row>
    <row r="872" spans="1:26">
      <c r="A872" s="130" t="s">
        <v>85</v>
      </c>
      <c r="B872" s="17">
        <f t="shared" ref="B872:Y872" si="1460">B193/B185</f>
        <v>3.8831117546399897E-3</v>
      </c>
      <c r="C872" s="17">
        <f t="shared" si="1460"/>
        <v>3.9916592195412574E-3</v>
      </c>
      <c r="D872" s="17">
        <f t="shared" si="1460"/>
        <v>3.7842951750236518E-3</v>
      </c>
      <c r="E872" s="17">
        <f t="shared" si="1460"/>
        <v>3.1343392375537574E-3</v>
      </c>
      <c r="F872" s="17">
        <f t="shared" si="1460"/>
        <v>2.6036242449489688E-3</v>
      </c>
      <c r="G872" s="17">
        <f t="shared" si="1460"/>
        <v>2.0718652881314618E-3</v>
      </c>
      <c r="H872" s="17">
        <f t="shared" si="1460"/>
        <v>1.7746678835817869E-3</v>
      </c>
      <c r="I872" s="17">
        <f t="shared" si="1460"/>
        <v>1.6462260268334842E-3</v>
      </c>
      <c r="J872" s="17">
        <f t="shared" si="1460"/>
        <v>1.2976081924668584E-3</v>
      </c>
      <c r="K872" s="17">
        <f t="shared" si="1460"/>
        <v>9.4393244285656292E-4</v>
      </c>
      <c r="L872" s="17">
        <f t="shared" si="1460"/>
        <v>8.2667871174480346E-4</v>
      </c>
      <c r="M872" s="17">
        <f t="shared" si="1460"/>
        <v>8.1285515372746774E-4</v>
      </c>
      <c r="N872" s="17">
        <f t="shared" si="1460"/>
        <v>7.5339566187602699E-4</v>
      </c>
      <c r="O872" s="17">
        <f t="shared" si="1460"/>
        <v>7.7105248664426941E-4</v>
      </c>
      <c r="P872" s="17">
        <f t="shared" si="1460"/>
        <v>7.6369046835293036E-4</v>
      </c>
      <c r="Q872" s="17">
        <f t="shared" si="1460"/>
        <v>8.1275146597526815E-4</v>
      </c>
      <c r="R872" s="17">
        <f t="shared" si="1460"/>
        <v>9.3407682074216644E-4</v>
      </c>
      <c r="S872" s="17">
        <f t="shared" si="1460"/>
        <v>9.1426249492076387E-4</v>
      </c>
      <c r="T872" s="17">
        <f t="shared" si="1460"/>
        <v>8.9653935807781958E-4</v>
      </c>
      <c r="U872" s="17">
        <f t="shared" si="1460"/>
        <v>8.1797589418048603E-4</v>
      </c>
      <c r="V872" s="17">
        <f t="shared" si="1460"/>
        <v>8.4477854262501732E-4</v>
      </c>
      <c r="W872" s="17">
        <f t="shared" si="1460"/>
        <v>7.936120336003126E-4</v>
      </c>
      <c r="X872" s="17">
        <f t="shared" si="1460"/>
        <v>7.7669041120209485E-4</v>
      </c>
      <c r="Y872" s="17">
        <f t="shared" si="1460"/>
        <v>7.9775317735255224E-4</v>
      </c>
      <c r="Z872" s="17">
        <f>Z193/Z185</f>
        <v>7.4749345943223001E-4</v>
      </c>
    </row>
    <row r="873" spans="1:26">
      <c r="A873" s="33" t="s">
        <v>90</v>
      </c>
      <c r="B873" s="41">
        <f t="shared" ref="B873:Y873" si="1461">B194/B185</f>
        <v>1.9744636040542319E-4</v>
      </c>
      <c r="C873" s="41">
        <f t="shared" si="1461"/>
        <v>1.7873100983020553E-4</v>
      </c>
      <c r="D873" s="41">
        <f t="shared" si="1461"/>
        <v>1.4191106906338694E-4</v>
      </c>
      <c r="E873" s="41">
        <f t="shared" si="1461"/>
        <v>1.0933741526350318E-4</v>
      </c>
      <c r="F873" s="41">
        <f t="shared" si="1461"/>
        <v>7.810872734846907E-5</v>
      </c>
      <c r="G873" s="41">
        <f t="shared" si="1461"/>
        <v>1.0156202392801284E-4</v>
      </c>
      <c r="H873" s="41">
        <f t="shared" si="1461"/>
        <v>1.0140959334753067E-4</v>
      </c>
      <c r="I873" s="41">
        <f t="shared" si="1461"/>
        <v>6.8592751118061842E-5</v>
      </c>
      <c r="J873" s="41">
        <f t="shared" si="1461"/>
        <v>8.1831147272684766E-5</v>
      </c>
      <c r="K873" s="41">
        <f t="shared" si="1461"/>
        <v>1.5224716820267143E-4</v>
      </c>
      <c r="L873" s="41">
        <f t="shared" si="1461"/>
        <v>9.3747070404049868E-5</v>
      </c>
      <c r="M873" s="41">
        <f t="shared" si="1461"/>
        <v>1.1289654912881497E-4</v>
      </c>
      <c r="N873" s="41">
        <f t="shared" si="1461"/>
        <v>1.8655511627406381E-4</v>
      </c>
      <c r="O873" s="41">
        <f t="shared" si="1461"/>
        <v>1.7899432725670541E-4</v>
      </c>
      <c r="P873" s="41">
        <f t="shared" si="1461"/>
        <v>1.7775554004766483E-4</v>
      </c>
      <c r="Q873" s="41">
        <f t="shared" si="1461"/>
        <v>2.0150862792775245E-4</v>
      </c>
      <c r="R873" s="41">
        <f t="shared" si="1461"/>
        <v>3.6089331710492797E-4</v>
      </c>
      <c r="S873" s="41">
        <f t="shared" si="1461"/>
        <v>8.3444592790387186E-4</v>
      </c>
      <c r="T873" s="41">
        <f t="shared" si="1461"/>
        <v>1.5348753810292273E-3</v>
      </c>
      <c r="U873" s="41">
        <f t="shared" si="1461"/>
        <v>2.7405688078525688E-3</v>
      </c>
      <c r="V873" s="41">
        <f t="shared" si="1461"/>
        <v>3.7553046152627723E-3</v>
      </c>
      <c r="W873" s="41">
        <f t="shared" si="1461"/>
        <v>4.4075991404571207E-3</v>
      </c>
      <c r="X873" s="41">
        <f t="shared" si="1461"/>
        <v>4.9708186316934069E-3</v>
      </c>
      <c r="Y873" s="41">
        <f t="shared" si="1461"/>
        <v>5.7591222529423981E-3</v>
      </c>
      <c r="Z873" s="41">
        <f>Z194/Z185</f>
        <v>6.6082755109226126E-3</v>
      </c>
    </row>
    <row r="874" spans="1:26">
      <c r="A874" s="20" t="s">
        <v>56</v>
      </c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spans="1:26">
      <c r="A875" s="130" t="s">
        <v>37</v>
      </c>
      <c r="B875" s="26">
        <f t="shared" ref="B875:Y875" si="1462">SUM(B876:B884)</f>
        <v>1</v>
      </c>
      <c r="C875" s="26">
        <f t="shared" si="1462"/>
        <v>0.99999999999999989</v>
      </c>
      <c r="D875" s="26">
        <f t="shared" si="1462"/>
        <v>1</v>
      </c>
      <c r="E875" s="26">
        <f t="shared" si="1462"/>
        <v>1</v>
      </c>
      <c r="F875" s="26">
        <f t="shared" si="1462"/>
        <v>1</v>
      </c>
      <c r="G875" s="26">
        <f t="shared" si="1462"/>
        <v>1</v>
      </c>
      <c r="H875" s="26">
        <f t="shared" si="1462"/>
        <v>0.99999999999999989</v>
      </c>
      <c r="I875" s="26">
        <f t="shared" si="1462"/>
        <v>1</v>
      </c>
      <c r="J875" s="26">
        <f t="shared" si="1462"/>
        <v>1</v>
      </c>
      <c r="K875" s="26">
        <f t="shared" si="1462"/>
        <v>1</v>
      </c>
      <c r="L875" s="26">
        <f t="shared" si="1462"/>
        <v>1</v>
      </c>
      <c r="M875" s="26">
        <f t="shared" si="1462"/>
        <v>1</v>
      </c>
      <c r="N875" s="26">
        <f t="shared" si="1462"/>
        <v>1</v>
      </c>
      <c r="O875" s="26">
        <f t="shared" si="1462"/>
        <v>1</v>
      </c>
      <c r="P875" s="26">
        <f t="shared" si="1462"/>
        <v>1</v>
      </c>
      <c r="Q875" s="26">
        <f t="shared" si="1462"/>
        <v>0.99999999999999989</v>
      </c>
      <c r="R875" s="26">
        <f t="shared" si="1462"/>
        <v>0.99999999999999989</v>
      </c>
      <c r="S875" s="26">
        <f t="shared" si="1462"/>
        <v>1</v>
      </c>
      <c r="T875" s="26">
        <f t="shared" si="1462"/>
        <v>1</v>
      </c>
      <c r="U875" s="26">
        <f t="shared" si="1462"/>
        <v>1</v>
      </c>
      <c r="V875" s="26">
        <f t="shared" si="1462"/>
        <v>1</v>
      </c>
      <c r="W875" s="26">
        <f t="shared" si="1462"/>
        <v>1</v>
      </c>
      <c r="X875" s="26">
        <f t="shared" si="1462"/>
        <v>1</v>
      </c>
      <c r="Y875" s="26">
        <f t="shared" si="1462"/>
        <v>0.99999999999999989</v>
      </c>
      <c r="Z875" s="26">
        <f>SUM(Z876:Z884)</f>
        <v>1</v>
      </c>
    </row>
    <row r="876" spans="1:26">
      <c r="A876" s="130" t="s">
        <v>78</v>
      </c>
      <c r="B876" s="17">
        <f t="shared" ref="B876:Y876" si="1463">B197/B196</f>
        <v>0.2440851735015773</v>
      </c>
      <c r="C876" s="17">
        <f t="shared" si="1463"/>
        <v>0.22835595776772247</v>
      </c>
      <c r="D876" s="17">
        <f t="shared" si="1463"/>
        <v>0.20724208608517422</v>
      </c>
      <c r="E876" s="17">
        <f t="shared" si="1463"/>
        <v>0.20515325436561241</v>
      </c>
      <c r="F876" s="17">
        <f t="shared" si="1463"/>
        <v>0.20273542307440612</v>
      </c>
      <c r="G876" s="17">
        <f t="shared" si="1463"/>
        <v>0.24073894020418085</v>
      </c>
      <c r="H876" s="17">
        <f t="shared" si="1463"/>
        <v>0.26128541700016006</v>
      </c>
      <c r="I876" s="17">
        <f t="shared" si="1463"/>
        <v>0.29184231697506036</v>
      </c>
      <c r="J876" s="17">
        <f t="shared" si="1463"/>
        <v>0.31432485658018666</v>
      </c>
      <c r="K876" s="17">
        <f t="shared" si="1463"/>
        <v>0.34748133061778685</v>
      </c>
      <c r="L876" s="17">
        <f t="shared" si="1463"/>
        <v>0.39499726377234584</v>
      </c>
      <c r="M876" s="17">
        <f t="shared" si="1463"/>
        <v>0.39362042146981741</v>
      </c>
      <c r="N876" s="17">
        <f t="shared" si="1463"/>
        <v>0.39376606683804627</v>
      </c>
      <c r="O876" s="17">
        <f t="shared" si="1463"/>
        <v>0.38908572416176979</v>
      </c>
      <c r="P876" s="17">
        <f t="shared" si="1463"/>
        <v>0.40144049339055055</v>
      </c>
      <c r="Q876" s="17">
        <f t="shared" si="1463"/>
        <v>0.40419782001621474</v>
      </c>
      <c r="R876" s="17">
        <f t="shared" si="1463"/>
        <v>0.40459293318006895</v>
      </c>
      <c r="S876" s="17">
        <f t="shared" si="1463"/>
        <v>0.4120491090830074</v>
      </c>
      <c r="T876" s="17">
        <f t="shared" si="1463"/>
        <v>0.41621257232739733</v>
      </c>
      <c r="U876" s="17">
        <f t="shared" si="1463"/>
        <v>0.4157107801175598</v>
      </c>
      <c r="V876" s="17">
        <f t="shared" si="1463"/>
        <v>0.41043834310233612</v>
      </c>
      <c r="W876" s="17">
        <f t="shared" si="1463"/>
        <v>0.39790491539081385</v>
      </c>
      <c r="X876" s="17">
        <f t="shared" si="1463"/>
        <v>0.37759263864710269</v>
      </c>
      <c r="Y876" s="17">
        <f t="shared" si="1463"/>
        <v>0.36770927587977792</v>
      </c>
      <c r="Z876" s="17">
        <f>Z197/Z196</f>
        <v>0.3580888516345348</v>
      </c>
    </row>
    <row r="877" spans="1:26">
      <c r="A877" s="130" t="s">
        <v>79</v>
      </c>
      <c r="B877" s="17">
        <f t="shared" ref="B877:Y877" si="1464">B198/B196</f>
        <v>4.5347003154574135E-2</v>
      </c>
      <c r="C877" s="17">
        <f t="shared" si="1464"/>
        <v>5.5203619909502261E-2</v>
      </c>
      <c r="D877" s="17">
        <f t="shared" si="1464"/>
        <v>5.2607606467774994E-2</v>
      </c>
      <c r="E877" s="17">
        <f t="shared" si="1464"/>
        <v>5.4951764562217606E-2</v>
      </c>
      <c r="F877" s="17">
        <f t="shared" si="1464"/>
        <v>5.4446698514495122E-2</v>
      </c>
      <c r="G877" s="17">
        <f t="shared" si="1464"/>
        <v>5.4642683519688866E-2</v>
      </c>
      <c r="H877" s="17">
        <f t="shared" si="1464"/>
        <v>5.5146470305746757E-2</v>
      </c>
      <c r="I877" s="17">
        <f t="shared" si="1464"/>
        <v>5.1906677393403058E-2</v>
      </c>
      <c r="J877" s="17">
        <f t="shared" si="1464"/>
        <v>5.0917601392813309E-2</v>
      </c>
      <c r="K877" s="17">
        <f t="shared" si="1464"/>
        <v>4.7440597420230823E-2</v>
      </c>
      <c r="L877" s="17">
        <f t="shared" si="1464"/>
        <v>4.4554906968259762E-2</v>
      </c>
      <c r="M877" s="17">
        <f t="shared" si="1464"/>
        <v>4.5044853082184484E-2</v>
      </c>
      <c r="N877" s="17">
        <f t="shared" si="1464"/>
        <v>4.4301628106255354E-2</v>
      </c>
      <c r="O877" s="17">
        <f t="shared" si="1464"/>
        <v>4.5238506740407879E-2</v>
      </c>
      <c r="P877" s="17">
        <f t="shared" si="1464"/>
        <v>4.6794470920578785E-2</v>
      </c>
      <c r="Q877" s="17">
        <f t="shared" si="1464"/>
        <v>4.9455004053688856E-2</v>
      </c>
      <c r="R877" s="17">
        <f t="shared" si="1464"/>
        <v>5.4900294867309712E-2</v>
      </c>
      <c r="S877" s="17">
        <f t="shared" si="1464"/>
        <v>5.9349196001738373E-2</v>
      </c>
      <c r="T877" s="17">
        <f t="shared" si="1464"/>
        <v>6.3648109656760862E-2</v>
      </c>
      <c r="U877" s="17">
        <f t="shared" si="1464"/>
        <v>6.9109170804086059E-2</v>
      </c>
      <c r="V877" s="17">
        <f t="shared" si="1464"/>
        <v>7.0869674958633652E-2</v>
      </c>
      <c r="W877" s="17">
        <f t="shared" si="1464"/>
        <v>7.3247381144238524E-2</v>
      </c>
      <c r="X877" s="17">
        <f t="shared" si="1464"/>
        <v>7.1872668490425271E-2</v>
      </c>
      <c r="Y877" s="17">
        <f t="shared" si="1464"/>
        <v>7.0211048886062943E-2</v>
      </c>
      <c r="Z877" s="17">
        <f>Z198/Z196</f>
        <v>6.8925877140462222E-2</v>
      </c>
    </row>
    <row r="878" spans="1:26">
      <c r="A878" s="130" t="s">
        <v>80</v>
      </c>
      <c r="B878" s="17">
        <f t="shared" ref="B878:Y878" si="1465">B199/B196</f>
        <v>0.42074132492113564</v>
      </c>
      <c r="C878" s="17">
        <f t="shared" si="1465"/>
        <v>0.42775263951734538</v>
      </c>
      <c r="D878" s="17">
        <f t="shared" si="1465"/>
        <v>0.4331587337736279</v>
      </c>
      <c r="E878" s="17">
        <f t="shared" si="1465"/>
        <v>0.33422884357064353</v>
      </c>
      <c r="F878" s="17">
        <f t="shared" si="1465"/>
        <v>0.28721942281264318</v>
      </c>
      <c r="G878" s="17">
        <f t="shared" si="1465"/>
        <v>0.2553232863393291</v>
      </c>
      <c r="H878" s="17">
        <f t="shared" si="1465"/>
        <v>0.2496798463262366</v>
      </c>
      <c r="I878" s="17">
        <f t="shared" si="1465"/>
        <v>0.24460176991150442</v>
      </c>
      <c r="J878" s="17">
        <f t="shared" si="1465"/>
        <v>0.23458058623740616</v>
      </c>
      <c r="K878" s="17">
        <f t="shared" si="1465"/>
        <v>0.22845892735913104</v>
      </c>
      <c r="L878" s="17">
        <f t="shared" si="1465"/>
        <v>0.21939985406785845</v>
      </c>
      <c r="M878" s="17">
        <f t="shared" si="1465"/>
        <v>0.22876137307962754</v>
      </c>
      <c r="N878" s="17">
        <f t="shared" si="1465"/>
        <v>0.23616109682947728</v>
      </c>
      <c r="O878" s="17">
        <f t="shared" si="1465"/>
        <v>0.24202817144832353</v>
      </c>
      <c r="P878" s="17">
        <f t="shared" si="1465"/>
        <v>0.24175705690811464</v>
      </c>
      <c r="Q878" s="17">
        <f t="shared" si="1465"/>
        <v>0.24837852445725611</v>
      </c>
      <c r="R878" s="17">
        <f t="shared" si="1465"/>
        <v>0.25226148233295015</v>
      </c>
      <c r="S878" s="17">
        <f t="shared" si="1465"/>
        <v>0.25369404606692741</v>
      </c>
      <c r="T878" s="17">
        <f t="shared" si="1465"/>
        <v>0.25529464636818155</v>
      </c>
      <c r="U878" s="17">
        <f t="shared" si="1465"/>
        <v>0.25261085430576957</v>
      </c>
      <c r="V878" s="17">
        <f t="shared" si="1465"/>
        <v>0.25349861177328437</v>
      </c>
      <c r="W878" s="17">
        <f t="shared" si="1465"/>
        <v>0.25525114155251144</v>
      </c>
      <c r="X878" s="17">
        <f t="shared" si="1465"/>
        <v>0.25677692116388956</v>
      </c>
      <c r="Y878" s="17">
        <f t="shared" si="1465"/>
        <v>0.26152454085251031</v>
      </c>
      <c r="Z878" s="17">
        <f>Z199/Z196</f>
        <v>0.26916536941683633</v>
      </c>
    </row>
    <row r="879" spans="1:26">
      <c r="A879" s="130" t="s">
        <v>81</v>
      </c>
      <c r="B879" s="17">
        <f t="shared" ref="B879:Y879" si="1466">B200/B196</f>
        <v>5.0078864353312304E-2</v>
      </c>
      <c r="C879" s="17">
        <f t="shared" si="1466"/>
        <v>5.0377073906485673E-2</v>
      </c>
      <c r="D879" s="17">
        <f t="shared" si="1466"/>
        <v>4.8280573901161465E-2</v>
      </c>
      <c r="E879" s="17">
        <f t="shared" si="1466"/>
        <v>3.1627793381365246E-2</v>
      </c>
      <c r="F879" s="17">
        <f t="shared" si="1466"/>
        <v>2.3035141679209475E-2</v>
      </c>
      <c r="G879" s="17">
        <f t="shared" si="1466"/>
        <v>1.8667963052989792E-2</v>
      </c>
      <c r="H879" s="17">
        <f t="shared" si="1466"/>
        <v>1.6888106291019691E-2</v>
      </c>
      <c r="I879" s="17">
        <f t="shared" si="1466"/>
        <v>1.5510860820595334E-2</v>
      </c>
      <c r="J879" s="17">
        <f t="shared" si="1466"/>
        <v>1.4299169449439165E-2</v>
      </c>
      <c r="K879" s="17">
        <f t="shared" si="1466"/>
        <v>1.4175152749490836E-2</v>
      </c>
      <c r="L879" s="17">
        <f t="shared" si="1466"/>
        <v>1.4205581904414448E-2</v>
      </c>
      <c r="M879" s="17">
        <f t="shared" si="1466"/>
        <v>1.4808974878012401E-2</v>
      </c>
      <c r="N879" s="17">
        <f t="shared" si="1466"/>
        <v>1.6238217652099401E-2</v>
      </c>
      <c r="O879" s="17">
        <f t="shared" si="1466"/>
        <v>1.66133771171794E-2</v>
      </c>
      <c r="P879" s="17">
        <f t="shared" si="1466"/>
        <v>1.6820132404632007E-2</v>
      </c>
      <c r="Q879" s="17">
        <f t="shared" si="1466"/>
        <v>1.7768669489235205E-2</v>
      </c>
      <c r="R879" s="17">
        <f t="shared" si="1466"/>
        <v>1.8616622519866059E-2</v>
      </c>
      <c r="S879" s="17">
        <f t="shared" si="1466"/>
        <v>1.8769013472403302E-2</v>
      </c>
      <c r="T879" s="17">
        <f t="shared" si="1466"/>
        <v>1.8819167462502107E-2</v>
      </c>
      <c r="U879" s="17">
        <f t="shared" si="1466"/>
        <v>1.9973748787308111E-2</v>
      </c>
      <c r="V879" s="17">
        <f t="shared" si="1466"/>
        <v>2.1426367894102141E-2</v>
      </c>
      <c r="W879" s="17">
        <f t="shared" si="1466"/>
        <v>2.4684394305667472E-2</v>
      </c>
      <c r="X879" s="17">
        <f t="shared" si="1466"/>
        <v>3.1360358119870681E-2</v>
      </c>
      <c r="Y879" s="17">
        <f t="shared" si="1466"/>
        <v>3.2085299943752907E-2</v>
      </c>
      <c r="Z879" s="17">
        <f>Z200/Z196</f>
        <v>3.1828523530116157E-2</v>
      </c>
    </row>
    <row r="880" spans="1:26">
      <c r="A880" s="130" t="s">
        <v>82</v>
      </c>
      <c r="B880" s="17">
        <f t="shared" ref="B880:Y880" si="1467">B201/B196</f>
        <v>1.6167192429022082E-2</v>
      </c>
      <c r="C880" s="17">
        <f t="shared" si="1467"/>
        <v>1.5686274509803921E-2</v>
      </c>
      <c r="D880" s="17">
        <f t="shared" si="1467"/>
        <v>1.4575267592803462E-2</v>
      </c>
      <c r="E880" s="17">
        <f t="shared" si="1467"/>
        <v>1.1478813041885456E-2</v>
      </c>
      <c r="F880" s="17">
        <f t="shared" si="1467"/>
        <v>9.5543485373993844E-3</v>
      </c>
      <c r="G880" s="17">
        <f t="shared" si="1467"/>
        <v>8.799222168206125E-3</v>
      </c>
      <c r="H880" s="17">
        <f t="shared" si="1467"/>
        <v>6.803265567472387E-3</v>
      </c>
      <c r="I880" s="17">
        <f t="shared" si="1467"/>
        <v>6.6291230893000801E-3</v>
      </c>
      <c r="J880" s="17">
        <f t="shared" si="1467"/>
        <v>6.3647001741016637E-3</v>
      </c>
      <c r="K880" s="17">
        <f t="shared" si="1467"/>
        <v>3.367277664630007E-3</v>
      </c>
      <c r="L880" s="17">
        <f t="shared" si="1467"/>
        <v>3.1010580080262679E-3</v>
      </c>
      <c r="M880" s="17">
        <f t="shared" si="1467"/>
        <v>3.2814131384372803E-3</v>
      </c>
      <c r="N880" s="17">
        <f t="shared" si="1467"/>
        <v>3.3204798628963155E-3</v>
      </c>
      <c r="O880" s="17">
        <f t="shared" si="1467"/>
        <v>3.4350155547874179E-3</v>
      </c>
      <c r="P880" s="17">
        <f t="shared" si="1467"/>
        <v>3.5149763871218168E-3</v>
      </c>
      <c r="Q880" s="17">
        <f t="shared" si="1467"/>
        <v>3.4456355283307809E-3</v>
      </c>
      <c r="R880" s="17">
        <f t="shared" si="1467"/>
        <v>3.8232795242141037E-3</v>
      </c>
      <c r="S880" s="17">
        <f t="shared" si="1467"/>
        <v>4.3187744458930899E-3</v>
      </c>
      <c r="T880" s="17">
        <f t="shared" si="1467"/>
        <v>4.5222178529296109E-3</v>
      </c>
      <c r="U880" s="17">
        <f t="shared" si="1467"/>
        <v>5.3929121725731898E-3</v>
      </c>
      <c r="V880" s="17">
        <f t="shared" si="1467"/>
        <v>6.6186162604818131E-3</v>
      </c>
      <c r="W880" s="17">
        <f t="shared" si="1467"/>
        <v>7.0104754230459303E-3</v>
      </c>
      <c r="X880" s="17">
        <f t="shared" si="1467"/>
        <v>7.1872668490425267E-3</v>
      </c>
      <c r="Y880" s="17">
        <f t="shared" si="1467"/>
        <v>6.529554180626544E-3</v>
      </c>
      <c r="Z880" s="17">
        <f>Z201/Z196</f>
        <v>7.1368698359477907E-3</v>
      </c>
    </row>
    <row r="881" spans="1:26">
      <c r="A881" s="130" t="s">
        <v>83</v>
      </c>
      <c r="B881" s="17">
        <f t="shared" ref="B881:Y881" si="1468">B202/B196</f>
        <v>0.13564668769716087</v>
      </c>
      <c r="C881" s="17">
        <f t="shared" si="1468"/>
        <v>0.13152337858220212</v>
      </c>
      <c r="D881" s="17">
        <f t="shared" si="1468"/>
        <v>0.15304030972443636</v>
      </c>
      <c r="E881" s="17">
        <f t="shared" si="1468"/>
        <v>0.25485407253632925</v>
      </c>
      <c r="F881" s="17">
        <f t="shared" si="1468"/>
        <v>0.32059420195013416</v>
      </c>
      <c r="G881" s="17">
        <f t="shared" si="1468"/>
        <v>0.33101604278074864</v>
      </c>
      <c r="H881" s="17">
        <f t="shared" si="1468"/>
        <v>0.33079878341603969</v>
      </c>
      <c r="I881" s="17">
        <f t="shared" si="1468"/>
        <v>0.30880128720836686</v>
      </c>
      <c r="J881" s="17">
        <f t="shared" si="1468"/>
        <v>0.29240517167565716</v>
      </c>
      <c r="K881" s="17">
        <f t="shared" si="1468"/>
        <v>0.2772029871011541</v>
      </c>
      <c r="L881" s="17">
        <f t="shared" si="1468"/>
        <v>0.2528274352426122</v>
      </c>
      <c r="M881" s="17">
        <f t="shared" si="1468"/>
        <v>0.23803029980183674</v>
      </c>
      <c r="N881" s="17">
        <f t="shared" si="1468"/>
        <v>0.23097686375321336</v>
      </c>
      <c r="O881" s="17">
        <f t="shared" si="1468"/>
        <v>0.21424559281023159</v>
      </c>
      <c r="P881" s="17">
        <f t="shared" si="1468"/>
        <v>0.19390593664416794</v>
      </c>
      <c r="Q881" s="17">
        <f t="shared" si="1468"/>
        <v>0.18203315016665164</v>
      </c>
      <c r="R881" s="17">
        <f t="shared" si="1468"/>
        <v>0.16839922035084212</v>
      </c>
      <c r="S881" s="17">
        <f t="shared" si="1468"/>
        <v>0.15490547588005216</v>
      </c>
      <c r="T881" s="17">
        <f t="shared" si="1468"/>
        <v>0.14721083085219933</v>
      </c>
      <c r="U881" s="17">
        <f t="shared" si="1468"/>
        <v>0.14207042173143869</v>
      </c>
      <c r="V881" s="17">
        <f t="shared" si="1468"/>
        <v>0.14451580334857111</v>
      </c>
      <c r="W881" s="17">
        <f t="shared" si="1468"/>
        <v>0.15369325812516788</v>
      </c>
      <c r="X881" s="17">
        <f t="shared" si="1468"/>
        <v>0.17135041034568516</v>
      </c>
      <c r="Y881" s="17">
        <f t="shared" si="1468"/>
        <v>0.17913477293291921</v>
      </c>
      <c r="Z881" s="17">
        <f>Z202/Z196</f>
        <v>0.18127170398754641</v>
      </c>
    </row>
    <row r="882" spans="1:26">
      <c r="A882" s="130" t="s">
        <v>84</v>
      </c>
      <c r="B882" s="17">
        <f t="shared" ref="B882:Y882" si="1469">B203/B196</f>
        <v>8.793375394321766E-2</v>
      </c>
      <c r="C882" s="17">
        <f t="shared" si="1469"/>
        <v>9.1101055806938155E-2</v>
      </c>
      <c r="D882" s="17">
        <f t="shared" si="1469"/>
        <v>9.1095422455021641E-2</v>
      </c>
      <c r="E882" s="17">
        <f t="shared" si="1469"/>
        <v>0.10770545854194652</v>
      </c>
      <c r="F882" s="17">
        <f t="shared" si="1469"/>
        <v>0.10221844120149205</v>
      </c>
      <c r="G882" s="17">
        <f t="shared" si="1469"/>
        <v>9.0568789499270788E-2</v>
      </c>
      <c r="H882" s="17">
        <f t="shared" si="1469"/>
        <v>7.9238034256443088E-2</v>
      </c>
      <c r="I882" s="17">
        <f t="shared" si="1469"/>
        <v>8.0482703137570388E-2</v>
      </c>
      <c r="J882" s="17">
        <f t="shared" si="1469"/>
        <v>8.676541941376259E-2</v>
      </c>
      <c r="K882" s="17">
        <f t="shared" si="1469"/>
        <v>8.1575016972165654E-2</v>
      </c>
      <c r="L882" s="17">
        <f t="shared" si="1469"/>
        <v>7.0731484859540311E-2</v>
      </c>
      <c r="M882" s="17">
        <f t="shared" si="1469"/>
        <v>7.6282201529905599E-2</v>
      </c>
      <c r="N882" s="17">
        <f t="shared" si="1469"/>
        <v>7.5021422450728362E-2</v>
      </c>
      <c r="O882" s="17">
        <f t="shared" si="1469"/>
        <v>8.9180781195990322E-2</v>
      </c>
      <c r="P882" s="17">
        <f t="shared" si="1469"/>
        <v>9.5615983438638863E-2</v>
      </c>
      <c r="Q882" s="17">
        <f t="shared" si="1469"/>
        <v>9.4586073326727318E-2</v>
      </c>
      <c r="R882" s="17">
        <f t="shared" si="1469"/>
        <v>9.7281223449447743E-2</v>
      </c>
      <c r="S882" s="17">
        <f t="shared" si="1469"/>
        <v>9.6561277705345505E-2</v>
      </c>
      <c r="T882" s="17">
        <f t="shared" si="1469"/>
        <v>9.3758777596764223E-2</v>
      </c>
      <c r="U882" s="17">
        <f t="shared" si="1469"/>
        <v>9.4504365690806363E-2</v>
      </c>
      <c r="V882" s="17">
        <f t="shared" si="1469"/>
        <v>9.2183862916117451E-2</v>
      </c>
      <c r="W882" s="17">
        <f t="shared" si="1469"/>
        <v>8.7751813053988714E-2</v>
      </c>
      <c r="X882" s="17">
        <f t="shared" si="1469"/>
        <v>8.3412086545635408E-2</v>
      </c>
      <c r="Y882" s="17">
        <f t="shared" si="1469"/>
        <v>8.2267491624073763E-2</v>
      </c>
      <c r="Z882" s="17">
        <f>Z203/Z196</f>
        <v>8.3079870674170761E-2</v>
      </c>
    </row>
    <row r="883" spans="1:26">
      <c r="A883" s="130" t="s">
        <v>85</v>
      </c>
      <c r="B883" s="17">
        <f t="shared" ref="B883:Y883" si="1470">B204/B196</f>
        <v>0</v>
      </c>
      <c r="C883" s="17">
        <f t="shared" si="1470"/>
        <v>0</v>
      </c>
      <c r="D883" s="17">
        <f t="shared" si="1470"/>
        <v>0</v>
      </c>
      <c r="E883" s="17">
        <f t="shared" si="1470"/>
        <v>0</v>
      </c>
      <c r="F883" s="17">
        <f t="shared" si="1470"/>
        <v>1.9632223022053531E-4</v>
      </c>
      <c r="G883" s="17">
        <f t="shared" si="1470"/>
        <v>2.4307243558580456E-4</v>
      </c>
      <c r="H883" s="17">
        <f t="shared" si="1470"/>
        <v>1.6007683688170322E-4</v>
      </c>
      <c r="I883" s="17">
        <f t="shared" si="1470"/>
        <v>2.252614641995173E-4</v>
      </c>
      <c r="J883" s="17">
        <f t="shared" si="1470"/>
        <v>3.4249507663327341E-4</v>
      </c>
      <c r="K883" s="17">
        <f t="shared" si="1470"/>
        <v>2.9871011541072643E-4</v>
      </c>
      <c r="L883" s="17">
        <f t="shared" si="1470"/>
        <v>1.8241517694272163E-4</v>
      </c>
      <c r="M883" s="17">
        <f t="shared" si="1470"/>
        <v>1.7046302017856001E-4</v>
      </c>
      <c r="N883" s="17">
        <f t="shared" si="1470"/>
        <v>2.1422450728363326E-4</v>
      </c>
      <c r="O883" s="17">
        <f t="shared" si="1470"/>
        <v>1.7283097131005876E-4</v>
      </c>
      <c r="P883" s="17">
        <f t="shared" si="1470"/>
        <v>1.5094990619541544E-4</v>
      </c>
      <c r="Q883" s="17">
        <f t="shared" si="1470"/>
        <v>1.3512296189532476E-4</v>
      </c>
      <c r="R883" s="17">
        <f t="shared" si="1470"/>
        <v>9.9955020240891605E-5</v>
      </c>
      <c r="S883" s="17">
        <f t="shared" si="1470"/>
        <v>2.17296827466319E-4</v>
      </c>
      <c r="T883" s="17">
        <f t="shared" si="1470"/>
        <v>4.2132464468288297E-4</v>
      </c>
      <c r="U883" s="17">
        <f t="shared" si="1470"/>
        <v>4.5654282942418536E-4</v>
      </c>
      <c r="V883" s="17">
        <f t="shared" si="1470"/>
        <v>2.5240485739125556E-4</v>
      </c>
      <c r="W883" s="17">
        <f t="shared" si="1470"/>
        <v>2.6860059092130003E-4</v>
      </c>
      <c r="X883" s="17">
        <f t="shared" si="1470"/>
        <v>2.735637901019647E-4</v>
      </c>
      <c r="Y883" s="17">
        <f t="shared" si="1470"/>
        <v>3.4237362744858282E-4</v>
      </c>
      <c r="Z883" s="17">
        <f>Z204/Z196</f>
        <v>3.3528918692372173E-4</v>
      </c>
    </row>
    <row r="884" spans="1:26">
      <c r="A884" s="33" t="s">
        <v>90</v>
      </c>
      <c r="B884" s="41">
        <f t="shared" ref="B884:Y884" si="1471">B205/B196</f>
        <v>0</v>
      </c>
      <c r="C884" s="41">
        <f t="shared" si="1471"/>
        <v>0</v>
      </c>
      <c r="D884" s="41">
        <f t="shared" si="1471"/>
        <v>0</v>
      </c>
      <c r="E884" s="41">
        <f t="shared" si="1471"/>
        <v>0</v>
      </c>
      <c r="F884" s="41">
        <f t="shared" si="1471"/>
        <v>0</v>
      </c>
      <c r="G884" s="41">
        <f t="shared" si="1471"/>
        <v>0</v>
      </c>
      <c r="H884" s="41">
        <f t="shared" si="1471"/>
        <v>0</v>
      </c>
      <c r="I884" s="41">
        <f t="shared" si="1471"/>
        <v>0</v>
      </c>
      <c r="J884" s="41">
        <f t="shared" si="1471"/>
        <v>0</v>
      </c>
      <c r="K884" s="41">
        <f t="shared" si="1471"/>
        <v>0</v>
      </c>
      <c r="L884" s="41">
        <f t="shared" si="1471"/>
        <v>0</v>
      </c>
      <c r="M884" s="41">
        <f t="shared" si="1471"/>
        <v>0</v>
      </c>
      <c r="N884" s="41">
        <f t="shared" si="1471"/>
        <v>0</v>
      </c>
      <c r="O884" s="41">
        <f t="shared" si="1471"/>
        <v>0</v>
      </c>
      <c r="P884" s="41">
        <f t="shared" si="1471"/>
        <v>0</v>
      </c>
      <c r="Q884" s="41">
        <f t="shared" si="1471"/>
        <v>0</v>
      </c>
      <c r="R884" s="41">
        <f t="shared" si="1471"/>
        <v>2.4988755060222901E-5</v>
      </c>
      <c r="S884" s="41">
        <f t="shared" si="1471"/>
        <v>1.3581051716644936E-4</v>
      </c>
      <c r="T884" s="41">
        <f t="shared" si="1471"/>
        <v>1.1235323858210213E-4</v>
      </c>
      <c r="U884" s="41">
        <f t="shared" si="1471"/>
        <v>1.712035610340695E-4</v>
      </c>
      <c r="V884" s="41">
        <f t="shared" si="1471"/>
        <v>1.9631488908208766E-4</v>
      </c>
      <c r="W884" s="41">
        <f t="shared" si="1471"/>
        <v>1.8802041364491002E-4</v>
      </c>
      <c r="X884" s="41">
        <f t="shared" si="1471"/>
        <v>1.7408604824670481E-4</v>
      </c>
      <c r="Y884" s="41">
        <f t="shared" si="1471"/>
        <v>1.9564207282776161E-4</v>
      </c>
      <c r="Z884" s="41">
        <f>Z205/Z196</f>
        <v>1.6764459346186087E-4</v>
      </c>
    </row>
    <row r="885" spans="1:26">
      <c r="A885" s="20" t="s">
        <v>57</v>
      </c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spans="1:26">
      <c r="A886" s="130" t="s">
        <v>37</v>
      </c>
      <c r="B886" s="26">
        <f t="shared" ref="B886:Y886" si="1472">SUM(B887:B895)</f>
        <v>1</v>
      </c>
      <c r="C886" s="26">
        <f t="shared" si="1472"/>
        <v>1</v>
      </c>
      <c r="D886" s="26">
        <f t="shared" si="1472"/>
        <v>1</v>
      </c>
      <c r="E886" s="26">
        <f t="shared" si="1472"/>
        <v>0.99999999999999989</v>
      </c>
      <c r="F886" s="26">
        <f t="shared" si="1472"/>
        <v>0.99999999999999989</v>
      </c>
      <c r="G886" s="26">
        <f t="shared" si="1472"/>
        <v>1</v>
      </c>
      <c r="H886" s="26">
        <f t="shared" si="1472"/>
        <v>1</v>
      </c>
      <c r="I886" s="26">
        <f t="shared" si="1472"/>
        <v>1</v>
      </c>
      <c r="J886" s="26">
        <f t="shared" si="1472"/>
        <v>1</v>
      </c>
      <c r="K886" s="26">
        <f t="shared" si="1472"/>
        <v>1</v>
      </c>
      <c r="L886" s="26">
        <f t="shared" si="1472"/>
        <v>1</v>
      </c>
      <c r="M886" s="26">
        <f t="shared" si="1472"/>
        <v>0.99999999999999989</v>
      </c>
      <c r="N886" s="26">
        <f t="shared" si="1472"/>
        <v>1</v>
      </c>
      <c r="O886" s="26">
        <f t="shared" si="1472"/>
        <v>1</v>
      </c>
      <c r="P886" s="26">
        <f t="shared" si="1472"/>
        <v>1.0000000000000002</v>
      </c>
      <c r="Q886" s="26">
        <f t="shared" si="1472"/>
        <v>1</v>
      </c>
      <c r="R886" s="26">
        <f t="shared" si="1472"/>
        <v>1</v>
      </c>
      <c r="S886" s="26">
        <f t="shared" si="1472"/>
        <v>0.99999999999999989</v>
      </c>
      <c r="T886" s="26">
        <f t="shared" si="1472"/>
        <v>1</v>
      </c>
      <c r="U886" s="26">
        <f t="shared" si="1472"/>
        <v>1</v>
      </c>
      <c r="V886" s="26">
        <f t="shared" si="1472"/>
        <v>1</v>
      </c>
      <c r="W886" s="26">
        <f t="shared" si="1472"/>
        <v>1</v>
      </c>
      <c r="X886" s="26">
        <f t="shared" si="1472"/>
        <v>1</v>
      </c>
      <c r="Y886" s="26">
        <f t="shared" si="1472"/>
        <v>0.99999999999999978</v>
      </c>
      <c r="Z886" s="26">
        <f>SUM(Z887:Z895)</f>
        <v>1</v>
      </c>
    </row>
    <row r="887" spans="1:26">
      <c r="A887" s="130" t="s">
        <v>78</v>
      </c>
      <c r="B887" s="17">
        <f t="shared" ref="B887:Y887" si="1473">B208/B207</f>
        <v>1.5093127809890815E-2</v>
      </c>
      <c r="C887" s="17">
        <f t="shared" si="1473"/>
        <v>1.7793594306049824E-2</v>
      </c>
      <c r="D887" s="17">
        <f t="shared" si="1473"/>
        <v>3.081967213114754E-2</v>
      </c>
      <c r="E887" s="17">
        <f t="shared" si="1473"/>
        <v>3.2307223407497712E-2</v>
      </c>
      <c r="F887" s="17">
        <f t="shared" si="1473"/>
        <v>3.5092981403719255E-2</v>
      </c>
      <c r="G887" s="17">
        <f t="shared" si="1473"/>
        <v>3.5279425538557604E-2</v>
      </c>
      <c r="H887" s="17">
        <f t="shared" si="1473"/>
        <v>4.1914076143904994E-2</v>
      </c>
      <c r="I887" s="17">
        <f t="shared" si="1473"/>
        <v>4.2146855449456698E-2</v>
      </c>
      <c r="J887" s="17">
        <f t="shared" si="1473"/>
        <v>4.7758284600389861E-2</v>
      </c>
      <c r="K887" s="17">
        <f t="shared" si="1473"/>
        <v>5.8023872679045095E-2</v>
      </c>
      <c r="L887" s="17">
        <f t="shared" si="1473"/>
        <v>6.6901408450704219E-2</v>
      </c>
      <c r="M887" s="17">
        <f t="shared" si="1473"/>
        <v>7.9154929577464783E-2</v>
      </c>
      <c r="N887" s="17">
        <f t="shared" si="1473"/>
        <v>8.3604505632040055E-2</v>
      </c>
      <c r="O887" s="17">
        <f t="shared" si="1473"/>
        <v>7.6704545454545456E-2</v>
      </c>
      <c r="P887" s="17">
        <f t="shared" si="1473"/>
        <v>6.9339298004129385E-2</v>
      </c>
      <c r="Q887" s="17">
        <f t="shared" si="1473"/>
        <v>6.2808750882145381E-2</v>
      </c>
      <c r="R887" s="17">
        <f t="shared" si="1473"/>
        <v>6.4667630057803474E-2</v>
      </c>
      <c r="S887" s="17">
        <f t="shared" si="1473"/>
        <v>4.7387842299475624E-2</v>
      </c>
      <c r="T887" s="17">
        <f t="shared" si="1473"/>
        <v>4.1965764770844835E-2</v>
      </c>
      <c r="U887" s="17">
        <f t="shared" si="1473"/>
        <v>4.075846181109339E-2</v>
      </c>
      <c r="V887" s="17">
        <f t="shared" si="1473"/>
        <v>4.1424169804861348E-2</v>
      </c>
      <c r="W887" s="17">
        <f t="shared" si="1473"/>
        <v>4.1609116022099449E-2</v>
      </c>
      <c r="X887" s="17">
        <f t="shared" si="1473"/>
        <v>4.1717791411042947E-2</v>
      </c>
      <c r="Y887" s="17">
        <f t="shared" si="1473"/>
        <v>4.0245947456679712E-2</v>
      </c>
      <c r="Z887" s="17">
        <f>Z208/Z207</f>
        <v>3.890020366598778E-2</v>
      </c>
    </row>
    <row r="888" spans="1:26">
      <c r="A888" s="130" t="s">
        <v>79</v>
      </c>
      <c r="B888" s="17">
        <f t="shared" ref="B888:Y888" si="1474">B209/B207</f>
        <v>8.9916506101477191E-3</v>
      </c>
      <c r="C888" s="17">
        <f t="shared" si="1474"/>
        <v>9.382076997735361E-3</v>
      </c>
      <c r="D888" s="17">
        <f t="shared" si="1474"/>
        <v>1.2131147540983607E-2</v>
      </c>
      <c r="E888" s="17">
        <f t="shared" si="1474"/>
        <v>1.3105760438890583E-2</v>
      </c>
      <c r="F888" s="17">
        <f t="shared" si="1474"/>
        <v>1.289742051589682E-2</v>
      </c>
      <c r="G888" s="17">
        <f t="shared" si="1474"/>
        <v>1.3737121448641898E-2</v>
      </c>
      <c r="H888" s="17">
        <f t="shared" si="1474"/>
        <v>1.2923506811037374E-2</v>
      </c>
      <c r="I888" s="17">
        <f t="shared" si="1474"/>
        <v>1.2512347711557459E-2</v>
      </c>
      <c r="J888" s="17">
        <f t="shared" si="1474"/>
        <v>1.364522417153996E-2</v>
      </c>
      <c r="K888" s="17">
        <f t="shared" si="1474"/>
        <v>1.2931034482758621E-2</v>
      </c>
      <c r="L888" s="17">
        <f t="shared" si="1474"/>
        <v>1.7285531370038413E-2</v>
      </c>
      <c r="M888" s="17">
        <f t="shared" si="1474"/>
        <v>1.8309859154929577E-2</v>
      </c>
      <c r="N888" s="17">
        <f t="shared" si="1474"/>
        <v>1.9524405506883606E-2</v>
      </c>
      <c r="O888" s="17">
        <f t="shared" si="1474"/>
        <v>1.6436688311688312E-2</v>
      </c>
      <c r="P888" s="17">
        <f t="shared" si="1474"/>
        <v>1.6689607708189953E-2</v>
      </c>
      <c r="Q888" s="17">
        <f t="shared" si="1474"/>
        <v>1.4290755116443191E-2</v>
      </c>
      <c r="R888" s="17">
        <f t="shared" si="1474"/>
        <v>1.6799132947976879E-2</v>
      </c>
      <c r="S888" s="17">
        <f t="shared" si="1474"/>
        <v>1.1652748106428433E-2</v>
      </c>
      <c r="T888" s="17">
        <f t="shared" si="1474"/>
        <v>1.1595803423522915E-2</v>
      </c>
      <c r="U888" s="17">
        <f t="shared" si="1474"/>
        <v>1.0101010101010102E-2</v>
      </c>
      <c r="V888" s="17">
        <f t="shared" si="1474"/>
        <v>8.387538514207463E-3</v>
      </c>
      <c r="W888" s="17">
        <f t="shared" si="1474"/>
        <v>8.8052486187845305E-3</v>
      </c>
      <c r="X888" s="17">
        <f t="shared" si="1474"/>
        <v>9.2900964066608242E-3</v>
      </c>
      <c r="Y888" s="17">
        <f t="shared" si="1474"/>
        <v>1.1179429849077696E-2</v>
      </c>
      <c r="Z888" s="17">
        <f>Z209/Z207</f>
        <v>1.0997963340122199E-2</v>
      </c>
    </row>
    <row r="889" spans="1:26">
      <c r="A889" s="130" t="s">
        <v>80</v>
      </c>
      <c r="B889" s="17">
        <f t="shared" ref="B889:Y889" si="1475">B210/B207</f>
        <v>0.92935131663455361</v>
      </c>
      <c r="C889" s="17">
        <f t="shared" si="1475"/>
        <v>0.92753154318990616</v>
      </c>
      <c r="D889" s="17">
        <f t="shared" si="1475"/>
        <v>0.91147540983606556</v>
      </c>
      <c r="E889" s="17">
        <f t="shared" si="1475"/>
        <v>0.90643096616885099</v>
      </c>
      <c r="F889" s="17">
        <f t="shared" si="1475"/>
        <v>0.903119376124775</v>
      </c>
      <c r="G889" s="17">
        <f t="shared" si="1475"/>
        <v>0.90571339369341242</v>
      </c>
      <c r="H889" s="17">
        <f t="shared" si="1475"/>
        <v>0.89346838980090815</v>
      </c>
      <c r="I889" s="17">
        <f t="shared" si="1475"/>
        <v>0.89594995060915372</v>
      </c>
      <c r="J889" s="17">
        <f t="shared" si="1475"/>
        <v>0.87491877842755039</v>
      </c>
      <c r="K889" s="17">
        <f t="shared" si="1475"/>
        <v>0.86803713527851456</v>
      </c>
      <c r="L889" s="17">
        <f t="shared" si="1475"/>
        <v>0.85147247119078107</v>
      </c>
      <c r="M889" s="17">
        <f t="shared" si="1475"/>
        <v>0.84140845070422532</v>
      </c>
      <c r="N889" s="17">
        <f t="shared" si="1475"/>
        <v>0.83279098873591995</v>
      </c>
      <c r="O889" s="17">
        <f t="shared" si="1475"/>
        <v>0.83157467532467533</v>
      </c>
      <c r="P889" s="17">
        <f t="shared" si="1475"/>
        <v>0.83912594631796289</v>
      </c>
      <c r="Q889" s="17">
        <f t="shared" si="1475"/>
        <v>0.85197600564573039</v>
      </c>
      <c r="R889" s="17">
        <f t="shared" si="1475"/>
        <v>0.84934971098265899</v>
      </c>
      <c r="S889" s="17">
        <f t="shared" si="1475"/>
        <v>0.87919984463002521</v>
      </c>
      <c r="T889" s="17">
        <f t="shared" si="1475"/>
        <v>0.88827535431621574</v>
      </c>
      <c r="U889" s="17">
        <f t="shared" si="1475"/>
        <v>0.89668615984405453</v>
      </c>
      <c r="V889" s="17">
        <f t="shared" si="1475"/>
        <v>0.89986306059568644</v>
      </c>
      <c r="W889" s="17">
        <f t="shared" si="1475"/>
        <v>0.89865331491712708</v>
      </c>
      <c r="X889" s="17">
        <f t="shared" si="1475"/>
        <v>0.89973707274320769</v>
      </c>
      <c r="Y889" s="17">
        <f t="shared" si="1475"/>
        <v>0.89808086454257496</v>
      </c>
      <c r="Z889" s="17">
        <f>Z210/Z207</f>
        <v>0.89307535641547864</v>
      </c>
    </row>
    <row r="890" spans="1:26">
      <c r="A890" s="130" t="s">
        <v>81</v>
      </c>
      <c r="B890" s="17">
        <f t="shared" ref="B890:Y890" si="1476">B211/B207</f>
        <v>0</v>
      </c>
      <c r="C890" s="17">
        <f t="shared" si="1476"/>
        <v>0</v>
      </c>
      <c r="D890" s="17">
        <f t="shared" si="1476"/>
        <v>9.8360655737704918E-4</v>
      </c>
      <c r="E890" s="17">
        <f t="shared" si="1476"/>
        <v>1.2191405059433099E-3</v>
      </c>
      <c r="F890" s="17">
        <f t="shared" si="1476"/>
        <v>8.9982003599280147E-4</v>
      </c>
      <c r="G890" s="17">
        <f t="shared" si="1476"/>
        <v>6.244146113019045E-4</v>
      </c>
      <c r="H890" s="17">
        <f t="shared" si="1476"/>
        <v>2.0957038071952499E-3</v>
      </c>
      <c r="I890" s="17">
        <f t="shared" si="1476"/>
        <v>1.975633849193283E-3</v>
      </c>
      <c r="J890" s="17">
        <f t="shared" si="1476"/>
        <v>8.1221572449642621E-3</v>
      </c>
      <c r="K890" s="17">
        <f t="shared" si="1476"/>
        <v>9.6153846153846159E-3</v>
      </c>
      <c r="L890" s="17">
        <f t="shared" si="1476"/>
        <v>6.0819462227912936E-3</v>
      </c>
      <c r="M890" s="17">
        <f t="shared" si="1476"/>
        <v>5.0704225352112674E-3</v>
      </c>
      <c r="N890" s="17">
        <f t="shared" si="1476"/>
        <v>5.0062578222778474E-3</v>
      </c>
      <c r="O890" s="17">
        <f t="shared" si="1476"/>
        <v>4.667207792207792E-3</v>
      </c>
      <c r="P890" s="17">
        <f t="shared" si="1476"/>
        <v>3.9573296627666895E-3</v>
      </c>
      <c r="Q890" s="17">
        <f t="shared" si="1476"/>
        <v>4.5871559633027525E-3</v>
      </c>
      <c r="R890" s="17">
        <f t="shared" si="1476"/>
        <v>4.8771676300578036E-3</v>
      </c>
      <c r="S890" s="17">
        <f t="shared" si="1476"/>
        <v>5.2437366478927947E-3</v>
      </c>
      <c r="T890" s="17">
        <f t="shared" si="1476"/>
        <v>5.5218111540585313E-3</v>
      </c>
      <c r="U890" s="17">
        <f t="shared" si="1476"/>
        <v>4.0758461811093386E-3</v>
      </c>
      <c r="V890" s="17">
        <f t="shared" si="1476"/>
        <v>3.0811365970558027E-3</v>
      </c>
      <c r="W890" s="17">
        <f t="shared" si="1476"/>
        <v>2.7624309392265192E-3</v>
      </c>
      <c r="X890" s="17">
        <f t="shared" si="1476"/>
        <v>2.9798422436459245E-3</v>
      </c>
      <c r="Y890" s="17">
        <f t="shared" si="1476"/>
        <v>2.7948574622694241E-3</v>
      </c>
      <c r="Z890" s="17">
        <f>Z211/Z207</f>
        <v>3.6659877800407333E-3</v>
      </c>
    </row>
    <row r="891" spans="1:26">
      <c r="A891" s="130" t="s">
        <v>82</v>
      </c>
      <c r="B891" s="17">
        <f t="shared" ref="B891:Y891" si="1477">B212/B207</f>
        <v>4.1746949261400133E-3</v>
      </c>
      <c r="C891" s="17">
        <f t="shared" si="1477"/>
        <v>4.8527984471044968E-3</v>
      </c>
      <c r="D891" s="17">
        <f t="shared" si="1477"/>
        <v>5.9016393442622951E-3</v>
      </c>
      <c r="E891" s="17">
        <f t="shared" si="1477"/>
        <v>5.4861322767448947E-3</v>
      </c>
      <c r="F891" s="17">
        <f t="shared" si="1477"/>
        <v>6.8986202759448107E-3</v>
      </c>
      <c r="G891" s="17">
        <f t="shared" si="1477"/>
        <v>7.1807680299719014E-3</v>
      </c>
      <c r="H891" s="17">
        <f t="shared" si="1477"/>
        <v>6.9856793573174992E-3</v>
      </c>
      <c r="I891" s="17">
        <f t="shared" si="1477"/>
        <v>7.2439907803753707E-3</v>
      </c>
      <c r="J891" s="17">
        <f t="shared" si="1477"/>
        <v>8.1221572449642621E-3</v>
      </c>
      <c r="K891" s="17">
        <f t="shared" si="1477"/>
        <v>3.3156498673740055E-3</v>
      </c>
      <c r="L891" s="17">
        <f t="shared" si="1477"/>
        <v>3.8412291933418692E-3</v>
      </c>
      <c r="M891" s="17">
        <f t="shared" si="1477"/>
        <v>3.3802816901408453E-3</v>
      </c>
      <c r="N891" s="17">
        <f t="shared" si="1477"/>
        <v>3.5043804755944931E-3</v>
      </c>
      <c r="O891" s="17">
        <f t="shared" si="1477"/>
        <v>4.261363636363636E-3</v>
      </c>
      <c r="P891" s="17">
        <f t="shared" si="1477"/>
        <v>4.1293874741913286E-3</v>
      </c>
      <c r="Q891" s="17">
        <f t="shared" si="1477"/>
        <v>3.3521524347212422E-3</v>
      </c>
      <c r="R891" s="17">
        <f t="shared" si="1477"/>
        <v>3.2514450867052024E-3</v>
      </c>
      <c r="S891" s="17">
        <f t="shared" si="1477"/>
        <v>2.3305496212856864E-3</v>
      </c>
      <c r="T891" s="17">
        <f t="shared" si="1477"/>
        <v>2.3927848334253637E-3</v>
      </c>
      <c r="U891" s="17">
        <f t="shared" si="1477"/>
        <v>1.9493177387914229E-3</v>
      </c>
      <c r="V891" s="17">
        <f t="shared" si="1477"/>
        <v>1.8829168093118796E-3</v>
      </c>
      <c r="W891" s="17">
        <f t="shared" si="1477"/>
        <v>2.2444751381215469E-3</v>
      </c>
      <c r="X891" s="17">
        <f t="shared" si="1477"/>
        <v>2.1034180543382996E-3</v>
      </c>
      <c r="Y891" s="17">
        <f t="shared" si="1477"/>
        <v>2.4222098006335012E-3</v>
      </c>
      <c r="Z891" s="17">
        <f>Z212/Z207</f>
        <v>2.443991853360489E-3</v>
      </c>
    </row>
    <row r="892" spans="1:26">
      <c r="A892" s="130" t="s">
        <v>83</v>
      </c>
      <c r="B892" s="17">
        <f t="shared" ref="B892:Y892" si="1478">B213/B207</f>
        <v>3.8535645472061657E-3</v>
      </c>
      <c r="C892" s="17">
        <f t="shared" si="1478"/>
        <v>2.9116790682626984E-3</v>
      </c>
      <c r="D892" s="17">
        <f t="shared" si="1478"/>
        <v>3.9344262295081967E-3</v>
      </c>
      <c r="E892" s="17">
        <f t="shared" si="1478"/>
        <v>7.6196281621456873E-3</v>
      </c>
      <c r="F892" s="17">
        <f t="shared" si="1478"/>
        <v>9.2981403719256152E-3</v>
      </c>
      <c r="G892" s="17">
        <f t="shared" si="1478"/>
        <v>7.8051826412738057E-3</v>
      </c>
      <c r="H892" s="17">
        <f t="shared" si="1478"/>
        <v>1.0129235068110374E-2</v>
      </c>
      <c r="I892" s="17">
        <f t="shared" si="1478"/>
        <v>1.0207441554165295E-2</v>
      </c>
      <c r="J892" s="17">
        <f t="shared" si="1478"/>
        <v>1.5269655620532813E-2</v>
      </c>
      <c r="K892" s="17">
        <f t="shared" si="1478"/>
        <v>2.1220159151193633E-2</v>
      </c>
      <c r="L892" s="17">
        <f t="shared" si="1478"/>
        <v>2.6248399487836107E-2</v>
      </c>
      <c r="M892" s="17">
        <f t="shared" si="1478"/>
        <v>2.3943661971830985E-2</v>
      </c>
      <c r="N892" s="17">
        <f t="shared" si="1478"/>
        <v>2.6282853566958697E-2</v>
      </c>
      <c r="O892" s="17">
        <f t="shared" si="1478"/>
        <v>3.8149350649350648E-2</v>
      </c>
      <c r="P892" s="17">
        <f t="shared" si="1478"/>
        <v>3.8368891947694425E-2</v>
      </c>
      <c r="Q892" s="17">
        <f t="shared" si="1478"/>
        <v>3.3345095271700778E-2</v>
      </c>
      <c r="R892" s="17">
        <f t="shared" si="1478"/>
        <v>2.8721098265895955E-2</v>
      </c>
      <c r="S892" s="17">
        <f t="shared" si="1478"/>
        <v>2.2917071275975916E-2</v>
      </c>
      <c r="T892" s="17">
        <f t="shared" si="1478"/>
        <v>2.0614761641818517E-2</v>
      </c>
      <c r="U892" s="17">
        <f t="shared" si="1478"/>
        <v>1.7012227538543329E-2</v>
      </c>
      <c r="V892" s="17">
        <f t="shared" si="1478"/>
        <v>1.5576857240671003E-2</v>
      </c>
      <c r="W892" s="17">
        <f t="shared" si="1478"/>
        <v>1.7437845303867404E-2</v>
      </c>
      <c r="X892" s="17">
        <f t="shared" si="1478"/>
        <v>1.5249780893952673E-2</v>
      </c>
      <c r="Y892" s="17">
        <f t="shared" si="1478"/>
        <v>1.509223029625489E-2</v>
      </c>
      <c r="Z892" s="17">
        <f>Z213/Z207</f>
        <v>1.7107942973523423E-2</v>
      </c>
    </row>
    <row r="893" spans="1:26">
      <c r="A893" s="130" t="s">
        <v>84</v>
      </c>
      <c r="B893" s="17">
        <f t="shared" ref="B893:Y893" si="1479">B214/B207</f>
        <v>3.8535645472061654E-2</v>
      </c>
      <c r="C893" s="17">
        <f t="shared" si="1479"/>
        <v>3.7528307990941444E-2</v>
      </c>
      <c r="D893" s="17">
        <f t="shared" si="1479"/>
        <v>3.4426229508196723E-2</v>
      </c>
      <c r="E893" s="17">
        <f t="shared" si="1479"/>
        <v>3.2307223407497712E-2</v>
      </c>
      <c r="F893" s="17">
        <f t="shared" si="1479"/>
        <v>3.089382123575285E-2</v>
      </c>
      <c r="G893" s="17">
        <f t="shared" si="1479"/>
        <v>2.9659694036840462E-2</v>
      </c>
      <c r="H893" s="17">
        <f t="shared" si="1479"/>
        <v>3.1784841075794622E-2</v>
      </c>
      <c r="I893" s="17">
        <f t="shared" si="1479"/>
        <v>2.8975963121501483E-2</v>
      </c>
      <c r="J893" s="17">
        <f t="shared" si="1479"/>
        <v>3.1189083820662766E-2</v>
      </c>
      <c r="K893" s="17">
        <f t="shared" si="1479"/>
        <v>2.6856763925729443E-2</v>
      </c>
      <c r="L893" s="17">
        <f t="shared" si="1479"/>
        <v>2.7528809218950064E-2</v>
      </c>
      <c r="M893" s="17">
        <f t="shared" si="1479"/>
        <v>2.8169014084507043E-2</v>
      </c>
      <c r="N893" s="17">
        <f t="shared" si="1479"/>
        <v>2.8785982478097622E-2</v>
      </c>
      <c r="O893" s="17">
        <f t="shared" si="1479"/>
        <v>2.8206168831168832E-2</v>
      </c>
      <c r="P893" s="17">
        <f t="shared" si="1479"/>
        <v>2.8389538885065381E-2</v>
      </c>
      <c r="Q893" s="17">
        <f t="shared" si="1479"/>
        <v>2.9640084685956247E-2</v>
      </c>
      <c r="R893" s="17">
        <f t="shared" si="1479"/>
        <v>3.2333815028901737E-2</v>
      </c>
      <c r="S893" s="17">
        <f t="shared" si="1479"/>
        <v>3.1268207418916297E-2</v>
      </c>
      <c r="T893" s="17">
        <f t="shared" si="1479"/>
        <v>2.9633719860114118E-2</v>
      </c>
      <c r="U893" s="17">
        <f t="shared" si="1479"/>
        <v>2.9416976785397838E-2</v>
      </c>
      <c r="V893" s="17">
        <f t="shared" si="1479"/>
        <v>2.9784320438206092E-2</v>
      </c>
      <c r="W893" s="17">
        <f t="shared" si="1479"/>
        <v>2.8314917127071824E-2</v>
      </c>
      <c r="X893" s="17">
        <f t="shared" si="1479"/>
        <v>2.8746713409290095E-2</v>
      </c>
      <c r="Y893" s="17">
        <f t="shared" si="1479"/>
        <v>3.0184460592509781E-2</v>
      </c>
      <c r="Z893" s="17">
        <f>Z214/Z207</f>
        <v>3.3808553971486764E-2</v>
      </c>
    </row>
    <row r="894" spans="1:26">
      <c r="A894" s="130" t="s">
        <v>85</v>
      </c>
      <c r="B894" s="17">
        <f t="shared" ref="B894:Y894" si="1480">B215/B207</f>
        <v>0</v>
      </c>
      <c r="C894" s="17">
        <f t="shared" si="1480"/>
        <v>0</v>
      </c>
      <c r="D894" s="17">
        <f t="shared" si="1480"/>
        <v>0</v>
      </c>
      <c r="E894" s="17">
        <f t="shared" si="1480"/>
        <v>0</v>
      </c>
      <c r="F894" s="17">
        <f t="shared" si="1480"/>
        <v>0</v>
      </c>
      <c r="G894" s="17">
        <f t="shared" si="1480"/>
        <v>0</v>
      </c>
      <c r="H894" s="17">
        <f t="shared" si="1480"/>
        <v>0</v>
      </c>
      <c r="I894" s="17">
        <f t="shared" si="1480"/>
        <v>0</v>
      </c>
      <c r="J894" s="17">
        <f t="shared" si="1480"/>
        <v>0</v>
      </c>
      <c r="K894" s="17">
        <f t="shared" si="1480"/>
        <v>0</v>
      </c>
      <c r="L894" s="17">
        <f t="shared" si="1480"/>
        <v>0</v>
      </c>
      <c r="M894" s="17">
        <f t="shared" si="1480"/>
        <v>0</v>
      </c>
      <c r="N894" s="17">
        <f t="shared" si="1480"/>
        <v>0</v>
      </c>
      <c r="O894" s="17">
        <f t="shared" si="1480"/>
        <v>0</v>
      </c>
      <c r="P894" s="17">
        <f t="shared" si="1480"/>
        <v>0</v>
      </c>
      <c r="Q894" s="17">
        <f t="shared" si="1480"/>
        <v>0</v>
      </c>
      <c r="R894" s="17">
        <f t="shared" si="1480"/>
        <v>0</v>
      </c>
      <c r="S894" s="17">
        <f t="shared" si="1480"/>
        <v>0</v>
      </c>
      <c r="T894" s="17">
        <f t="shared" si="1480"/>
        <v>0</v>
      </c>
      <c r="U894" s="17">
        <f t="shared" si="1480"/>
        <v>0</v>
      </c>
      <c r="V894" s="17">
        <f t="shared" si="1480"/>
        <v>0</v>
      </c>
      <c r="W894" s="17">
        <f t="shared" si="1480"/>
        <v>1.7265193370165745E-4</v>
      </c>
      <c r="X894" s="17">
        <f t="shared" si="1480"/>
        <v>1.7528483786152498E-4</v>
      </c>
      <c r="Y894" s="17">
        <f t="shared" si="1480"/>
        <v>0</v>
      </c>
      <c r="Z894" s="17">
        <f>Z215/Z207</f>
        <v>0</v>
      </c>
    </row>
    <row r="895" spans="1:26">
      <c r="A895" s="33" t="s">
        <v>90</v>
      </c>
      <c r="B895" s="41">
        <f t="shared" ref="B895:Y895" si="1481">B216/B207</f>
        <v>0</v>
      </c>
      <c r="C895" s="41">
        <f t="shared" si="1481"/>
        <v>0</v>
      </c>
      <c r="D895" s="41">
        <f t="shared" si="1481"/>
        <v>3.2786885245901639E-4</v>
      </c>
      <c r="E895" s="41">
        <f t="shared" si="1481"/>
        <v>1.5239256324291375E-3</v>
      </c>
      <c r="F895" s="41">
        <f t="shared" si="1481"/>
        <v>8.9982003599280147E-4</v>
      </c>
      <c r="G895" s="41">
        <f t="shared" si="1481"/>
        <v>0</v>
      </c>
      <c r="H895" s="41">
        <f t="shared" si="1481"/>
        <v>6.9856793573174988E-4</v>
      </c>
      <c r="I895" s="41">
        <f t="shared" si="1481"/>
        <v>9.8781692459664152E-4</v>
      </c>
      <c r="J895" s="41">
        <f t="shared" si="1481"/>
        <v>9.7465886939571145E-4</v>
      </c>
      <c r="K895" s="41">
        <f t="shared" si="1481"/>
        <v>0</v>
      </c>
      <c r="L895" s="41">
        <f t="shared" si="1481"/>
        <v>6.4020486555697821E-4</v>
      </c>
      <c r="M895" s="41">
        <f t="shared" si="1481"/>
        <v>5.6338028169014088E-4</v>
      </c>
      <c r="N895" s="41">
        <f t="shared" si="1481"/>
        <v>5.006257822277847E-4</v>
      </c>
      <c r="O895" s="41">
        <f t="shared" si="1481"/>
        <v>0</v>
      </c>
      <c r="P895" s="41">
        <f t="shared" si="1481"/>
        <v>0</v>
      </c>
      <c r="Q895" s="41">
        <f t="shared" si="1481"/>
        <v>0</v>
      </c>
      <c r="R895" s="41">
        <f t="shared" si="1481"/>
        <v>0</v>
      </c>
      <c r="S895" s="41">
        <f t="shared" si="1481"/>
        <v>0</v>
      </c>
      <c r="T895" s="41">
        <f t="shared" si="1481"/>
        <v>0</v>
      </c>
      <c r="U895" s="41">
        <f t="shared" si="1481"/>
        <v>0</v>
      </c>
      <c r="V895" s="41">
        <f t="shared" si="1481"/>
        <v>0</v>
      </c>
      <c r="W895" s="41">
        <f t="shared" si="1481"/>
        <v>0</v>
      </c>
      <c r="X895" s="41">
        <f t="shared" si="1481"/>
        <v>0</v>
      </c>
      <c r="Y895" s="41">
        <f t="shared" si="1481"/>
        <v>0</v>
      </c>
      <c r="Z895" s="41">
        <f>Z216/Z207</f>
        <v>0</v>
      </c>
    </row>
    <row r="896" spans="1:26">
      <c r="A896" s="20" t="s">
        <v>58</v>
      </c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spans="1:26">
      <c r="A897" s="130" t="s">
        <v>37</v>
      </c>
      <c r="B897" s="26">
        <f t="shared" ref="B897:Y897" si="1482">SUM(B898:B906)</f>
        <v>1</v>
      </c>
      <c r="C897" s="26">
        <f t="shared" si="1482"/>
        <v>1</v>
      </c>
      <c r="D897" s="26">
        <f t="shared" si="1482"/>
        <v>1</v>
      </c>
      <c r="E897" s="26">
        <f t="shared" si="1482"/>
        <v>1.0000000000000002</v>
      </c>
      <c r="F897" s="26">
        <f t="shared" si="1482"/>
        <v>1</v>
      </c>
      <c r="G897" s="26">
        <f t="shared" si="1482"/>
        <v>1</v>
      </c>
      <c r="H897" s="26">
        <f t="shared" si="1482"/>
        <v>1</v>
      </c>
      <c r="I897" s="26">
        <f t="shared" si="1482"/>
        <v>1.0000000000000002</v>
      </c>
      <c r="J897" s="26">
        <f t="shared" si="1482"/>
        <v>0.99999999999999989</v>
      </c>
      <c r="K897" s="26">
        <f t="shared" si="1482"/>
        <v>1</v>
      </c>
      <c r="L897" s="26">
        <f t="shared" si="1482"/>
        <v>1</v>
      </c>
      <c r="M897" s="26">
        <f t="shared" si="1482"/>
        <v>1</v>
      </c>
      <c r="N897" s="26">
        <f t="shared" si="1482"/>
        <v>1</v>
      </c>
      <c r="O897" s="26">
        <f t="shared" si="1482"/>
        <v>1</v>
      </c>
      <c r="P897" s="26">
        <f t="shared" si="1482"/>
        <v>1</v>
      </c>
      <c r="Q897" s="26">
        <f t="shared" si="1482"/>
        <v>0.99999999999999978</v>
      </c>
      <c r="R897" s="26">
        <f t="shared" si="1482"/>
        <v>0.99999999999999989</v>
      </c>
      <c r="S897" s="26">
        <f t="shared" si="1482"/>
        <v>1</v>
      </c>
      <c r="T897" s="26">
        <f t="shared" si="1482"/>
        <v>1</v>
      </c>
      <c r="U897" s="26">
        <f t="shared" si="1482"/>
        <v>1</v>
      </c>
      <c r="V897" s="26">
        <f t="shared" si="1482"/>
        <v>1.0000000000000002</v>
      </c>
      <c r="W897" s="26">
        <f t="shared" si="1482"/>
        <v>1.0000000000000002</v>
      </c>
      <c r="X897" s="26">
        <f t="shared" si="1482"/>
        <v>1</v>
      </c>
      <c r="Y897" s="26">
        <f t="shared" si="1482"/>
        <v>1</v>
      </c>
      <c r="Z897" s="26">
        <f>SUM(Z898:Z906)</f>
        <v>0.99999999999999978</v>
      </c>
    </row>
    <row r="898" spans="1:26">
      <c r="A898" s="130" t="s">
        <v>78</v>
      </c>
      <c r="B898" s="17">
        <f t="shared" ref="B898:Y898" si="1483">B219/B218</f>
        <v>2.9268292682926831E-2</v>
      </c>
      <c r="C898" s="17">
        <f t="shared" si="1483"/>
        <v>2.0732550103662751E-2</v>
      </c>
      <c r="D898" s="17">
        <f t="shared" si="1483"/>
        <v>3.7892983551946702E-2</v>
      </c>
      <c r="E898" s="17">
        <f t="shared" si="1483"/>
        <v>3.5055631763450695E-2</v>
      </c>
      <c r="F898" s="17">
        <f t="shared" si="1483"/>
        <v>4.0778210116731516E-2</v>
      </c>
      <c r="G898" s="17">
        <f t="shared" si="1483"/>
        <v>4.6581399021001106E-2</v>
      </c>
      <c r="H898" s="17">
        <f t="shared" si="1483"/>
        <v>5.2264215185563498E-2</v>
      </c>
      <c r="I898" s="17">
        <f t="shared" si="1483"/>
        <v>9.9273607748184015E-2</v>
      </c>
      <c r="J898" s="17">
        <f t="shared" si="1483"/>
        <v>0.1037167252636866</v>
      </c>
      <c r="K898" s="17">
        <f t="shared" si="1483"/>
        <v>0.11901633189412428</v>
      </c>
      <c r="L898" s="17">
        <f t="shared" si="1483"/>
        <v>0.13488875154511742</v>
      </c>
      <c r="M898" s="17">
        <f t="shared" si="1483"/>
        <v>0.13492167961037252</v>
      </c>
      <c r="N898" s="17">
        <f t="shared" si="1483"/>
        <v>0.12814155302603403</v>
      </c>
      <c r="O898" s="17">
        <f t="shared" si="1483"/>
        <v>0.11830957839130868</v>
      </c>
      <c r="P898" s="17">
        <f t="shared" si="1483"/>
        <v>0.11558948863636363</v>
      </c>
      <c r="Q898" s="17">
        <f t="shared" si="1483"/>
        <v>0.10863531837284909</v>
      </c>
      <c r="R898" s="17">
        <f t="shared" si="1483"/>
        <v>8.9828373484490631E-2</v>
      </c>
      <c r="S898" s="17">
        <f t="shared" si="1483"/>
        <v>8.0423362175525342E-2</v>
      </c>
      <c r="T898" s="17">
        <f t="shared" si="1483"/>
        <v>6.966966966966967E-2</v>
      </c>
      <c r="U898" s="17">
        <f t="shared" si="1483"/>
        <v>6.3721452639460871E-2</v>
      </c>
      <c r="V898" s="17">
        <f t="shared" si="1483"/>
        <v>5.999555588474928E-2</v>
      </c>
      <c r="W898" s="17">
        <f t="shared" si="1483"/>
        <v>6.0379918588873815E-2</v>
      </c>
      <c r="X898" s="17">
        <f t="shared" si="1483"/>
        <v>5.9791962882586244E-2</v>
      </c>
      <c r="Y898" s="17">
        <f t="shared" si="1483"/>
        <v>5.9075410356038381E-2</v>
      </c>
      <c r="Z898" s="17">
        <f>Z219/Z218</f>
        <v>5.6873661670235547E-2</v>
      </c>
    </row>
    <row r="899" spans="1:26">
      <c r="A899" s="130" t="s">
        <v>79</v>
      </c>
      <c r="B899" s="17">
        <f t="shared" ref="B899:Y899" si="1484">B220/B218</f>
        <v>2.8455284552845531E-3</v>
      </c>
      <c r="C899" s="17">
        <f t="shared" si="1484"/>
        <v>6.9108500345542499E-4</v>
      </c>
      <c r="D899" s="17">
        <f t="shared" si="1484"/>
        <v>6.0378929835519469E-3</v>
      </c>
      <c r="E899" s="17">
        <f t="shared" si="1484"/>
        <v>4.4200579180003049E-3</v>
      </c>
      <c r="F899" s="17">
        <f t="shared" si="1484"/>
        <v>4.5136186770428017E-3</v>
      </c>
      <c r="G899" s="17">
        <f t="shared" si="1484"/>
        <v>5.5266066635086056E-3</v>
      </c>
      <c r="H899" s="17">
        <f t="shared" si="1484"/>
        <v>6.1287027579162408E-3</v>
      </c>
      <c r="I899" s="17">
        <f t="shared" si="1484"/>
        <v>1.6603251470079558E-2</v>
      </c>
      <c r="J899" s="17">
        <f t="shared" si="1484"/>
        <v>2.0090406830738324E-2</v>
      </c>
      <c r="K899" s="17">
        <f t="shared" si="1484"/>
        <v>2.0649521306551531E-2</v>
      </c>
      <c r="L899" s="17">
        <f t="shared" si="1484"/>
        <v>2.6112484548825712E-2</v>
      </c>
      <c r="M899" s="17">
        <f t="shared" si="1484"/>
        <v>2.7379228642885351E-2</v>
      </c>
      <c r="N899" s="17">
        <f t="shared" si="1484"/>
        <v>2.6597543108306098E-2</v>
      </c>
      <c r="O899" s="17">
        <f t="shared" si="1484"/>
        <v>2.5216784610784412E-2</v>
      </c>
      <c r="P899" s="17">
        <f t="shared" si="1484"/>
        <v>2.2993607954545456E-2</v>
      </c>
      <c r="Q899" s="17">
        <f t="shared" si="1484"/>
        <v>2.1013400999127747E-2</v>
      </c>
      <c r="R899" s="17">
        <f t="shared" si="1484"/>
        <v>1.8579751220280272E-2</v>
      </c>
      <c r="S899" s="17">
        <f t="shared" si="1484"/>
        <v>1.6610012360939432E-2</v>
      </c>
      <c r="T899" s="17">
        <f t="shared" si="1484"/>
        <v>1.4639639639639639E-2</v>
      </c>
      <c r="U899" s="17">
        <f t="shared" si="1484"/>
        <v>1.4526394608760764E-2</v>
      </c>
      <c r="V899" s="17">
        <f t="shared" si="1484"/>
        <v>1.4147100214798904E-2</v>
      </c>
      <c r="W899" s="17">
        <f t="shared" si="1484"/>
        <v>1.319161766922961E-2</v>
      </c>
      <c r="X899" s="17">
        <f t="shared" si="1484"/>
        <v>1.3095861707700367E-2</v>
      </c>
      <c r="Y899" s="17">
        <f t="shared" si="1484"/>
        <v>1.1815082071207676E-2</v>
      </c>
      <c r="Z899" s="17">
        <f>Z220/Z218</f>
        <v>1.259100642398287E-2</v>
      </c>
    </row>
    <row r="900" spans="1:26">
      <c r="A900" s="130" t="s">
        <v>80</v>
      </c>
      <c r="B900" s="17">
        <f t="shared" ref="B900:Y900" si="1485">B221/B218</f>
        <v>0.96097560975609753</v>
      </c>
      <c r="C900" s="17">
        <f t="shared" si="1485"/>
        <v>0.97235659986178302</v>
      </c>
      <c r="D900" s="17">
        <f t="shared" si="1485"/>
        <v>0.94045388298979804</v>
      </c>
      <c r="E900" s="17">
        <f t="shared" si="1485"/>
        <v>0.94772138393537575</v>
      </c>
      <c r="F900" s="17">
        <f t="shared" si="1485"/>
        <v>0.94023346303501942</v>
      </c>
      <c r="G900" s="17">
        <f t="shared" si="1485"/>
        <v>0.92941733775461866</v>
      </c>
      <c r="H900" s="17">
        <f t="shared" si="1485"/>
        <v>0.92339121552604697</v>
      </c>
      <c r="I900" s="17">
        <f t="shared" si="1485"/>
        <v>0.85921826357661713</v>
      </c>
      <c r="J900" s="17">
        <f t="shared" si="1485"/>
        <v>0.85886489201406324</v>
      </c>
      <c r="K900" s="17">
        <f t="shared" si="1485"/>
        <v>0.84287591514923976</v>
      </c>
      <c r="L900" s="17">
        <f t="shared" si="1485"/>
        <v>0.8148949320148331</v>
      </c>
      <c r="M900" s="17">
        <f t="shared" si="1485"/>
        <v>0.81124127945241542</v>
      </c>
      <c r="N900" s="17">
        <f t="shared" si="1485"/>
        <v>0.81314098951876479</v>
      </c>
      <c r="O900" s="17">
        <f t="shared" si="1485"/>
        <v>0.81311671484102466</v>
      </c>
      <c r="P900" s="17">
        <f t="shared" si="1485"/>
        <v>0.82040127840909094</v>
      </c>
      <c r="Q900" s="17">
        <f t="shared" si="1485"/>
        <v>0.83252715882959316</v>
      </c>
      <c r="R900" s="17">
        <f t="shared" si="1485"/>
        <v>0.86222642103605729</v>
      </c>
      <c r="S900" s="17">
        <f t="shared" si="1485"/>
        <v>0.87546353522867737</v>
      </c>
      <c r="T900" s="17">
        <f t="shared" si="1485"/>
        <v>0.89031531531531527</v>
      </c>
      <c r="U900" s="17">
        <f t="shared" si="1485"/>
        <v>0.89973792587046053</v>
      </c>
      <c r="V900" s="17">
        <f t="shared" si="1485"/>
        <v>0.90526627657210579</v>
      </c>
      <c r="W900" s="17">
        <f t="shared" si="1485"/>
        <v>0.90577415950550277</v>
      </c>
      <c r="X900" s="17">
        <f t="shared" si="1485"/>
        <v>0.90496146074983164</v>
      </c>
      <c r="Y900" s="17">
        <f t="shared" si="1485"/>
        <v>0.90540004757751169</v>
      </c>
      <c r="Z900" s="17">
        <f>Z221/Z218</f>
        <v>0.90578158458244107</v>
      </c>
    </row>
    <row r="901" spans="1:26">
      <c r="A901" s="130" t="s">
        <v>81</v>
      </c>
      <c r="B901" s="17">
        <f t="shared" ref="B901:Y901" si="1486">B222/B218</f>
        <v>8.1300813008130081E-4</v>
      </c>
      <c r="C901" s="17">
        <f t="shared" si="1486"/>
        <v>1.38217000691085E-3</v>
      </c>
      <c r="D901" s="17">
        <f t="shared" si="1486"/>
        <v>1.2492192379762648E-3</v>
      </c>
      <c r="E901" s="17">
        <f t="shared" si="1486"/>
        <v>9.1449474165523545E-4</v>
      </c>
      <c r="F901" s="17">
        <f t="shared" si="1486"/>
        <v>1.0894941634241246E-3</v>
      </c>
      <c r="G901" s="17">
        <f t="shared" si="1486"/>
        <v>1.1053213327017212E-3</v>
      </c>
      <c r="H901" s="17">
        <f t="shared" si="1486"/>
        <v>1.0214504596527069E-3</v>
      </c>
      <c r="I901" s="17">
        <f t="shared" si="1486"/>
        <v>2.0754064337599448E-3</v>
      </c>
      <c r="J901" s="17">
        <f t="shared" si="1486"/>
        <v>1.2556504269211452E-3</v>
      </c>
      <c r="K901" s="17">
        <f t="shared" si="1486"/>
        <v>1.5017833677492022E-3</v>
      </c>
      <c r="L901" s="17">
        <f t="shared" si="1486"/>
        <v>1.699629171817058E-3</v>
      </c>
      <c r="M901" s="17">
        <f t="shared" si="1486"/>
        <v>2.2377254179281295E-3</v>
      </c>
      <c r="N901" s="17">
        <f t="shared" si="1486"/>
        <v>2.1413276231263384E-3</v>
      </c>
      <c r="O901" s="17">
        <f t="shared" si="1486"/>
        <v>2.5914482208711253E-3</v>
      </c>
      <c r="P901" s="17">
        <f t="shared" si="1486"/>
        <v>2.6633522727272725E-3</v>
      </c>
      <c r="Q901" s="17">
        <f t="shared" si="1486"/>
        <v>2.5374672904607087E-3</v>
      </c>
      <c r="R901" s="17">
        <f t="shared" si="1486"/>
        <v>2.2043772634230828E-3</v>
      </c>
      <c r="S901" s="17">
        <f t="shared" si="1486"/>
        <v>2.472187886279357E-3</v>
      </c>
      <c r="T901" s="17">
        <f t="shared" si="1486"/>
        <v>2.8528528528528529E-3</v>
      </c>
      <c r="U901" s="17">
        <f t="shared" si="1486"/>
        <v>3.5192811681018345E-3</v>
      </c>
      <c r="V901" s="17">
        <f t="shared" si="1486"/>
        <v>3.2590178505295902E-3</v>
      </c>
      <c r="W901" s="17">
        <f t="shared" si="1486"/>
        <v>2.939846223428313E-3</v>
      </c>
      <c r="X901" s="17">
        <f t="shared" si="1486"/>
        <v>2.8436728279577941E-3</v>
      </c>
      <c r="Y901" s="17">
        <f t="shared" si="1486"/>
        <v>3.0925382602489892E-3</v>
      </c>
      <c r="Z901" s="17">
        <f>Z222/Z218</f>
        <v>3.2548179871520343E-3</v>
      </c>
    </row>
    <row r="902" spans="1:26">
      <c r="A902" s="130" t="s">
        <v>82</v>
      </c>
      <c r="B902" s="17">
        <f t="shared" ref="B902:Y902" si="1487">B223/B218</f>
        <v>8.1300813008130081E-4</v>
      </c>
      <c r="C902" s="17">
        <f t="shared" si="1487"/>
        <v>6.9108500345542499E-4</v>
      </c>
      <c r="D902" s="17">
        <f t="shared" si="1487"/>
        <v>4.5804705392463044E-3</v>
      </c>
      <c r="E902" s="17">
        <f t="shared" si="1487"/>
        <v>4.5724737082761778E-3</v>
      </c>
      <c r="F902" s="17">
        <f t="shared" si="1487"/>
        <v>4.9805447470817124E-3</v>
      </c>
      <c r="G902" s="17">
        <f t="shared" si="1487"/>
        <v>4.7370914258645196E-3</v>
      </c>
      <c r="H902" s="17">
        <f t="shared" si="1487"/>
        <v>4.0858018386108275E-3</v>
      </c>
      <c r="I902" s="17">
        <f t="shared" si="1487"/>
        <v>8.301625735039779E-3</v>
      </c>
      <c r="J902" s="17">
        <f t="shared" si="1487"/>
        <v>3.0135610246107484E-3</v>
      </c>
      <c r="K902" s="17">
        <f t="shared" si="1487"/>
        <v>2.8158438145297541E-3</v>
      </c>
      <c r="L902" s="17">
        <f t="shared" si="1487"/>
        <v>2.6266996291718172E-3</v>
      </c>
      <c r="M902" s="17">
        <f t="shared" si="1487"/>
        <v>3.0275108595498221E-3</v>
      </c>
      <c r="N902" s="17">
        <f t="shared" si="1487"/>
        <v>2.5921334385213568E-3</v>
      </c>
      <c r="O902" s="17">
        <f t="shared" si="1487"/>
        <v>2.6911193062892453E-3</v>
      </c>
      <c r="P902" s="17">
        <f t="shared" si="1487"/>
        <v>3.2848011363636365E-3</v>
      </c>
      <c r="Q902" s="17">
        <f t="shared" si="1487"/>
        <v>3.4890175243834746E-3</v>
      </c>
      <c r="R902" s="17">
        <f t="shared" si="1487"/>
        <v>2.9129270980947884E-3</v>
      </c>
      <c r="S902" s="17">
        <f t="shared" si="1487"/>
        <v>2.2404202719406674E-3</v>
      </c>
      <c r="T902" s="17">
        <f t="shared" si="1487"/>
        <v>2.0270270270270271E-3</v>
      </c>
      <c r="U902" s="17">
        <f t="shared" si="1487"/>
        <v>1.7222014226881317E-3</v>
      </c>
      <c r="V902" s="17">
        <f t="shared" si="1487"/>
        <v>2.147989037849048E-3</v>
      </c>
      <c r="W902" s="17">
        <f t="shared" si="1487"/>
        <v>2.8644655510327152E-3</v>
      </c>
      <c r="X902" s="17">
        <f t="shared" si="1487"/>
        <v>3.6668412781561029E-3</v>
      </c>
      <c r="Y902" s="17">
        <f t="shared" si="1487"/>
        <v>3.9647926413448574E-3</v>
      </c>
      <c r="Z902" s="17">
        <f>Z223/Z218</f>
        <v>4.1113490364025696E-3</v>
      </c>
    </row>
    <row r="903" spans="1:26">
      <c r="A903" s="130" t="s">
        <v>83</v>
      </c>
      <c r="B903" s="17">
        <f t="shared" ref="B903:Y903" si="1488">B224/B218</f>
        <v>3.6585365853658539E-3</v>
      </c>
      <c r="C903" s="17">
        <f t="shared" si="1488"/>
        <v>3.4554250172771253E-3</v>
      </c>
      <c r="D903" s="17">
        <f t="shared" si="1488"/>
        <v>4.3722673329169267E-3</v>
      </c>
      <c r="E903" s="17">
        <f t="shared" si="1488"/>
        <v>3.5055631763450694E-3</v>
      </c>
      <c r="F903" s="17">
        <f t="shared" si="1488"/>
        <v>2.8015564202334632E-3</v>
      </c>
      <c r="G903" s="17">
        <f t="shared" si="1488"/>
        <v>6.3161219011526925E-3</v>
      </c>
      <c r="H903" s="17">
        <f t="shared" si="1488"/>
        <v>7.3203949608443989E-3</v>
      </c>
      <c r="I903" s="17">
        <f t="shared" si="1488"/>
        <v>8.301625735039779E-3</v>
      </c>
      <c r="J903" s="17">
        <f t="shared" si="1488"/>
        <v>5.5248618784530384E-3</v>
      </c>
      <c r="K903" s="17">
        <f t="shared" si="1488"/>
        <v>7.8843626806833107E-3</v>
      </c>
      <c r="L903" s="17">
        <f t="shared" si="1488"/>
        <v>1.3906056860321385E-2</v>
      </c>
      <c r="M903" s="17">
        <f t="shared" si="1488"/>
        <v>1.4084507042253521E-2</v>
      </c>
      <c r="N903" s="17">
        <f t="shared" si="1488"/>
        <v>2.0286261692775837E-2</v>
      </c>
      <c r="O903" s="17">
        <f t="shared" si="1488"/>
        <v>3.1296720821289745E-2</v>
      </c>
      <c r="P903" s="17">
        <f t="shared" si="1488"/>
        <v>2.6899857954545456E-2</v>
      </c>
      <c r="Q903" s="17">
        <f t="shared" si="1488"/>
        <v>2.3233684878280866E-2</v>
      </c>
      <c r="R903" s="17">
        <f t="shared" si="1488"/>
        <v>1.7005196032120924E-2</v>
      </c>
      <c r="S903" s="17">
        <f t="shared" si="1488"/>
        <v>1.4987639060568603E-2</v>
      </c>
      <c r="T903" s="17">
        <f t="shared" si="1488"/>
        <v>1.2087087087087087E-2</v>
      </c>
      <c r="U903" s="17">
        <f t="shared" si="1488"/>
        <v>1.0108573567952079E-2</v>
      </c>
      <c r="V903" s="17">
        <f t="shared" si="1488"/>
        <v>9.4807792015406261E-3</v>
      </c>
      <c r="W903" s="17">
        <f t="shared" si="1488"/>
        <v>9.4225840494497216E-3</v>
      </c>
      <c r="X903" s="17">
        <f t="shared" si="1488"/>
        <v>9.8780214023797049E-3</v>
      </c>
      <c r="Y903" s="17">
        <f t="shared" si="1488"/>
        <v>9.9119816033621435E-3</v>
      </c>
      <c r="Z903" s="17">
        <f>Z224/Z218</f>
        <v>1.113490364025696E-2</v>
      </c>
    </row>
    <row r="904" spans="1:26">
      <c r="A904" s="130" t="s">
        <v>84</v>
      </c>
      <c r="B904" s="17">
        <f t="shared" ref="B904:Y904" si="1489">B225/B218</f>
        <v>1.6260162601626016E-3</v>
      </c>
      <c r="C904" s="17">
        <f t="shared" si="1489"/>
        <v>6.9108500345542499E-4</v>
      </c>
      <c r="D904" s="17">
        <f t="shared" si="1489"/>
        <v>5.2050801582344368E-3</v>
      </c>
      <c r="E904" s="17">
        <f t="shared" si="1489"/>
        <v>3.200731595793324E-3</v>
      </c>
      <c r="F904" s="17">
        <f t="shared" si="1489"/>
        <v>4.8249027237354082E-3</v>
      </c>
      <c r="G904" s="17">
        <f t="shared" si="1489"/>
        <v>5.6845097110374233E-3</v>
      </c>
      <c r="H904" s="17">
        <f t="shared" si="1489"/>
        <v>5.6179775280898875E-3</v>
      </c>
      <c r="I904" s="17">
        <f t="shared" si="1489"/>
        <v>5.534417156693186E-3</v>
      </c>
      <c r="J904" s="17">
        <f t="shared" si="1489"/>
        <v>7.0316423907584129E-3</v>
      </c>
      <c r="K904" s="17">
        <f t="shared" si="1489"/>
        <v>4.6930730242162565E-3</v>
      </c>
      <c r="L904" s="17">
        <f t="shared" si="1489"/>
        <v>5.5624227441285539E-3</v>
      </c>
      <c r="M904" s="17">
        <f t="shared" si="1489"/>
        <v>6.8448071607213378E-3</v>
      </c>
      <c r="N904" s="17">
        <f t="shared" si="1489"/>
        <v>6.9874901386227884E-3</v>
      </c>
      <c r="O904" s="17">
        <f t="shared" si="1489"/>
        <v>6.5782916375959335E-3</v>
      </c>
      <c r="P904" s="17">
        <f t="shared" si="1489"/>
        <v>8.0788352272727279E-3</v>
      </c>
      <c r="Q904" s="17">
        <f t="shared" si="1489"/>
        <v>8.4846562524779953E-3</v>
      </c>
      <c r="R904" s="17">
        <f t="shared" si="1489"/>
        <v>7.0067705873090849E-3</v>
      </c>
      <c r="S904" s="17">
        <f t="shared" si="1489"/>
        <v>7.5710754017305317E-3</v>
      </c>
      <c r="T904" s="17">
        <f t="shared" si="1489"/>
        <v>8.183183183183184E-3</v>
      </c>
      <c r="U904" s="17">
        <f t="shared" si="1489"/>
        <v>6.5892923998502433E-3</v>
      </c>
      <c r="V904" s="17">
        <f t="shared" si="1489"/>
        <v>5.5551440634027107E-3</v>
      </c>
      <c r="W904" s="17">
        <f t="shared" si="1489"/>
        <v>5.2012663952962458E-3</v>
      </c>
      <c r="X904" s="17">
        <f t="shared" si="1489"/>
        <v>5.612512160443014E-3</v>
      </c>
      <c r="Y904" s="17">
        <f t="shared" si="1489"/>
        <v>6.5815557846324634E-3</v>
      </c>
      <c r="Z904" s="17">
        <f>Z225/Z218</f>
        <v>6.0813704496788011E-3</v>
      </c>
    </row>
    <row r="905" spans="1:26">
      <c r="A905" s="130" t="s">
        <v>85</v>
      </c>
      <c r="B905" s="17">
        <f t="shared" ref="B905:Y905" si="1490">B226/B218</f>
        <v>0</v>
      </c>
      <c r="C905" s="17">
        <f t="shared" si="1490"/>
        <v>0</v>
      </c>
      <c r="D905" s="17">
        <f t="shared" si="1490"/>
        <v>0</v>
      </c>
      <c r="E905" s="17">
        <f t="shared" si="1490"/>
        <v>0</v>
      </c>
      <c r="F905" s="17">
        <f t="shared" si="1490"/>
        <v>0</v>
      </c>
      <c r="G905" s="17">
        <f t="shared" si="1490"/>
        <v>0</v>
      </c>
      <c r="H905" s="17">
        <f t="shared" si="1490"/>
        <v>0</v>
      </c>
      <c r="I905" s="17">
        <f t="shared" si="1490"/>
        <v>0</v>
      </c>
      <c r="J905" s="17">
        <f t="shared" si="1490"/>
        <v>2.5113008538422905E-4</v>
      </c>
      <c r="K905" s="17">
        <f t="shared" si="1490"/>
        <v>1.8772292096865028E-4</v>
      </c>
      <c r="L905" s="17">
        <f t="shared" si="1490"/>
        <v>0</v>
      </c>
      <c r="M905" s="17">
        <f t="shared" si="1490"/>
        <v>0</v>
      </c>
      <c r="N905" s="17">
        <f t="shared" si="1490"/>
        <v>0</v>
      </c>
      <c r="O905" s="17">
        <f t="shared" si="1490"/>
        <v>0</v>
      </c>
      <c r="P905" s="17">
        <f t="shared" si="1490"/>
        <v>0</v>
      </c>
      <c r="Q905" s="17">
        <f t="shared" si="1490"/>
        <v>0</v>
      </c>
      <c r="R905" s="17">
        <f t="shared" si="1490"/>
        <v>1.574555188159345E-4</v>
      </c>
      <c r="S905" s="17">
        <f t="shared" si="1490"/>
        <v>1.5451174289245981E-4</v>
      </c>
      <c r="T905" s="17">
        <f t="shared" si="1490"/>
        <v>1.5015015015015014E-4</v>
      </c>
      <c r="U905" s="17">
        <f t="shared" si="1490"/>
        <v>7.4878322725570941E-5</v>
      </c>
      <c r="V905" s="17">
        <f t="shared" si="1490"/>
        <v>7.4068587512036142E-5</v>
      </c>
      <c r="W905" s="17">
        <f t="shared" si="1490"/>
        <v>7.5380672395597764E-5</v>
      </c>
      <c r="X905" s="17">
        <f t="shared" si="1490"/>
        <v>0</v>
      </c>
      <c r="Y905" s="17">
        <f t="shared" si="1490"/>
        <v>0</v>
      </c>
      <c r="Z905" s="17">
        <f>Z226/Z218</f>
        <v>0</v>
      </c>
    </row>
    <row r="906" spans="1:26">
      <c r="A906" s="31" t="s">
        <v>90</v>
      </c>
      <c r="B906" s="40">
        <f t="shared" ref="B906:Y906" si="1491">B227/B218</f>
        <v>0</v>
      </c>
      <c r="C906" s="40">
        <f t="shared" si="1491"/>
        <v>0</v>
      </c>
      <c r="D906" s="40">
        <f t="shared" si="1491"/>
        <v>2.0820320632937748E-4</v>
      </c>
      <c r="E906" s="40">
        <f t="shared" si="1491"/>
        <v>6.0966316110349034E-4</v>
      </c>
      <c r="F906" s="40">
        <f t="shared" si="1491"/>
        <v>7.7821011673151756E-4</v>
      </c>
      <c r="G906" s="40">
        <f t="shared" si="1491"/>
        <v>6.3161219011526927E-4</v>
      </c>
      <c r="H906" s="40">
        <f t="shared" si="1491"/>
        <v>1.7024174327545113E-4</v>
      </c>
      <c r="I906" s="40">
        <f t="shared" si="1491"/>
        <v>6.9180214458664825E-4</v>
      </c>
      <c r="J906" s="40">
        <f t="shared" si="1491"/>
        <v>2.5113008538422905E-4</v>
      </c>
      <c r="K906" s="40">
        <f t="shared" si="1491"/>
        <v>3.7544584193730055E-4</v>
      </c>
      <c r="L906" s="40">
        <f t="shared" si="1491"/>
        <v>3.0902348578491963E-4</v>
      </c>
      <c r="M906" s="40">
        <f t="shared" si="1491"/>
        <v>2.6326181387389757E-4</v>
      </c>
      <c r="N906" s="40">
        <f t="shared" si="1491"/>
        <v>1.1270145384875464E-4</v>
      </c>
      <c r="O906" s="40">
        <f t="shared" si="1491"/>
        <v>1.9934217083624039E-4</v>
      </c>
      <c r="P906" s="40">
        <f t="shared" si="1491"/>
        <v>8.8778409090909093E-5</v>
      </c>
      <c r="Q906" s="40">
        <f t="shared" si="1491"/>
        <v>7.9295852826897147E-5</v>
      </c>
      <c r="R906" s="40">
        <f t="shared" si="1491"/>
        <v>7.8727759407967249E-5</v>
      </c>
      <c r="S906" s="40">
        <f t="shared" si="1491"/>
        <v>7.7255871446229907E-5</v>
      </c>
      <c r="T906" s="40">
        <f t="shared" si="1491"/>
        <v>7.5075075075075072E-5</v>
      </c>
      <c r="U906" s="40">
        <f t="shared" si="1491"/>
        <v>0</v>
      </c>
      <c r="V906" s="40">
        <f t="shared" si="1491"/>
        <v>7.4068587512036142E-5</v>
      </c>
      <c r="W906" s="40">
        <f t="shared" si="1491"/>
        <v>1.5076134479119553E-4</v>
      </c>
      <c r="X906" s="40">
        <f t="shared" si="1491"/>
        <v>1.4966699094514705E-4</v>
      </c>
      <c r="Y906" s="40">
        <f t="shared" si="1491"/>
        <v>1.5859170565379429E-4</v>
      </c>
      <c r="Z906" s="40">
        <f>Z227/Z218</f>
        <v>1.7130620985010707E-4</v>
      </c>
    </row>
    <row r="907" spans="1:26">
      <c r="A907" s="13" t="s">
        <v>63</v>
      </c>
    </row>
    <row r="908" spans="1:26">
      <c r="A908" s="49" t="s">
        <v>86</v>
      </c>
    </row>
    <row r="911" spans="1:26">
      <c r="A911" s="42" t="s">
        <v>60</v>
      </c>
      <c r="B911" s="43" t="s">
        <v>11</v>
      </c>
      <c r="C911" s="43" t="s">
        <v>12</v>
      </c>
      <c r="D911" s="43" t="s">
        <v>13</v>
      </c>
      <c r="E911" s="43" t="s">
        <v>14</v>
      </c>
      <c r="F911" s="43" t="s">
        <v>15</v>
      </c>
      <c r="G911" s="43" t="s">
        <v>16</v>
      </c>
      <c r="H911" s="43" t="s">
        <v>17</v>
      </c>
      <c r="I911" s="43" t="s">
        <v>18</v>
      </c>
      <c r="J911" s="43" t="s">
        <v>19</v>
      </c>
      <c r="K911" s="43" t="s">
        <v>20</v>
      </c>
      <c r="L911" s="43" t="s">
        <v>21</v>
      </c>
      <c r="M911" s="43" t="s">
        <v>22</v>
      </c>
      <c r="N911" s="43" t="s">
        <v>23</v>
      </c>
      <c r="O911" s="43" t="s">
        <v>24</v>
      </c>
      <c r="P911" s="43" t="s">
        <v>25</v>
      </c>
      <c r="Q911" s="43" t="s">
        <v>26</v>
      </c>
      <c r="R911" s="43" t="s">
        <v>27</v>
      </c>
      <c r="S911" s="43" t="s">
        <v>28</v>
      </c>
      <c r="T911" s="43" t="s">
        <v>29</v>
      </c>
      <c r="U911" s="43" t="s">
        <v>30</v>
      </c>
      <c r="V911" s="43" t="s">
        <v>31</v>
      </c>
      <c r="W911" s="43" t="s">
        <v>32</v>
      </c>
      <c r="X911" s="43" t="s">
        <v>33</v>
      </c>
      <c r="Y911" s="43" t="s">
        <v>34</v>
      </c>
      <c r="Z911" s="43" t="s">
        <v>35</v>
      </c>
    </row>
    <row r="912" spans="1:26">
      <c r="A912" s="20" t="s">
        <v>36</v>
      </c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>
      <c r="A913" s="130" t="s">
        <v>37</v>
      </c>
      <c r="B913" s="26">
        <f t="shared" ref="B913:Y913" si="1492">SUM(B914:B922)</f>
        <v>1</v>
      </c>
      <c r="C913" s="26">
        <f t="shared" si="1492"/>
        <v>0.99999999999999989</v>
      </c>
      <c r="D913" s="26">
        <f t="shared" si="1492"/>
        <v>1</v>
      </c>
      <c r="E913" s="26">
        <f t="shared" si="1492"/>
        <v>1</v>
      </c>
      <c r="F913" s="26">
        <f t="shared" si="1492"/>
        <v>1</v>
      </c>
      <c r="G913" s="26">
        <f t="shared" si="1492"/>
        <v>1</v>
      </c>
      <c r="H913" s="26">
        <f t="shared" si="1492"/>
        <v>1</v>
      </c>
      <c r="I913" s="26">
        <f t="shared" si="1492"/>
        <v>1</v>
      </c>
      <c r="J913" s="26">
        <f t="shared" si="1492"/>
        <v>1</v>
      </c>
      <c r="K913" s="26">
        <f t="shared" si="1492"/>
        <v>0.99999999999999989</v>
      </c>
      <c r="L913" s="26">
        <f t="shared" si="1492"/>
        <v>1</v>
      </c>
      <c r="M913" s="26">
        <f t="shared" si="1492"/>
        <v>1</v>
      </c>
      <c r="N913" s="26">
        <f t="shared" si="1492"/>
        <v>0.99999999999999989</v>
      </c>
      <c r="O913" s="26">
        <f t="shared" si="1492"/>
        <v>1</v>
      </c>
      <c r="P913" s="26">
        <f t="shared" si="1492"/>
        <v>1</v>
      </c>
      <c r="Q913" s="26">
        <f t="shared" si="1492"/>
        <v>1.0000000000000002</v>
      </c>
      <c r="R913" s="26">
        <f t="shared" si="1492"/>
        <v>0.99999999999999989</v>
      </c>
      <c r="S913" s="26">
        <f t="shared" si="1492"/>
        <v>1</v>
      </c>
      <c r="T913" s="26">
        <f t="shared" si="1492"/>
        <v>1</v>
      </c>
      <c r="U913" s="26">
        <f t="shared" si="1492"/>
        <v>0.99999999999999989</v>
      </c>
      <c r="V913" s="26">
        <f t="shared" si="1492"/>
        <v>1</v>
      </c>
      <c r="W913" s="26">
        <f t="shared" si="1492"/>
        <v>0.99999999999999989</v>
      </c>
      <c r="X913" s="26">
        <f t="shared" si="1492"/>
        <v>1</v>
      </c>
      <c r="Y913" s="26">
        <f t="shared" si="1492"/>
        <v>0.99999999999999989</v>
      </c>
      <c r="Z913" s="26">
        <f t="shared" ref="Z913" si="1493">SUM(Z914:Z922)</f>
        <v>0.99999999999999989</v>
      </c>
    </row>
    <row r="914" spans="1:26">
      <c r="A914" s="130" t="s">
        <v>78</v>
      </c>
      <c r="B914" s="17">
        <f t="shared" ref="B914:Y914" si="1494">B237/B236</f>
        <v>0.32372417473980797</v>
      </c>
      <c r="C914" s="17">
        <f t="shared" si="1494"/>
        <v>0.32985970147679883</v>
      </c>
      <c r="D914" s="17">
        <f t="shared" si="1494"/>
        <v>0.31434468042684699</v>
      </c>
      <c r="E914" s="17">
        <f t="shared" si="1494"/>
        <v>0.26893609660283024</v>
      </c>
      <c r="F914" s="17">
        <f t="shared" si="1494"/>
        <v>0.24704819438031164</v>
      </c>
      <c r="G914" s="17">
        <f t="shared" si="1494"/>
        <v>0.24787206220180244</v>
      </c>
      <c r="H914" s="17">
        <f t="shared" si="1494"/>
        <v>0.24590231316360295</v>
      </c>
      <c r="I914" s="17">
        <f t="shared" si="1494"/>
        <v>0.25807340637760201</v>
      </c>
      <c r="J914" s="17">
        <f t="shared" si="1494"/>
        <v>0.27836814687996086</v>
      </c>
      <c r="K914" s="17">
        <f t="shared" si="1494"/>
        <v>0.31127088911939593</v>
      </c>
      <c r="L914" s="17">
        <f t="shared" si="1494"/>
        <v>0.33815361264050425</v>
      </c>
      <c r="M914" s="17">
        <f t="shared" si="1494"/>
        <v>0.3413829814250714</v>
      </c>
      <c r="N914" s="17">
        <f t="shared" si="1494"/>
        <v>0.3470919685148951</v>
      </c>
      <c r="O914" s="17">
        <f t="shared" si="1494"/>
        <v>0.35387218557865108</v>
      </c>
      <c r="P914" s="17">
        <f t="shared" si="1494"/>
        <v>0.36142904001602416</v>
      </c>
      <c r="Q914" s="17">
        <f t="shared" si="1494"/>
        <v>0.35986541587266002</v>
      </c>
      <c r="R914" s="17">
        <f t="shared" si="1494"/>
        <v>0.35003717541543672</v>
      </c>
      <c r="S914" s="17">
        <f t="shared" si="1494"/>
        <v>0.34917312928515493</v>
      </c>
      <c r="T914" s="17">
        <f t="shared" si="1494"/>
        <v>0.34026904052349216</v>
      </c>
      <c r="U914" s="17">
        <f t="shared" si="1494"/>
        <v>0.33301476505408645</v>
      </c>
      <c r="V914" s="17">
        <f t="shared" si="1494"/>
        <v>0.3247395190485779</v>
      </c>
      <c r="W914" s="17">
        <f t="shared" si="1494"/>
        <v>0.31275621045614438</v>
      </c>
      <c r="X914" s="17">
        <f t="shared" si="1494"/>
        <v>0.2966409878093752</v>
      </c>
      <c r="Y914" s="17">
        <f t="shared" si="1494"/>
        <v>0.29122852596845972</v>
      </c>
      <c r="Z914" s="17">
        <f t="shared" ref="Z914" si="1495">Z237/Z236</f>
        <v>0.2899866604948359</v>
      </c>
    </row>
    <row r="915" spans="1:26">
      <c r="A915" s="130" t="s">
        <v>79</v>
      </c>
      <c r="B915" s="17">
        <f t="shared" ref="B915:Y915" si="1496">B238/B236</f>
        <v>0.1464677808739473</v>
      </c>
      <c r="C915" s="17">
        <f t="shared" si="1496"/>
        <v>0.14789868559106223</v>
      </c>
      <c r="D915" s="17">
        <f t="shared" si="1496"/>
        <v>0.1361120950585101</v>
      </c>
      <c r="E915" s="17">
        <f t="shared" si="1496"/>
        <v>0.10937430248649614</v>
      </c>
      <c r="F915" s="17">
        <f t="shared" si="1496"/>
        <v>0.10024499795835035</v>
      </c>
      <c r="G915" s="17">
        <f t="shared" si="1496"/>
        <v>9.7557872415621139E-2</v>
      </c>
      <c r="H915" s="17">
        <f t="shared" si="1496"/>
        <v>9.5250550686513183E-2</v>
      </c>
      <c r="I915" s="17">
        <f t="shared" si="1496"/>
        <v>9.771168564391973E-2</v>
      </c>
      <c r="J915" s="17">
        <f t="shared" si="1496"/>
        <v>0.10176039475163047</v>
      </c>
      <c r="K915" s="17">
        <f t="shared" si="1496"/>
        <v>0.10335958191498465</v>
      </c>
      <c r="L915" s="17">
        <f t="shared" si="1496"/>
        <v>9.9244185818324143E-2</v>
      </c>
      <c r="M915" s="17">
        <f t="shared" si="1496"/>
        <v>9.7804076406218465E-2</v>
      </c>
      <c r="N915" s="17">
        <f t="shared" si="1496"/>
        <v>9.8879531865331757E-2</v>
      </c>
      <c r="O915" s="17">
        <f t="shared" si="1496"/>
        <v>0.10034358141692402</v>
      </c>
      <c r="P915" s="17">
        <f t="shared" si="1496"/>
        <v>0.10321195573999464</v>
      </c>
      <c r="Q915" s="17">
        <f t="shared" si="1496"/>
        <v>0.10511573814594777</v>
      </c>
      <c r="R915" s="17">
        <f t="shared" si="1496"/>
        <v>9.8495202990218453E-2</v>
      </c>
      <c r="S915" s="17">
        <f t="shared" si="1496"/>
        <v>0.10199794408014186</v>
      </c>
      <c r="T915" s="17">
        <f t="shared" si="1496"/>
        <v>0.10114217089343354</v>
      </c>
      <c r="U915" s="17">
        <f t="shared" si="1496"/>
        <v>9.979675546233252E-2</v>
      </c>
      <c r="V915" s="17">
        <f t="shared" si="1496"/>
        <v>9.9163899745479761E-2</v>
      </c>
      <c r="W915" s="17">
        <f t="shared" si="1496"/>
        <v>9.7489231770394161E-2</v>
      </c>
      <c r="X915" s="17">
        <f t="shared" si="1496"/>
        <v>9.5141802368268857E-2</v>
      </c>
      <c r="Y915" s="17">
        <f t="shared" si="1496"/>
        <v>9.7346863587792529E-2</v>
      </c>
      <c r="Z915" s="17">
        <f t="shared" ref="Z915" si="1497">Z238/Z236</f>
        <v>9.8632070819598489E-2</v>
      </c>
    </row>
    <row r="916" spans="1:26">
      <c r="A916" s="130" t="s">
        <v>80</v>
      </c>
      <c r="B916" s="17">
        <f t="shared" ref="B916:Y916" si="1498">B239/B236</f>
        <v>0.29490600815485535</v>
      </c>
      <c r="C916" s="17">
        <f t="shared" si="1498"/>
        <v>0.29405220728961812</v>
      </c>
      <c r="D916" s="17">
        <f t="shared" si="1498"/>
        <v>0.3112330498857796</v>
      </c>
      <c r="E916" s="17">
        <f t="shared" si="1498"/>
        <v>0.29474130619168787</v>
      </c>
      <c r="F916" s="17">
        <f t="shared" si="1498"/>
        <v>0.27460951065283179</v>
      </c>
      <c r="G916" s="17">
        <f t="shared" si="1498"/>
        <v>0.25243611945573424</v>
      </c>
      <c r="H916" s="17">
        <f t="shared" si="1498"/>
        <v>0.24346415913579117</v>
      </c>
      <c r="I916" s="17">
        <f t="shared" si="1498"/>
        <v>0.24440898097120833</v>
      </c>
      <c r="J916" s="17">
        <f t="shared" si="1498"/>
        <v>0.24093318389921051</v>
      </c>
      <c r="K916" s="17">
        <f t="shared" si="1498"/>
        <v>0.22446231453634347</v>
      </c>
      <c r="L916" s="17">
        <f t="shared" si="1498"/>
        <v>0.21410453520621206</v>
      </c>
      <c r="M916" s="17">
        <f t="shared" si="1498"/>
        <v>0.21893675007585287</v>
      </c>
      <c r="N916" s="17">
        <f t="shared" si="1498"/>
        <v>0.22327485515758291</v>
      </c>
      <c r="O916" s="17">
        <f t="shared" si="1498"/>
        <v>0.22735965867955757</v>
      </c>
      <c r="P916" s="17">
        <f t="shared" si="1498"/>
        <v>0.22992947758836474</v>
      </c>
      <c r="Q916" s="17">
        <f t="shared" si="1498"/>
        <v>0.23655735063333708</v>
      </c>
      <c r="R916" s="17">
        <f t="shared" si="1498"/>
        <v>0.253305227085179</v>
      </c>
      <c r="S916" s="17">
        <f t="shared" si="1498"/>
        <v>0.26011287224122237</v>
      </c>
      <c r="T916" s="17">
        <f t="shared" si="1498"/>
        <v>0.26736681434939735</v>
      </c>
      <c r="U916" s="17">
        <f t="shared" si="1498"/>
        <v>0.26772793430234199</v>
      </c>
      <c r="V916" s="17">
        <f t="shared" si="1498"/>
        <v>0.26565939782920606</v>
      </c>
      <c r="W916" s="17">
        <f t="shared" si="1498"/>
        <v>0.26411575524424191</v>
      </c>
      <c r="X916" s="17">
        <f t="shared" si="1498"/>
        <v>0.26174161552158426</v>
      </c>
      <c r="Y916" s="17">
        <f t="shared" si="1498"/>
        <v>0.26214537757893874</v>
      </c>
      <c r="Z916" s="17">
        <f t="shared" ref="Z916" si="1499">Z239/Z236</f>
        <v>0.26222889957361095</v>
      </c>
    </row>
    <row r="917" spans="1:26">
      <c r="A917" s="130" t="s">
        <v>81</v>
      </c>
      <c r="B917" s="17">
        <f t="shared" ref="B917:Y917" si="1500">B240/B236</f>
        <v>3.1716429489049285E-2</v>
      </c>
      <c r="C917" s="17">
        <f t="shared" si="1500"/>
        <v>3.1847922938624013E-2</v>
      </c>
      <c r="D917" s="17">
        <f t="shared" si="1500"/>
        <v>3.3799476940632976E-2</v>
      </c>
      <c r="E917" s="17">
        <f t="shared" si="1500"/>
        <v>3.0585967144323913E-2</v>
      </c>
      <c r="F917" s="17">
        <f t="shared" si="1500"/>
        <v>2.7793148452734857E-2</v>
      </c>
      <c r="G917" s="17">
        <f t="shared" si="1500"/>
        <v>2.5829298462625907E-2</v>
      </c>
      <c r="H917" s="17">
        <f t="shared" si="1500"/>
        <v>2.5176197887182283E-2</v>
      </c>
      <c r="I917" s="17">
        <f t="shared" si="1500"/>
        <v>2.4443859893957632E-2</v>
      </c>
      <c r="J917" s="17">
        <f t="shared" si="1500"/>
        <v>2.354083943399795E-2</v>
      </c>
      <c r="K917" s="17">
        <f t="shared" si="1500"/>
        <v>2.3973519056136344E-2</v>
      </c>
      <c r="L917" s="17">
        <f t="shared" si="1500"/>
        <v>2.535293985420347E-2</v>
      </c>
      <c r="M917" s="17">
        <f t="shared" si="1500"/>
        <v>2.6673140335142665E-2</v>
      </c>
      <c r="N917" s="17">
        <f t="shared" si="1500"/>
        <v>2.7131134368367775E-2</v>
      </c>
      <c r="O917" s="17">
        <f t="shared" si="1500"/>
        <v>2.7573884344152328E-2</v>
      </c>
      <c r="P917" s="17">
        <f t="shared" si="1500"/>
        <v>2.8728875875984872E-2</v>
      </c>
      <c r="Q917" s="17">
        <f t="shared" si="1500"/>
        <v>3.0219426073310168E-2</v>
      </c>
      <c r="R917" s="17">
        <f t="shared" si="1500"/>
        <v>3.1535879625576843E-2</v>
      </c>
      <c r="S917" s="17">
        <f t="shared" si="1500"/>
        <v>3.1535586213135895E-2</v>
      </c>
      <c r="T917" s="17">
        <f t="shared" si="1500"/>
        <v>3.2760539584352974E-2</v>
      </c>
      <c r="U917" s="17">
        <f t="shared" si="1500"/>
        <v>3.4818370529758946E-2</v>
      </c>
      <c r="V917" s="17">
        <f t="shared" si="1500"/>
        <v>3.8147284738305844E-2</v>
      </c>
      <c r="W917" s="17">
        <f t="shared" si="1500"/>
        <v>4.2654291717341662E-2</v>
      </c>
      <c r="X917" s="17">
        <f t="shared" si="1500"/>
        <v>4.8473883193982673E-2</v>
      </c>
      <c r="Y917" s="17">
        <f t="shared" si="1500"/>
        <v>5.0071702422470381E-2</v>
      </c>
      <c r="Z917" s="17">
        <f t="shared" ref="Z917" si="1501">Z240/Z236</f>
        <v>5.053318426874244E-2</v>
      </c>
    </row>
    <row r="918" spans="1:26">
      <c r="A918" s="130" t="s">
        <v>82</v>
      </c>
      <c r="B918" s="17">
        <f t="shared" ref="B918:Y918" si="1502">B241/B236</f>
        <v>2.6863235504030882E-2</v>
      </c>
      <c r="C918" s="17">
        <f t="shared" si="1502"/>
        <v>2.5507863782313213E-2</v>
      </c>
      <c r="D918" s="17">
        <f t="shared" si="1502"/>
        <v>2.3092243831356836E-2</v>
      </c>
      <c r="E918" s="17">
        <f t="shared" si="1502"/>
        <v>1.7846580509798669E-2</v>
      </c>
      <c r="F918" s="17">
        <f t="shared" si="1502"/>
        <v>1.476284426601741E-2</v>
      </c>
      <c r="G918" s="17">
        <f t="shared" si="1502"/>
        <v>1.4002473935324262E-2</v>
      </c>
      <c r="H918" s="17">
        <f t="shared" si="1502"/>
        <v>1.2617992019794199E-2</v>
      </c>
      <c r="I918" s="17">
        <f t="shared" si="1502"/>
        <v>1.2248786918295571E-2</v>
      </c>
      <c r="J918" s="17">
        <f t="shared" si="1502"/>
        <v>1.0862259864615573E-2</v>
      </c>
      <c r="K918" s="17">
        <f t="shared" si="1502"/>
        <v>8.8463216157382962E-3</v>
      </c>
      <c r="L918" s="17">
        <f t="shared" si="1502"/>
        <v>8.2567605996132984E-3</v>
      </c>
      <c r="M918" s="17">
        <f t="shared" si="1502"/>
        <v>8.1827525967073846E-3</v>
      </c>
      <c r="N918" s="17">
        <f t="shared" si="1502"/>
        <v>8.2291368104349498E-3</v>
      </c>
      <c r="O918" s="17">
        <f t="shared" si="1502"/>
        <v>8.301911457171374E-3</v>
      </c>
      <c r="P918" s="17">
        <f t="shared" si="1502"/>
        <v>8.5454315700041802E-3</v>
      </c>
      <c r="Q918" s="17">
        <f t="shared" si="1502"/>
        <v>8.9556944288756869E-3</v>
      </c>
      <c r="R918" s="17">
        <f t="shared" si="1502"/>
        <v>9.5488877139045386E-3</v>
      </c>
      <c r="S918" s="17">
        <f t="shared" si="1502"/>
        <v>1.0004452971351998E-2</v>
      </c>
      <c r="T918" s="17">
        <f t="shared" si="1502"/>
        <v>1.0712763494947269E-2</v>
      </c>
      <c r="U918" s="17">
        <f t="shared" si="1502"/>
        <v>1.1319657889770749E-2</v>
      </c>
      <c r="V918" s="17">
        <f t="shared" si="1502"/>
        <v>1.1442879541408615E-2</v>
      </c>
      <c r="W918" s="17">
        <f t="shared" si="1502"/>
        <v>1.1573143608800287E-2</v>
      </c>
      <c r="X918" s="17">
        <f t="shared" si="1502"/>
        <v>1.1786194743365234E-2</v>
      </c>
      <c r="Y918" s="17">
        <f t="shared" si="1502"/>
        <v>1.1444499242611055E-2</v>
      </c>
      <c r="Z918" s="17">
        <f t="shared" ref="Z918" si="1503">Z241/Z236</f>
        <v>1.1837101101642999E-2</v>
      </c>
    </row>
    <row r="919" spans="1:26">
      <c r="A919" s="130" t="s">
        <v>83</v>
      </c>
      <c r="B919" s="17">
        <f t="shared" ref="B919:Y919" si="1504">B242/B236</f>
        <v>0.1046384618726378</v>
      </c>
      <c r="C919" s="17">
        <f t="shared" si="1504"/>
        <v>0.10417468510600157</v>
      </c>
      <c r="D919" s="17">
        <f t="shared" si="1504"/>
        <v>0.11694809919038215</v>
      </c>
      <c r="E919" s="17">
        <f t="shared" si="1504"/>
        <v>0.21936381188339807</v>
      </c>
      <c r="F919" s="17">
        <f t="shared" si="1504"/>
        <v>0.27998458268299475</v>
      </c>
      <c r="G919" s="17">
        <f t="shared" si="1504"/>
        <v>0.30734900159038697</v>
      </c>
      <c r="H919" s="17">
        <f t="shared" si="1504"/>
        <v>0.32383231728012862</v>
      </c>
      <c r="I919" s="17">
        <f t="shared" si="1504"/>
        <v>0.30466849461404777</v>
      </c>
      <c r="J919" s="17">
        <f t="shared" si="1504"/>
        <v>0.28181482115073603</v>
      </c>
      <c r="K919" s="17">
        <f t="shared" si="1504"/>
        <v>0.27010980158075876</v>
      </c>
      <c r="L919" s="17">
        <f t="shared" si="1504"/>
        <v>0.25742032695216316</v>
      </c>
      <c r="M919" s="17">
        <f t="shared" si="1504"/>
        <v>0.24549026343330763</v>
      </c>
      <c r="N919" s="17">
        <f t="shared" si="1504"/>
        <v>0.23104573160124389</v>
      </c>
      <c r="O919" s="17">
        <f t="shared" si="1504"/>
        <v>0.21336329291257866</v>
      </c>
      <c r="P919" s="17">
        <f t="shared" si="1504"/>
        <v>0.19395948523747877</v>
      </c>
      <c r="Q919" s="17">
        <f t="shared" si="1504"/>
        <v>0.1808422542315884</v>
      </c>
      <c r="R919" s="17">
        <f t="shared" si="1504"/>
        <v>0.17074156686108377</v>
      </c>
      <c r="S919" s="17">
        <f t="shared" si="1504"/>
        <v>0.1554966806065835</v>
      </c>
      <c r="T919" s="17">
        <f t="shared" si="1504"/>
        <v>0.15075852891258873</v>
      </c>
      <c r="U919" s="17">
        <f t="shared" si="1504"/>
        <v>0.15131154546105274</v>
      </c>
      <c r="V919" s="17">
        <f t="shared" si="1504"/>
        <v>0.15700596239570863</v>
      </c>
      <c r="W919" s="17">
        <f t="shared" si="1504"/>
        <v>0.16709316329020751</v>
      </c>
      <c r="X919" s="17">
        <f t="shared" si="1504"/>
        <v>0.18271524778510204</v>
      </c>
      <c r="Y919" s="17">
        <f t="shared" si="1504"/>
        <v>0.18567221204541987</v>
      </c>
      <c r="Z919" s="17">
        <f t="shared" ref="Z919" si="1505">Z242/Z236</f>
        <v>0.18848224074891279</v>
      </c>
    </row>
    <row r="920" spans="1:26">
      <c r="A920" s="130" t="s">
        <v>84</v>
      </c>
      <c r="B920" s="17">
        <f t="shared" ref="B920:Y920" si="1506">B243/B236</f>
        <v>6.8798058722405991E-2</v>
      </c>
      <c r="C920" s="17">
        <f t="shared" si="1506"/>
        <v>6.4510431440366542E-2</v>
      </c>
      <c r="D920" s="17">
        <f t="shared" si="1506"/>
        <v>6.2525320442797544E-2</v>
      </c>
      <c r="E920" s="17">
        <f t="shared" si="1506"/>
        <v>5.7574159635730544E-2</v>
      </c>
      <c r="F920" s="17">
        <f t="shared" si="1506"/>
        <v>5.4274489301374199E-2</v>
      </c>
      <c r="G920" s="17">
        <f t="shared" si="1506"/>
        <v>5.3868174589150025E-2</v>
      </c>
      <c r="H920" s="17">
        <f t="shared" si="1506"/>
        <v>5.2870264672051158E-2</v>
      </c>
      <c r="I920" s="17">
        <f t="shared" si="1506"/>
        <v>5.7584358499905119E-2</v>
      </c>
      <c r="J920" s="17">
        <f t="shared" si="1506"/>
        <v>6.1944446074397794E-2</v>
      </c>
      <c r="K920" s="17">
        <f t="shared" si="1506"/>
        <v>5.7310539574276252E-2</v>
      </c>
      <c r="L920" s="17">
        <f t="shared" si="1506"/>
        <v>5.687713122437045E-2</v>
      </c>
      <c r="M920" s="17">
        <f t="shared" si="1506"/>
        <v>6.0976343263931865E-2</v>
      </c>
      <c r="N920" s="17">
        <f t="shared" si="1506"/>
        <v>6.3776058795169538E-2</v>
      </c>
      <c r="O920" s="17">
        <f t="shared" si="1506"/>
        <v>6.861990851390283E-2</v>
      </c>
      <c r="P920" s="17">
        <f t="shared" si="1506"/>
        <v>7.3594492100172479E-2</v>
      </c>
      <c r="Q920" s="17">
        <f t="shared" si="1506"/>
        <v>7.7801675821096289E-2</v>
      </c>
      <c r="R920" s="17">
        <f t="shared" si="1506"/>
        <v>8.5602278691503192E-2</v>
      </c>
      <c r="S920" s="17">
        <f t="shared" si="1506"/>
        <v>9.0841445584731575E-2</v>
      </c>
      <c r="T920" s="17">
        <f t="shared" si="1506"/>
        <v>9.6066377792753899E-2</v>
      </c>
      <c r="U920" s="17">
        <f t="shared" si="1506"/>
        <v>0.10094637771381347</v>
      </c>
      <c r="V920" s="17">
        <f t="shared" si="1506"/>
        <v>0.10264343828958354</v>
      </c>
      <c r="W920" s="17">
        <f t="shared" si="1506"/>
        <v>0.10300359701525111</v>
      </c>
      <c r="X920" s="17">
        <f t="shared" si="1506"/>
        <v>0.10209726395715689</v>
      </c>
      <c r="Y920" s="17">
        <f t="shared" si="1506"/>
        <v>0.10064722995267787</v>
      </c>
      <c r="Z920" s="17">
        <f t="shared" ref="Z920" si="1507">Z243/Z236</f>
        <v>9.6781601417313429E-2</v>
      </c>
    </row>
    <row r="921" spans="1:26">
      <c r="A921" s="130" t="s">
        <v>85</v>
      </c>
      <c r="B921" s="17">
        <f t="shared" ref="B921:Y921" si="1508">B244/B236</f>
        <v>2.3366081014826448E-3</v>
      </c>
      <c r="C921" s="17">
        <f t="shared" si="1508"/>
        <v>1.6186263293034634E-3</v>
      </c>
      <c r="D921" s="17">
        <f t="shared" si="1508"/>
        <v>1.3044667912450129E-3</v>
      </c>
      <c r="E921" s="17">
        <f t="shared" si="1508"/>
        <v>1.0518503638230435E-3</v>
      </c>
      <c r="F921" s="17">
        <f t="shared" si="1508"/>
        <v>8.8058066805829581E-4</v>
      </c>
      <c r="G921" s="17">
        <f t="shared" si="1508"/>
        <v>7.8105672380279203E-4</v>
      </c>
      <c r="H921" s="17">
        <f t="shared" si="1508"/>
        <v>6.3398232447315012E-4</v>
      </c>
      <c r="I921" s="17">
        <f t="shared" si="1508"/>
        <v>6.199693378727472E-4</v>
      </c>
      <c r="J921" s="17">
        <f t="shared" si="1508"/>
        <v>5.7595028411591405E-4</v>
      </c>
      <c r="K921" s="17">
        <f t="shared" si="1508"/>
        <v>5.1091858904655661E-4</v>
      </c>
      <c r="L921" s="17">
        <f t="shared" si="1508"/>
        <v>4.6027488758053472E-4</v>
      </c>
      <c r="M921" s="17">
        <f t="shared" si="1508"/>
        <v>4.3840948247631851E-4</v>
      </c>
      <c r="N921" s="17">
        <f t="shared" si="1508"/>
        <v>4.5329008080028234E-4</v>
      </c>
      <c r="O921" s="17">
        <f t="shared" si="1508"/>
        <v>4.4452492357539435E-4</v>
      </c>
      <c r="P921" s="17">
        <f t="shared" si="1508"/>
        <v>4.6949966190647111E-4</v>
      </c>
      <c r="Q921" s="17">
        <f t="shared" si="1508"/>
        <v>5.0687983409931621E-4</v>
      </c>
      <c r="R921" s="17">
        <f t="shared" si="1508"/>
        <v>5.6920599459896269E-4</v>
      </c>
      <c r="S921" s="17">
        <f t="shared" si="1508"/>
        <v>6.1627795505279448E-4</v>
      </c>
      <c r="T921" s="17">
        <f t="shared" si="1508"/>
        <v>6.6794618506209249E-4</v>
      </c>
      <c r="U921" s="17">
        <f t="shared" si="1508"/>
        <v>7.3575824094780932E-4</v>
      </c>
      <c r="V921" s="17">
        <f t="shared" si="1508"/>
        <v>7.5698919658044768E-4</v>
      </c>
      <c r="W921" s="17">
        <f t="shared" si="1508"/>
        <v>7.5313126824051789E-4</v>
      </c>
      <c r="X921" s="17">
        <f t="shared" si="1508"/>
        <v>7.5922550909471277E-4</v>
      </c>
      <c r="Y921" s="17">
        <f t="shared" si="1508"/>
        <v>7.4197696128509524E-4</v>
      </c>
      <c r="Z921" s="17">
        <f t="shared" ref="Z921" si="1509">Z244/Z236</f>
        <v>7.2744576191754843E-4</v>
      </c>
    </row>
    <row r="922" spans="1:26">
      <c r="A922" s="33" t="s">
        <v>90</v>
      </c>
      <c r="B922" s="17">
        <f t="shared" ref="B922:Y922" si="1510">B245/B236</f>
        <v>5.4924254178277307E-4</v>
      </c>
      <c r="C922" s="17">
        <f t="shared" si="1510"/>
        <v>5.2987604591204585E-4</v>
      </c>
      <c r="D922" s="17">
        <f t="shared" si="1510"/>
        <v>6.4056743244877057E-4</v>
      </c>
      <c r="E922" s="17">
        <f t="shared" si="1510"/>
        <v>5.2592518191152177E-4</v>
      </c>
      <c r="F922" s="17">
        <f t="shared" si="1510"/>
        <v>4.016516373266983E-4</v>
      </c>
      <c r="G922" s="17">
        <f t="shared" si="1510"/>
        <v>3.0394062555221771E-4</v>
      </c>
      <c r="H922" s="17">
        <f t="shared" si="1510"/>
        <v>2.5222283046328665E-4</v>
      </c>
      <c r="I922" s="17">
        <f t="shared" si="1510"/>
        <v>2.4045774319113026E-4</v>
      </c>
      <c r="J922" s="17">
        <f t="shared" si="1510"/>
        <v>1.9995766133491374E-4</v>
      </c>
      <c r="K922" s="17">
        <f t="shared" si="1510"/>
        <v>1.5611401331978118E-4</v>
      </c>
      <c r="L922" s="17">
        <f t="shared" si="1510"/>
        <v>1.302328170286009E-4</v>
      </c>
      <c r="M922" s="17">
        <f t="shared" si="1510"/>
        <v>1.1528298129140998E-4</v>
      </c>
      <c r="N922" s="17">
        <f t="shared" si="1510"/>
        <v>1.1829280617375789E-4</v>
      </c>
      <c r="O922" s="17">
        <f t="shared" si="1510"/>
        <v>1.2105217348677281E-4</v>
      </c>
      <c r="P922" s="17">
        <f t="shared" si="1510"/>
        <v>1.3174221006967551E-4</v>
      </c>
      <c r="Q922" s="17">
        <f t="shared" si="1510"/>
        <v>1.3556495908530433E-4</v>
      </c>
      <c r="R922" s="17">
        <f t="shared" si="1510"/>
        <v>1.6457562249853807E-4</v>
      </c>
      <c r="S922" s="17">
        <f t="shared" si="1510"/>
        <v>2.2161106262504529E-4</v>
      </c>
      <c r="T922" s="17">
        <f t="shared" si="1510"/>
        <v>2.5581826397199069E-4</v>
      </c>
      <c r="U922" s="17">
        <f t="shared" si="1510"/>
        <v>3.288353458953063E-4</v>
      </c>
      <c r="V922" s="17">
        <f t="shared" si="1510"/>
        <v>4.4062921514921994E-4</v>
      </c>
      <c r="W922" s="17">
        <f t="shared" si="1510"/>
        <v>5.6147562937846826E-4</v>
      </c>
      <c r="X922" s="17">
        <f t="shared" si="1510"/>
        <v>6.4377911207014139E-4</v>
      </c>
      <c r="Y922" s="17">
        <f t="shared" si="1510"/>
        <v>7.0161224034475875E-4</v>
      </c>
      <c r="Z922" s="17">
        <f t="shared" ref="Z922" si="1511">Z245/Z236</f>
        <v>7.9079581342545965E-4</v>
      </c>
    </row>
    <row r="923" spans="1:26">
      <c r="A923" s="20" t="s">
        <v>40</v>
      </c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spans="1:26">
      <c r="A924" s="130" t="s">
        <v>37</v>
      </c>
      <c r="B924" s="26">
        <f t="shared" ref="B924:Y924" si="1512">SUM(B925:B933)</f>
        <v>0.99999999999999989</v>
      </c>
      <c r="C924" s="26">
        <f t="shared" si="1512"/>
        <v>1</v>
      </c>
      <c r="D924" s="26">
        <f t="shared" si="1512"/>
        <v>0.99999999999999989</v>
      </c>
      <c r="E924" s="26">
        <f t="shared" si="1512"/>
        <v>1</v>
      </c>
      <c r="F924" s="26">
        <f t="shared" si="1512"/>
        <v>0.99999999999999989</v>
      </c>
      <c r="G924" s="26">
        <f t="shared" si="1512"/>
        <v>1</v>
      </c>
      <c r="H924" s="26">
        <f t="shared" si="1512"/>
        <v>0.99999999999999989</v>
      </c>
      <c r="I924" s="26">
        <f t="shared" si="1512"/>
        <v>1.0000000000000002</v>
      </c>
      <c r="J924" s="26">
        <f t="shared" si="1512"/>
        <v>1</v>
      </c>
      <c r="K924" s="26">
        <f t="shared" si="1512"/>
        <v>1</v>
      </c>
      <c r="L924" s="26">
        <f t="shared" si="1512"/>
        <v>1</v>
      </c>
      <c r="M924" s="26">
        <f t="shared" si="1512"/>
        <v>1</v>
      </c>
      <c r="N924" s="26">
        <f t="shared" si="1512"/>
        <v>0.99999999999999989</v>
      </c>
      <c r="O924" s="26">
        <f t="shared" si="1512"/>
        <v>1</v>
      </c>
      <c r="P924" s="26">
        <f t="shared" si="1512"/>
        <v>1</v>
      </c>
      <c r="Q924" s="26">
        <f t="shared" si="1512"/>
        <v>1</v>
      </c>
      <c r="R924" s="26">
        <f t="shared" si="1512"/>
        <v>0.99999999999999989</v>
      </c>
      <c r="S924" s="26">
        <f t="shared" si="1512"/>
        <v>0.99999999999999989</v>
      </c>
      <c r="T924" s="26">
        <f t="shared" si="1512"/>
        <v>1</v>
      </c>
      <c r="U924" s="26">
        <f t="shared" si="1512"/>
        <v>1</v>
      </c>
      <c r="V924" s="26">
        <f t="shared" si="1512"/>
        <v>1</v>
      </c>
      <c r="W924" s="26">
        <f t="shared" si="1512"/>
        <v>1</v>
      </c>
      <c r="X924" s="26">
        <f t="shared" si="1512"/>
        <v>0.99999999999999989</v>
      </c>
      <c r="Y924" s="26">
        <f t="shared" si="1512"/>
        <v>0.99999999999999989</v>
      </c>
      <c r="Z924" s="26">
        <f t="shared" ref="Y924:Z924" si="1513">SUM(Z925:Z933)</f>
        <v>1.0000000000000002</v>
      </c>
    </row>
    <row r="925" spans="1:26">
      <c r="A925" s="130" t="s">
        <v>78</v>
      </c>
      <c r="B925" s="17">
        <f t="shared" ref="B925:Y925" si="1514">B248/B247</f>
        <v>0.32531830109826027</v>
      </c>
      <c r="C925" s="17">
        <f t="shared" si="1514"/>
        <v>0.32415220785600252</v>
      </c>
      <c r="D925" s="17">
        <f t="shared" si="1514"/>
        <v>0.31874106291706389</v>
      </c>
      <c r="E925" s="17">
        <f t="shared" si="1514"/>
        <v>0.29002863245921012</v>
      </c>
      <c r="F925" s="17">
        <f t="shared" si="1514"/>
        <v>0.27525637747229009</v>
      </c>
      <c r="G925" s="17">
        <f t="shared" si="1514"/>
        <v>0.25622839314397522</v>
      </c>
      <c r="H925" s="17">
        <f t="shared" si="1514"/>
        <v>0.25031063909598161</v>
      </c>
      <c r="I925" s="17">
        <f t="shared" si="1514"/>
        <v>0.24962372926110107</v>
      </c>
      <c r="J925" s="17">
        <f t="shared" si="1514"/>
        <v>0.2728133489135785</v>
      </c>
      <c r="K925" s="17">
        <f t="shared" si="1514"/>
        <v>0.30143607853324111</v>
      </c>
      <c r="L925" s="17">
        <f t="shared" si="1514"/>
        <v>0.33207395474095591</v>
      </c>
      <c r="M925" s="17">
        <f t="shared" si="1514"/>
        <v>0.33499028055576652</v>
      </c>
      <c r="N925" s="17">
        <f t="shared" si="1514"/>
        <v>0.3381441954485187</v>
      </c>
      <c r="O925" s="17">
        <f t="shared" si="1514"/>
        <v>0.34129582442549367</v>
      </c>
      <c r="P925" s="17">
        <f t="shared" si="1514"/>
        <v>0.35236435459509702</v>
      </c>
      <c r="Q925" s="17">
        <f t="shared" si="1514"/>
        <v>0.34573399330246957</v>
      </c>
      <c r="R925" s="17">
        <f t="shared" si="1514"/>
        <v>0.33693701140738291</v>
      </c>
      <c r="S925" s="17">
        <f t="shared" si="1514"/>
        <v>0.33182314830488913</v>
      </c>
      <c r="T925" s="17">
        <f t="shared" si="1514"/>
        <v>0.31779241030562061</v>
      </c>
      <c r="U925" s="17">
        <f t="shared" si="1514"/>
        <v>0.30888220489841017</v>
      </c>
      <c r="V925" s="17">
        <f t="shared" si="1514"/>
        <v>0.30134859373613698</v>
      </c>
      <c r="W925" s="17">
        <f t="shared" si="1514"/>
        <v>0.29211566741399675</v>
      </c>
      <c r="X925" s="17">
        <f t="shared" si="1514"/>
        <v>0.27852817885421516</v>
      </c>
      <c r="Y925" s="17">
        <f t="shared" si="1514"/>
        <v>0.271213112927709</v>
      </c>
      <c r="Z925" s="17">
        <f t="shared" ref="Z925" si="1515">Z248/Z247</f>
        <v>0.26763976645605053</v>
      </c>
    </row>
    <row r="926" spans="1:26">
      <c r="A926" s="130" t="s">
        <v>79</v>
      </c>
      <c r="B926" s="17">
        <f t="shared" ref="B926:Y926" si="1516">B249/B247</f>
        <v>0.25254154922733013</v>
      </c>
      <c r="C926" s="17">
        <f t="shared" si="1516"/>
        <v>0.24822371537341451</v>
      </c>
      <c r="D926" s="17">
        <f t="shared" si="1516"/>
        <v>0.23665395614871307</v>
      </c>
      <c r="E926" s="17">
        <f t="shared" si="1516"/>
        <v>0.21081216197791211</v>
      </c>
      <c r="F926" s="17">
        <f t="shared" si="1516"/>
        <v>0.19875316338497623</v>
      </c>
      <c r="G926" s="17">
        <f t="shared" si="1516"/>
        <v>0.19020643429863238</v>
      </c>
      <c r="H926" s="17">
        <f t="shared" si="1516"/>
        <v>0.18797181975899094</v>
      </c>
      <c r="I926" s="17">
        <f t="shared" si="1516"/>
        <v>0.1829687981340492</v>
      </c>
      <c r="J926" s="17">
        <f t="shared" si="1516"/>
        <v>0.1847949832612559</v>
      </c>
      <c r="K926" s="17">
        <f t="shared" si="1516"/>
        <v>0.19248928469879562</v>
      </c>
      <c r="L926" s="17">
        <f t="shared" si="1516"/>
        <v>0.18709932870083512</v>
      </c>
      <c r="M926" s="17">
        <f t="shared" si="1516"/>
        <v>0.18606195125930802</v>
      </c>
      <c r="N926" s="17">
        <f t="shared" si="1516"/>
        <v>0.18712369856760927</v>
      </c>
      <c r="O926" s="17">
        <f t="shared" si="1516"/>
        <v>0.18741568779040871</v>
      </c>
      <c r="P926" s="17">
        <f t="shared" si="1516"/>
        <v>0.19066651175399868</v>
      </c>
      <c r="Q926" s="17">
        <f t="shared" si="1516"/>
        <v>0.18998305604845703</v>
      </c>
      <c r="R926" s="17">
        <f t="shared" si="1516"/>
        <v>0.17155062469001678</v>
      </c>
      <c r="S926" s="17">
        <f t="shared" si="1516"/>
        <v>0.1744694603037811</v>
      </c>
      <c r="T926" s="17">
        <f t="shared" si="1516"/>
        <v>0.1694612971041484</v>
      </c>
      <c r="U926" s="17">
        <f t="shared" si="1516"/>
        <v>0.16767734202611065</v>
      </c>
      <c r="V926" s="17">
        <f t="shared" si="1516"/>
        <v>0.16519005792362193</v>
      </c>
      <c r="W926" s="17">
        <f t="shared" si="1516"/>
        <v>0.16271003592005978</v>
      </c>
      <c r="X926" s="17">
        <f t="shared" si="1516"/>
        <v>0.16061594049484129</v>
      </c>
      <c r="Y926" s="17">
        <f t="shared" si="1516"/>
        <v>0.16719539877727799</v>
      </c>
      <c r="Z926" s="17">
        <f t="shared" ref="Z926" si="1517">Z249/Z247</f>
        <v>0.16766642672425286</v>
      </c>
    </row>
    <row r="927" spans="1:26">
      <c r="A927" s="130" t="s">
        <v>80</v>
      </c>
      <c r="B927" s="17">
        <f t="shared" ref="B927:Y927" si="1518">B250/B247</f>
        <v>0.26824764311400523</v>
      </c>
      <c r="C927" s="17">
        <f t="shared" si="1518"/>
        <v>0.27645129032823984</v>
      </c>
      <c r="D927" s="17">
        <f t="shared" si="1518"/>
        <v>0.29283841754051476</v>
      </c>
      <c r="E927" s="17">
        <f t="shared" si="1518"/>
        <v>0.32554651638412946</v>
      </c>
      <c r="F927" s="17">
        <f t="shared" si="1518"/>
        <v>0.30511344096925236</v>
      </c>
      <c r="G927" s="17">
        <f t="shared" si="1518"/>
        <v>0.29451425474111431</v>
      </c>
      <c r="H927" s="17">
        <f t="shared" si="1518"/>
        <v>0.28226543817695876</v>
      </c>
      <c r="I927" s="17">
        <f t="shared" si="1518"/>
        <v>0.29999119834528892</v>
      </c>
      <c r="J927" s="17">
        <f t="shared" si="1518"/>
        <v>0.29723951621084432</v>
      </c>
      <c r="K927" s="17">
        <f t="shared" si="1518"/>
        <v>0.26934107479473307</v>
      </c>
      <c r="L927" s="17">
        <f t="shared" si="1518"/>
        <v>0.2497287298512019</v>
      </c>
      <c r="M927" s="17">
        <f t="shared" si="1518"/>
        <v>0.2574457131765282</v>
      </c>
      <c r="N927" s="17">
        <f t="shared" si="1518"/>
        <v>0.26585899971743432</v>
      </c>
      <c r="O927" s="17">
        <f t="shared" si="1518"/>
        <v>0.27319391085060335</v>
      </c>
      <c r="P927" s="17">
        <f t="shared" si="1518"/>
        <v>0.27126757290577436</v>
      </c>
      <c r="Q927" s="17">
        <f t="shared" si="1518"/>
        <v>0.27926300481635158</v>
      </c>
      <c r="R927" s="17">
        <f t="shared" si="1518"/>
        <v>0.30445962542216765</v>
      </c>
      <c r="S927" s="17">
        <f t="shared" si="1518"/>
        <v>0.31451347316908018</v>
      </c>
      <c r="T927" s="17">
        <f t="shared" si="1518"/>
        <v>0.3334774840750257</v>
      </c>
      <c r="U927" s="17">
        <f t="shared" si="1518"/>
        <v>0.34188395917668457</v>
      </c>
      <c r="V927" s="17">
        <f t="shared" si="1518"/>
        <v>0.3434953166787077</v>
      </c>
      <c r="W927" s="17">
        <f t="shared" si="1518"/>
        <v>0.34598671681010584</v>
      </c>
      <c r="X927" s="17">
        <f t="shared" si="1518"/>
        <v>0.34587232360869996</v>
      </c>
      <c r="Y927" s="17">
        <f t="shared" si="1518"/>
        <v>0.34486331416157201</v>
      </c>
      <c r="Z927" s="17">
        <f t="shared" ref="Z927" si="1519">Z250/Z247</f>
        <v>0.34852702018182302</v>
      </c>
    </row>
    <row r="928" spans="1:26">
      <c r="A928" s="130" t="s">
        <v>81</v>
      </c>
      <c r="B928" s="17">
        <f t="shared" ref="B928:Y928" si="1520">B251/B247</f>
        <v>9.7968704441636703E-3</v>
      </c>
      <c r="C928" s="17">
        <f t="shared" si="1520"/>
        <v>9.9647374607463035E-3</v>
      </c>
      <c r="D928" s="17">
        <f t="shared" si="1520"/>
        <v>1.1052192564346997E-2</v>
      </c>
      <c r="E928" s="17">
        <f t="shared" si="1520"/>
        <v>1.097577603054129E-2</v>
      </c>
      <c r="F928" s="17">
        <f t="shared" si="1520"/>
        <v>1.112806087807631E-2</v>
      </c>
      <c r="G928" s="17">
        <f t="shared" si="1520"/>
        <v>1.0840609982615363E-2</v>
      </c>
      <c r="H928" s="17">
        <f t="shared" si="1520"/>
        <v>1.0772729404041824E-2</v>
      </c>
      <c r="I928" s="17">
        <f t="shared" si="1520"/>
        <v>9.9414689961712811E-3</v>
      </c>
      <c r="J928" s="17">
        <f t="shared" si="1520"/>
        <v>8.9836895874115634E-3</v>
      </c>
      <c r="K928" s="17">
        <f t="shared" si="1520"/>
        <v>9.1233637445458145E-3</v>
      </c>
      <c r="L928" s="17">
        <f t="shared" si="1520"/>
        <v>9.9319633309254019E-3</v>
      </c>
      <c r="M928" s="17">
        <f t="shared" si="1520"/>
        <v>1.0670290007961223E-2</v>
      </c>
      <c r="N928" s="17">
        <f t="shared" si="1520"/>
        <v>1.0982024474536483E-2</v>
      </c>
      <c r="O928" s="17">
        <f t="shared" si="1520"/>
        <v>1.1225850222071457E-2</v>
      </c>
      <c r="P928" s="17">
        <f t="shared" si="1520"/>
        <v>1.1892129145527543E-2</v>
      </c>
      <c r="Q928" s="17">
        <f t="shared" si="1520"/>
        <v>1.2575880885354822E-2</v>
      </c>
      <c r="R928" s="17">
        <f t="shared" si="1520"/>
        <v>1.3503460003306487E-2</v>
      </c>
      <c r="S928" s="17">
        <f t="shared" si="1520"/>
        <v>1.3283882981179114E-2</v>
      </c>
      <c r="T928" s="17">
        <f t="shared" si="1520"/>
        <v>1.375324339168808E-2</v>
      </c>
      <c r="U928" s="17">
        <f t="shared" si="1520"/>
        <v>1.424099195875023E-2</v>
      </c>
      <c r="V928" s="17">
        <f t="shared" si="1520"/>
        <v>1.6299732562708343E-2</v>
      </c>
      <c r="W928" s="17">
        <f t="shared" si="1520"/>
        <v>1.8978568501241532E-2</v>
      </c>
      <c r="X928" s="17">
        <f t="shared" si="1520"/>
        <v>2.4225487290228789E-2</v>
      </c>
      <c r="Y928" s="17">
        <f t="shared" si="1520"/>
        <v>2.6660353447435486E-2</v>
      </c>
      <c r="Z928" s="17">
        <f t="shared" ref="Z928" si="1521">Z251/Z247</f>
        <v>2.6996187581647072E-2</v>
      </c>
    </row>
    <row r="929" spans="1:26">
      <c r="A929" s="130" t="s">
        <v>82</v>
      </c>
      <c r="B929" s="17">
        <f t="shared" ref="B929:Y929" si="1522">B252/B247</f>
        <v>3.6718825930605499E-2</v>
      </c>
      <c r="C929" s="17">
        <f t="shared" si="1522"/>
        <v>3.6543218540025617E-2</v>
      </c>
      <c r="D929" s="17">
        <f t="shared" si="1522"/>
        <v>3.4750357483317444E-2</v>
      </c>
      <c r="E929" s="17">
        <f t="shared" si="1522"/>
        <v>2.8621097123119575E-2</v>
      </c>
      <c r="F929" s="17">
        <f t="shared" si="1522"/>
        <v>2.5333533203417778E-2</v>
      </c>
      <c r="G929" s="17">
        <f t="shared" si="1522"/>
        <v>2.2196809952208775E-2</v>
      </c>
      <c r="H929" s="17">
        <f t="shared" si="1522"/>
        <v>1.7782622966193089E-2</v>
      </c>
      <c r="I929" s="17">
        <f t="shared" si="1522"/>
        <v>1.5411697399111033E-2</v>
      </c>
      <c r="J929" s="17">
        <f t="shared" si="1522"/>
        <v>1.1899349612435139E-2</v>
      </c>
      <c r="K929" s="17">
        <f t="shared" si="1522"/>
        <v>9.9026583775928215E-3</v>
      </c>
      <c r="L929" s="17">
        <f t="shared" si="1522"/>
        <v>9.0070756926834139E-3</v>
      </c>
      <c r="M929" s="17">
        <f t="shared" si="1522"/>
        <v>8.8333009820717751E-3</v>
      </c>
      <c r="N929" s="17">
        <f t="shared" si="1522"/>
        <v>8.6698763231682144E-3</v>
      </c>
      <c r="O929" s="17">
        <f t="shared" si="1522"/>
        <v>8.5226002740064633E-3</v>
      </c>
      <c r="P929" s="17">
        <f t="shared" si="1522"/>
        <v>8.8248583194557393E-3</v>
      </c>
      <c r="Q929" s="17">
        <f t="shared" si="1522"/>
        <v>9.2271156591463982E-3</v>
      </c>
      <c r="R929" s="17">
        <f t="shared" si="1522"/>
        <v>1.0028695590562339E-2</v>
      </c>
      <c r="S929" s="17">
        <f t="shared" si="1522"/>
        <v>1.062464412674474E-2</v>
      </c>
      <c r="T929" s="17">
        <f t="shared" si="1522"/>
        <v>1.1587825680717681E-2</v>
      </c>
      <c r="U929" s="17">
        <f t="shared" si="1522"/>
        <v>1.2208872189681742E-2</v>
      </c>
      <c r="V929" s="17">
        <f t="shared" si="1522"/>
        <v>1.2807838067353639E-2</v>
      </c>
      <c r="W929" s="17">
        <f t="shared" si="1522"/>
        <v>1.2963766543718811E-2</v>
      </c>
      <c r="X929" s="17">
        <f t="shared" si="1522"/>
        <v>1.3188240109525625E-2</v>
      </c>
      <c r="Y929" s="17">
        <f t="shared" si="1522"/>
        <v>1.3132424415446962E-2</v>
      </c>
      <c r="Z929" s="17">
        <f t="shared" ref="Z929" si="1523">Z252/Z247</f>
        <v>1.3682049641419393E-2</v>
      </c>
    </row>
    <row r="930" spans="1:26">
      <c r="A930" s="130" t="s">
        <v>83</v>
      </c>
      <c r="B930" s="17">
        <f t="shared" ref="B930:Y930" si="1524">B253/B247</f>
        <v>5.0111769851297505E-2</v>
      </c>
      <c r="C930" s="17">
        <f t="shared" si="1524"/>
        <v>4.9174575884633601E-2</v>
      </c>
      <c r="D930" s="17">
        <f t="shared" si="1524"/>
        <v>5.2877740705433746E-2</v>
      </c>
      <c r="E930" s="17">
        <f t="shared" si="1524"/>
        <v>8.2943235013407265E-2</v>
      </c>
      <c r="F930" s="17">
        <f t="shared" si="1524"/>
        <v>0.13503575617025404</v>
      </c>
      <c r="G930" s="17">
        <f t="shared" si="1524"/>
        <v>0.18212885783597629</v>
      </c>
      <c r="H930" s="17">
        <f t="shared" si="1524"/>
        <v>0.2117386411590941</v>
      </c>
      <c r="I930" s="17">
        <f t="shared" si="1524"/>
        <v>0.20375390573427804</v>
      </c>
      <c r="J930" s="17">
        <f t="shared" si="1524"/>
        <v>0.18876268556334985</v>
      </c>
      <c r="K930" s="17">
        <f t="shared" si="1524"/>
        <v>0.18475952441965368</v>
      </c>
      <c r="L930" s="17">
        <f t="shared" si="1524"/>
        <v>0.17899598308604175</v>
      </c>
      <c r="M930" s="17">
        <f t="shared" si="1524"/>
        <v>0.16677778621723732</v>
      </c>
      <c r="N930" s="17">
        <f t="shared" si="1524"/>
        <v>0.15234094811659096</v>
      </c>
      <c r="O930" s="17">
        <f t="shared" si="1524"/>
        <v>0.13876507758695497</v>
      </c>
      <c r="P930" s="17">
        <f t="shared" si="1524"/>
        <v>0.12188528716935827</v>
      </c>
      <c r="Q930" s="17">
        <f t="shared" si="1524"/>
        <v>0.11625151761770709</v>
      </c>
      <c r="R930" s="17">
        <f t="shared" si="1524"/>
        <v>0.11095333128645993</v>
      </c>
      <c r="S930" s="17">
        <f t="shared" si="1524"/>
        <v>9.94659977531894E-2</v>
      </c>
      <c r="T930" s="17">
        <f t="shared" si="1524"/>
        <v>9.4400848490205108E-2</v>
      </c>
      <c r="U930" s="17">
        <f t="shared" si="1524"/>
        <v>9.1684462522090018E-2</v>
      </c>
      <c r="V930" s="17">
        <f t="shared" si="1524"/>
        <v>9.5586650949972748E-2</v>
      </c>
      <c r="W930" s="17">
        <f t="shared" si="1524"/>
        <v>0.10202261276246956</v>
      </c>
      <c r="X930" s="17">
        <f t="shared" si="1524"/>
        <v>0.11353685904221536</v>
      </c>
      <c r="Y930" s="17">
        <f t="shared" si="1524"/>
        <v>0.11464063392148398</v>
      </c>
      <c r="Z930" s="17">
        <f t="shared" ref="Z930" si="1525">Z253/Z247</f>
        <v>0.11553760430829935</v>
      </c>
    </row>
    <row r="931" spans="1:26">
      <c r="A931" s="130" t="s">
        <v>84</v>
      </c>
      <c r="B931" s="17">
        <f t="shared" ref="B931:Y931" si="1526">B254/B247</f>
        <v>5.5107396248420641E-2</v>
      </c>
      <c r="C931" s="17">
        <f t="shared" si="1526"/>
        <v>5.3455202540306314E-2</v>
      </c>
      <c r="D931" s="17">
        <f t="shared" si="1526"/>
        <v>5.1224380362249765E-2</v>
      </c>
      <c r="E931" s="17">
        <f t="shared" si="1526"/>
        <v>4.9436440485388353E-2</v>
      </c>
      <c r="F931" s="17">
        <f t="shared" si="1526"/>
        <v>4.7924731277610731E-2</v>
      </c>
      <c r="G931" s="17">
        <f t="shared" si="1526"/>
        <v>4.250973341353622E-2</v>
      </c>
      <c r="H931" s="17">
        <f t="shared" si="1526"/>
        <v>3.8097247620387305E-2</v>
      </c>
      <c r="I931" s="17">
        <f t="shared" si="1526"/>
        <v>3.7442239140958497E-2</v>
      </c>
      <c r="J931" s="17">
        <f t="shared" si="1526"/>
        <v>3.4815084783335649E-2</v>
      </c>
      <c r="K931" s="17">
        <f t="shared" si="1526"/>
        <v>3.2431996012258095E-2</v>
      </c>
      <c r="L931" s="17">
        <f t="shared" si="1526"/>
        <v>3.262798057131458E-2</v>
      </c>
      <c r="M931" s="17">
        <f t="shared" si="1526"/>
        <v>3.474244176069631E-2</v>
      </c>
      <c r="N931" s="17">
        <f t="shared" si="1526"/>
        <v>3.636403156041472E-2</v>
      </c>
      <c r="O931" s="17">
        <f t="shared" si="1526"/>
        <v>3.9013050806899076E-2</v>
      </c>
      <c r="P931" s="17">
        <f t="shared" si="1526"/>
        <v>4.250803609465164E-2</v>
      </c>
      <c r="Q931" s="17">
        <f t="shared" si="1526"/>
        <v>4.6370392112390434E-2</v>
      </c>
      <c r="R931" s="17">
        <f t="shared" si="1526"/>
        <v>5.1864622942301791E-2</v>
      </c>
      <c r="S931" s="17">
        <f t="shared" si="1526"/>
        <v>5.4951447346147334E-2</v>
      </c>
      <c r="T931" s="17">
        <f t="shared" si="1526"/>
        <v>5.8538879664644348E-2</v>
      </c>
      <c r="U931" s="17">
        <f t="shared" si="1526"/>
        <v>6.2275263384044793E-2</v>
      </c>
      <c r="V931" s="17">
        <f t="shared" si="1526"/>
        <v>6.4039190336768193E-2</v>
      </c>
      <c r="W931" s="17">
        <f t="shared" si="1526"/>
        <v>6.3815361249728794E-2</v>
      </c>
      <c r="X931" s="17">
        <f t="shared" si="1526"/>
        <v>6.2502999251951283E-2</v>
      </c>
      <c r="Y931" s="17">
        <f t="shared" si="1526"/>
        <v>6.0631971813332963E-2</v>
      </c>
      <c r="Z931" s="17">
        <f t="shared" ref="Z931" si="1527">Z254/Z247</f>
        <v>5.8103388520088513E-2</v>
      </c>
    </row>
    <row r="932" spans="1:26">
      <c r="A932" s="130" t="s">
        <v>85</v>
      </c>
      <c r="B932" s="17">
        <f t="shared" ref="B932:Y932" si="1528">B255/B247</f>
        <v>1.963261735834386E-3</v>
      </c>
      <c r="C932" s="17">
        <f t="shared" si="1528"/>
        <v>1.842072946088665E-3</v>
      </c>
      <c r="D932" s="17">
        <f t="shared" si="1528"/>
        <v>1.6235700667302192E-3</v>
      </c>
      <c r="E932" s="17">
        <f t="shared" si="1528"/>
        <v>1.4088987865291096E-3</v>
      </c>
      <c r="F932" s="17">
        <f t="shared" si="1528"/>
        <v>1.2873984851023306E-3</v>
      </c>
      <c r="G932" s="17">
        <f t="shared" si="1528"/>
        <v>1.2162635590251382E-3</v>
      </c>
      <c r="H932" s="17">
        <f t="shared" si="1528"/>
        <v>9.1433394288929521E-4</v>
      </c>
      <c r="I932" s="17">
        <f t="shared" si="1528"/>
        <v>7.7454561457554016E-4</v>
      </c>
      <c r="J932" s="17">
        <f t="shared" si="1528"/>
        <v>6.2371077854885795E-4</v>
      </c>
      <c r="K932" s="17">
        <f t="shared" si="1528"/>
        <v>4.5283336785163916E-4</v>
      </c>
      <c r="L932" s="17">
        <f t="shared" si="1528"/>
        <v>4.5337629325587652E-4</v>
      </c>
      <c r="M932" s="17">
        <f t="shared" si="1528"/>
        <v>4.1634667049255498E-4</v>
      </c>
      <c r="N932" s="17">
        <f t="shared" si="1528"/>
        <v>4.3743343404264567E-4</v>
      </c>
      <c r="O932" s="17">
        <f t="shared" si="1528"/>
        <v>4.4703549724810205E-4</v>
      </c>
      <c r="P932" s="17">
        <f t="shared" si="1528"/>
        <v>4.3375547035358819E-4</v>
      </c>
      <c r="Q932" s="17">
        <f t="shared" si="1528"/>
        <v>4.6162261683988632E-4</v>
      </c>
      <c r="R932" s="17">
        <f t="shared" si="1528"/>
        <v>5.4911315273611862E-4</v>
      </c>
      <c r="S932" s="17">
        <f t="shared" si="1528"/>
        <v>5.9094196765208291E-4</v>
      </c>
      <c r="T932" s="17">
        <f t="shared" si="1528"/>
        <v>6.6919614391504996E-4</v>
      </c>
      <c r="U932" s="17">
        <f t="shared" si="1528"/>
        <v>7.4629517751163864E-4</v>
      </c>
      <c r="V932" s="17">
        <f t="shared" si="1528"/>
        <v>7.414730598121602E-4</v>
      </c>
      <c r="W932" s="17">
        <f t="shared" si="1528"/>
        <v>7.684240977797064E-4</v>
      </c>
      <c r="X932" s="17">
        <f t="shared" si="1528"/>
        <v>7.9885957855217282E-4</v>
      </c>
      <c r="Y932" s="17">
        <f t="shared" si="1528"/>
        <v>7.7429777041235529E-4</v>
      </c>
      <c r="Z932" s="17">
        <f t="shared" ref="Z932" si="1529">Z255/Z247</f>
        <v>8.0514009970940304E-4</v>
      </c>
    </row>
    <row r="933" spans="1:26">
      <c r="A933" s="33" t="s">
        <v>90</v>
      </c>
      <c r="B933" s="17">
        <f t="shared" ref="B933:Y933" si="1530">B256/B247</f>
        <v>1.943823500826125E-4</v>
      </c>
      <c r="C933" s="17">
        <f t="shared" si="1530"/>
        <v>1.9297907054262206E-4</v>
      </c>
      <c r="D933" s="17">
        <f t="shared" si="1530"/>
        <v>2.3832221163012392E-4</v>
      </c>
      <c r="E933" s="17">
        <f t="shared" si="1530"/>
        <v>2.2724173976275964E-4</v>
      </c>
      <c r="F933" s="17">
        <f t="shared" si="1530"/>
        <v>1.6753815902016629E-4</v>
      </c>
      <c r="G933" s="17">
        <f t="shared" si="1530"/>
        <v>1.586430729163224E-4</v>
      </c>
      <c r="H933" s="17">
        <f t="shared" si="1530"/>
        <v>1.4652787546302808E-4</v>
      </c>
      <c r="I933" s="17">
        <f t="shared" si="1530"/>
        <v>9.2417374466399681E-5</v>
      </c>
      <c r="J933" s="17">
        <f t="shared" si="1530"/>
        <v>6.7631289240237613E-5</v>
      </c>
      <c r="K933" s="17">
        <f t="shared" si="1530"/>
        <v>6.3186051328135699E-5</v>
      </c>
      <c r="L933" s="17">
        <f t="shared" si="1530"/>
        <v>8.1607732786057778E-5</v>
      </c>
      <c r="M933" s="17">
        <f t="shared" si="1530"/>
        <v>6.1889369938082503E-5</v>
      </c>
      <c r="N933" s="17">
        <f t="shared" si="1530"/>
        <v>7.8792357684700151E-5</v>
      </c>
      <c r="O933" s="17">
        <f t="shared" si="1530"/>
        <v>1.2096254631419233E-4</v>
      </c>
      <c r="P933" s="17">
        <f t="shared" si="1530"/>
        <v>1.5749454578314808E-4</v>
      </c>
      <c r="Q933" s="17">
        <f t="shared" si="1530"/>
        <v>1.3341694128320413E-4</v>
      </c>
      <c r="R933" s="17">
        <f t="shared" si="1530"/>
        <v>1.5351550506601167E-4</v>
      </c>
      <c r="S933" s="17">
        <f t="shared" si="1530"/>
        <v>2.7700404733691387E-4</v>
      </c>
      <c r="T933" s="17">
        <f t="shared" si="1530"/>
        <v>3.188151440350002E-4</v>
      </c>
      <c r="U933" s="17">
        <f t="shared" si="1530"/>
        <v>4.0060866671620432E-4</v>
      </c>
      <c r="V933" s="17">
        <f t="shared" si="1530"/>
        <v>4.9114668491831122E-4</v>
      </c>
      <c r="W933" s="17">
        <f t="shared" si="1530"/>
        <v>6.3884670089920683E-4</v>
      </c>
      <c r="X933" s="17">
        <f t="shared" si="1530"/>
        <v>7.3111176977036312E-4</v>
      </c>
      <c r="Y933" s="17">
        <f t="shared" si="1530"/>
        <v>8.8849276532928546E-4</v>
      </c>
      <c r="Z933" s="17">
        <f t="shared" ref="Z933" si="1531">Z256/Z247</f>
        <v>1.0424164867098562E-3</v>
      </c>
    </row>
    <row r="934" spans="1:26">
      <c r="A934" s="20" t="s">
        <v>41</v>
      </c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spans="1:26">
      <c r="A935" s="130" t="s">
        <v>37</v>
      </c>
      <c r="B935" s="26">
        <f t="shared" ref="B935:Y935" si="1532">SUM(B936:B944)</f>
        <v>0.99999999999999978</v>
      </c>
      <c r="C935" s="26">
        <f t="shared" si="1532"/>
        <v>1</v>
      </c>
      <c r="D935" s="26">
        <f t="shared" si="1532"/>
        <v>0.99999999999999978</v>
      </c>
      <c r="E935" s="26">
        <f t="shared" si="1532"/>
        <v>1</v>
      </c>
      <c r="F935" s="26">
        <f t="shared" si="1532"/>
        <v>1.0000000000000002</v>
      </c>
      <c r="G935" s="26">
        <f t="shared" si="1532"/>
        <v>1</v>
      </c>
      <c r="H935" s="26">
        <f t="shared" si="1532"/>
        <v>1</v>
      </c>
      <c r="I935" s="26">
        <f t="shared" si="1532"/>
        <v>1</v>
      </c>
      <c r="J935" s="26">
        <f t="shared" si="1532"/>
        <v>0.99999999999999989</v>
      </c>
      <c r="K935" s="26">
        <f t="shared" si="1532"/>
        <v>1.0000000000000002</v>
      </c>
      <c r="L935" s="26">
        <f t="shared" si="1532"/>
        <v>1</v>
      </c>
      <c r="M935" s="26">
        <f t="shared" si="1532"/>
        <v>0.99999999999999989</v>
      </c>
      <c r="N935" s="26">
        <f t="shared" si="1532"/>
        <v>1</v>
      </c>
      <c r="O935" s="26">
        <f t="shared" si="1532"/>
        <v>0.99999999999999989</v>
      </c>
      <c r="P935" s="26">
        <f t="shared" si="1532"/>
        <v>1.0000000000000002</v>
      </c>
      <c r="Q935" s="26">
        <f t="shared" si="1532"/>
        <v>1</v>
      </c>
      <c r="R935" s="26">
        <f t="shared" si="1532"/>
        <v>1</v>
      </c>
      <c r="S935" s="26">
        <f t="shared" si="1532"/>
        <v>1</v>
      </c>
      <c r="T935" s="26">
        <f t="shared" si="1532"/>
        <v>1.0000000000000002</v>
      </c>
      <c r="U935" s="26">
        <f t="shared" si="1532"/>
        <v>1</v>
      </c>
      <c r="V935" s="26">
        <f t="shared" si="1532"/>
        <v>1</v>
      </c>
      <c r="W935" s="26">
        <f t="shared" si="1532"/>
        <v>1</v>
      </c>
      <c r="X935" s="26">
        <f t="shared" si="1532"/>
        <v>1</v>
      </c>
      <c r="Y935" s="26">
        <f t="shared" si="1532"/>
        <v>1</v>
      </c>
      <c r="Z935" s="26">
        <f t="shared" ref="Y935:Z935" si="1533">SUM(Z936:Z944)</f>
        <v>1</v>
      </c>
    </row>
    <row r="936" spans="1:26">
      <c r="A936" s="130" t="s">
        <v>78</v>
      </c>
      <c r="B936" s="17">
        <f t="shared" ref="B936:Y936" si="1534">B259/B258</f>
        <v>0.25847255369928401</v>
      </c>
      <c r="C936" s="17">
        <f t="shared" si="1534"/>
        <v>0.24339504888703972</v>
      </c>
      <c r="D936" s="17">
        <f t="shared" si="1534"/>
        <v>0.21741091565178169</v>
      </c>
      <c r="E936" s="17">
        <f t="shared" si="1534"/>
        <v>0.24748379980697643</v>
      </c>
      <c r="F936" s="17">
        <f t="shared" si="1534"/>
        <v>0.25183585313174944</v>
      </c>
      <c r="G936" s="17">
        <f t="shared" si="1534"/>
        <v>0.29403251894100624</v>
      </c>
      <c r="H936" s="17">
        <f t="shared" si="1534"/>
        <v>0.31946426105767017</v>
      </c>
      <c r="I936" s="17">
        <f t="shared" si="1534"/>
        <v>0.35725698334282197</v>
      </c>
      <c r="J936" s="17">
        <f t="shared" si="1534"/>
        <v>0.38838494066293822</v>
      </c>
      <c r="K936" s="17">
        <f t="shared" si="1534"/>
        <v>0.45182327680326079</v>
      </c>
      <c r="L936" s="17">
        <f t="shared" si="1534"/>
        <v>0.50287233427729294</v>
      </c>
      <c r="M936" s="17">
        <f t="shared" si="1534"/>
        <v>0.49758831557125149</v>
      </c>
      <c r="N936" s="17">
        <f t="shared" si="1534"/>
        <v>0.50107282594976654</v>
      </c>
      <c r="O936" s="17">
        <f t="shared" si="1534"/>
        <v>0.51168395231742481</v>
      </c>
      <c r="P936" s="17">
        <f t="shared" si="1534"/>
        <v>0.52032633782405668</v>
      </c>
      <c r="Q936" s="17">
        <f t="shared" si="1534"/>
        <v>0.50748215710373679</v>
      </c>
      <c r="R936" s="17">
        <f t="shared" si="1534"/>
        <v>0.45679075280054038</v>
      </c>
      <c r="S936" s="17">
        <f t="shared" si="1534"/>
        <v>0.45537067118033281</v>
      </c>
      <c r="T936" s="17">
        <f t="shared" si="1534"/>
        <v>0.46256404285048908</v>
      </c>
      <c r="U936" s="17">
        <f t="shared" si="1534"/>
        <v>0.45094920396471228</v>
      </c>
      <c r="V936" s="17">
        <f t="shared" si="1534"/>
        <v>0.43265754692425601</v>
      </c>
      <c r="W936" s="17">
        <f t="shared" si="1534"/>
        <v>0.42215286539610863</v>
      </c>
      <c r="X936" s="17">
        <f t="shared" si="1534"/>
        <v>0.39737390223997854</v>
      </c>
      <c r="Y936" s="17">
        <f t="shared" si="1534"/>
        <v>0.38381021369069179</v>
      </c>
      <c r="Z936" s="17">
        <f t="shared" ref="Z936" si="1535">Z259/Z258</f>
        <v>0.37465126494366818</v>
      </c>
    </row>
    <row r="937" spans="1:26">
      <c r="A937" s="130" t="s">
        <v>79</v>
      </c>
      <c r="B937" s="17">
        <f t="shared" ref="B937:Y937" si="1536">B260/B258</f>
        <v>4.677804295942721E-2</v>
      </c>
      <c r="C937" s="17">
        <f t="shared" si="1536"/>
        <v>4.4726440607447474E-2</v>
      </c>
      <c r="D937" s="17">
        <f t="shared" si="1536"/>
        <v>3.9242219215155617E-2</v>
      </c>
      <c r="E937" s="17">
        <f t="shared" si="1536"/>
        <v>3.5364676685509445E-2</v>
      </c>
      <c r="F937" s="17">
        <f t="shared" si="1536"/>
        <v>3.8052228548988806E-2</v>
      </c>
      <c r="G937" s="17">
        <f t="shared" si="1536"/>
        <v>3.6094321954541583E-2</v>
      </c>
      <c r="H937" s="17">
        <f t="shared" si="1536"/>
        <v>3.5232659824181896E-2</v>
      </c>
      <c r="I937" s="17">
        <f t="shared" si="1536"/>
        <v>3.2249178160180712E-2</v>
      </c>
      <c r="J937" s="17">
        <f t="shared" si="1536"/>
        <v>2.9429818578638658E-2</v>
      </c>
      <c r="K937" s="17">
        <f t="shared" si="1536"/>
        <v>2.6261008807045638E-2</v>
      </c>
      <c r="L937" s="17">
        <f t="shared" si="1536"/>
        <v>2.3475697855863144E-2</v>
      </c>
      <c r="M937" s="17">
        <f t="shared" si="1536"/>
        <v>2.1949974476773864E-2</v>
      </c>
      <c r="N937" s="17">
        <f t="shared" si="1536"/>
        <v>2.147755479826665E-2</v>
      </c>
      <c r="O937" s="17">
        <f t="shared" si="1536"/>
        <v>2.2270516848130136E-2</v>
      </c>
      <c r="P937" s="17">
        <f t="shared" si="1536"/>
        <v>2.3326713541946219E-2</v>
      </c>
      <c r="Q937" s="17">
        <f t="shared" si="1536"/>
        <v>2.3287405394915583E-2</v>
      </c>
      <c r="R937" s="17">
        <f t="shared" si="1536"/>
        <v>2.4927676602903133E-2</v>
      </c>
      <c r="S937" s="17">
        <f t="shared" si="1536"/>
        <v>2.5430322554225421E-2</v>
      </c>
      <c r="T937" s="17">
        <f t="shared" si="1536"/>
        <v>2.7116325104797393E-2</v>
      </c>
      <c r="U937" s="17">
        <f t="shared" si="1536"/>
        <v>2.7688183920234467E-2</v>
      </c>
      <c r="V937" s="17">
        <f t="shared" si="1536"/>
        <v>2.8342539838621048E-2</v>
      </c>
      <c r="W937" s="17">
        <f t="shared" si="1536"/>
        <v>2.8899661332093766E-2</v>
      </c>
      <c r="X937" s="17">
        <f t="shared" si="1536"/>
        <v>2.8697060865540386E-2</v>
      </c>
      <c r="Y937" s="17">
        <f t="shared" si="1536"/>
        <v>2.8359290112278161E-2</v>
      </c>
      <c r="Z937" s="17">
        <f t="shared" ref="Z937" si="1537">Z260/Z258</f>
        <v>2.6984673465268956E-2</v>
      </c>
    </row>
    <row r="938" spans="1:26">
      <c r="A938" s="130" t="s">
        <v>80</v>
      </c>
      <c r="B938" s="17">
        <f t="shared" ref="B938:Y938" si="1538">B261/B258</f>
        <v>0.43794749403341288</v>
      </c>
      <c r="C938" s="17">
        <f t="shared" si="1538"/>
        <v>0.46057832327855214</v>
      </c>
      <c r="D938" s="17">
        <f t="shared" si="1538"/>
        <v>0.51541121635844234</v>
      </c>
      <c r="E938" s="17">
        <f t="shared" si="1538"/>
        <v>0.43768095960292291</v>
      </c>
      <c r="F938" s="17">
        <f t="shared" si="1538"/>
        <v>0.40455527194188101</v>
      </c>
      <c r="G938" s="17">
        <f t="shared" si="1538"/>
        <v>0.36823586163843253</v>
      </c>
      <c r="H938" s="17">
        <f t="shared" si="1538"/>
        <v>0.34263819211119806</v>
      </c>
      <c r="I938" s="17">
        <f t="shared" si="1538"/>
        <v>0.3285339112229344</v>
      </c>
      <c r="J938" s="17">
        <f t="shared" si="1538"/>
        <v>0.31121265857318237</v>
      </c>
      <c r="K938" s="17">
        <f t="shared" si="1538"/>
        <v>0.27956910983332123</v>
      </c>
      <c r="L938" s="17">
        <f t="shared" si="1538"/>
        <v>0.25227995145350518</v>
      </c>
      <c r="M938" s="17">
        <f t="shared" si="1538"/>
        <v>0.25913887760310861</v>
      </c>
      <c r="N938" s="17">
        <f t="shared" si="1538"/>
        <v>0.2610963860490555</v>
      </c>
      <c r="O938" s="17">
        <f t="shared" si="1538"/>
        <v>0.26307182510651117</v>
      </c>
      <c r="P938" s="17">
        <f t="shared" si="1538"/>
        <v>0.26415114593956307</v>
      </c>
      <c r="Q938" s="17">
        <f t="shared" si="1538"/>
        <v>0.27335748323522435</v>
      </c>
      <c r="R938" s="17">
        <f t="shared" si="1538"/>
        <v>0.31171065543476878</v>
      </c>
      <c r="S938" s="17">
        <f t="shared" si="1538"/>
        <v>0.32397384621684705</v>
      </c>
      <c r="T938" s="17">
        <f t="shared" si="1538"/>
        <v>0.31941371681415931</v>
      </c>
      <c r="U938" s="17">
        <f t="shared" si="1538"/>
        <v>0.31378959925772104</v>
      </c>
      <c r="V938" s="17">
        <f t="shared" si="1538"/>
        <v>0.3159759377620962</v>
      </c>
      <c r="W938" s="17">
        <f t="shared" si="1538"/>
        <v>0.31053854837638623</v>
      </c>
      <c r="X938" s="17">
        <f t="shared" si="1538"/>
        <v>0.31100257006784493</v>
      </c>
      <c r="Y938" s="17">
        <f t="shared" si="1538"/>
        <v>0.31883375588554874</v>
      </c>
      <c r="Z938" s="17">
        <f t="shared" ref="Z938" si="1539">Z261/Z258</f>
        <v>0.32609547327057092</v>
      </c>
    </row>
    <row r="939" spans="1:26">
      <c r="A939" s="130" t="s">
        <v>81</v>
      </c>
      <c r="B939" s="17">
        <f t="shared" ref="B939:Y939" si="1540">B262/B258</f>
        <v>4.0095465393794751E-2</v>
      </c>
      <c r="C939" s="17">
        <f t="shared" si="1540"/>
        <v>4.4518410651133766E-2</v>
      </c>
      <c r="D939" s="17">
        <f t="shared" si="1540"/>
        <v>4.1647872500375882E-2</v>
      </c>
      <c r="E939" s="17">
        <f t="shared" si="1540"/>
        <v>2.7643733627464497E-2</v>
      </c>
      <c r="F939" s="17">
        <f t="shared" si="1540"/>
        <v>2.2187315923817005E-2</v>
      </c>
      <c r="G939" s="17">
        <f t="shared" si="1540"/>
        <v>1.9806475412161972E-2</v>
      </c>
      <c r="H939" s="17">
        <f t="shared" si="1540"/>
        <v>2.004418465503751E-2</v>
      </c>
      <c r="I939" s="17">
        <f t="shared" si="1540"/>
        <v>2.0660777579842426E-2</v>
      </c>
      <c r="J939" s="17">
        <f t="shared" si="1540"/>
        <v>2.2319601691447279E-2</v>
      </c>
      <c r="K939" s="17">
        <f t="shared" si="1540"/>
        <v>2.4543270980420698E-2</v>
      </c>
      <c r="L939" s="17">
        <f t="shared" si="1540"/>
        <v>2.764838467317806E-2</v>
      </c>
      <c r="M939" s="17">
        <f t="shared" si="1540"/>
        <v>2.8388078048983759E-2</v>
      </c>
      <c r="N939" s="17">
        <f t="shared" si="1540"/>
        <v>2.9071479658378561E-2</v>
      </c>
      <c r="O939" s="17">
        <f t="shared" si="1540"/>
        <v>2.9672505056590782E-2</v>
      </c>
      <c r="P939" s="17">
        <f t="shared" si="1540"/>
        <v>3.1313402393859699E-2</v>
      </c>
      <c r="Q939" s="17">
        <f t="shared" si="1540"/>
        <v>3.4995795329581476E-2</v>
      </c>
      <c r="R939" s="17">
        <f t="shared" si="1540"/>
        <v>3.816891177182765E-2</v>
      </c>
      <c r="S939" s="17">
        <f t="shared" si="1540"/>
        <v>3.755170013240694E-2</v>
      </c>
      <c r="T939" s="17">
        <f t="shared" si="1540"/>
        <v>3.6970190964136007E-2</v>
      </c>
      <c r="U939" s="17">
        <f t="shared" si="1540"/>
        <v>4.2695768715297719E-2</v>
      </c>
      <c r="V939" s="17">
        <f t="shared" si="1540"/>
        <v>4.8240159643693784E-2</v>
      </c>
      <c r="W939" s="17">
        <f t="shared" si="1540"/>
        <v>5.8636031609004581E-2</v>
      </c>
      <c r="X939" s="17">
        <f t="shared" si="1540"/>
        <v>7.0329723869961877E-2</v>
      </c>
      <c r="Y939" s="17">
        <f t="shared" si="1540"/>
        <v>7.2896293613425089E-2</v>
      </c>
      <c r="Z939" s="17">
        <f t="shared" ref="Z939" si="1541">Z262/Z258</f>
        <v>7.1967043795187161E-2</v>
      </c>
    </row>
    <row r="940" spans="1:26">
      <c r="A940" s="130" t="s">
        <v>82</v>
      </c>
      <c r="B940" s="17">
        <f t="shared" ref="B940:Y940" si="1542">B263/B258</f>
        <v>4.9642004773269688E-2</v>
      </c>
      <c r="C940" s="17">
        <f t="shared" si="1542"/>
        <v>4.4310380694820052E-2</v>
      </c>
      <c r="D940" s="17">
        <f t="shared" si="1542"/>
        <v>3.668621259960908E-2</v>
      </c>
      <c r="E940" s="17">
        <f t="shared" si="1542"/>
        <v>1.9095546670343307E-2</v>
      </c>
      <c r="F940" s="17">
        <f t="shared" si="1542"/>
        <v>1.268407618299627E-2</v>
      </c>
      <c r="G940" s="17">
        <f t="shared" si="1542"/>
        <v>9.9599897846258615E-3</v>
      </c>
      <c r="H940" s="17">
        <f t="shared" si="1542"/>
        <v>9.6884061306208857E-3</v>
      </c>
      <c r="I940" s="17">
        <f t="shared" si="1542"/>
        <v>8.70507428697361E-3</v>
      </c>
      <c r="J940" s="17">
        <f t="shared" si="1542"/>
        <v>6.530486973127813E-3</v>
      </c>
      <c r="K940" s="17">
        <f t="shared" si="1542"/>
        <v>5.6481548875464008E-3</v>
      </c>
      <c r="L940" s="17">
        <f t="shared" si="1542"/>
        <v>4.7968560365254584E-3</v>
      </c>
      <c r="M940" s="17">
        <f t="shared" si="1542"/>
        <v>4.9379629340250645E-3</v>
      </c>
      <c r="N940" s="17">
        <f t="shared" si="1542"/>
        <v>4.9118599856956538E-3</v>
      </c>
      <c r="O940" s="17">
        <f t="shared" si="1542"/>
        <v>4.4756207772087622E-3</v>
      </c>
      <c r="P940" s="17">
        <f t="shared" si="1542"/>
        <v>4.4978798776233158E-3</v>
      </c>
      <c r="Q940" s="17">
        <f t="shared" si="1542"/>
        <v>4.4957629859628699E-3</v>
      </c>
      <c r="R940" s="17">
        <f t="shared" si="1542"/>
        <v>4.9065212127391133E-3</v>
      </c>
      <c r="S940" s="17">
        <f t="shared" si="1542"/>
        <v>5.0915245908352558E-3</v>
      </c>
      <c r="T940" s="17">
        <f t="shared" si="1542"/>
        <v>5.4436422915696324E-3</v>
      </c>
      <c r="U940" s="17">
        <f t="shared" si="1542"/>
        <v>6.288752411670275E-3</v>
      </c>
      <c r="V940" s="17">
        <f t="shared" si="1542"/>
        <v>6.3770714636897357E-3</v>
      </c>
      <c r="W940" s="17">
        <f t="shared" si="1542"/>
        <v>5.7905571419084936E-3</v>
      </c>
      <c r="X940" s="17">
        <f t="shared" si="1542"/>
        <v>5.9075019184155718E-3</v>
      </c>
      <c r="Y940" s="17">
        <f t="shared" si="1542"/>
        <v>5.5535434021489801E-3</v>
      </c>
      <c r="Z940" s="17">
        <f t="shared" ref="Z940" si="1543">Z263/Z258</f>
        <v>5.7459665451782558E-3</v>
      </c>
    </row>
    <row r="941" spans="1:26">
      <c r="A941" s="130" t="s">
        <v>83</v>
      </c>
      <c r="B941" s="17">
        <f t="shared" ref="B941:Y941" si="1544">B264/B258</f>
        <v>0.10930787589498807</v>
      </c>
      <c r="C941" s="17">
        <f t="shared" si="1544"/>
        <v>0.10609527771999168</v>
      </c>
      <c r="D941" s="17">
        <f t="shared" si="1544"/>
        <v>0.10193955796120883</v>
      </c>
      <c r="E941" s="17">
        <f t="shared" si="1544"/>
        <v>0.19233420653522681</v>
      </c>
      <c r="F941" s="17">
        <f t="shared" si="1544"/>
        <v>0.23459650500687218</v>
      </c>
      <c r="G941" s="17">
        <f t="shared" si="1544"/>
        <v>0.23997616412701114</v>
      </c>
      <c r="H941" s="17">
        <f t="shared" si="1544"/>
        <v>0.24126662677774199</v>
      </c>
      <c r="I941" s="17">
        <f t="shared" si="1544"/>
        <v>0.21810435070062992</v>
      </c>
      <c r="J941" s="17">
        <f t="shared" si="1544"/>
        <v>0.19961465011594598</v>
      </c>
      <c r="K941" s="17">
        <f t="shared" si="1544"/>
        <v>0.17651939733605065</v>
      </c>
      <c r="L941" s="17">
        <f t="shared" si="1544"/>
        <v>0.15733687799803503</v>
      </c>
      <c r="M941" s="17">
        <f t="shared" si="1544"/>
        <v>0.15189965725953475</v>
      </c>
      <c r="N941" s="17">
        <f t="shared" si="1544"/>
        <v>0.14384282048045774</v>
      </c>
      <c r="O941" s="17">
        <f t="shared" si="1544"/>
        <v>0.12825450789688858</v>
      </c>
      <c r="P941" s="17">
        <f t="shared" si="1544"/>
        <v>0.11208201384788793</v>
      </c>
      <c r="Q941" s="17">
        <f t="shared" si="1544"/>
        <v>0.10639972400112124</v>
      </c>
      <c r="R941" s="17">
        <f t="shared" si="1544"/>
        <v>0.10482113499942651</v>
      </c>
      <c r="S941" s="17">
        <f t="shared" si="1544"/>
        <v>9.2862310432847844E-2</v>
      </c>
      <c r="T941" s="17">
        <f t="shared" si="1544"/>
        <v>8.7112831858407083E-2</v>
      </c>
      <c r="U941" s="17">
        <f t="shared" si="1544"/>
        <v>9.100281300166424E-2</v>
      </c>
      <c r="V941" s="17">
        <f t="shared" si="1544"/>
        <v>9.6783989357087083E-2</v>
      </c>
      <c r="W941" s="17">
        <f t="shared" si="1544"/>
        <v>0.10235739424928614</v>
      </c>
      <c r="X941" s="17">
        <f t="shared" si="1544"/>
        <v>0.11434974847440285</v>
      </c>
      <c r="Y941" s="17">
        <f t="shared" si="1544"/>
        <v>0.118495714113244</v>
      </c>
      <c r="Z941" s="17">
        <f t="shared" ref="Z941" si="1545">Z264/Z258</f>
        <v>0.12235109755084111</v>
      </c>
    </row>
    <row r="942" spans="1:26">
      <c r="A942" s="130" t="s">
        <v>84</v>
      </c>
      <c r="B942" s="17">
        <f t="shared" ref="B942:Y942" si="1546">B265/B258</f>
        <v>5.5131264916467783E-2</v>
      </c>
      <c r="C942" s="17">
        <f t="shared" si="1546"/>
        <v>5.3463698772623261E-2</v>
      </c>
      <c r="D942" s="17">
        <f t="shared" si="1546"/>
        <v>4.4805292437227487E-2</v>
      </c>
      <c r="E942" s="17">
        <f t="shared" si="1546"/>
        <v>3.8260030332276297E-2</v>
      </c>
      <c r="F942" s="17">
        <f t="shared" si="1546"/>
        <v>3.3928922049872377E-2</v>
      </c>
      <c r="G942" s="17">
        <f t="shared" si="1546"/>
        <v>3.0220481825146847E-2</v>
      </c>
      <c r="H942" s="17">
        <f t="shared" si="1546"/>
        <v>3.0261886132461915E-2</v>
      </c>
      <c r="I942" s="17">
        <f t="shared" si="1546"/>
        <v>3.3149069805880518E-2</v>
      </c>
      <c r="J942" s="17">
        <f t="shared" si="1546"/>
        <v>4.1535943254671942E-2</v>
      </c>
      <c r="K942" s="17">
        <f t="shared" si="1546"/>
        <v>3.5082611543780479E-2</v>
      </c>
      <c r="L942" s="17">
        <f t="shared" si="1546"/>
        <v>3.1092874068080679E-2</v>
      </c>
      <c r="M942" s="17">
        <f t="shared" si="1546"/>
        <v>3.5617922513568982E-2</v>
      </c>
      <c r="N942" s="17">
        <f t="shared" si="1546"/>
        <v>3.8074803315242545E-2</v>
      </c>
      <c r="O942" s="17">
        <f t="shared" si="1546"/>
        <v>4.0151482549382451E-2</v>
      </c>
      <c r="P942" s="17">
        <f t="shared" si="1546"/>
        <v>4.3873114701304276E-2</v>
      </c>
      <c r="Q942" s="17">
        <f t="shared" si="1546"/>
        <v>4.9582767320007763E-2</v>
      </c>
      <c r="R942" s="17">
        <f t="shared" si="1546"/>
        <v>5.8253788216702559E-2</v>
      </c>
      <c r="S942" s="17">
        <f t="shared" si="1546"/>
        <v>5.9173616893487491E-2</v>
      </c>
      <c r="T942" s="17">
        <f t="shared" si="1546"/>
        <v>6.0666045645086167E-2</v>
      </c>
      <c r="U942" s="17">
        <f t="shared" si="1546"/>
        <v>6.6746196556650317E-2</v>
      </c>
      <c r="V942" s="17">
        <f t="shared" si="1546"/>
        <v>7.0480377129305605E-2</v>
      </c>
      <c r="W942" s="17">
        <f t="shared" si="1546"/>
        <v>7.0615578723686831E-2</v>
      </c>
      <c r="X942" s="17">
        <f t="shared" si="1546"/>
        <v>7.1206713845479233E-2</v>
      </c>
      <c r="Y942" s="17">
        <f t="shared" si="1546"/>
        <v>7.1085355547506945E-2</v>
      </c>
      <c r="Z942" s="17">
        <f t="shared" ref="Z942" si="1547">Z265/Z258</f>
        <v>7.1005425427089139E-2</v>
      </c>
    </row>
    <row r="943" spans="1:26">
      <c r="A943" s="130" t="s">
        <v>85</v>
      </c>
      <c r="B943" s="17">
        <f t="shared" ref="B943:Y943" si="1548">B266/B258</f>
        <v>1.6706443914081145E-3</v>
      </c>
      <c r="C943" s="17">
        <f t="shared" si="1548"/>
        <v>2.0802995631370919E-3</v>
      </c>
      <c r="D943" s="17">
        <f t="shared" si="1548"/>
        <v>1.9545932942414673E-3</v>
      </c>
      <c r="E943" s="17">
        <f t="shared" si="1548"/>
        <v>1.5855508065628016E-3</v>
      </c>
      <c r="F943" s="17">
        <f t="shared" si="1548"/>
        <v>1.7671313567641862E-3</v>
      </c>
      <c r="G943" s="17">
        <f t="shared" si="1548"/>
        <v>1.2201696887148492E-3</v>
      </c>
      <c r="H943" s="17">
        <f t="shared" si="1548"/>
        <v>9.4352648778018135E-4</v>
      </c>
      <c r="I943" s="17">
        <f t="shared" si="1548"/>
        <v>8.9989164569980352E-4</v>
      </c>
      <c r="J943" s="17">
        <f t="shared" si="1548"/>
        <v>6.4793343336516163E-4</v>
      </c>
      <c r="K943" s="17">
        <f t="shared" si="1548"/>
        <v>2.6202780406143095E-4</v>
      </c>
      <c r="L943" s="17">
        <f t="shared" si="1548"/>
        <v>2.6584985262671215E-4</v>
      </c>
      <c r="M943" s="17">
        <f t="shared" si="1548"/>
        <v>2.708587263389276E-4</v>
      </c>
      <c r="N943" s="17">
        <f t="shared" si="1548"/>
        <v>2.4191173377087802E-4</v>
      </c>
      <c r="O943" s="17">
        <f t="shared" si="1548"/>
        <v>1.9365666824460988E-4</v>
      </c>
      <c r="P943" s="17">
        <f t="shared" si="1548"/>
        <v>2.1469593687939456E-4</v>
      </c>
      <c r="Q943" s="17">
        <f t="shared" si="1548"/>
        <v>2.3718653642969576E-4</v>
      </c>
      <c r="R943" s="17">
        <f t="shared" si="1548"/>
        <v>3.0586106261230834E-4</v>
      </c>
      <c r="S943" s="17">
        <f t="shared" si="1548"/>
        <v>3.6855539933660026E-4</v>
      </c>
      <c r="T943" s="17">
        <f t="shared" si="1548"/>
        <v>4.657661853749418E-4</v>
      </c>
      <c r="U943" s="17">
        <f t="shared" si="1548"/>
        <v>4.565604795357811E-4</v>
      </c>
      <c r="V943" s="17">
        <f t="shared" si="1548"/>
        <v>5.4949822136102038E-4</v>
      </c>
      <c r="W943" s="17">
        <f t="shared" si="1548"/>
        <v>3.1874626469221066E-4</v>
      </c>
      <c r="X943" s="17">
        <f t="shared" si="1548"/>
        <v>2.6796915918586095E-4</v>
      </c>
      <c r="Y943" s="17">
        <f t="shared" si="1548"/>
        <v>2.1731256791017748E-4</v>
      </c>
      <c r="Z943" s="17">
        <f t="shared" ref="Z943" si="1549">Z266/Z258</f>
        <v>2.6118029750810253E-4</v>
      </c>
    </row>
    <row r="944" spans="1:26">
      <c r="A944" s="33" t="s">
        <v>90</v>
      </c>
      <c r="B944" s="17">
        <f t="shared" ref="B944:Y944" si="1550">B267/B258</f>
        <v>9.5465393794749406E-4</v>
      </c>
      <c r="C944" s="17">
        <f t="shared" si="1550"/>
        <v>8.3211982525483667E-4</v>
      </c>
      <c r="D944" s="17">
        <f t="shared" si="1550"/>
        <v>9.0211998195760036E-4</v>
      </c>
      <c r="E944" s="17">
        <f t="shared" si="1550"/>
        <v>5.5149593271749617E-4</v>
      </c>
      <c r="F944" s="17">
        <f t="shared" si="1550"/>
        <v>3.9269585705870805E-4</v>
      </c>
      <c r="G944" s="17">
        <f t="shared" si="1550"/>
        <v>4.5401662835901365E-4</v>
      </c>
      <c r="H944" s="17">
        <f t="shared" si="1550"/>
        <v>4.6025682330740552E-4</v>
      </c>
      <c r="I944" s="17">
        <f t="shared" si="1550"/>
        <v>4.4076325503663845E-4</v>
      </c>
      <c r="J944" s="17">
        <f t="shared" si="1550"/>
        <v>3.2396671668258082E-4</v>
      </c>
      <c r="K944" s="17">
        <f t="shared" si="1550"/>
        <v>2.9114200451270107E-4</v>
      </c>
      <c r="L944" s="17">
        <f t="shared" si="1550"/>
        <v>2.3117378489279317E-4</v>
      </c>
      <c r="M944" s="17">
        <f t="shared" si="1550"/>
        <v>2.083528664145597E-4</v>
      </c>
      <c r="N944" s="17">
        <f t="shared" si="1550"/>
        <v>2.103580293659809E-4</v>
      </c>
      <c r="O944" s="17">
        <f t="shared" si="1550"/>
        <v>2.2593277961871153E-4</v>
      </c>
      <c r="P944" s="17">
        <f t="shared" si="1550"/>
        <v>2.1469593687939456E-4</v>
      </c>
      <c r="Q944" s="17">
        <f t="shared" si="1550"/>
        <v>1.6171809302024712E-4</v>
      </c>
      <c r="R944" s="17">
        <f t="shared" si="1550"/>
        <v>1.1469789847961563E-4</v>
      </c>
      <c r="S944" s="17">
        <f t="shared" si="1550"/>
        <v>1.7745259968058531E-4</v>
      </c>
      <c r="T944" s="17">
        <f t="shared" si="1550"/>
        <v>2.4743828598043784E-4</v>
      </c>
      <c r="U944" s="17">
        <f t="shared" si="1550"/>
        <v>3.8292169251388092E-4</v>
      </c>
      <c r="V944" s="17">
        <f t="shared" si="1550"/>
        <v>5.9287965988952197E-4</v>
      </c>
      <c r="W944" s="17">
        <f t="shared" si="1550"/>
        <v>6.9061690683312304E-4</v>
      </c>
      <c r="X944" s="17">
        <f t="shared" si="1550"/>
        <v>8.6480955919073313E-4</v>
      </c>
      <c r="Y944" s="17">
        <f t="shared" si="1550"/>
        <v>7.485210672461669E-4</v>
      </c>
      <c r="Z944" s="17">
        <f t="shared" ref="Z944" si="1551">Z267/Z258</f>
        <v>9.3787470468818638E-4</v>
      </c>
    </row>
    <row r="945" spans="1:26">
      <c r="A945" s="20" t="s">
        <v>42</v>
      </c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spans="1:26">
      <c r="A946" s="130" t="s">
        <v>37</v>
      </c>
      <c r="B946" s="26">
        <f t="shared" ref="B946:Y946" si="1552">SUM(B947:B955)</f>
        <v>1</v>
      </c>
      <c r="C946" s="26">
        <f t="shared" si="1552"/>
        <v>1</v>
      </c>
      <c r="D946" s="26">
        <f t="shared" si="1552"/>
        <v>1</v>
      </c>
      <c r="E946" s="26">
        <f t="shared" si="1552"/>
        <v>1</v>
      </c>
      <c r="F946" s="26">
        <f t="shared" si="1552"/>
        <v>1</v>
      </c>
      <c r="G946" s="26">
        <f t="shared" si="1552"/>
        <v>0.99999999999999989</v>
      </c>
      <c r="H946" s="26">
        <f t="shared" si="1552"/>
        <v>1</v>
      </c>
      <c r="I946" s="26">
        <f t="shared" si="1552"/>
        <v>1</v>
      </c>
      <c r="J946" s="26">
        <f t="shared" si="1552"/>
        <v>1.0000000000000002</v>
      </c>
      <c r="K946" s="26">
        <f t="shared" si="1552"/>
        <v>1</v>
      </c>
      <c r="L946" s="26">
        <f t="shared" si="1552"/>
        <v>1</v>
      </c>
      <c r="M946" s="26">
        <f t="shared" si="1552"/>
        <v>1</v>
      </c>
      <c r="N946" s="26">
        <f t="shared" si="1552"/>
        <v>0.99999999999999989</v>
      </c>
      <c r="O946" s="26">
        <f t="shared" si="1552"/>
        <v>1</v>
      </c>
      <c r="P946" s="26">
        <f t="shared" si="1552"/>
        <v>1</v>
      </c>
      <c r="Q946" s="26">
        <f t="shared" si="1552"/>
        <v>1</v>
      </c>
      <c r="R946" s="26">
        <f t="shared" si="1552"/>
        <v>1</v>
      </c>
      <c r="S946" s="26">
        <f t="shared" si="1552"/>
        <v>1</v>
      </c>
      <c r="T946" s="26">
        <f t="shared" si="1552"/>
        <v>0.99999999999999989</v>
      </c>
      <c r="U946" s="26">
        <f t="shared" si="1552"/>
        <v>1</v>
      </c>
      <c r="V946" s="26">
        <f t="shared" si="1552"/>
        <v>0.99999999999999989</v>
      </c>
      <c r="W946" s="26">
        <f t="shared" si="1552"/>
        <v>0.99999999999999978</v>
      </c>
      <c r="X946" s="26">
        <f t="shared" si="1552"/>
        <v>1</v>
      </c>
      <c r="Y946" s="26">
        <f t="shared" si="1552"/>
        <v>1.0000000000000002</v>
      </c>
      <c r="Z946" s="26">
        <f t="shared" ref="Y946:Z946" si="1553">SUM(Z947:Z955)</f>
        <v>1.0000000000000002</v>
      </c>
    </row>
    <row r="947" spans="1:26">
      <c r="A947" s="130" t="s">
        <v>78</v>
      </c>
      <c r="B947" s="17">
        <f t="shared" ref="B947:Y947" si="1554">B270/B269</f>
        <v>0.53479853479853479</v>
      </c>
      <c r="C947" s="17">
        <f t="shared" si="1554"/>
        <v>0.53563142194232682</v>
      </c>
      <c r="D947" s="17">
        <f t="shared" si="1554"/>
        <v>0.46694648478488981</v>
      </c>
      <c r="E947" s="17">
        <f t="shared" si="1554"/>
        <v>0.38304742684157417</v>
      </c>
      <c r="F947" s="17">
        <f t="shared" si="1554"/>
        <v>0.31522547998214018</v>
      </c>
      <c r="G947" s="17">
        <f t="shared" si="1554"/>
        <v>0.28677038508220237</v>
      </c>
      <c r="H947" s="17">
        <f t="shared" si="1554"/>
        <v>0.26564619259833366</v>
      </c>
      <c r="I947" s="17">
        <f t="shared" si="1554"/>
        <v>0.27785453067858595</v>
      </c>
      <c r="J947" s="17">
        <f t="shared" si="1554"/>
        <v>0.30388920780711826</v>
      </c>
      <c r="K947" s="17">
        <f t="shared" si="1554"/>
        <v>0.34648460579006107</v>
      </c>
      <c r="L947" s="17">
        <f t="shared" si="1554"/>
        <v>0.3847782258064516</v>
      </c>
      <c r="M947" s="17">
        <f t="shared" si="1554"/>
        <v>0.39113507038035339</v>
      </c>
      <c r="N947" s="17">
        <f t="shared" si="1554"/>
        <v>0.40189251187940356</v>
      </c>
      <c r="O947" s="17">
        <f t="shared" si="1554"/>
        <v>0.4099140886540556</v>
      </c>
      <c r="P947" s="17">
        <f t="shared" si="1554"/>
        <v>0.4278064180953523</v>
      </c>
      <c r="Q947" s="17">
        <f t="shared" si="1554"/>
        <v>0.4085814510609172</v>
      </c>
      <c r="R947" s="17">
        <f t="shared" si="1554"/>
        <v>0.43355778480142915</v>
      </c>
      <c r="S947" s="17">
        <f t="shared" si="1554"/>
        <v>0.42126507255262619</v>
      </c>
      <c r="T947" s="17">
        <f t="shared" si="1554"/>
        <v>0.41093362855184773</v>
      </c>
      <c r="U947" s="17">
        <f t="shared" si="1554"/>
        <v>0.39588717215593555</v>
      </c>
      <c r="V947" s="17">
        <f t="shared" si="1554"/>
        <v>0.37838272332672418</v>
      </c>
      <c r="W947" s="17">
        <f t="shared" si="1554"/>
        <v>0.35384774513860157</v>
      </c>
      <c r="X947" s="17">
        <f t="shared" si="1554"/>
        <v>0.32289637478025374</v>
      </c>
      <c r="Y947" s="17">
        <f t="shared" si="1554"/>
        <v>0.31510044749119298</v>
      </c>
      <c r="Z947" s="17">
        <f t="shared" ref="Z947" si="1555">Z270/Z269</f>
        <v>0.30204275534441805</v>
      </c>
    </row>
    <row r="948" spans="1:26">
      <c r="A948" s="130" t="s">
        <v>79</v>
      </c>
      <c r="B948" s="17">
        <f t="shared" ref="B948:Y948" si="1556">B271/B269</f>
        <v>7.8588078588078591E-2</v>
      </c>
      <c r="C948" s="17">
        <f t="shared" si="1556"/>
        <v>7.8886310904872387E-2</v>
      </c>
      <c r="D948" s="17">
        <f t="shared" si="1556"/>
        <v>7.3452256033578175E-2</v>
      </c>
      <c r="E948" s="17">
        <f t="shared" si="1556"/>
        <v>6.7608476286579219E-2</v>
      </c>
      <c r="F948" s="17">
        <f t="shared" si="1556"/>
        <v>6.2062806965322223E-2</v>
      </c>
      <c r="G948" s="17">
        <f t="shared" si="1556"/>
        <v>6.4548162859980135E-2</v>
      </c>
      <c r="H948" s="17">
        <f t="shared" si="1556"/>
        <v>6.3456694439062197E-2</v>
      </c>
      <c r="I948" s="17">
        <f t="shared" si="1556"/>
        <v>6.1275904104022755E-2</v>
      </c>
      <c r="J948" s="17">
        <f t="shared" si="1556"/>
        <v>5.7835820895522388E-2</v>
      </c>
      <c r="K948" s="17">
        <f t="shared" si="1556"/>
        <v>5.5406026390074178E-2</v>
      </c>
      <c r="L948" s="17">
        <f t="shared" si="1556"/>
        <v>5.115927419354839E-2</v>
      </c>
      <c r="M948" s="17">
        <f t="shared" si="1556"/>
        <v>4.8645873443717111E-2</v>
      </c>
      <c r="N948" s="17">
        <f t="shared" si="1556"/>
        <v>4.7968212354579716E-2</v>
      </c>
      <c r="O948" s="17">
        <f t="shared" si="1556"/>
        <v>4.7473077078207561E-2</v>
      </c>
      <c r="P948" s="17">
        <f t="shared" si="1556"/>
        <v>4.8155696758981736E-2</v>
      </c>
      <c r="Q948" s="17">
        <f t="shared" si="1556"/>
        <v>4.9965776865160849E-2</v>
      </c>
      <c r="R948" s="17">
        <f t="shared" si="1556"/>
        <v>5.2860611057670287E-2</v>
      </c>
      <c r="S948" s="17">
        <f t="shared" si="1556"/>
        <v>5.5742898017576127E-2</v>
      </c>
      <c r="T948" s="17">
        <f t="shared" si="1556"/>
        <v>5.8516526965048235E-2</v>
      </c>
      <c r="U948" s="17">
        <f t="shared" si="1556"/>
        <v>5.9163138505525924E-2</v>
      </c>
      <c r="V948" s="17">
        <f t="shared" si="1556"/>
        <v>6.1036386045763891E-2</v>
      </c>
      <c r="W948" s="17">
        <f t="shared" si="1556"/>
        <v>6.3301613570541995E-2</v>
      </c>
      <c r="X948" s="17">
        <f t="shared" si="1556"/>
        <v>6.3049365705326169E-2</v>
      </c>
      <c r="Y948" s="17">
        <f t="shared" si="1556"/>
        <v>6.4410168523279063E-2</v>
      </c>
      <c r="Z948" s="17">
        <f t="shared" ref="Z948" si="1557">Z271/Z269</f>
        <v>6.2470308788598577E-2</v>
      </c>
    </row>
    <row r="949" spans="1:26">
      <c r="A949" s="130" t="s">
        <v>80</v>
      </c>
      <c r="B949" s="17">
        <f t="shared" ref="B949:Y949" si="1558">B272/B269</f>
        <v>9.423909423909424E-2</v>
      </c>
      <c r="C949" s="17">
        <f t="shared" si="1558"/>
        <v>9.7779250911501497E-2</v>
      </c>
      <c r="D949" s="17">
        <f t="shared" si="1558"/>
        <v>0.11542497376705142</v>
      </c>
      <c r="E949" s="17">
        <f t="shared" si="1558"/>
        <v>0.11463168516649849</v>
      </c>
      <c r="F949" s="17">
        <f t="shared" si="1558"/>
        <v>0.11266557523440988</v>
      </c>
      <c r="G949" s="17">
        <f t="shared" si="1558"/>
        <v>0.11232483725035861</v>
      </c>
      <c r="H949" s="17">
        <f t="shared" si="1558"/>
        <v>0.11112187560550281</v>
      </c>
      <c r="I949" s="17">
        <f t="shared" si="1558"/>
        <v>0.1218203982121089</v>
      </c>
      <c r="J949" s="17">
        <f t="shared" si="1558"/>
        <v>0.13454362801377726</v>
      </c>
      <c r="K949" s="17">
        <f t="shared" si="1558"/>
        <v>0.12532002888465832</v>
      </c>
      <c r="L949" s="17">
        <f t="shared" si="1558"/>
        <v>0.13296370967741936</v>
      </c>
      <c r="M949" s="17">
        <f t="shared" si="1558"/>
        <v>0.14324220254139391</v>
      </c>
      <c r="N949" s="17">
        <f t="shared" si="1558"/>
        <v>0.14771423889890217</v>
      </c>
      <c r="O949" s="17">
        <f t="shared" si="1558"/>
        <v>0.15911749284072116</v>
      </c>
      <c r="P949" s="17">
        <f t="shared" si="1558"/>
        <v>0.1584542221156536</v>
      </c>
      <c r="Q949" s="17">
        <f t="shared" si="1558"/>
        <v>0.16628165639972622</v>
      </c>
      <c r="R949" s="17">
        <f t="shared" si="1558"/>
        <v>0.17456827447208098</v>
      </c>
      <c r="S949" s="17">
        <f t="shared" si="1558"/>
        <v>0.18613325158389535</v>
      </c>
      <c r="T949" s="17">
        <f t="shared" si="1558"/>
        <v>0.18799093257420002</v>
      </c>
      <c r="U949" s="17">
        <f t="shared" si="1558"/>
        <v>0.18705668884367954</v>
      </c>
      <c r="V949" s="17">
        <f t="shared" si="1558"/>
        <v>0.18809281388993088</v>
      </c>
      <c r="W949" s="17">
        <f t="shared" si="1558"/>
        <v>0.18824989656599089</v>
      </c>
      <c r="X949" s="17">
        <f t="shared" si="1558"/>
        <v>0.18211621608780348</v>
      </c>
      <c r="Y949" s="17">
        <f t="shared" si="1558"/>
        <v>0.17890126630486528</v>
      </c>
      <c r="Z949" s="17">
        <f t="shared" ref="Z949" si="1559">Z272/Z269</f>
        <v>0.17971496437054632</v>
      </c>
    </row>
    <row r="950" spans="1:26">
      <c r="A950" s="130" t="s">
        <v>81</v>
      </c>
      <c r="B950" s="17">
        <f t="shared" ref="B950:Y950" si="1560">B273/B269</f>
        <v>7.1928071928071935E-2</v>
      </c>
      <c r="C950" s="17">
        <f t="shared" si="1560"/>
        <v>6.8942658269804447E-2</v>
      </c>
      <c r="D950" s="17">
        <f t="shared" si="1560"/>
        <v>8.3158447009443859E-2</v>
      </c>
      <c r="E950" s="17">
        <f t="shared" si="1560"/>
        <v>8.3148335015136229E-2</v>
      </c>
      <c r="F950" s="17">
        <f t="shared" si="1560"/>
        <v>7.7838964131567198E-2</v>
      </c>
      <c r="G950" s="17">
        <f t="shared" si="1560"/>
        <v>6.6644598918680353E-2</v>
      </c>
      <c r="H950" s="17">
        <f t="shared" si="1560"/>
        <v>6.4328618484789768E-2</v>
      </c>
      <c r="I950" s="17">
        <f t="shared" si="1560"/>
        <v>6.3632669646485174E-2</v>
      </c>
      <c r="J950" s="17">
        <f t="shared" si="1560"/>
        <v>5.9127439724454653E-2</v>
      </c>
      <c r="K950" s="17">
        <f t="shared" si="1560"/>
        <v>5.9016608678526886E-2</v>
      </c>
      <c r="L950" s="17">
        <f t="shared" si="1560"/>
        <v>5.4889112903225803E-2</v>
      </c>
      <c r="M950" s="17">
        <f t="shared" si="1560"/>
        <v>5.5277456894707568E-2</v>
      </c>
      <c r="N950" s="17">
        <f t="shared" si="1560"/>
        <v>5.8127150581681143E-2</v>
      </c>
      <c r="O950" s="17">
        <f t="shared" si="1560"/>
        <v>5.8564917517041098E-2</v>
      </c>
      <c r="P950" s="17">
        <f t="shared" si="1560"/>
        <v>5.898573312552452E-2</v>
      </c>
      <c r="Q950" s="17">
        <f t="shared" si="1560"/>
        <v>6.6050650239561942E-2</v>
      </c>
      <c r="R950" s="17">
        <f t="shared" si="1560"/>
        <v>6.1426411982960012E-2</v>
      </c>
      <c r="S950" s="17">
        <f t="shared" si="1560"/>
        <v>6.2436133251583897E-2</v>
      </c>
      <c r="T950" s="17">
        <f t="shared" si="1560"/>
        <v>6.3893721334809431E-2</v>
      </c>
      <c r="U950" s="17">
        <f t="shared" si="1560"/>
        <v>6.6256117006653098E-2</v>
      </c>
      <c r="V950" s="17">
        <f t="shared" si="1560"/>
        <v>7.0146294410803278E-2</v>
      </c>
      <c r="W950" s="17">
        <f t="shared" si="1560"/>
        <v>7.566197765825404E-2</v>
      </c>
      <c r="X950" s="17">
        <f t="shared" si="1560"/>
        <v>8.0296479308214944E-2</v>
      </c>
      <c r="Y950" s="17">
        <f t="shared" si="1560"/>
        <v>8.2309816242978201E-2</v>
      </c>
      <c r="Z950" s="17">
        <f t="shared" ref="Z950" si="1561">Z273/Z269</f>
        <v>8.4560570071258903E-2</v>
      </c>
    </row>
    <row r="951" spans="1:26">
      <c r="A951" s="130" t="s">
        <v>82</v>
      </c>
      <c r="B951" s="17">
        <f t="shared" ref="B951:Y951" si="1562">B274/B269</f>
        <v>5.7942057942057944E-2</v>
      </c>
      <c r="C951" s="17">
        <f t="shared" si="1562"/>
        <v>5.5684454756380508E-2</v>
      </c>
      <c r="D951" s="17">
        <f t="shared" si="1562"/>
        <v>5.377754459601259E-2</v>
      </c>
      <c r="E951" s="17">
        <f t="shared" si="1562"/>
        <v>5.1059535822401615E-2</v>
      </c>
      <c r="F951" s="17">
        <f t="shared" si="1562"/>
        <v>4.4798333085280549E-2</v>
      </c>
      <c r="G951" s="17">
        <f t="shared" si="1562"/>
        <v>4.0383978814961932E-2</v>
      </c>
      <c r="H951" s="17">
        <f t="shared" si="1562"/>
        <v>3.5652005425305174E-2</v>
      </c>
      <c r="I951" s="17">
        <f t="shared" si="1562"/>
        <v>3.3969930922389271E-2</v>
      </c>
      <c r="J951" s="17">
        <f t="shared" si="1562"/>
        <v>2.6621699196326062E-2</v>
      </c>
      <c r="K951" s="17">
        <f t="shared" si="1562"/>
        <v>2.1203965075822229E-2</v>
      </c>
      <c r="L951" s="17">
        <f t="shared" si="1562"/>
        <v>1.7691532258064517E-2</v>
      </c>
      <c r="M951" s="17">
        <f t="shared" si="1562"/>
        <v>1.630085996662816E-2</v>
      </c>
      <c r="N951" s="17">
        <f t="shared" si="1562"/>
        <v>1.5852859249549402E-2</v>
      </c>
      <c r="O951" s="17">
        <f t="shared" si="1562"/>
        <v>1.5609244544831202E-2</v>
      </c>
      <c r="P951" s="17">
        <f t="shared" si="1562"/>
        <v>1.6265036166726612E-2</v>
      </c>
      <c r="Q951" s="17">
        <f t="shared" si="1562"/>
        <v>1.5614305270362765E-2</v>
      </c>
      <c r="R951" s="17">
        <f t="shared" si="1562"/>
        <v>1.6398699097613486E-2</v>
      </c>
      <c r="S951" s="17">
        <f t="shared" si="1562"/>
        <v>1.6707541385652974E-2</v>
      </c>
      <c r="T951" s="17">
        <f t="shared" si="1562"/>
        <v>1.7871263640676895E-2</v>
      </c>
      <c r="U951" s="17">
        <f t="shared" si="1562"/>
        <v>2.0454170561390005E-2</v>
      </c>
      <c r="V951" s="17">
        <f t="shared" si="1562"/>
        <v>2.2774770912598469E-2</v>
      </c>
      <c r="W951" s="17">
        <f t="shared" si="1562"/>
        <v>2.2600330988829128E-2</v>
      </c>
      <c r="X951" s="17">
        <f t="shared" si="1562"/>
        <v>2.3186202309117689E-2</v>
      </c>
      <c r="Y951" s="17">
        <f t="shared" si="1562"/>
        <v>2.2945825002380273E-2</v>
      </c>
      <c r="Z951" s="17">
        <f t="shared" ref="Z951" si="1563">Z274/Z269</f>
        <v>2.2327790973871733E-2</v>
      </c>
    </row>
    <row r="952" spans="1:26">
      <c r="A952" s="130" t="s">
        <v>83</v>
      </c>
      <c r="B952" s="17">
        <f t="shared" ref="B952:Y952" si="1564">B275/B269</f>
        <v>0.13186813186813187</v>
      </c>
      <c r="C952" s="17">
        <f t="shared" si="1564"/>
        <v>0.13225058004640372</v>
      </c>
      <c r="D952" s="17">
        <f t="shared" si="1564"/>
        <v>0.17497376705141657</v>
      </c>
      <c r="E952" s="17">
        <f t="shared" si="1564"/>
        <v>0.27023208879919275</v>
      </c>
      <c r="F952" s="17">
        <f t="shared" si="1564"/>
        <v>0.3564518529543087</v>
      </c>
      <c r="G952" s="17">
        <f t="shared" si="1564"/>
        <v>0.39920556107249255</v>
      </c>
      <c r="H952" s="17">
        <f t="shared" si="1564"/>
        <v>0.43073047858942065</v>
      </c>
      <c r="I952" s="17">
        <f t="shared" si="1564"/>
        <v>0.40950832994717595</v>
      </c>
      <c r="J952" s="17">
        <f t="shared" si="1564"/>
        <v>0.37822904707233068</v>
      </c>
      <c r="K952" s="17">
        <f t="shared" si="1564"/>
        <v>0.35140812709249658</v>
      </c>
      <c r="L952" s="17">
        <f t="shared" si="1564"/>
        <v>0.32001008064516129</v>
      </c>
      <c r="M952" s="17">
        <f t="shared" si="1564"/>
        <v>0.30505283874556111</v>
      </c>
      <c r="N952" s="17">
        <f t="shared" si="1564"/>
        <v>0.28666229723087006</v>
      </c>
      <c r="O952" s="17">
        <f t="shared" si="1564"/>
        <v>0.2643891420965595</v>
      </c>
      <c r="P952" s="17">
        <f t="shared" si="1564"/>
        <v>0.23993925588458617</v>
      </c>
      <c r="Q952" s="17">
        <f t="shared" si="1564"/>
        <v>0.23631074606433949</v>
      </c>
      <c r="R952" s="17">
        <f t="shared" si="1564"/>
        <v>0.19870825889789748</v>
      </c>
      <c r="S952" s="17">
        <f t="shared" si="1564"/>
        <v>0.19006744328632741</v>
      </c>
      <c r="T952" s="17">
        <f t="shared" si="1564"/>
        <v>0.18962517792187253</v>
      </c>
      <c r="U952" s="17">
        <f t="shared" si="1564"/>
        <v>0.19623907186451861</v>
      </c>
      <c r="V952" s="17">
        <f t="shared" si="1564"/>
        <v>0.20384759659182253</v>
      </c>
      <c r="W952" s="17">
        <f t="shared" si="1564"/>
        <v>0.22067645841952835</v>
      </c>
      <c r="X952" s="17">
        <f t="shared" si="1564"/>
        <v>0.25595096688364138</v>
      </c>
      <c r="Y952" s="17">
        <f t="shared" si="1564"/>
        <v>0.26601923260020949</v>
      </c>
      <c r="Z952" s="17">
        <f t="shared" ref="Z952" si="1565">Z275/Z269</f>
        <v>0.277624703087886</v>
      </c>
    </row>
    <row r="953" spans="1:26">
      <c r="A953" s="130" t="s">
        <v>84</v>
      </c>
      <c r="B953" s="17">
        <f t="shared" ref="B953:Y953" si="1566">B276/B269</f>
        <v>2.5974025974025976E-2</v>
      </c>
      <c r="C953" s="17">
        <f t="shared" si="1566"/>
        <v>2.6184951939012265E-2</v>
      </c>
      <c r="D953" s="17">
        <f t="shared" si="1566"/>
        <v>2.7544596012591814E-2</v>
      </c>
      <c r="E953" s="17">
        <f t="shared" si="1566"/>
        <v>2.7043390514631685E-2</v>
      </c>
      <c r="F953" s="17">
        <f t="shared" si="1566"/>
        <v>2.8278017562137221E-2</v>
      </c>
      <c r="G953" s="17">
        <f t="shared" si="1566"/>
        <v>2.7695023722829084E-2</v>
      </c>
      <c r="H953" s="17">
        <f t="shared" si="1566"/>
        <v>2.7610928114706453E-2</v>
      </c>
      <c r="I953" s="17">
        <f t="shared" si="1566"/>
        <v>3.0394148720032509E-2</v>
      </c>
      <c r="J953" s="17">
        <f t="shared" si="1566"/>
        <v>3.8246268656716417E-2</v>
      </c>
      <c r="K953" s="17">
        <f t="shared" si="1566"/>
        <v>4.0044639926475417E-2</v>
      </c>
      <c r="L953" s="17">
        <f t="shared" si="1566"/>
        <v>3.7449596774193551E-2</v>
      </c>
      <c r="M953" s="17">
        <f t="shared" si="1566"/>
        <v>3.9276087793608007E-2</v>
      </c>
      <c r="N953" s="17">
        <f t="shared" si="1566"/>
        <v>4.0717679829592006E-2</v>
      </c>
      <c r="O953" s="17">
        <f t="shared" si="1566"/>
        <v>4.4125357963941438E-2</v>
      </c>
      <c r="P953" s="17">
        <f t="shared" si="1566"/>
        <v>4.9714262878152102E-2</v>
      </c>
      <c r="Q953" s="17">
        <f t="shared" si="1566"/>
        <v>5.6553730321697471E-2</v>
      </c>
      <c r="R953" s="17">
        <f t="shared" si="1566"/>
        <v>6.1563831249141131E-2</v>
      </c>
      <c r="S953" s="17">
        <f t="shared" si="1566"/>
        <v>6.6421418352748826E-2</v>
      </c>
      <c r="T953" s="17">
        <f t="shared" si="1566"/>
        <v>6.9112762928989407E-2</v>
      </c>
      <c r="U953" s="17">
        <f t="shared" si="1566"/>
        <v>7.2414361906856545E-2</v>
      </c>
      <c r="V953" s="17">
        <f t="shared" si="1566"/>
        <v>7.1110872943572156E-2</v>
      </c>
      <c r="W953" s="17">
        <f t="shared" si="1566"/>
        <v>6.9869673148531236E-2</v>
      </c>
      <c r="X953" s="17">
        <f t="shared" si="1566"/>
        <v>6.6375255380814374E-2</v>
      </c>
      <c r="Y953" s="17">
        <f t="shared" si="1566"/>
        <v>6.4410168523279063E-2</v>
      </c>
      <c r="Z953" s="17">
        <f t="shared" ref="Z953" si="1567">Z276/Z269</f>
        <v>6.4988123515439436E-2</v>
      </c>
    </row>
    <row r="954" spans="1:26">
      <c r="A954" s="130" t="s">
        <v>85</v>
      </c>
      <c r="B954" s="17">
        <f t="shared" ref="B954:Y954" si="1568">B277/B269</f>
        <v>2.664002664002664E-3</v>
      </c>
      <c r="C954" s="17">
        <f t="shared" si="1568"/>
        <v>2.651640702684786E-3</v>
      </c>
      <c r="D954" s="17">
        <f t="shared" si="1568"/>
        <v>2.0986358866736622E-3</v>
      </c>
      <c r="E954" s="17">
        <f t="shared" si="1568"/>
        <v>2.0181634712411706E-3</v>
      </c>
      <c r="F954" s="17">
        <f t="shared" si="1568"/>
        <v>1.6371483851763656E-3</v>
      </c>
      <c r="G954" s="17">
        <f t="shared" si="1568"/>
        <v>1.6550810989738498E-3</v>
      </c>
      <c r="H954" s="17">
        <f t="shared" si="1568"/>
        <v>9.6880449525285801E-4</v>
      </c>
      <c r="I954" s="17">
        <f t="shared" si="1568"/>
        <v>1.1377488825680617E-3</v>
      </c>
      <c r="J954" s="17">
        <f t="shared" si="1568"/>
        <v>1.3633754305396096E-3</v>
      </c>
      <c r="K954" s="17">
        <f t="shared" si="1568"/>
        <v>9.847042604871003E-4</v>
      </c>
      <c r="L954" s="17">
        <f t="shared" si="1568"/>
        <v>8.5685483870967744E-4</v>
      </c>
      <c r="M954" s="17">
        <f t="shared" si="1568"/>
        <v>9.8404141530826169E-4</v>
      </c>
      <c r="N954" s="17">
        <f t="shared" si="1568"/>
        <v>9.8312305423562188E-4</v>
      </c>
      <c r="O954" s="17">
        <f t="shared" si="1568"/>
        <v>7.2601137417819541E-4</v>
      </c>
      <c r="P954" s="17">
        <f t="shared" si="1568"/>
        <v>5.9944850737321661E-4</v>
      </c>
      <c r="Q954" s="17">
        <f t="shared" si="1568"/>
        <v>5.9890485968514711E-4</v>
      </c>
      <c r="R954" s="17">
        <f t="shared" si="1568"/>
        <v>7.7870917502633873E-4</v>
      </c>
      <c r="S954" s="17">
        <f t="shared" si="1568"/>
        <v>9.7077457592479048E-4</v>
      </c>
      <c r="T954" s="17">
        <f t="shared" si="1568"/>
        <v>1.4760925720913069E-3</v>
      </c>
      <c r="U954" s="17">
        <f t="shared" si="1568"/>
        <v>1.7045142134491671E-3</v>
      </c>
      <c r="V954" s="17">
        <f t="shared" si="1568"/>
        <v>1.5540431916831895E-3</v>
      </c>
      <c r="W954" s="17">
        <f t="shared" si="1568"/>
        <v>1.7066611501861811E-3</v>
      </c>
      <c r="X954" s="17">
        <f t="shared" si="1568"/>
        <v>1.7104575473939278E-3</v>
      </c>
      <c r="Y954" s="17">
        <f t="shared" si="1568"/>
        <v>1.332952489764829E-3</v>
      </c>
      <c r="Z954" s="17">
        <f t="shared" ref="Z954" si="1569">Z277/Z269</f>
        <v>1.3301662707838481E-3</v>
      </c>
    </row>
    <row r="955" spans="1:26">
      <c r="A955" s="33" t="s">
        <v>90</v>
      </c>
      <c r="B955" s="17">
        <f t="shared" ref="B955:Y955" si="1570">B278/B269</f>
        <v>1.998001998001998E-3</v>
      </c>
      <c r="C955" s="17">
        <f t="shared" si="1570"/>
        <v>1.9887305270135896E-3</v>
      </c>
      <c r="D955" s="17">
        <f t="shared" si="1570"/>
        <v>2.6232948583420775E-3</v>
      </c>
      <c r="E955" s="17">
        <f t="shared" si="1570"/>
        <v>1.2108980827447023E-3</v>
      </c>
      <c r="F955" s="17">
        <f t="shared" si="1570"/>
        <v>1.0418216996576871E-3</v>
      </c>
      <c r="G955" s="17">
        <f t="shared" si="1570"/>
        <v>7.7237117952112984E-4</v>
      </c>
      <c r="H955" s="17">
        <f t="shared" si="1570"/>
        <v>4.8440224762642901E-4</v>
      </c>
      <c r="I955" s="17">
        <f t="shared" si="1570"/>
        <v>4.0633888663145062E-4</v>
      </c>
      <c r="J955" s="17">
        <f t="shared" si="1570"/>
        <v>1.4351320321469576E-4</v>
      </c>
      <c r="K955" s="17">
        <f t="shared" si="1570"/>
        <v>1.3129390139828004E-4</v>
      </c>
      <c r="L955" s="17">
        <f t="shared" si="1570"/>
        <v>2.0161290322580645E-4</v>
      </c>
      <c r="M955" s="17">
        <f t="shared" si="1570"/>
        <v>8.5568818722457537E-5</v>
      </c>
      <c r="N955" s="17">
        <f t="shared" si="1570"/>
        <v>8.1926921186301814E-5</v>
      </c>
      <c r="O955" s="17">
        <f t="shared" si="1570"/>
        <v>8.0667930464243935E-5</v>
      </c>
      <c r="P955" s="17">
        <f t="shared" si="1570"/>
        <v>7.9926467649762224E-5</v>
      </c>
      <c r="Q955" s="17">
        <f t="shared" si="1570"/>
        <v>4.2778918548939082E-5</v>
      </c>
      <c r="R955" s="17">
        <f t="shared" si="1570"/>
        <v>1.374192661811186E-4</v>
      </c>
      <c r="S955" s="17">
        <f t="shared" si="1570"/>
        <v>2.5546699366441858E-4</v>
      </c>
      <c r="T955" s="17">
        <f t="shared" si="1570"/>
        <v>5.7989351046444204E-4</v>
      </c>
      <c r="U955" s="17">
        <f t="shared" si="1570"/>
        <v>8.2476494199153238E-4</v>
      </c>
      <c r="V955" s="17">
        <f t="shared" si="1570"/>
        <v>3.0544986871014414E-3</v>
      </c>
      <c r="W955" s="17">
        <f t="shared" si="1570"/>
        <v>4.0856433595366157E-3</v>
      </c>
      <c r="X955" s="17">
        <f t="shared" si="1570"/>
        <v>4.4186819974343138E-3</v>
      </c>
      <c r="Y955" s="17">
        <f t="shared" si="1570"/>
        <v>4.5701228220508426E-3</v>
      </c>
      <c r="Z955" s="17">
        <f t="shared" ref="Z955" si="1571">Z278/Z269</f>
        <v>4.9406175771971499E-3</v>
      </c>
    </row>
    <row r="956" spans="1:26">
      <c r="A956" s="20" t="s">
        <v>43</v>
      </c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spans="1:26">
      <c r="A957" s="130" t="s">
        <v>37</v>
      </c>
      <c r="B957" s="26">
        <f t="shared" ref="B957:Y957" si="1572">SUM(B958:B966)</f>
        <v>0.99999999999999989</v>
      </c>
      <c r="C957" s="26">
        <f t="shared" si="1572"/>
        <v>0.99999999999999989</v>
      </c>
      <c r="D957" s="26">
        <f t="shared" si="1572"/>
        <v>1</v>
      </c>
      <c r="E957" s="26">
        <f t="shared" si="1572"/>
        <v>1</v>
      </c>
      <c r="F957" s="26">
        <f t="shared" si="1572"/>
        <v>0.99999999999999978</v>
      </c>
      <c r="G957" s="26">
        <f t="shared" si="1572"/>
        <v>0.99999999999999989</v>
      </c>
      <c r="H957" s="26">
        <f t="shared" si="1572"/>
        <v>1</v>
      </c>
      <c r="I957" s="26">
        <f t="shared" si="1572"/>
        <v>1</v>
      </c>
      <c r="J957" s="26">
        <f t="shared" si="1572"/>
        <v>1</v>
      </c>
      <c r="K957" s="26">
        <f t="shared" si="1572"/>
        <v>0.99999999999999989</v>
      </c>
      <c r="L957" s="26">
        <f t="shared" si="1572"/>
        <v>1</v>
      </c>
      <c r="M957" s="26">
        <f t="shared" si="1572"/>
        <v>1</v>
      </c>
      <c r="N957" s="26">
        <f t="shared" si="1572"/>
        <v>1</v>
      </c>
      <c r="O957" s="26">
        <f t="shared" si="1572"/>
        <v>1</v>
      </c>
      <c r="P957" s="26">
        <f t="shared" si="1572"/>
        <v>0.99999999999999989</v>
      </c>
      <c r="Q957" s="26">
        <f t="shared" si="1572"/>
        <v>0.99999999999999989</v>
      </c>
      <c r="R957" s="26">
        <f t="shared" si="1572"/>
        <v>1</v>
      </c>
      <c r="S957" s="26">
        <f t="shared" si="1572"/>
        <v>1.0000000000000002</v>
      </c>
      <c r="T957" s="26">
        <f t="shared" si="1572"/>
        <v>1</v>
      </c>
      <c r="U957" s="26">
        <f t="shared" si="1572"/>
        <v>1</v>
      </c>
      <c r="V957" s="26">
        <f t="shared" si="1572"/>
        <v>0.99999999999999989</v>
      </c>
      <c r="W957" s="26">
        <f t="shared" si="1572"/>
        <v>1</v>
      </c>
      <c r="X957" s="26">
        <f t="shared" si="1572"/>
        <v>1</v>
      </c>
      <c r="Y957" s="26">
        <f t="shared" si="1572"/>
        <v>1</v>
      </c>
      <c r="Z957" s="26">
        <f t="shared" ref="Y957:Z957" si="1573">SUM(Z958:Z966)</f>
        <v>1</v>
      </c>
    </row>
    <row r="958" spans="1:26">
      <c r="A958" s="130" t="s">
        <v>78</v>
      </c>
      <c r="B958" s="17">
        <f t="shared" ref="B958:Y958" si="1574">B281/B280</f>
        <v>0.49524395702775292</v>
      </c>
      <c r="C958" s="17">
        <f t="shared" si="1574"/>
        <v>0.50781286659471636</v>
      </c>
      <c r="D958" s="17">
        <f t="shared" si="1574"/>
        <v>0.49929995837590341</v>
      </c>
      <c r="E958" s="17">
        <f t="shared" si="1574"/>
        <v>0.43925944023671853</v>
      </c>
      <c r="F958" s="17">
        <f t="shared" si="1574"/>
        <v>0.38566118935837246</v>
      </c>
      <c r="G958" s="17">
        <f t="shared" si="1574"/>
        <v>0.36300370239503482</v>
      </c>
      <c r="H958" s="17">
        <f t="shared" si="1574"/>
        <v>0.3347423807975406</v>
      </c>
      <c r="I958" s="17">
        <f t="shared" si="1574"/>
        <v>0.34101576529158978</v>
      </c>
      <c r="J958" s="17">
        <f t="shared" si="1574"/>
        <v>0.37393125310934483</v>
      </c>
      <c r="K958" s="17">
        <f t="shared" si="1574"/>
        <v>0.39752160443502366</v>
      </c>
      <c r="L958" s="17">
        <f t="shared" si="1574"/>
        <v>0.40610413544842316</v>
      </c>
      <c r="M958" s="17">
        <f t="shared" si="1574"/>
        <v>0.41102880525319835</v>
      </c>
      <c r="N958" s="17">
        <f t="shared" si="1574"/>
        <v>0.42328630241016829</v>
      </c>
      <c r="O958" s="17">
        <f t="shared" si="1574"/>
        <v>0.43751354910194545</v>
      </c>
      <c r="P958" s="17">
        <f t="shared" si="1574"/>
        <v>0.448553469256185</v>
      </c>
      <c r="Q958" s="17">
        <f t="shared" si="1574"/>
        <v>0.42504937025496992</v>
      </c>
      <c r="R958" s="17">
        <f t="shared" si="1574"/>
        <v>0.40841277430308232</v>
      </c>
      <c r="S958" s="17">
        <f t="shared" si="1574"/>
        <v>0.41716327732047137</v>
      </c>
      <c r="T958" s="17">
        <f t="shared" si="1574"/>
        <v>0.41138498272601454</v>
      </c>
      <c r="U958" s="17">
        <f t="shared" si="1574"/>
        <v>0.40470490156260019</v>
      </c>
      <c r="V958" s="17">
        <f t="shared" si="1574"/>
        <v>0.39317991241964034</v>
      </c>
      <c r="W958" s="17">
        <f t="shared" si="1574"/>
        <v>0.37896052555084009</v>
      </c>
      <c r="X958" s="17">
        <f t="shared" si="1574"/>
        <v>0.36188163338729989</v>
      </c>
      <c r="Y958" s="17">
        <f t="shared" si="1574"/>
        <v>0.35482770385533946</v>
      </c>
      <c r="Z958" s="17">
        <f t="shared" ref="Z958" si="1575">Z281/Z280</f>
        <v>0.35821804342959479</v>
      </c>
    </row>
    <row r="959" spans="1:26">
      <c r="A959" s="130" t="s">
        <v>79</v>
      </c>
      <c r="B959" s="17">
        <f t="shared" ref="B959:Y959" si="1576">B282/B280</f>
        <v>0.21956132497761863</v>
      </c>
      <c r="C959" s="17">
        <f t="shared" si="1576"/>
        <v>0.20937543991365962</v>
      </c>
      <c r="D959" s="17">
        <f t="shared" si="1576"/>
        <v>0.18783819578461422</v>
      </c>
      <c r="E959" s="17">
        <f t="shared" si="1576"/>
        <v>0.15631023156065912</v>
      </c>
      <c r="F959" s="17">
        <f t="shared" si="1576"/>
        <v>0.13135758998435054</v>
      </c>
      <c r="G959" s="17">
        <f t="shared" si="1576"/>
        <v>0.11810793787350406</v>
      </c>
      <c r="H959" s="17">
        <f t="shared" si="1576"/>
        <v>0.10823553755653434</v>
      </c>
      <c r="I959" s="17">
        <f t="shared" si="1576"/>
        <v>0.108276468475609</v>
      </c>
      <c r="J959" s="17">
        <f t="shared" si="1576"/>
        <v>0.11760554417872804</v>
      </c>
      <c r="K959" s="17">
        <f t="shared" si="1576"/>
        <v>0.11702062612098484</v>
      </c>
      <c r="L959" s="17">
        <f t="shared" si="1576"/>
        <v>0.1112833496959989</v>
      </c>
      <c r="M959" s="17">
        <f t="shared" si="1576"/>
        <v>0.10962493328373417</v>
      </c>
      <c r="N959" s="17">
        <f t="shared" si="1576"/>
        <v>0.11077980734641672</v>
      </c>
      <c r="O959" s="17">
        <f t="shared" si="1576"/>
        <v>0.11274458638104491</v>
      </c>
      <c r="P959" s="17">
        <f t="shared" si="1576"/>
        <v>0.1142154887581594</v>
      </c>
      <c r="Q959" s="17">
        <f t="shared" si="1576"/>
        <v>0.11499539210953615</v>
      </c>
      <c r="R959" s="17">
        <f t="shared" si="1576"/>
        <v>0.10910652082703172</v>
      </c>
      <c r="S959" s="17">
        <f t="shared" si="1576"/>
        <v>0.1110273385455935</v>
      </c>
      <c r="T959" s="17">
        <f t="shared" si="1576"/>
        <v>0.10803900645529366</v>
      </c>
      <c r="U959" s="17">
        <f t="shared" si="1576"/>
        <v>0.10455099292447789</v>
      </c>
      <c r="V959" s="17">
        <f t="shared" si="1576"/>
        <v>0.10112115283083326</v>
      </c>
      <c r="W959" s="17">
        <f t="shared" si="1576"/>
        <v>9.7164893513942988E-2</v>
      </c>
      <c r="X959" s="17">
        <f t="shared" si="1576"/>
        <v>9.6600107933081492E-2</v>
      </c>
      <c r="Y959" s="17">
        <f t="shared" si="1576"/>
        <v>0.10429348704412002</v>
      </c>
      <c r="Z959" s="17">
        <f t="shared" ref="Z959" si="1577">Z282/Z280</f>
        <v>0.11151108126259235</v>
      </c>
    </row>
    <row r="960" spans="1:26">
      <c r="A960" s="130" t="s">
        <v>80</v>
      </c>
      <c r="B960" s="17">
        <f t="shared" ref="B960:Y960" si="1578">B283/B280</f>
        <v>0.15057072515666964</v>
      </c>
      <c r="C960" s="17">
        <f t="shared" si="1578"/>
        <v>0.15198723663835578</v>
      </c>
      <c r="D960" s="17">
        <f t="shared" si="1578"/>
        <v>0.17402656374162789</v>
      </c>
      <c r="E960" s="17">
        <f t="shared" si="1578"/>
        <v>0.20245948367130873</v>
      </c>
      <c r="F960" s="17">
        <f t="shared" si="1578"/>
        <v>0.2070226917057903</v>
      </c>
      <c r="G960" s="17">
        <f t="shared" si="1578"/>
        <v>0.1959964973192202</v>
      </c>
      <c r="H960" s="17">
        <f t="shared" si="1578"/>
        <v>0.19555706642230039</v>
      </c>
      <c r="I960" s="17">
        <f t="shared" si="1578"/>
        <v>0.19609397253148725</v>
      </c>
      <c r="J960" s="17">
        <f t="shared" si="1578"/>
        <v>0.18828456723705067</v>
      </c>
      <c r="K960" s="17">
        <f t="shared" si="1578"/>
        <v>0.17597423773031143</v>
      </c>
      <c r="L960" s="17">
        <f t="shared" si="1578"/>
        <v>0.175433610637455</v>
      </c>
      <c r="M960" s="17">
        <f t="shared" si="1578"/>
        <v>0.18358698992382216</v>
      </c>
      <c r="N960" s="17">
        <f t="shared" si="1578"/>
        <v>0.18378832087613414</v>
      </c>
      <c r="O960" s="17">
        <f t="shared" si="1578"/>
        <v>0.18348896400555614</v>
      </c>
      <c r="P960" s="17">
        <f t="shared" si="1578"/>
        <v>0.1821339350471432</v>
      </c>
      <c r="Q960" s="17">
        <f t="shared" si="1578"/>
        <v>0.19709483477421336</v>
      </c>
      <c r="R960" s="17">
        <f t="shared" si="1578"/>
        <v>0.2099973655195293</v>
      </c>
      <c r="S960" s="17">
        <f t="shared" si="1578"/>
        <v>0.2092271464424775</v>
      </c>
      <c r="T960" s="17">
        <f t="shared" si="1578"/>
        <v>0.21229569682306579</v>
      </c>
      <c r="U960" s="17">
        <f t="shared" si="1578"/>
        <v>0.21581411256706784</v>
      </c>
      <c r="V960" s="17">
        <f t="shared" si="1578"/>
        <v>0.21683903226808285</v>
      </c>
      <c r="W960" s="17">
        <f t="shared" si="1578"/>
        <v>0.21859194232893436</v>
      </c>
      <c r="X960" s="17">
        <f t="shared" si="1578"/>
        <v>0.21837560712358337</v>
      </c>
      <c r="Y960" s="17">
        <f t="shared" si="1578"/>
        <v>0.2201511968252258</v>
      </c>
      <c r="Z960" s="17">
        <f t="shared" ref="Z960" si="1579">Z283/Z280</f>
        <v>0.21683456458473249</v>
      </c>
    </row>
    <row r="961" spans="1:26">
      <c r="A961" s="130" t="s">
        <v>81</v>
      </c>
      <c r="B961" s="17">
        <f t="shared" ref="B961:Y961" si="1580">B284/B280</f>
        <v>1.4491942703670546E-2</v>
      </c>
      <c r="C961" s="17">
        <f t="shared" si="1580"/>
        <v>1.5391112570972736E-2</v>
      </c>
      <c r="D961" s="17">
        <f t="shared" si="1580"/>
        <v>1.7595640821886707E-2</v>
      </c>
      <c r="E961" s="17">
        <f t="shared" si="1580"/>
        <v>1.8269674512039525E-2</v>
      </c>
      <c r="F961" s="17">
        <f t="shared" si="1580"/>
        <v>1.692097026604069E-2</v>
      </c>
      <c r="G961" s="17">
        <f t="shared" si="1580"/>
        <v>1.6637733704084924E-2</v>
      </c>
      <c r="H961" s="17">
        <f t="shared" si="1580"/>
        <v>1.6879009134174821E-2</v>
      </c>
      <c r="I961" s="17">
        <f t="shared" si="1580"/>
        <v>1.6471200168427309E-2</v>
      </c>
      <c r="J961" s="17">
        <f t="shared" si="1580"/>
        <v>1.5861997153864844E-2</v>
      </c>
      <c r="K961" s="17">
        <f t="shared" si="1580"/>
        <v>1.5459399967389532E-2</v>
      </c>
      <c r="L961" s="17">
        <f t="shared" si="1580"/>
        <v>1.5268950550302279E-2</v>
      </c>
      <c r="M961" s="17">
        <f t="shared" si="1580"/>
        <v>1.5753125555968882E-2</v>
      </c>
      <c r="N961" s="17">
        <f t="shared" si="1580"/>
        <v>1.6251648746952316E-2</v>
      </c>
      <c r="O961" s="17">
        <f t="shared" si="1580"/>
        <v>1.6178631360048816E-2</v>
      </c>
      <c r="P961" s="17">
        <f t="shared" si="1580"/>
        <v>1.6399387541300669E-2</v>
      </c>
      <c r="Q961" s="17">
        <f t="shared" si="1580"/>
        <v>1.826480010532321E-2</v>
      </c>
      <c r="R961" s="17">
        <f t="shared" si="1580"/>
        <v>1.9651272844360749E-2</v>
      </c>
      <c r="S961" s="17">
        <f t="shared" si="1580"/>
        <v>1.9416874089834026E-2</v>
      </c>
      <c r="T961" s="17">
        <f t="shared" si="1580"/>
        <v>2.023222152961934E-2</v>
      </c>
      <c r="U961" s="17">
        <f t="shared" si="1580"/>
        <v>2.1055556743122209E-2</v>
      </c>
      <c r="V961" s="17">
        <f t="shared" si="1580"/>
        <v>2.2381647463171735E-2</v>
      </c>
      <c r="W961" s="17">
        <f t="shared" si="1580"/>
        <v>2.490165300467027E-2</v>
      </c>
      <c r="X961" s="17">
        <f t="shared" si="1580"/>
        <v>2.6713437668645441E-2</v>
      </c>
      <c r="Y961" s="17">
        <f t="shared" si="1580"/>
        <v>2.6127242363842052E-2</v>
      </c>
      <c r="Z961" s="17">
        <f t="shared" ref="Z961" si="1581">Z284/Z280</f>
        <v>2.5798074770539511E-2</v>
      </c>
    </row>
    <row r="962" spans="1:26">
      <c r="A962" s="130" t="s">
        <v>82</v>
      </c>
      <c r="B962" s="17">
        <f t="shared" ref="B962:Y962" si="1582">B285/B280</f>
        <v>2.1094449418084155E-2</v>
      </c>
      <c r="C962" s="17">
        <f t="shared" si="1582"/>
        <v>1.8910421847871992E-2</v>
      </c>
      <c r="D962" s="17">
        <f t="shared" si="1582"/>
        <v>1.627123774927158E-2</v>
      </c>
      <c r="E962" s="17">
        <f t="shared" si="1582"/>
        <v>1.3600456063197328E-2</v>
      </c>
      <c r="F962" s="17">
        <f t="shared" si="1582"/>
        <v>1.1013302034428796E-2</v>
      </c>
      <c r="G962" s="17">
        <f t="shared" si="1582"/>
        <v>9.3404820794862741E-3</v>
      </c>
      <c r="H962" s="17">
        <f t="shared" si="1582"/>
        <v>7.4196695143220314E-3</v>
      </c>
      <c r="I962" s="17">
        <f t="shared" si="1582"/>
        <v>7.3934635342489501E-3</v>
      </c>
      <c r="J962" s="17">
        <f t="shared" si="1582"/>
        <v>6.710399962977104E-3</v>
      </c>
      <c r="K962" s="17">
        <f t="shared" si="1582"/>
        <v>6.165416598728192E-3</v>
      </c>
      <c r="L962" s="17">
        <f t="shared" si="1582"/>
        <v>5.8044403107184069E-3</v>
      </c>
      <c r="M962" s="17">
        <f t="shared" si="1582"/>
        <v>5.4505167478044285E-3</v>
      </c>
      <c r="N962" s="17">
        <f t="shared" si="1582"/>
        <v>5.4758383628442384E-3</v>
      </c>
      <c r="O962" s="17">
        <f t="shared" si="1582"/>
        <v>5.7247464812480433E-3</v>
      </c>
      <c r="P962" s="17">
        <f t="shared" si="1582"/>
        <v>5.6652429688129587E-3</v>
      </c>
      <c r="Q962" s="17">
        <f t="shared" si="1582"/>
        <v>6.451046649405363E-3</v>
      </c>
      <c r="R962" s="17">
        <f t="shared" si="1582"/>
        <v>7.4058173231726955E-3</v>
      </c>
      <c r="S962" s="17">
        <f t="shared" si="1582"/>
        <v>8.1488902430207691E-3</v>
      </c>
      <c r="T962" s="17">
        <f t="shared" si="1582"/>
        <v>8.8958383957908529E-3</v>
      </c>
      <c r="U962" s="17">
        <f t="shared" si="1582"/>
        <v>8.8604347919026948E-3</v>
      </c>
      <c r="V962" s="17">
        <f t="shared" si="1582"/>
        <v>8.6545130801163606E-3</v>
      </c>
      <c r="W962" s="17">
        <f t="shared" si="1582"/>
        <v>8.6622870763327711E-3</v>
      </c>
      <c r="X962" s="17">
        <f t="shared" si="1582"/>
        <v>8.2658751574024112E-3</v>
      </c>
      <c r="Y962" s="17">
        <f t="shared" si="1582"/>
        <v>8.3230081344610254E-3</v>
      </c>
      <c r="Z962" s="17">
        <f t="shared" ref="Z962" si="1583">Z285/Z280</f>
        <v>8.8471009626147311E-3</v>
      </c>
    </row>
    <row r="963" spans="1:26">
      <c r="A963" s="130" t="s">
        <v>83</v>
      </c>
      <c r="B963" s="17">
        <f t="shared" ref="B963:Y963" si="1584">B286/B280</f>
        <v>5.9926141450313337E-2</v>
      </c>
      <c r="C963" s="17">
        <f t="shared" si="1584"/>
        <v>5.8138989254375675E-2</v>
      </c>
      <c r="D963" s="17">
        <f t="shared" si="1584"/>
        <v>6.7733757142316567E-2</v>
      </c>
      <c r="E963" s="17">
        <f t="shared" si="1584"/>
        <v>0.13557021472975542</v>
      </c>
      <c r="F963" s="17">
        <f t="shared" si="1584"/>
        <v>0.21670579029733961</v>
      </c>
      <c r="G963" s="17">
        <f t="shared" si="1584"/>
        <v>0.26663389304533514</v>
      </c>
      <c r="H963" s="17">
        <f t="shared" si="1584"/>
        <v>0.30447249401401166</v>
      </c>
      <c r="I963" s="17">
        <f t="shared" si="1584"/>
        <v>0.29478494557073326</v>
      </c>
      <c r="J963" s="17">
        <f t="shared" si="1584"/>
        <v>0.26234192958707903</v>
      </c>
      <c r="K963" s="17">
        <f t="shared" si="1584"/>
        <v>0.25446355780205449</v>
      </c>
      <c r="L963" s="17">
        <f t="shared" si="1584"/>
        <v>0.25056408136550751</v>
      </c>
      <c r="M963" s="17">
        <f t="shared" si="1584"/>
        <v>0.23564993773148524</v>
      </c>
      <c r="N963" s="17">
        <f t="shared" si="1584"/>
        <v>0.21881769854910268</v>
      </c>
      <c r="O963" s="17">
        <f t="shared" si="1584"/>
        <v>0.20124932756308864</v>
      </c>
      <c r="P963" s="17">
        <f t="shared" si="1584"/>
        <v>0.18526069788057056</v>
      </c>
      <c r="Q963" s="17">
        <f t="shared" si="1584"/>
        <v>0.18356080221178742</v>
      </c>
      <c r="R963" s="17">
        <f t="shared" si="1584"/>
        <v>0.18331105408490833</v>
      </c>
      <c r="S963" s="17">
        <f t="shared" si="1584"/>
        <v>0.16928828893961145</v>
      </c>
      <c r="T963" s="17">
        <f t="shared" si="1584"/>
        <v>0.16802780741883339</v>
      </c>
      <c r="U963" s="17">
        <f t="shared" si="1584"/>
        <v>0.16941707103311174</v>
      </c>
      <c r="V963" s="17">
        <f t="shared" si="1584"/>
        <v>0.1791981117426007</v>
      </c>
      <c r="W963" s="17">
        <f t="shared" si="1584"/>
        <v>0.19120012402379707</v>
      </c>
      <c r="X963" s="17">
        <f t="shared" si="1584"/>
        <v>0.2070516279906458</v>
      </c>
      <c r="Y963" s="17">
        <f t="shared" si="1584"/>
        <v>0.20560613406597353</v>
      </c>
      <c r="Z963" s="17">
        <f t="shared" ref="Z963" si="1585">Z286/Z280</f>
        <v>0.20297291246921872</v>
      </c>
    </row>
    <row r="964" spans="1:26">
      <c r="A964" s="130" t="s">
        <v>84</v>
      </c>
      <c r="B964" s="17">
        <f t="shared" ref="B964:Y964" si="1586">B287/B280</f>
        <v>3.7376902417188898E-2</v>
      </c>
      <c r="C964" s="17">
        <f t="shared" si="1586"/>
        <v>3.6929285345596169E-2</v>
      </c>
      <c r="D964" s="17">
        <f t="shared" si="1586"/>
        <v>3.5985923487342489E-2</v>
      </c>
      <c r="E964" s="17">
        <f t="shared" si="1586"/>
        <v>3.3308901376333577E-2</v>
      </c>
      <c r="F964" s="17">
        <f t="shared" si="1586"/>
        <v>3.0242566510172143E-2</v>
      </c>
      <c r="G964" s="17">
        <f t="shared" si="1586"/>
        <v>2.9327270213387002E-2</v>
      </c>
      <c r="H964" s="17">
        <f t="shared" si="1586"/>
        <v>3.1851370126223064E-2</v>
      </c>
      <c r="I964" s="17">
        <f t="shared" si="1586"/>
        <v>3.4886745018390779E-2</v>
      </c>
      <c r="J964" s="17">
        <f t="shared" si="1586"/>
        <v>3.431559705205188E-2</v>
      </c>
      <c r="K964" s="17">
        <f t="shared" si="1586"/>
        <v>3.26818033588782E-2</v>
      </c>
      <c r="L964" s="17">
        <f t="shared" si="1586"/>
        <v>3.4800806076577276E-2</v>
      </c>
      <c r="M964" s="17">
        <f t="shared" si="1586"/>
        <v>3.8137443594429797E-2</v>
      </c>
      <c r="N964" s="17">
        <f t="shared" si="1586"/>
        <v>4.0745033774331509E-2</v>
      </c>
      <c r="O964" s="17">
        <f t="shared" si="1586"/>
        <v>4.2136703413169323E-2</v>
      </c>
      <c r="P964" s="17">
        <f t="shared" si="1586"/>
        <v>4.6796679829156258E-2</v>
      </c>
      <c r="Q964" s="17">
        <f t="shared" si="1586"/>
        <v>5.3556852591389828E-2</v>
      </c>
      <c r="R964" s="17">
        <f t="shared" si="1586"/>
        <v>6.0973586893947523E-2</v>
      </c>
      <c r="S964" s="17">
        <f t="shared" si="1586"/>
        <v>6.4395856356444237E-2</v>
      </c>
      <c r="T964" s="17">
        <f t="shared" si="1586"/>
        <v>6.9698154272009802E-2</v>
      </c>
      <c r="U964" s="17">
        <f t="shared" si="1586"/>
        <v>7.3844081999102196E-2</v>
      </c>
      <c r="V964" s="17">
        <f t="shared" si="1586"/>
        <v>7.6472354213898988E-2</v>
      </c>
      <c r="W964" s="17">
        <f t="shared" si="1586"/>
        <v>7.8134992151619093E-2</v>
      </c>
      <c r="X964" s="17">
        <f t="shared" si="1586"/>
        <v>7.7864723871199859E-2</v>
      </c>
      <c r="Y964" s="17">
        <f t="shared" si="1586"/>
        <v>7.7187595395859149E-2</v>
      </c>
      <c r="Z964" s="17">
        <f t="shared" ref="Z964" si="1587">Z287/Z280</f>
        <v>7.2272218491157378E-2</v>
      </c>
    </row>
    <row r="965" spans="1:26">
      <c r="A965" s="130" t="s">
        <v>85</v>
      </c>
      <c r="B965" s="17">
        <f t="shared" ref="B965:Y965" si="1588">B288/B280</f>
        <v>1.73455684870188E-3</v>
      </c>
      <c r="C965" s="17">
        <f t="shared" si="1588"/>
        <v>1.4546478344516917E-3</v>
      </c>
      <c r="D965" s="17">
        <f t="shared" si="1588"/>
        <v>1.2487228970371211E-3</v>
      </c>
      <c r="E965" s="17">
        <f t="shared" si="1588"/>
        <v>1.221597849987784E-3</v>
      </c>
      <c r="F965" s="17">
        <f t="shared" si="1588"/>
        <v>1.0758998435054772E-3</v>
      </c>
      <c r="G965" s="17">
        <f t="shared" si="1588"/>
        <v>9.524833699476134E-4</v>
      </c>
      <c r="H965" s="17">
        <f t="shared" si="1588"/>
        <v>8.2769221673711902E-4</v>
      </c>
      <c r="I965" s="17">
        <f t="shared" si="1588"/>
        <v>1.0650550484847734E-3</v>
      </c>
      <c r="J965" s="17">
        <f t="shared" si="1588"/>
        <v>9.4871171890365945E-4</v>
      </c>
      <c r="K965" s="17">
        <f t="shared" si="1588"/>
        <v>7.1335398662970818E-4</v>
      </c>
      <c r="L965" s="17">
        <f t="shared" si="1588"/>
        <v>7.4062591501748221E-4</v>
      </c>
      <c r="M965" s="17">
        <f t="shared" si="1588"/>
        <v>7.5207426935580387E-4</v>
      </c>
      <c r="N965" s="17">
        <f t="shared" si="1588"/>
        <v>8.2337423558095848E-4</v>
      </c>
      <c r="O965" s="17">
        <f t="shared" si="1588"/>
        <v>9.3940440155122166E-4</v>
      </c>
      <c r="P965" s="17">
        <f t="shared" si="1588"/>
        <v>9.5092271738254496E-4</v>
      </c>
      <c r="Q965" s="17">
        <f t="shared" si="1588"/>
        <v>1.0005705007240971E-3</v>
      </c>
      <c r="R965" s="17">
        <f t="shared" si="1588"/>
        <v>1.092821528584113E-3</v>
      </c>
      <c r="S965" s="17">
        <f t="shared" si="1588"/>
        <v>1.2806874399677762E-3</v>
      </c>
      <c r="T965" s="17">
        <f t="shared" si="1588"/>
        <v>1.3945969931643616E-3</v>
      </c>
      <c r="U965" s="17">
        <f t="shared" si="1588"/>
        <v>1.6139030803103823E-3</v>
      </c>
      <c r="V965" s="17">
        <f t="shared" si="1588"/>
        <v>1.863411907202087E-3</v>
      </c>
      <c r="W965" s="17">
        <f t="shared" si="1588"/>
        <v>1.8119101602620002E-3</v>
      </c>
      <c r="X965" s="17">
        <f t="shared" si="1588"/>
        <v>1.7089404569167117E-3</v>
      </c>
      <c r="Y965" s="17">
        <f t="shared" si="1588"/>
        <v>1.8944495322235988E-3</v>
      </c>
      <c r="Z965" s="17">
        <f t="shared" ref="Z965" si="1589">Z288/Z280</f>
        <v>2.0147750167897917E-3</v>
      </c>
    </row>
    <row r="966" spans="1:26">
      <c r="A966" s="33" t="s">
        <v>90</v>
      </c>
      <c r="B966" s="17">
        <f t="shared" ref="B966:Y966" si="1590">B289/B280</f>
        <v>0</v>
      </c>
      <c r="C966" s="17">
        <f t="shared" si="1590"/>
        <v>0</v>
      </c>
      <c r="D966" s="17">
        <f t="shared" si="1590"/>
        <v>0</v>
      </c>
      <c r="E966" s="17">
        <f t="shared" si="1590"/>
        <v>0</v>
      </c>
      <c r="F966" s="17">
        <f t="shared" si="1590"/>
        <v>0</v>
      </c>
      <c r="G966" s="17">
        <f t="shared" si="1590"/>
        <v>0</v>
      </c>
      <c r="H966" s="17">
        <f t="shared" si="1590"/>
        <v>1.4780218156019983E-5</v>
      </c>
      <c r="I966" s="17">
        <f t="shared" si="1590"/>
        <v>1.2384361028892713E-5</v>
      </c>
      <c r="J966" s="17">
        <f t="shared" si="1590"/>
        <v>0</v>
      </c>
      <c r="K966" s="17">
        <f t="shared" si="1590"/>
        <v>0</v>
      </c>
      <c r="L966" s="17">
        <f t="shared" si="1590"/>
        <v>0</v>
      </c>
      <c r="M966" s="17">
        <f t="shared" si="1590"/>
        <v>1.6173640201200083E-5</v>
      </c>
      <c r="N966" s="17">
        <f t="shared" si="1590"/>
        <v>3.1975698469163439E-5</v>
      </c>
      <c r="O966" s="17">
        <f t="shared" si="1590"/>
        <v>2.408729234746722E-5</v>
      </c>
      <c r="P966" s="17">
        <f t="shared" si="1590"/>
        <v>2.4176001289386736E-5</v>
      </c>
      <c r="Q966" s="17">
        <f t="shared" si="1590"/>
        <v>2.6330802650634133E-5</v>
      </c>
      <c r="R966" s="17">
        <f t="shared" si="1590"/>
        <v>4.8786675383219338E-5</v>
      </c>
      <c r="S966" s="17">
        <f t="shared" si="1590"/>
        <v>5.1640622579345818E-5</v>
      </c>
      <c r="T966" s="17">
        <f t="shared" si="1590"/>
        <v>3.1695386208280946E-5</v>
      </c>
      <c r="U966" s="17">
        <f t="shared" si="1590"/>
        <v>1.3894529830486737E-4</v>
      </c>
      <c r="V966" s="17">
        <f t="shared" si="1590"/>
        <v>2.89864074453658E-4</v>
      </c>
      <c r="W966" s="17">
        <f t="shared" si="1590"/>
        <v>5.716721896013798E-4</v>
      </c>
      <c r="X966" s="17">
        <f t="shared" si="1590"/>
        <v>1.5380464112250405E-3</v>
      </c>
      <c r="Y966" s="17">
        <f t="shared" si="1590"/>
        <v>1.5891827829553414E-3</v>
      </c>
      <c r="Z966" s="17">
        <f t="shared" ref="Z966" si="1591">Z289/Z280</f>
        <v>1.5312290127602417E-3</v>
      </c>
    </row>
    <row r="967" spans="1:26">
      <c r="A967" s="20" t="s">
        <v>44</v>
      </c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spans="1:26">
      <c r="A968" s="130" t="s">
        <v>37</v>
      </c>
      <c r="B968" s="26">
        <f t="shared" ref="B968:Y968" si="1592">SUM(B969:B977)</f>
        <v>1</v>
      </c>
      <c r="C968" s="26">
        <f t="shared" si="1592"/>
        <v>1</v>
      </c>
      <c r="D968" s="26">
        <f t="shared" si="1592"/>
        <v>1</v>
      </c>
      <c r="E968" s="26">
        <f t="shared" si="1592"/>
        <v>0.99999999999999989</v>
      </c>
      <c r="F968" s="26">
        <f t="shared" si="1592"/>
        <v>0.99999999999999989</v>
      </c>
      <c r="G968" s="26">
        <f t="shared" si="1592"/>
        <v>1</v>
      </c>
      <c r="H968" s="26">
        <f t="shared" si="1592"/>
        <v>1</v>
      </c>
      <c r="I968" s="26">
        <f t="shared" si="1592"/>
        <v>1.0000000000000002</v>
      </c>
      <c r="J968" s="26">
        <f t="shared" si="1592"/>
        <v>0.99999999999999978</v>
      </c>
      <c r="K968" s="26">
        <f t="shared" si="1592"/>
        <v>1</v>
      </c>
      <c r="L968" s="26">
        <f t="shared" si="1592"/>
        <v>0.99999999999999989</v>
      </c>
      <c r="M968" s="26">
        <f t="shared" si="1592"/>
        <v>1</v>
      </c>
      <c r="N968" s="26">
        <f t="shared" si="1592"/>
        <v>0.99999999999999989</v>
      </c>
      <c r="O968" s="26">
        <f t="shared" si="1592"/>
        <v>0.99999999999999989</v>
      </c>
      <c r="P968" s="26">
        <f t="shared" si="1592"/>
        <v>1</v>
      </c>
      <c r="Q968" s="26">
        <f t="shared" si="1592"/>
        <v>1.0000000000000002</v>
      </c>
      <c r="R968" s="26">
        <f t="shared" si="1592"/>
        <v>1</v>
      </c>
      <c r="S968" s="26">
        <f t="shared" si="1592"/>
        <v>1</v>
      </c>
      <c r="T968" s="26">
        <f t="shared" si="1592"/>
        <v>1</v>
      </c>
      <c r="U968" s="26">
        <f t="shared" si="1592"/>
        <v>1</v>
      </c>
      <c r="V968" s="26">
        <f t="shared" si="1592"/>
        <v>0.99999999999999989</v>
      </c>
      <c r="W968" s="26">
        <f t="shared" si="1592"/>
        <v>0.99999999999999989</v>
      </c>
      <c r="X968" s="26">
        <f t="shared" si="1592"/>
        <v>0.99999999999999989</v>
      </c>
      <c r="Y968" s="26">
        <f t="shared" si="1592"/>
        <v>1.0000000000000002</v>
      </c>
      <c r="Z968" s="26">
        <f t="shared" ref="Y968:Z968" si="1593">SUM(Z969:Z977)</f>
        <v>0.99999999999999989</v>
      </c>
    </row>
    <row r="969" spans="1:26">
      <c r="A969" s="130" t="s">
        <v>78</v>
      </c>
      <c r="B969" s="17">
        <f t="shared" ref="B969:Y969" si="1594">B292/B291</f>
        <v>0.37090787617845744</v>
      </c>
      <c r="C969" s="17">
        <f t="shared" si="1594"/>
        <v>0.43907768573478573</v>
      </c>
      <c r="D969" s="17">
        <f t="shared" si="1594"/>
        <v>0.44931111402703056</v>
      </c>
      <c r="E969" s="17">
        <f t="shared" si="1594"/>
        <v>0.41576295322598311</v>
      </c>
      <c r="F969" s="17">
        <f t="shared" si="1594"/>
        <v>0.37895210438054727</v>
      </c>
      <c r="G969" s="17">
        <f t="shared" si="1594"/>
        <v>0.35099430744137311</v>
      </c>
      <c r="H969" s="17">
        <f t="shared" si="1594"/>
        <v>0.32180540495454169</v>
      </c>
      <c r="I969" s="17">
        <f t="shared" si="1594"/>
        <v>0.3193365380451258</v>
      </c>
      <c r="J969" s="17">
        <f t="shared" si="1594"/>
        <v>0.35653210386471429</v>
      </c>
      <c r="K969" s="17">
        <f t="shared" si="1594"/>
        <v>0.38130741062562068</v>
      </c>
      <c r="L969" s="17">
        <f t="shared" si="1594"/>
        <v>0.38988835024788165</v>
      </c>
      <c r="M969" s="17">
        <f t="shared" si="1594"/>
        <v>0.40133020395160296</v>
      </c>
      <c r="N969" s="17">
        <f t="shared" si="1594"/>
        <v>0.41530631166356552</v>
      </c>
      <c r="O969" s="17">
        <f t="shared" si="1594"/>
        <v>0.42656027321632622</v>
      </c>
      <c r="P969" s="17">
        <f t="shared" si="1594"/>
        <v>0.4433337148816564</v>
      </c>
      <c r="Q969" s="17">
        <f t="shared" si="1594"/>
        <v>0.44961683933563557</v>
      </c>
      <c r="R969" s="17">
        <f t="shared" si="1594"/>
        <v>0.45020894989664045</v>
      </c>
      <c r="S969" s="17">
        <f t="shared" si="1594"/>
        <v>0.4594498934237331</v>
      </c>
      <c r="T969" s="17">
        <f t="shared" si="1594"/>
        <v>0.46425970242430548</v>
      </c>
      <c r="U969" s="17">
        <f t="shared" si="1594"/>
        <v>0.471369596891695</v>
      </c>
      <c r="V969" s="17">
        <f t="shared" si="1594"/>
        <v>0.46968925900223613</v>
      </c>
      <c r="W969" s="17">
        <f t="shared" si="1594"/>
        <v>0.46146005489585079</v>
      </c>
      <c r="X969" s="17">
        <f t="shared" si="1594"/>
        <v>0.44516276239732278</v>
      </c>
      <c r="Y969" s="17">
        <f t="shared" si="1594"/>
        <v>0.44026939056711212</v>
      </c>
      <c r="Z969" s="17">
        <f t="shared" ref="Z969" si="1595">Z292/Z291</f>
        <v>0.44356609265948865</v>
      </c>
    </row>
    <row r="970" spans="1:26">
      <c r="A970" s="130" t="s">
        <v>79</v>
      </c>
      <c r="B970" s="17">
        <f t="shared" ref="B970:Y970" si="1596">B293/B291</f>
        <v>0.17225892658303021</v>
      </c>
      <c r="C970" s="17">
        <f t="shared" si="1596"/>
        <v>0.17053682082055965</v>
      </c>
      <c r="D970" s="17">
        <f t="shared" si="1596"/>
        <v>0.16220968376853431</v>
      </c>
      <c r="E970" s="17">
        <f t="shared" si="1596"/>
        <v>0.14667542994851571</v>
      </c>
      <c r="F970" s="17">
        <f t="shared" si="1596"/>
        <v>0.13686994696442936</v>
      </c>
      <c r="G970" s="17">
        <f t="shared" si="1596"/>
        <v>0.13086403750391565</v>
      </c>
      <c r="H970" s="17">
        <f t="shared" si="1596"/>
        <v>0.13077612811744099</v>
      </c>
      <c r="I970" s="17">
        <f t="shared" si="1596"/>
        <v>0.13253648607682647</v>
      </c>
      <c r="J970" s="17">
        <f t="shared" si="1596"/>
        <v>0.14852952131842298</v>
      </c>
      <c r="K970" s="17">
        <f t="shared" si="1596"/>
        <v>0.1569715119165839</v>
      </c>
      <c r="L970" s="17">
        <f t="shared" si="1596"/>
        <v>0.15573973110674705</v>
      </c>
      <c r="M970" s="17">
        <f t="shared" si="1596"/>
        <v>0.15836968747358771</v>
      </c>
      <c r="N970" s="17">
        <f t="shared" si="1596"/>
        <v>0.16354312533169643</v>
      </c>
      <c r="O970" s="17">
        <f t="shared" si="1596"/>
        <v>0.16439842335691451</v>
      </c>
      <c r="P970" s="17">
        <f t="shared" si="1596"/>
        <v>0.16898775229882865</v>
      </c>
      <c r="Q970" s="17">
        <f t="shared" si="1596"/>
        <v>0.16607136984048676</v>
      </c>
      <c r="R970" s="17">
        <f t="shared" si="1596"/>
        <v>0.15493523296798084</v>
      </c>
      <c r="S970" s="17">
        <f t="shared" si="1596"/>
        <v>0.15122031791975712</v>
      </c>
      <c r="T970" s="17">
        <f t="shared" si="1596"/>
        <v>0.14512217571212474</v>
      </c>
      <c r="U970" s="17">
        <f t="shared" si="1596"/>
        <v>0.13536506394689979</v>
      </c>
      <c r="V970" s="17">
        <f t="shared" si="1596"/>
        <v>0.12889197316678233</v>
      </c>
      <c r="W970" s="17">
        <f t="shared" si="1596"/>
        <v>0.1250737162452403</v>
      </c>
      <c r="X970" s="17">
        <f t="shared" si="1596"/>
        <v>0.12386259922006804</v>
      </c>
      <c r="Y970" s="17">
        <f t="shared" si="1596"/>
        <v>0.13229101492474357</v>
      </c>
      <c r="Z970" s="17">
        <f t="shared" ref="Z970" si="1597">Z293/Z291</f>
        <v>0.13577666327640023</v>
      </c>
    </row>
    <row r="971" spans="1:26">
      <c r="A971" s="130" t="s">
        <v>80</v>
      </c>
      <c r="B971" s="17">
        <f t="shared" ref="B971:Y971" si="1598">B294/B291</f>
        <v>0.14724222403681983</v>
      </c>
      <c r="C971" s="17">
        <f t="shared" si="1598"/>
        <v>0.11786576218120148</v>
      </c>
      <c r="D971" s="17">
        <f t="shared" si="1598"/>
        <v>0.12213620259808423</v>
      </c>
      <c r="E971" s="17">
        <f t="shared" si="1598"/>
        <v>0.14755175813342097</v>
      </c>
      <c r="F971" s="17">
        <f t="shared" si="1598"/>
        <v>0.14698624347280734</v>
      </c>
      <c r="G971" s="17">
        <f t="shared" si="1598"/>
        <v>0.15046933903669377</v>
      </c>
      <c r="H971" s="17">
        <f t="shared" si="1598"/>
        <v>0.15453749270164319</v>
      </c>
      <c r="I971" s="17">
        <f t="shared" si="1598"/>
        <v>0.16071196570092244</v>
      </c>
      <c r="J971" s="17">
        <f t="shared" si="1598"/>
        <v>0.14635256723311618</v>
      </c>
      <c r="K971" s="17">
        <f t="shared" si="1598"/>
        <v>0.13431758937437935</v>
      </c>
      <c r="L971" s="17">
        <f t="shared" si="1598"/>
        <v>0.13176868039056813</v>
      </c>
      <c r="M971" s="17">
        <f t="shared" si="1598"/>
        <v>0.13313092041531491</v>
      </c>
      <c r="N971" s="17">
        <f t="shared" si="1598"/>
        <v>0.13223737635316157</v>
      </c>
      <c r="O971" s="17">
        <f t="shared" si="1598"/>
        <v>0.13353961508339005</v>
      </c>
      <c r="P971" s="17">
        <f t="shared" si="1598"/>
        <v>0.128797995599476</v>
      </c>
      <c r="Q971" s="17">
        <f t="shared" si="1598"/>
        <v>0.12845913501068904</v>
      </c>
      <c r="R971" s="17">
        <f t="shared" si="1598"/>
        <v>0.13685846432979878</v>
      </c>
      <c r="S971" s="17">
        <f t="shared" si="1598"/>
        <v>0.13703898882325644</v>
      </c>
      <c r="T971" s="17">
        <f t="shared" si="1598"/>
        <v>0.13847114284113557</v>
      </c>
      <c r="U971" s="17">
        <f t="shared" si="1598"/>
        <v>0.13751011818034645</v>
      </c>
      <c r="V971" s="17">
        <f t="shared" si="1598"/>
        <v>0.13368031459634513</v>
      </c>
      <c r="W971" s="17">
        <f t="shared" si="1598"/>
        <v>0.12858297354951911</v>
      </c>
      <c r="X971" s="17">
        <f t="shared" si="1598"/>
        <v>0.12689797273003844</v>
      </c>
      <c r="Y971" s="17">
        <f t="shared" si="1598"/>
        <v>0.127475447636857</v>
      </c>
      <c r="Z971" s="17">
        <f t="shared" ref="Z971" si="1599">Z294/Z291</f>
        <v>0.13036158945042611</v>
      </c>
    </row>
    <row r="972" spans="1:26">
      <c r="A972" s="130" t="s">
        <v>81</v>
      </c>
      <c r="B972" s="17">
        <f t="shared" ref="B972:Y972" si="1600">B295/B291</f>
        <v>5.3633731719991092E-2</v>
      </c>
      <c r="C972" s="17">
        <f t="shared" si="1600"/>
        <v>4.7420259604722459E-2</v>
      </c>
      <c r="D972" s="17">
        <f t="shared" si="1600"/>
        <v>5.4612255609500067E-2</v>
      </c>
      <c r="E972" s="17">
        <f t="shared" si="1600"/>
        <v>5.3729871837002958E-2</v>
      </c>
      <c r="F972" s="17">
        <f t="shared" si="1600"/>
        <v>5.3935402947632487E-2</v>
      </c>
      <c r="G972" s="17">
        <f t="shared" si="1600"/>
        <v>5.1600289488749902E-2</v>
      </c>
      <c r="H972" s="17">
        <f t="shared" si="1600"/>
        <v>5.179748102427225E-2</v>
      </c>
      <c r="I972" s="17">
        <f t="shared" si="1600"/>
        <v>4.8936815209388938E-2</v>
      </c>
      <c r="J972" s="17">
        <f t="shared" si="1600"/>
        <v>4.3621855625729448E-2</v>
      </c>
      <c r="K972" s="17">
        <f t="shared" si="1600"/>
        <v>4.3531218967229397E-2</v>
      </c>
      <c r="L972" s="17">
        <f t="shared" si="1600"/>
        <v>4.4598102091544557E-2</v>
      </c>
      <c r="M972" s="17">
        <f t="shared" si="1600"/>
        <v>4.5198327817906392E-2</v>
      </c>
      <c r="N972" s="17">
        <f t="shared" si="1600"/>
        <v>4.3518571803085819E-2</v>
      </c>
      <c r="O972" s="17">
        <f t="shared" si="1600"/>
        <v>4.3229293720389798E-2</v>
      </c>
      <c r="P972" s="17">
        <f t="shared" si="1600"/>
        <v>4.2841517544863726E-2</v>
      </c>
      <c r="Q972" s="17">
        <f t="shared" si="1600"/>
        <v>4.4801841802335145E-2</v>
      </c>
      <c r="R972" s="17">
        <f t="shared" si="1600"/>
        <v>4.5493077140435149E-2</v>
      </c>
      <c r="S972" s="17">
        <f t="shared" si="1600"/>
        <v>4.4817089956661608E-2</v>
      </c>
      <c r="T972" s="17">
        <f t="shared" si="1600"/>
        <v>4.5540766589564845E-2</v>
      </c>
      <c r="U972" s="17">
        <f t="shared" si="1600"/>
        <v>4.6074146025578758E-2</v>
      </c>
      <c r="V972" s="17">
        <f t="shared" si="1600"/>
        <v>5.0065540905235559E-2</v>
      </c>
      <c r="W972" s="17">
        <f t="shared" si="1600"/>
        <v>5.4975937561430203E-2</v>
      </c>
      <c r="X972" s="17">
        <f t="shared" si="1600"/>
        <v>6.0596841552119925E-2</v>
      </c>
      <c r="Y972" s="17">
        <f t="shared" si="1600"/>
        <v>5.7800867505114345E-2</v>
      </c>
      <c r="Z972" s="17">
        <f t="shared" ref="Z972" si="1601">Z295/Z291</f>
        <v>5.6346228036334302E-2</v>
      </c>
    </row>
    <row r="973" spans="1:26">
      <c r="A973" s="130" t="s">
        <v>82</v>
      </c>
      <c r="B973" s="17">
        <f t="shared" ref="B973:Y973" si="1602">B296/B291</f>
        <v>1.2174300348897632E-2</v>
      </c>
      <c r="C973" s="17">
        <f t="shared" si="1602"/>
        <v>1.1643076120279173E-2</v>
      </c>
      <c r="D973" s="17">
        <f t="shared" si="1602"/>
        <v>1.0654769715260465E-2</v>
      </c>
      <c r="E973" s="17">
        <f t="shared" si="1602"/>
        <v>8.8910797093511521E-3</v>
      </c>
      <c r="F973" s="17">
        <f t="shared" si="1602"/>
        <v>7.7712789889157023E-3</v>
      </c>
      <c r="G973" s="17">
        <f t="shared" si="1602"/>
        <v>7.0967951002948899E-3</v>
      </c>
      <c r="H973" s="17">
        <f t="shared" si="1602"/>
        <v>6.2974393193760952E-3</v>
      </c>
      <c r="I973" s="17">
        <f t="shared" si="1602"/>
        <v>6.2015503875968991E-3</v>
      </c>
      <c r="J973" s="17">
        <f t="shared" si="1602"/>
        <v>4.9333256077675044E-3</v>
      </c>
      <c r="K973" s="17">
        <f t="shared" si="1602"/>
        <v>4.90317775571003E-3</v>
      </c>
      <c r="L973" s="17">
        <f t="shared" si="1602"/>
        <v>5.191095485944216E-3</v>
      </c>
      <c r="M973" s="17">
        <f t="shared" si="1602"/>
        <v>4.687571109998635E-3</v>
      </c>
      <c r="N973" s="17">
        <f t="shared" si="1602"/>
        <v>4.6741222433229106E-3</v>
      </c>
      <c r="O973" s="17">
        <f t="shared" si="1602"/>
        <v>4.7761500635536101E-3</v>
      </c>
      <c r="P973" s="17">
        <f t="shared" si="1602"/>
        <v>4.7820723161255043E-3</v>
      </c>
      <c r="Q973" s="17">
        <f t="shared" si="1602"/>
        <v>5.0452228251932248E-3</v>
      </c>
      <c r="R973" s="17">
        <f t="shared" si="1602"/>
        <v>5.3761841733466192E-3</v>
      </c>
      <c r="S973" s="17">
        <f t="shared" si="1602"/>
        <v>5.7260164072393208E-3</v>
      </c>
      <c r="T973" s="17">
        <f t="shared" si="1602"/>
        <v>5.8906861528857163E-3</v>
      </c>
      <c r="U973" s="17">
        <f t="shared" si="1602"/>
        <v>5.9494900437105395E-3</v>
      </c>
      <c r="V973" s="17">
        <f t="shared" si="1602"/>
        <v>6.2379520394787568E-3</v>
      </c>
      <c r="W973" s="17">
        <f t="shared" si="1602"/>
        <v>6.4360652634491197E-3</v>
      </c>
      <c r="X973" s="17">
        <f t="shared" si="1602"/>
        <v>6.1813756672290292E-3</v>
      </c>
      <c r="Y973" s="17">
        <f t="shared" si="1602"/>
        <v>6.1864222092557312E-3</v>
      </c>
      <c r="Z973" s="17">
        <f t="shared" ref="Z973" si="1603">Z296/Z291</f>
        <v>6.2147090800687404E-3</v>
      </c>
    </row>
    <row r="974" spans="1:26">
      <c r="A974" s="130" t="s">
        <v>83</v>
      </c>
      <c r="B974" s="17">
        <f t="shared" ref="B974:Y974" si="1604">B297/B291</f>
        <v>0.11539603592903273</v>
      </c>
      <c r="C974" s="17">
        <f t="shared" si="1604"/>
        <v>0.11427825973517709</v>
      </c>
      <c r="D974" s="17">
        <f t="shared" si="1604"/>
        <v>0.11163889253378821</v>
      </c>
      <c r="E974" s="17">
        <f t="shared" si="1604"/>
        <v>0.14999817431628146</v>
      </c>
      <c r="F974" s="17">
        <f t="shared" si="1604"/>
        <v>0.20910194009298266</v>
      </c>
      <c r="G974" s="17">
        <f t="shared" si="1604"/>
        <v>0.245849401039135</v>
      </c>
      <c r="H974" s="17">
        <f t="shared" si="1604"/>
        <v>0.27484569188422719</v>
      </c>
      <c r="I974" s="17">
        <f t="shared" si="1604"/>
        <v>0.27165562340305749</v>
      </c>
      <c r="J974" s="17">
        <f t="shared" si="1604"/>
        <v>0.24215510177053415</v>
      </c>
      <c r="K974" s="17">
        <f t="shared" si="1604"/>
        <v>0.22619010675273088</v>
      </c>
      <c r="L974" s="17">
        <f t="shared" si="1604"/>
        <v>0.22154853948940495</v>
      </c>
      <c r="M974" s="17">
        <f t="shared" si="1604"/>
        <v>0.20549895651156289</v>
      </c>
      <c r="N974" s="17">
        <f t="shared" si="1604"/>
        <v>0.1878217055750577</v>
      </c>
      <c r="O974" s="17">
        <f t="shared" si="1604"/>
        <v>0.1730327268992258</v>
      </c>
      <c r="P974" s="17">
        <f t="shared" si="1604"/>
        <v>0.15564627926793595</v>
      </c>
      <c r="Q974" s="17">
        <f t="shared" si="1604"/>
        <v>0.14693635915145536</v>
      </c>
      <c r="R974" s="17">
        <f t="shared" si="1604"/>
        <v>0.13904463050817209</v>
      </c>
      <c r="S974" s="17">
        <f t="shared" si="1604"/>
        <v>0.12896121567732954</v>
      </c>
      <c r="T974" s="17">
        <f t="shared" si="1604"/>
        <v>0.12533715374210641</v>
      </c>
      <c r="U974" s="17">
        <f t="shared" si="1604"/>
        <v>0.12655010522907562</v>
      </c>
      <c r="V974" s="17">
        <f t="shared" si="1604"/>
        <v>0.13586244120595264</v>
      </c>
      <c r="W974" s="17">
        <f t="shared" si="1604"/>
        <v>0.14982053279553845</v>
      </c>
      <c r="X974" s="17">
        <f t="shared" si="1604"/>
        <v>0.1650095417208286</v>
      </c>
      <c r="Y974" s="17">
        <f t="shared" si="1604"/>
        <v>0.16431277988287979</v>
      </c>
      <c r="Z974" s="17">
        <f t="shared" ref="Z974" si="1605">Z297/Z291</f>
        <v>0.15960439097955317</v>
      </c>
    </row>
    <row r="975" spans="1:26">
      <c r="A975" s="130" t="s">
        <v>84</v>
      </c>
      <c r="B975" s="17">
        <f t="shared" ref="B975:Y975" si="1606">B298/B291</f>
        <v>0.12062950040828446</v>
      </c>
      <c r="C975" s="17">
        <f t="shared" si="1606"/>
        <v>9.7384384580262218E-2</v>
      </c>
      <c r="D975" s="17">
        <f t="shared" si="1606"/>
        <v>8.655032148012072E-2</v>
      </c>
      <c r="E975" s="17">
        <f t="shared" si="1606"/>
        <v>7.4542666228502572E-2</v>
      </c>
      <c r="F975" s="17">
        <f t="shared" si="1606"/>
        <v>6.3765389177471474E-2</v>
      </c>
      <c r="G975" s="17">
        <f t="shared" si="1606"/>
        <v>6.0987070222625492E-2</v>
      </c>
      <c r="H975" s="17">
        <f t="shared" si="1606"/>
        <v>5.8261739928267581E-2</v>
      </c>
      <c r="I975" s="17">
        <f t="shared" si="1606"/>
        <v>5.9018665280845352E-2</v>
      </c>
      <c r="J975" s="17">
        <f t="shared" si="1606"/>
        <v>5.6683580137570251E-2</v>
      </c>
      <c r="K975" s="17">
        <f t="shared" si="1606"/>
        <v>5.1979890764647471E-2</v>
      </c>
      <c r="L975" s="17">
        <f t="shared" si="1606"/>
        <v>5.0668113215320595E-2</v>
      </c>
      <c r="M975" s="17">
        <f t="shared" si="1606"/>
        <v>5.1335730214353982E-2</v>
      </c>
      <c r="N975" s="17">
        <f t="shared" si="1606"/>
        <v>5.2361678591752829E-2</v>
      </c>
      <c r="O975" s="17">
        <f t="shared" si="1606"/>
        <v>5.3943533580700247E-2</v>
      </c>
      <c r="P975" s="17">
        <f t="shared" si="1606"/>
        <v>5.5063782161344069E-2</v>
      </c>
      <c r="Q975" s="17">
        <f t="shared" si="1606"/>
        <v>5.8404867620457164E-2</v>
      </c>
      <c r="R975" s="17">
        <f t="shared" si="1606"/>
        <v>6.7243199833434963E-2</v>
      </c>
      <c r="S975" s="17">
        <f t="shared" si="1606"/>
        <v>7.1992071669589972E-2</v>
      </c>
      <c r="T975" s="17">
        <f t="shared" si="1606"/>
        <v>7.4497971074810113E-2</v>
      </c>
      <c r="U975" s="17">
        <f t="shared" si="1606"/>
        <v>7.6250607090820793E-2</v>
      </c>
      <c r="V975" s="17">
        <f t="shared" si="1606"/>
        <v>7.4654946410671608E-2</v>
      </c>
      <c r="W975" s="17">
        <f t="shared" si="1606"/>
        <v>7.2740642587239987E-2</v>
      </c>
      <c r="X975" s="17">
        <f t="shared" si="1606"/>
        <v>7.1286334596343717E-2</v>
      </c>
      <c r="Y975" s="17">
        <f t="shared" si="1606"/>
        <v>7.0750173993124638E-2</v>
      </c>
      <c r="Z975" s="17">
        <f t="shared" ref="Z975" si="1607">Z298/Z291</f>
        <v>6.7267562164626662E-2</v>
      </c>
    </row>
    <row r="976" spans="1:26">
      <c r="A976" s="130" t="s">
        <v>85</v>
      </c>
      <c r="B976" s="17">
        <f t="shared" ref="B976:Y976" si="1608">B299/B291</f>
        <v>6.3840843292999779E-3</v>
      </c>
      <c r="C976" s="17">
        <f t="shared" si="1608"/>
        <v>5.5443219620377013E-4</v>
      </c>
      <c r="D976" s="17">
        <f t="shared" si="1608"/>
        <v>6.0359532869702138E-4</v>
      </c>
      <c r="E976" s="17">
        <f t="shared" si="1608"/>
        <v>5.6596195275130539E-4</v>
      </c>
      <c r="F976" s="17">
        <f t="shared" si="1608"/>
        <v>5.180852659277135E-4</v>
      </c>
      <c r="G976" s="17">
        <f t="shared" si="1608"/>
        <v>3.8886548494766521E-4</v>
      </c>
      <c r="H976" s="17">
        <f t="shared" si="1608"/>
        <v>2.815080490449579E-4</v>
      </c>
      <c r="I976" s="17">
        <f t="shared" si="1608"/>
        <v>3.031484128015244E-4</v>
      </c>
      <c r="J976" s="17">
        <f t="shared" si="1608"/>
        <v>3.1454089445497513E-4</v>
      </c>
      <c r="K976" s="17">
        <f t="shared" si="1608"/>
        <v>2.7153674280039721E-4</v>
      </c>
      <c r="L976" s="17">
        <f t="shared" si="1608"/>
        <v>2.0599585261683398E-4</v>
      </c>
      <c r="M976" s="17">
        <f t="shared" si="1608"/>
        <v>1.6903862532588695E-4</v>
      </c>
      <c r="N976" s="17">
        <f t="shared" si="1608"/>
        <v>2.1740103457315864E-4</v>
      </c>
      <c r="O976" s="17">
        <f t="shared" si="1608"/>
        <v>1.9900625264806707E-4</v>
      </c>
      <c r="P976" s="17">
        <f t="shared" si="1608"/>
        <v>2.1621071642056799E-4</v>
      </c>
      <c r="Q976" s="17">
        <f t="shared" si="1608"/>
        <v>3.2231540864989311E-4</v>
      </c>
      <c r="R976" s="17">
        <f t="shared" si="1608"/>
        <v>3.8666884787555211E-4</v>
      </c>
      <c r="S976" s="17">
        <f t="shared" si="1608"/>
        <v>4.0900117194566575E-4</v>
      </c>
      <c r="T976" s="17">
        <f t="shared" si="1608"/>
        <v>4.882226295190607E-4</v>
      </c>
      <c r="U976" s="17">
        <f t="shared" si="1608"/>
        <v>5.6661809940100377E-4</v>
      </c>
      <c r="V976" s="17">
        <f t="shared" si="1608"/>
        <v>5.3974863135168474E-4</v>
      </c>
      <c r="W976" s="17">
        <f t="shared" si="1608"/>
        <v>4.586788592729576E-4</v>
      </c>
      <c r="X976" s="17">
        <f t="shared" si="1608"/>
        <v>5.1165749370799571E-4</v>
      </c>
      <c r="Y976" s="17">
        <f t="shared" si="1608"/>
        <v>4.7101169093197046E-4</v>
      </c>
      <c r="Z976" s="17">
        <f t="shared" ref="Z976" si="1609">Z299/Z291</f>
        <v>4.6294672605478205E-4</v>
      </c>
    </row>
    <row r="977" spans="1:26">
      <c r="A977" s="33" t="s">
        <v>90</v>
      </c>
      <c r="B977" s="17">
        <f t="shared" ref="B977:Y977" si="1610">B300/B291</f>
        <v>1.3733204661866231E-3</v>
      </c>
      <c r="C977" s="17">
        <f t="shared" si="1610"/>
        <v>1.2393190268084275E-3</v>
      </c>
      <c r="D977" s="17">
        <f t="shared" si="1610"/>
        <v>2.2831649389843853E-3</v>
      </c>
      <c r="E977" s="17">
        <f t="shared" si="1610"/>
        <v>2.2821046481907472E-3</v>
      </c>
      <c r="F977" s="17">
        <f t="shared" si="1610"/>
        <v>2.0996087092859969E-3</v>
      </c>
      <c r="G977" s="17">
        <f t="shared" si="1610"/>
        <v>1.7498946822644933E-3</v>
      </c>
      <c r="H977" s="17">
        <f t="shared" si="1610"/>
        <v>1.3971140211860873E-3</v>
      </c>
      <c r="I977" s="17">
        <f t="shared" si="1610"/>
        <v>1.2992074834351046E-3</v>
      </c>
      <c r="J977" s="17">
        <f t="shared" si="1610"/>
        <v>8.7740354769019378E-4</v>
      </c>
      <c r="K977" s="17">
        <f t="shared" si="1610"/>
        <v>5.2755710029791462E-4</v>
      </c>
      <c r="L977" s="17">
        <f t="shared" si="1610"/>
        <v>3.9139211997198456E-4</v>
      </c>
      <c r="M977" s="17">
        <f t="shared" si="1610"/>
        <v>2.7956388034665921E-4</v>
      </c>
      <c r="N977" s="17">
        <f t="shared" si="1610"/>
        <v>3.1970740378405683E-4</v>
      </c>
      <c r="O977" s="17">
        <f t="shared" si="1610"/>
        <v>3.2097782685172106E-4</v>
      </c>
      <c r="P977" s="17">
        <f t="shared" si="1610"/>
        <v>3.3067521334910401E-4</v>
      </c>
      <c r="Q977" s="17">
        <f t="shared" si="1610"/>
        <v>3.4204900509784573E-4</v>
      </c>
      <c r="R977" s="17">
        <f t="shared" si="1610"/>
        <v>4.535923023155515E-4</v>
      </c>
      <c r="S977" s="17">
        <f t="shared" si="1610"/>
        <v>3.8540495048726197E-4</v>
      </c>
      <c r="T977" s="17">
        <f t="shared" si="1610"/>
        <v>3.9217883354809792E-4</v>
      </c>
      <c r="U977" s="17">
        <f t="shared" si="1610"/>
        <v>3.6425449247207381E-4</v>
      </c>
      <c r="V977" s="17">
        <f t="shared" si="1610"/>
        <v>3.7782404194617935E-4</v>
      </c>
      <c r="W977" s="17">
        <f t="shared" si="1610"/>
        <v>4.5139824245910113E-4</v>
      </c>
      <c r="X977" s="17">
        <f t="shared" si="1610"/>
        <v>4.9091462234145534E-4</v>
      </c>
      <c r="Y977" s="17">
        <f t="shared" si="1610"/>
        <v>4.4289158998080802E-4</v>
      </c>
      <c r="Z977" s="17">
        <f t="shared" ref="Z977" si="1611">Z300/Z291</f>
        <v>3.9981762704731176E-4</v>
      </c>
    </row>
    <row r="978" spans="1:26">
      <c r="A978" s="20" t="s">
        <v>45</v>
      </c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spans="1:26">
      <c r="A979" s="130" t="s">
        <v>37</v>
      </c>
      <c r="B979" s="26">
        <f t="shared" ref="B979:Y979" si="1612">SUM(B980:B988)</f>
        <v>1</v>
      </c>
      <c r="C979" s="26">
        <f t="shared" si="1612"/>
        <v>0.99999999999999989</v>
      </c>
      <c r="D979" s="26">
        <f t="shared" si="1612"/>
        <v>0.99999999999999989</v>
      </c>
      <c r="E979" s="26">
        <f t="shared" si="1612"/>
        <v>0.99999999999999989</v>
      </c>
      <c r="F979" s="26">
        <f t="shared" si="1612"/>
        <v>0.99999999999999989</v>
      </c>
      <c r="G979" s="26">
        <f t="shared" si="1612"/>
        <v>1</v>
      </c>
      <c r="H979" s="26">
        <f t="shared" si="1612"/>
        <v>1</v>
      </c>
      <c r="I979" s="26">
        <f t="shared" si="1612"/>
        <v>1</v>
      </c>
      <c r="J979" s="26">
        <f t="shared" si="1612"/>
        <v>1</v>
      </c>
      <c r="K979" s="26">
        <f t="shared" si="1612"/>
        <v>1</v>
      </c>
      <c r="L979" s="26">
        <f t="shared" si="1612"/>
        <v>1</v>
      </c>
      <c r="M979" s="26">
        <f t="shared" si="1612"/>
        <v>1</v>
      </c>
      <c r="N979" s="26">
        <f t="shared" si="1612"/>
        <v>1.0000000000000002</v>
      </c>
      <c r="O979" s="26">
        <f t="shared" si="1612"/>
        <v>0.99999999999999989</v>
      </c>
      <c r="P979" s="26">
        <f t="shared" si="1612"/>
        <v>0.99999999999999989</v>
      </c>
      <c r="Q979" s="26">
        <f t="shared" si="1612"/>
        <v>0.99999999999999989</v>
      </c>
      <c r="R979" s="26">
        <f t="shared" si="1612"/>
        <v>1</v>
      </c>
      <c r="S979" s="26">
        <f t="shared" si="1612"/>
        <v>1</v>
      </c>
      <c r="T979" s="26">
        <f t="shared" si="1612"/>
        <v>1</v>
      </c>
      <c r="U979" s="26">
        <f t="shared" si="1612"/>
        <v>0.99999999999999989</v>
      </c>
      <c r="V979" s="26">
        <f t="shared" si="1612"/>
        <v>1</v>
      </c>
      <c r="W979" s="26">
        <f t="shared" si="1612"/>
        <v>0.99999999999999978</v>
      </c>
      <c r="X979" s="26">
        <f t="shared" si="1612"/>
        <v>1</v>
      </c>
      <c r="Y979" s="26">
        <f t="shared" si="1612"/>
        <v>1</v>
      </c>
      <c r="Z979" s="26">
        <f t="shared" ref="Y979:Z979" si="1613">SUM(Z980:Z988)</f>
        <v>1</v>
      </c>
    </row>
    <row r="980" spans="1:26">
      <c r="A980" s="130" t="s">
        <v>78</v>
      </c>
      <c r="B980" s="17">
        <f t="shared" ref="B980:Y980" si="1614">B303/B302</f>
        <v>0.34436191762322754</v>
      </c>
      <c r="C980" s="17">
        <f t="shared" si="1614"/>
        <v>0.33478802992518703</v>
      </c>
      <c r="D980" s="17">
        <f t="shared" si="1614"/>
        <v>0.32826747720364741</v>
      </c>
      <c r="E980" s="17">
        <f t="shared" si="1614"/>
        <v>0.25031486146095716</v>
      </c>
      <c r="F980" s="17">
        <f t="shared" si="1614"/>
        <v>0.20958570268074736</v>
      </c>
      <c r="G980" s="17">
        <f t="shared" si="1614"/>
        <v>0.20802422407267221</v>
      </c>
      <c r="H980" s="17">
        <f t="shared" si="1614"/>
        <v>0.21670886075949367</v>
      </c>
      <c r="I980" s="17">
        <f t="shared" si="1614"/>
        <v>0.23893629688430243</v>
      </c>
      <c r="J980" s="17">
        <f t="shared" si="1614"/>
        <v>0.26957551158464399</v>
      </c>
      <c r="K980" s="17">
        <f t="shared" si="1614"/>
        <v>0.29725241545893721</v>
      </c>
      <c r="L980" s="17">
        <f t="shared" si="1614"/>
        <v>0.36228127025275436</v>
      </c>
      <c r="M980" s="17">
        <f t="shared" si="1614"/>
        <v>0.35103349964362079</v>
      </c>
      <c r="N980" s="17">
        <f t="shared" si="1614"/>
        <v>0.34786294947882901</v>
      </c>
      <c r="O980" s="17">
        <f t="shared" si="1614"/>
        <v>0.36407373645295249</v>
      </c>
      <c r="P980" s="17">
        <f t="shared" si="1614"/>
        <v>0.37830446672743845</v>
      </c>
      <c r="Q980" s="17">
        <f t="shared" si="1614"/>
        <v>0.37762383457471743</v>
      </c>
      <c r="R980" s="17">
        <f t="shared" si="1614"/>
        <v>0.36378372119949054</v>
      </c>
      <c r="S980" s="17">
        <f t="shared" si="1614"/>
        <v>0.36090129304826529</v>
      </c>
      <c r="T980" s="17">
        <f t="shared" si="1614"/>
        <v>0.3516617130505269</v>
      </c>
      <c r="U980" s="17">
        <f t="shared" si="1614"/>
        <v>0.33944695259593677</v>
      </c>
      <c r="V980" s="17">
        <f t="shared" si="1614"/>
        <v>0.32707738338093295</v>
      </c>
      <c r="W980" s="17">
        <f t="shared" si="1614"/>
        <v>0.31296543822799311</v>
      </c>
      <c r="X980" s="17">
        <f t="shared" si="1614"/>
        <v>0.29569640977663431</v>
      </c>
      <c r="Y980" s="17">
        <f t="shared" si="1614"/>
        <v>0.29562743162417976</v>
      </c>
      <c r="Z980" s="17">
        <f t="shared" ref="Z980" si="1615">Z303/Z302</f>
        <v>0.29431250350906746</v>
      </c>
    </row>
    <row r="981" spans="1:26">
      <c r="A981" s="130" t="s">
        <v>79</v>
      </c>
      <c r="B981" s="17">
        <f t="shared" ref="B981:Y981" si="1616">B304/B302</f>
        <v>8.9804186360567181E-2</v>
      </c>
      <c r="C981" s="17">
        <f t="shared" si="1616"/>
        <v>8.5411471321695756E-2</v>
      </c>
      <c r="D981" s="17">
        <f t="shared" si="1616"/>
        <v>8.9665653495440728E-2</v>
      </c>
      <c r="E981" s="17">
        <f t="shared" si="1616"/>
        <v>9.4143576826196479E-2</v>
      </c>
      <c r="F981" s="17">
        <f t="shared" si="1616"/>
        <v>0.10783915515840779</v>
      </c>
      <c r="G981" s="17">
        <f t="shared" si="1616"/>
        <v>0.11445874337623013</v>
      </c>
      <c r="H981" s="17">
        <f t="shared" si="1616"/>
        <v>0.11443037974683544</v>
      </c>
      <c r="I981" s="17">
        <f t="shared" si="1616"/>
        <v>0.11827743599920619</v>
      </c>
      <c r="J981" s="17">
        <f t="shared" si="1616"/>
        <v>0.11948249619482496</v>
      </c>
      <c r="K981" s="17">
        <f t="shared" si="1616"/>
        <v>0.11828200483091787</v>
      </c>
      <c r="L981" s="17">
        <f t="shared" si="1616"/>
        <v>0.10876097331055205</v>
      </c>
      <c r="M981" s="17">
        <f t="shared" si="1616"/>
        <v>0.10808471642398941</v>
      </c>
      <c r="N981" s="17">
        <f t="shared" si="1616"/>
        <v>0.1132113111565508</v>
      </c>
      <c r="O981" s="17">
        <f t="shared" si="1616"/>
        <v>0.1130861946723387</v>
      </c>
      <c r="P981" s="17">
        <f t="shared" si="1616"/>
        <v>0.11369391269117796</v>
      </c>
      <c r="Q981" s="17">
        <f t="shared" si="1616"/>
        <v>0.1147976457107141</v>
      </c>
      <c r="R981" s="17">
        <f t="shared" si="1616"/>
        <v>0.12313303230288294</v>
      </c>
      <c r="S981" s="17">
        <f t="shared" si="1616"/>
        <v>0.13007297401101012</v>
      </c>
      <c r="T981" s="17">
        <f t="shared" si="1616"/>
        <v>0.13699000270197245</v>
      </c>
      <c r="U981" s="17">
        <f t="shared" si="1616"/>
        <v>0.13974322799097066</v>
      </c>
      <c r="V981" s="17">
        <f t="shared" si="1616"/>
        <v>0.13613491092071264</v>
      </c>
      <c r="W981" s="17">
        <f t="shared" si="1616"/>
        <v>0.13245496785691555</v>
      </c>
      <c r="X981" s="17">
        <f t="shared" si="1616"/>
        <v>0.12752894398315986</v>
      </c>
      <c r="Y981" s="17">
        <f t="shared" si="1616"/>
        <v>0.12833168805528133</v>
      </c>
      <c r="Z981" s="17">
        <f t="shared" ref="Z981" si="1617">Z304/Z302</f>
        <v>0.12408062433327718</v>
      </c>
    </row>
    <row r="982" spans="1:26">
      <c r="A982" s="130" t="s">
        <v>80</v>
      </c>
      <c r="B982" s="17">
        <f t="shared" ref="B982:Y982" si="1618">B305/B302</f>
        <v>0.16137744767049292</v>
      </c>
      <c r="C982" s="17">
        <f t="shared" si="1618"/>
        <v>0.1701995012468828</v>
      </c>
      <c r="D982" s="17">
        <f t="shared" si="1618"/>
        <v>0.18085106382978725</v>
      </c>
      <c r="E982" s="17">
        <f t="shared" si="1618"/>
        <v>0.21473551637279598</v>
      </c>
      <c r="F982" s="17">
        <f t="shared" si="1618"/>
        <v>0.19008935824532899</v>
      </c>
      <c r="G982" s="17">
        <f t="shared" si="1618"/>
        <v>0.16638909916729749</v>
      </c>
      <c r="H982" s="17">
        <f t="shared" si="1618"/>
        <v>0.15367088607594936</v>
      </c>
      <c r="I982" s="17">
        <f t="shared" si="1618"/>
        <v>0.14209168485810678</v>
      </c>
      <c r="J982" s="17">
        <f t="shared" si="1618"/>
        <v>0.13030610519194993</v>
      </c>
      <c r="K982" s="17">
        <f t="shared" si="1618"/>
        <v>0.11382850241545894</v>
      </c>
      <c r="L982" s="17">
        <f t="shared" si="1618"/>
        <v>0.10233900901431686</v>
      </c>
      <c r="M982" s="17">
        <f t="shared" si="1618"/>
        <v>0.11113939517360757</v>
      </c>
      <c r="N982" s="17">
        <f t="shared" si="1618"/>
        <v>0.12114109021993916</v>
      </c>
      <c r="O982" s="17">
        <f t="shared" si="1618"/>
        <v>0.12549377089030689</v>
      </c>
      <c r="P982" s="17">
        <f t="shared" si="1618"/>
        <v>0.12893750633039602</v>
      </c>
      <c r="Q982" s="17">
        <f t="shared" si="1618"/>
        <v>0.14005937809260899</v>
      </c>
      <c r="R982" s="17">
        <f t="shared" si="1618"/>
        <v>0.15844621975222878</v>
      </c>
      <c r="S982" s="17">
        <f t="shared" si="1618"/>
        <v>0.16399948790167712</v>
      </c>
      <c r="T982" s="17">
        <f t="shared" si="1618"/>
        <v>0.1638070791677925</v>
      </c>
      <c r="U982" s="17">
        <f t="shared" si="1618"/>
        <v>0.16076467268623024</v>
      </c>
      <c r="V982" s="17">
        <f t="shared" si="1618"/>
        <v>0.15816673466612266</v>
      </c>
      <c r="W982" s="17">
        <f t="shared" si="1618"/>
        <v>0.15880593214944944</v>
      </c>
      <c r="X982" s="17">
        <f t="shared" si="1618"/>
        <v>0.15951350719214127</v>
      </c>
      <c r="Y982" s="17">
        <f t="shared" si="1618"/>
        <v>0.15823703617676094</v>
      </c>
      <c r="Z982" s="17">
        <f t="shared" ref="Z982" si="1619">Z305/Z302</f>
        <v>0.1555780135871091</v>
      </c>
    </row>
    <row r="983" spans="1:26">
      <c r="A983" s="130" t="s">
        <v>81</v>
      </c>
      <c r="B983" s="17">
        <f t="shared" ref="B983:Y983" si="1620">B306/B302</f>
        <v>6.7521944632005407E-2</v>
      </c>
      <c r="C983" s="17">
        <f t="shared" si="1620"/>
        <v>5.8603491271820449E-2</v>
      </c>
      <c r="D983" s="17">
        <f t="shared" si="1620"/>
        <v>6.3829787234042548E-2</v>
      </c>
      <c r="E983" s="17">
        <f t="shared" si="1620"/>
        <v>5.6989924433249371E-2</v>
      </c>
      <c r="F983" s="17">
        <f t="shared" si="1620"/>
        <v>4.8334687246141352E-2</v>
      </c>
      <c r="G983" s="17">
        <f t="shared" si="1620"/>
        <v>4.2997728993186983E-2</v>
      </c>
      <c r="H983" s="17">
        <f t="shared" si="1620"/>
        <v>4.0632911392405061E-2</v>
      </c>
      <c r="I983" s="17">
        <f t="shared" si="1620"/>
        <v>3.9095058543361781E-2</v>
      </c>
      <c r="J983" s="17">
        <f t="shared" si="1620"/>
        <v>3.7037037037037035E-2</v>
      </c>
      <c r="K983" s="17">
        <f t="shared" si="1620"/>
        <v>4.0006038647342992E-2</v>
      </c>
      <c r="L983" s="17">
        <f t="shared" si="1620"/>
        <v>4.0947387026453778E-2</v>
      </c>
      <c r="M983" s="17">
        <f t="shared" si="1620"/>
        <v>4.3630994807046124E-2</v>
      </c>
      <c r="N983" s="17">
        <f t="shared" si="1620"/>
        <v>4.578325270560072E-2</v>
      </c>
      <c r="O983" s="17">
        <f t="shared" si="1620"/>
        <v>4.6135926263547046E-2</v>
      </c>
      <c r="P983" s="17">
        <f t="shared" si="1620"/>
        <v>4.8921300516560316E-2</v>
      </c>
      <c r="Q983" s="17">
        <f t="shared" si="1620"/>
        <v>5.0679722902234492E-2</v>
      </c>
      <c r="R983" s="17">
        <f t="shared" si="1620"/>
        <v>5.0943614681023507E-2</v>
      </c>
      <c r="S983" s="17">
        <f t="shared" si="1620"/>
        <v>4.9161438996287291E-2</v>
      </c>
      <c r="T983" s="17">
        <f t="shared" si="1620"/>
        <v>5.0256687381788706E-2</v>
      </c>
      <c r="U983" s="17">
        <f t="shared" si="1620"/>
        <v>5.5234198645598191E-2</v>
      </c>
      <c r="V983" s="17">
        <f t="shared" si="1620"/>
        <v>5.8819529443764451E-2</v>
      </c>
      <c r="W983" s="17">
        <f t="shared" si="1620"/>
        <v>6.23130290879002E-2</v>
      </c>
      <c r="X983" s="17">
        <f t="shared" si="1620"/>
        <v>6.3910653724710553E-2</v>
      </c>
      <c r="Y983" s="17">
        <f t="shared" si="1620"/>
        <v>6.0275245339991873E-2</v>
      </c>
      <c r="Z983" s="17">
        <f t="shared" ref="Z983" si="1621">Z306/Z302</f>
        <v>6.1871876929987087E-2</v>
      </c>
    </row>
    <row r="984" spans="1:26">
      <c r="A984" s="130" t="s">
        <v>82</v>
      </c>
      <c r="B984" s="17">
        <f t="shared" ref="B984:Y984" si="1622">B307/B302</f>
        <v>8.8453747467927071E-2</v>
      </c>
      <c r="C984" s="17">
        <f t="shared" si="1622"/>
        <v>9.039900249376559E-2</v>
      </c>
      <c r="D984" s="17">
        <f t="shared" si="1622"/>
        <v>7.6494427558257347E-2</v>
      </c>
      <c r="E984" s="17">
        <f t="shared" si="1622"/>
        <v>5.1322418136020148E-2</v>
      </c>
      <c r="F984" s="17">
        <f t="shared" si="1622"/>
        <v>3.7571080422420799E-2</v>
      </c>
      <c r="G984" s="17">
        <f t="shared" si="1622"/>
        <v>3.0582891748675248E-2</v>
      </c>
      <c r="H984" s="17">
        <f t="shared" si="1622"/>
        <v>2.6962025316455696E-2</v>
      </c>
      <c r="I984" s="17">
        <f t="shared" si="1622"/>
        <v>2.2722762452867633E-2</v>
      </c>
      <c r="J984" s="17">
        <f t="shared" si="1622"/>
        <v>1.8856756299678673E-2</v>
      </c>
      <c r="K984" s="17">
        <f t="shared" si="1622"/>
        <v>1.6908212560386472E-2</v>
      </c>
      <c r="L984" s="17">
        <f t="shared" si="1622"/>
        <v>1.5259529841512992E-2</v>
      </c>
      <c r="M984" s="17">
        <f t="shared" si="1622"/>
        <v>1.3440586498319926E-2</v>
      </c>
      <c r="N984" s="17">
        <f t="shared" si="1622"/>
        <v>1.4313500573537479E-2</v>
      </c>
      <c r="O984" s="17">
        <f t="shared" si="1622"/>
        <v>1.3065937405044059E-2</v>
      </c>
      <c r="P984" s="17">
        <f t="shared" si="1622"/>
        <v>1.3926871265066343E-2</v>
      </c>
      <c r="Q984" s="17">
        <f t="shared" si="1622"/>
        <v>1.4792437106099275E-2</v>
      </c>
      <c r="R984" s="17">
        <f t="shared" si="1622"/>
        <v>1.5514646289220795E-2</v>
      </c>
      <c r="S984" s="17">
        <f t="shared" si="1622"/>
        <v>1.6067084880297018E-2</v>
      </c>
      <c r="T984" s="17">
        <f t="shared" si="1622"/>
        <v>1.7022426371251013E-2</v>
      </c>
      <c r="U984" s="17">
        <f t="shared" si="1622"/>
        <v>1.6718397291196389E-2</v>
      </c>
      <c r="V984" s="17">
        <f t="shared" si="1622"/>
        <v>1.8699850401196792E-2</v>
      </c>
      <c r="W984" s="17">
        <f t="shared" si="1622"/>
        <v>1.8967602316848069E-2</v>
      </c>
      <c r="X984" s="17">
        <f t="shared" si="1622"/>
        <v>1.8535843760963629E-2</v>
      </c>
      <c r="Y984" s="17">
        <f t="shared" si="1622"/>
        <v>1.6781836130306021E-2</v>
      </c>
      <c r="Z984" s="17">
        <f t="shared" ref="Z984" si="1623">Z307/Z302</f>
        <v>1.7685699848408287E-2</v>
      </c>
    </row>
    <row r="985" spans="1:26">
      <c r="A985" s="130" t="s">
        <v>83</v>
      </c>
      <c r="B985" s="17">
        <f t="shared" ref="B985:Y985" si="1624">B308/B302</f>
        <v>0.16677920324105333</v>
      </c>
      <c r="C985" s="17">
        <f t="shared" si="1624"/>
        <v>0.18079800498753118</v>
      </c>
      <c r="D985" s="17">
        <f t="shared" si="1624"/>
        <v>0.1899696048632219</v>
      </c>
      <c r="E985" s="17">
        <f t="shared" si="1624"/>
        <v>0.26857682619647355</v>
      </c>
      <c r="F985" s="17">
        <f t="shared" si="1624"/>
        <v>0.34788789601949632</v>
      </c>
      <c r="G985" s="17">
        <f t="shared" si="1624"/>
        <v>0.39046177138531418</v>
      </c>
      <c r="H985" s="17">
        <f t="shared" si="1624"/>
        <v>0.4091139240506329</v>
      </c>
      <c r="I985" s="17">
        <f t="shared" si="1624"/>
        <v>0.40146854534629889</v>
      </c>
      <c r="J985" s="17">
        <f t="shared" si="1624"/>
        <v>0.38263148993742602</v>
      </c>
      <c r="K985" s="17">
        <f t="shared" si="1624"/>
        <v>0.37462258454106279</v>
      </c>
      <c r="L985" s="17">
        <f t="shared" si="1624"/>
        <v>0.33671124727508395</v>
      </c>
      <c r="M985" s="17">
        <f t="shared" si="1624"/>
        <v>0.33657468689542819</v>
      </c>
      <c r="N985" s="17">
        <f t="shared" si="1624"/>
        <v>0.31888683856166777</v>
      </c>
      <c r="O985" s="17">
        <f t="shared" si="1624"/>
        <v>0.29449002329585738</v>
      </c>
      <c r="P985" s="17">
        <f t="shared" si="1624"/>
        <v>0.26916843917755495</v>
      </c>
      <c r="Q985" s="17">
        <f t="shared" si="1624"/>
        <v>0.24985676337309234</v>
      </c>
      <c r="R985" s="17">
        <f t="shared" si="1624"/>
        <v>0.23277758480954036</v>
      </c>
      <c r="S985" s="17">
        <f t="shared" si="1624"/>
        <v>0.21648956599667135</v>
      </c>
      <c r="T985" s="17">
        <f t="shared" si="1624"/>
        <v>0.2099432585787625</v>
      </c>
      <c r="U985" s="17">
        <f t="shared" si="1624"/>
        <v>0.21529345372460496</v>
      </c>
      <c r="V985" s="17">
        <f t="shared" si="1624"/>
        <v>0.22827417380660955</v>
      </c>
      <c r="W985" s="17">
        <f t="shared" si="1624"/>
        <v>0.24027751257081026</v>
      </c>
      <c r="X985" s="17">
        <f t="shared" si="1624"/>
        <v>0.26669395392351769</v>
      </c>
      <c r="Y985" s="17">
        <f t="shared" si="1624"/>
        <v>0.27280645723244873</v>
      </c>
      <c r="Z985" s="17">
        <f t="shared" ref="Z985" si="1625">Z308/Z302</f>
        <v>0.27808657571163886</v>
      </c>
    </row>
    <row r="986" spans="1:26">
      <c r="A986" s="130" t="s">
        <v>84</v>
      </c>
      <c r="B986" s="17">
        <f t="shared" ref="B986:Y986" si="1626">B309/B302</f>
        <v>7.4274139095205943E-2</v>
      </c>
      <c r="C986" s="17">
        <f t="shared" si="1626"/>
        <v>7.1695760598503744E-2</v>
      </c>
      <c r="D986" s="17">
        <f t="shared" si="1626"/>
        <v>6.4842958459979741E-2</v>
      </c>
      <c r="E986" s="17">
        <f t="shared" si="1626"/>
        <v>5.6360201511335015E-2</v>
      </c>
      <c r="F986" s="17">
        <f t="shared" si="1626"/>
        <v>5.3614947197400488E-2</v>
      </c>
      <c r="G986" s="17">
        <f t="shared" si="1626"/>
        <v>4.2240726722180169E-2</v>
      </c>
      <c r="H986" s="17">
        <f t="shared" si="1626"/>
        <v>3.468354430379747E-2</v>
      </c>
      <c r="I986" s="17">
        <f t="shared" si="1626"/>
        <v>3.4530660845405833E-2</v>
      </c>
      <c r="J986" s="17">
        <f t="shared" si="1626"/>
        <v>4.0842212075088785E-2</v>
      </c>
      <c r="K986" s="17">
        <f t="shared" si="1626"/>
        <v>3.7892512077294688E-2</v>
      </c>
      <c r="L986" s="17">
        <f t="shared" si="1626"/>
        <v>3.2698992517527836E-2</v>
      </c>
      <c r="M986" s="17">
        <f t="shared" si="1626"/>
        <v>3.5332450870583447E-2</v>
      </c>
      <c r="N986" s="17">
        <f t="shared" si="1626"/>
        <v>3.8052964939404521E-2</v>
      </c>
      <c r="O986" s="17">
        <f t="shared" si="1626"/>
        <v>4.2742833991694519E-2</v>
      </c>
      <c r="P986" s="17">
        <f t="shared" si="1626"/>
        <v>4.6186569431783654E-2</v>
      </c>
      <c r="Q986" s="17">
        <f t="shared" si="1626"/>
        <v>5.104432522527215E-2</v>
      </c>
      <c r="R986" s="17">
        <f t="shared" si="1626"/>
        <v>5.4185481069815911E-2</v>
      </c>
      <c r="S986" s="17">
        <f t="shared" si="1626"/>
        <v>6.145179874535911E-2</v>
      </c>
      <c r="T986" s="17">
        <f t="shared" si="1626"/>
        <v>6.7954606863009998E-2</v>
      </c>
      <c r="U986" s="17">
        <f t="shared" si="1626"/>
        <v>7.0118510158013542E-2</v>
      </c>
      <c r="V986" s="17">
        <f t="shared" si="1626"/>
        <v>6.9971440228478177E-2</v>
      </c>
      <c r="W986" s="17">
        <f t="shared" si="1626"/>
        <v>6.721405384762269E-2</v>
      </c>
      <c r="X986" s="17">
        <f t="shared" si="1626"/>
        <v>6.3033563325926786E-2</v>
      </c>
      <c r="Y986" s="17">
        <f t="shared" si="1626"/>
        <v>6.3062539922188021E-2</v>
      </c>
      <c r="Z986" s="17">
        <f t="shared" ref="Z986" si="1627">Z309/Z302</f>
        <v>6.3275503902082988E-2</v>
      </c>
    </row>
    <row r="987" spans="1:26">
      <c r="A987" s="130" t="s">
        <v>85</v>
      </c>
      <c r="B987" s="17">
        <f t="shared" ref="B987:Y987" si="1628">B310/B302</f>
        <v>7.4274139095205942E-3</v>
      </c>
      <c r="C987" s="17">
        <f t="shared" si="1628"/>
        <v>8.1047381546134663E-3</v>
      </c>
      <c r="D987" s="17">
        <f t="shared" si="1628"/>
        <v>6.0790273556231003E-3</v>
      </c>
      <c r="E987" s="17">
        <f t="shared" si="1628"/>
        <v>7.556675062972292E-3</v>
      </c>
      <c r="F987" s="17">
        <f t="shared" si="1628"/>
        <v>5.077173030056864E-3</v>
      </c>
      <c r="G987" s="17">
        <f t="shared" si="1628"/>
        <v>4.8448145344436033E-3</v>
      </c>
      <c r="H987" s="17">
        <f t="shared" si="1628"/>
        <v>3.670886075949367E-3</v>
      </c>
      <c r="I987" s="17">
        <f t="shared" si="1628"/>
        <v>2.7783290335384003E-3</v>
      </c>
      <c r="J987" s="17">
        <f t="shared" si="1628"/>
        <v>1.2683916793505834E-3</v>
      </c>
      <c r="K987" s="17">
        <f t="shared" si="1628"/>
        <v>1.2077294685990338E-3</v>
      </c>
      <c r="L987" s="17">
        <f t="shared" si="1628"/>
        <v>1.0015907617981501E-3</v>
      </c>
      <c r="M987" s="17">
        <f t="shared" si="1628"/>
        <v>7.636696874045413E-4</v>
      </c>
      <c r="N987" s="17">
        <f t="shared" si="1628"/>
        <v>7.4809236447059997E-4</v>
      </c>
      <c r="O987" s="17">
        <f t="shared" si="1628"/>
        <v>8.6093386002228302E-4</v>
      </c>
      <c r="P987" s="17">
        <f t="shared" si="1628"/>
        <v>8.1029069178567808E-4</v>
      </c>
      <c r="Q987" s="17">
        <f t="shared" si="1628"/>
        <v>9.8963487681650079E-4</v>
      </c>
      <c r="R987" s="17">
        <f t="shared" si="1628"/>
        <v>1.0999189533402803E-3</v>
      </c>
      <c r="S987" s="17">
        <f t="shared" si="1628"/>
        <v>1.6643195493534759E-3</v>
      </c>
      <c r="T987" s="17">
        <f t="shared" si="1628"/>
        <v>1.8913807079167792E-3</v>
      </c>
      <c r="U987" s="17">
        <f t="shared" si="1628"/>
        <v>1.8340857787810384E-3</v>
      </c>
      <c r="V987" s="17">
        <f t="shared" si="1628"/>
        <v>1.6319869441044472E-3</v>
      </c>
      <c r="W987" s="17">
        <f t="shared" si="1628"/>
        <v>1.5275921329005156E-3</v>
      </c>
      <c r="X987" s="17">
        <f t="shared" si="1628"/>
        <v>1.3448719448017775E-3</v>
      </c>
      <c r="Y987" s="17">
        <f t="shared" si="1628"/>
        <v>1.2775100168399048E-3</v>
      </c>
      <c r="Z987" s="17">
        <f t="shared" ref="Z987" si="1629">Z310/Z302</f>
        <v>1.0667564987928808E-3</v>
      </c>
    </row>
    <row r="988" spans="1:26">
      <c r="A988" s="33" t="s">
        <v>90</v>
      </c>
      <c r="B988" s="17">
        <f t="shared" ref="B988:Y988" si="1630">B311/B302</f>
        <v>0</v>
      </c>
      <c r="C988" s="17">
        <f t="shared" si="1630"/>
        <v>0</v>
      </c>
      <c r="D988" s="17">
        <f t="shared" si="1630"/>
        <v>0</v>
      </c>
      <c r="E988" s="17">
        <f t="shared" si="1630"/>
        <v>0</v>
      </c>
      <c r="F988" s="17">
        <f t="shared" si="1630"/>
        <v>0</v>
      </c>
      <c r="G988" s="17">
        <f t="shared" si="1630"/>
        <v>0</v>
      </c>
      <c r="H988" s="17">
        <f t="shared" si="1630"/>
        <v>1.2658227848101267E-4</v>
      </c>
      <c r="I988" s="17">
        <f t="shared" si="1630"/>
        <v>9.9226036912085735E-5</v>
      </c>
      <c r="J988" s="17">
        <f t="shared" si="1630"/>
        <v>0</v>
      </c>
      <c r="K988" s="17">
        <f t="shared" si="1630"/>
        <v>0</v>
      </c>
      <c r="L988" s="17">
        <f t="shared" si="1630"/>
        <v>0</v>
      </c>
      <c r="M988" s="17">
        <f t="shared" si="1630"/>
        <v>0</v>
      </c>
      <c r="N988" s="17">
        <f t="shared" si="1630"/>
        <v>0</v>
      </c>
      <c r="O988" s="17">
        <f t="shared" si="1630"/>
        <v>5.064316823660488E-5</v>
      </c>
      <c r="P988" s="17">
        <f t="shared" si="1630"/>
        <v>5.064316823660488E-5</v>
      </c>
      <c r="Q988" s="17">
        <f t="shared" si="1630"/>
        <v>1.5625813844471066E-4</v>
      </c>
      <c r="R988" s="17">
        <f t="shared" si="1630"/>
        <v>1.157809424568716E-4</v>
      </c>
      <c r="S988" s="17">
        <f t="shared" si="1630"/>
        <v>1.9203687107924723E-4</v>
      </c>
      <c r="T988" s="17">
        <f t="shared" si="1630"/>
        <v>4.7284517697919481E-4</v>
      </c>
      <c r="U988" s="17">
        <f t="shared" si="1630"/>
        <v>8.4650112866817154E-4</v>
      </c>
      <c r="V988" s="17">
        <f t="shared" si="1630"/>
        <v>1.2239902080783353E-3</v>
      </c>
      <c r="W988" s="17">
        <f t="shared" si="1630"/>
        <v>5.473871809560181E-3</v>
      </c>
      <c r="X988" s="17">
        <f t="shared" si="1630"/>
        <v>3.7422523681440766E-3</v>
      </c>
      <c r="Y988" s="17">
        <f t="shared" si="1630"/>
        <v>3.6002555020033678E-3</v>
      </c>
      <c r="Z988" s="17">
        <f t="shared" ref="Z988" si="1631">Z311/Z302</f>
        <v>4.0424456796361802E-3</v>
      </c>
    </row>
    <row r="989" spans="1:26">
      <c r="A989" s="20" t="s">
        <v>46</v>
      </c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spans="1:26">
      <c r="A990" s="130" t="s">
        <v>37</v>
      </c>
      <c r="B990" s="26">
        <f t="shared" ref="B990:Y990" si="1632">SUM(B991:B999)</f>
        <v>1</v>
      </c>
      <c r="C990" s="26">
        <f t="shared" si="1632"/>
        <v>1</v>
      </c>
      <c r="D990" s="26">
        <f t="shared" si="1632"/>
        <v>1</v>
      </c>
      <c r="E990" s="26">
        <f t="shared" si="1632"/>
        <v>1</v>
      </c>
      <c r="F990" s="26">
        <f t="shared" si="1632"/>
        <v>1</v>
      </c>
      <c r="G990" s="26">
        <f t="shared" si="1632"/>
        <v>1</v>
      </c>
      <c r="H990" s="26">
        <f t="shared" si="1632"/>
        <v>1</v>
      </c>
      <c r="I990" s="26">
        <f t="shared" si="1632"/>
        <v>1</v>
      </c>
      <c r="J990" s="26">
        <f t="shared" si="1632"/>
        <v>1</v>
      </c>
      <c r="K990" s="26">
        <f t="shared" si="1632"/>
        <v>1.0000000000000002</v>
      </c>
      <c r="L990" s="26">
        <f t="shared" si="1632"/>
        <v>0.99999999999999989</v>
      </c>
      <c r="M990" s="26">
        <f t="shared" si="1632"/>
        <v>1</v>
      </c>
      <c r="N990" s="26">
        <f t="shared" si="1632"/>
        <v>1</v>
      </c>
      <c r="O990" s="26">
        <f t="shared" si="1632"/>
        <v>1.0000000000000002</v>
      </c>
      <c r="P990" s="26">
        <f t="shared" si="1632"/>
        <v>1</v>
      </c>
      <c r="Q990" s="26">
        <f t="shared" si="1632"/>
        <v>1</v>
      </c>
      <c r="R990" s="26">
        <f t="shared" si="1632"/>
        <v>1</v>
      </c>
      <c r="S990" s="26">
        <f t="shared" si="1632"/>
        <v>1</v>
      </c>
      <c r="T990" s="26">
        <f t="shared" si="1632"/>
        <v>0.99999999999999989</v>
      </c>
      <c r="U990" s="26">
        <f t="shared" si="1632"/>
        <v>0.99999999999999989</v>
      </c>
      <c r="V990" s="26">
        <f t="shared" si="1632"/>
        <v>1</v>
      </c>
      <c r="W990" s="26">
        <f t="shared" si="1632"/>
        <v>1</v>
      </c>
      <c r="X990" s="26">
        <f t="shared" si="1632"/>
        <v>0.99999999999999989</v>
      </c>
      <c r="Y990" s="26">
        <f t="shared" si="1632"/>
        <v>0.99999999999999989</v>
      </c>
      <c r="Z990" s="26">
        <f t="shared" ref="Y990:Z990" si="1633">SUM(Z991:Z999)</f>
        <v>1</v>
      </c>
    </row>
    <row r="991" spans="1:26">
      <c r="A991" s="130" t="s">
        <v>78</v>
      </c>
      <c r="B991" s="17">
        <f t="shared" ref="B991:Y991" si="1634">B314/B313</f>
        <v>0.57305239811477682</v>
      </c>
      <c r="C991" s="17">
        <f t="shared" si="1634"/>
        <v>0.58064941921858504</v>
      </c>
      <c r="D991" s="17">
        <f t="shared" si="1634"/>
        <v>0.53887491424651268</v>
      </c>
      <c r="E991" s="17">
        <f t="shared" si="1634"/>
        <v>0.45869961194266257</v>
      </c>
      <c r="F991" s="17">
        <f t="shared" si="1634"/>
        <v>0.42597081610342696</v>
      </c>
      <c r="G991" s="17">
        <f t="shared" si="1634"/>
        <v>0.42637281042222147</v>
      </c>
      <c r="H991" s="17">
        <f t="shared" si="1634"/>
        <v>0.42077144695253282</v>
      </c>
      <c r="I991" s="17">
        <f t="shared" si="1634"/>
        <v>0.43327891390273243</v>
      </c>
      <c r="J991" s="17">
        <f t="shared" si="1634"/>
        <v>0.44397066661765516</v>
      </c>
      <c r="K991" s="17">
        <f t="shared" si="1634"/>
        <v>0.48118716319472371</v>
      </c>
      <c r="L991" s="17">
        <f t="shared" si="1634"/>
        <v>0.52557512429426134</v>
      </c>
      <c r="M991" s="17">
        <f t="shared" si="1634"/>
        <v>0.52530770602925436</v>
      </c>
      <c r="N991" s="17">
        <f t="shared" si="1634"/>
        <v>0.52632109044517561</v>
      </c>
      <c r="O991" s="17">
        <f t="shared" si="1634"/>
        <v>0.53341143703441718</v>
      </c>
      <c r="P991" s="17">
        <f t="shared" si="1634"/>
        <v>0.54734888243158142</v>
      </c>
      <c r="Q991" s="17">
        <f t="shared" si="1634"/>
        <v>0.52771098538425276</v>
      </c>
      <c r="R991" s="17">
        <f t="shared" si="1634"/>
        <v>0.53018407688308922</v>
      </c>
      <c r="S991" s="17">
        <f t="shared" si="1634"/>
        <v>0.52722500036661735</v>
      </c>
      <c r="T991" s="17">
        <f t="shared" si="1634"/>
        <v>0.51803471974433357</v>
      </c>
      <c r="U991" s="17">
        <f t="shared" si="1634"/>
        <v>0.51083790055794198</v>
      </c>
      <c r="V991" s="17">
        <f t="shared" si="1634"/>
        <v>0.49528332895082827</v>
      </c>
      <c r="W991" s="17">
        <f t="shared" si="1634"/>
        <v>0.4704873134798212</v>
      </c>
      <c r="X991" s="17">
        <f t="shared" si="1634"/>
        <v>0.43383897654337084</v>
      </c>
      <c r="Y991" s="17">
        <f t="shared" si="1634"/>
        <v>0.41983161302230487</v>
      </c>
      <c r="Z991" s="17">
        <f t="shared" ref="Z991" si="1635">Z314/Z313</f>
        <v>0.40561373295186243</v>
      </c>
    </row>
    <row r="992" spans="1:26">
      <c r="A992" s="130" t="s">
        <v>79</v>
      </c>
      <c r="B992" s="17">
        <f t="shared" ref="B992:Y992" si="1636">B315/B313</f>
        <v>4.4219573052398112E-2</v>
      </c>
      <c r="C992" s="17">
        <f t="shared" si="1636"/>
        <v>4.1314677930306229E-2</v>
      </c>
      <c r="D992" s="17">
        <f t="shared" si="1636"/>
        <v>4.5506517265035441E-2</v>
      </c>
      <c r="E992" s="17">
        <f t="shared" si="1636"/>
        <v>4.0944008869881997E-2</v>
      </c>
      <c r="F992" s="17">
        <f t="shared" si="1636"/>
        <v>3.4982651266695183E-2</v>
      </c>
      <c r="G992" s="17">
        <f t="shared" si="1636"/>
        <v>3.3413210030713153E-2</v>
      </c>
      <c r="H992" s="17">
        <f t="shared" si="1636"/>
        <v>2.9985175239853432E-2</v>
      </c>
      <c r="I992" s="17">
        <f t="shared" si="1636"/>
        <v>2.8119092627599245E-2</v>
      </c>
      <c r="J992" s="17">
        <f t="shared" si="1636"/>
        <v>2.5675899207851641E-2</v>
      </c>
      <c r="K992" s="17">
        <f t="shared" si="1636"/>
        <v>2.3646746561570016E-2</v>
      </c>
      <c r="L992" s="17">
        <f t="shared" si="1636"/>
        <v>2.1512236815177745E-2</v>
      </c>
      <c r="M992" s="17">
        <f t="shared" si="1636"/>
        <v>2.1260702818408847E-2</v>
      </c>
      <c r="N992" s="17">
        <f t="shared" si="1636"/>
        <v>2.0994203093175765E-2</v>
      </c>
      <c r="O992" s="17">
        <f t="shared" si="1636"/>
        <v>2.0225911271248259E-2</v>
      </c>
      <c r="P992" s="17">
        <f t="shared" si="1636"/>
        <v>2.0451004872443626E-2</v>
      </c>
      <c r="Q992" s="17">
        <f t="shared" si="1636"/>
        <v>2.1416784535596416E-2</v>
      </c>
      <c r="R992" s="17">
        <f t="shared" si="1636"/>
        <v>2.2806339389253961E-2</v>
      </c>
      <c r="S992" s="17">
        <f t="shared" si="1636"/>
        <v>2.4314059040049272E-2</v>
      </c>
      <c r="T992" s="17">
        <f t="shared" si="1636"/>
        <v>2.5271878248188773E-2</v>
      </c>
      <c r="U992" s="17">
        <f t="shared" si="1636"/>
        <v>2.7288138382791028E-2</v>
      </c>
      <c r="V992" s="17">
        <f t="shared" si="1636"/>
        <v>2.8612279779121747E-2</v>
      </c>
      <c r="W992" s="17">
        <f t="shared" si="1636"/>
        <v>2.8521060253100798E-2</v>
      </c>
      <c r="X992" s="17">
        <f t="shared" si="1636"/>
        <v>2.8962199910172265E-2</v>
      </c>
      <c r="Y992" s="17">
        <f t="shared" si="1636"/>
        <v>2.926185168883904E-2</v>
      </c>
      <c r="Z992" s="17">
        <f t="shared" ref="Z992" si="1637">Z315/Z313</f>
        <v>2.8568650870809145E-2</v>
      </c>
    </row>
    <row r="993" spans="1:26">
      <c r="A993" s="130" t="s">
        <v>80</v>
      </c>
      <c r="B993" s="17">
        <f t="shared" ref="B993:Y993" si="1638">B316/B313</f>
        <v>0.19559190462988632</v>
      </c>
      <c r="C993" s="17">
        <f t="shared" si="1638"/>
        <v>0.18822597676874339</v>
      </c>
      <c r="D993" s="17">
        <f t="shared" si="1638"/>
        <v>0.20992453693116853</v>
      </c>
      <c r="E993" s="17">
        <f t="shared" si="1638"/>
        <v>0.20384889522451888</v>
      </c>
      <c r="F993" s="17">
        <f t="shared" si="1638"/>
        <v>0.18061694947478493</v>
      </c>
      <c r="G993" s="17">
        <f t="shared" si="1638"/>
        <v>0.17152114482432751</v>
      </c>
      <c r="H993" s="17">
        <f t="shared" si="1638"/>
        <v>0.17868031663449974</v>
      </c>
      <c r="I993" s="17">
        <f t="shared" si="1638"/>
        <v>0.17997078535830899</v>
      </c>
      <c r="J993" s="17">
        <f t="shared" si="1638"/>
        <v>0.18320498446948116</v>
      </c>
      <c r="K993" s="17">
        <f t="shared" si="1638"/>
        <v>0.18068044719697579</v>
      </c>
      <c r="L993" s="17">
        <f t="shared" si="1638"/>
        <v>0.16954579927530125</v>
      </c>
      <c r="M993" s="17">
        <f t="shared" si="1638"/>
        <v>0.17640697466999644</v>
      </c>
      <c r="N993" s="17">
        <f t="shared" si="1638"/>
        <v>0.18056581391705276</v>
      </c>
      <c r="O993" s="17">
        <f t="shared" si="1638"/>
        <v>0.18318265213643095</v>
      </c>
      <c r="P993" s="17">
        <f t="shared" si="1638"/>
        <v>0.18410323835198711</v>
      </c>
      <c r="Q993" s="17">
        <f t="shared" si="1638"/>
        <v>0.19870344177274871</v>
      </c>
      <c r="R993" s="17">
        <f t="shared" si="1638"/>
        <v>0.21046878957119816</v>
      </c>
      <c r="S993" s="17">
        <f t="shared" si="1638"/>
        <v>0.21866521975040695</v>
      </c>
      <c r="T993" s="17">
        <f t="shared" si="1638"/>
        <v>0.22650056625141562</v>
      </c>
      <c r="U993" s="17">
        <f t="shared" si="1638"/>
        <v>0.2269787192020935</v>
      </c>
      <c r="V993" s="17">
        <f t="shared" si="1638"/>
        <v>0.22837233762818826</v>
      </c>
      <c r="W993" s="17">
        <f t="shared" si="1638"/>
        <v>0.22835736321853553</v>
      </c>
      <c r="X993" s="17">
        <f t="shared" si="1638"/>
        <v>0.22997348633024731</v>
      </c>
      <c r="Y993" s="17">
        <f t="shared" si="1638"/>
        <v>0.23504607215367795</v>
      </c>
      <c r="Z993" s="17">
        <f t="shared" ref="Z993" si="1639">Z316/Z313</f>
        <v>0.24417377295075138</v>
      </c>
    </row>
    <row r="994" spans="1:26">
      <c r="A994" s="130" t="s">
        <v>81</v>
      </c>
      <c r="B994" s="17">
        <f t="shared" ref="B994:Y994" si="1640">B317/B313</f>
        <v>3.0219018574993067E-2</v>
      </c>
      <c r="C994" s="17">
        <f t="shared" si="1640"/>
        <v>3.2338965153115101E-2</v>
      </c>
      <c r="D994" s="17">
        <f t="shared" si="1640"/>
        <v>3.6816830551109077E-2</v>
      </c>
      <c r="E994" s="17">
        <f t="shared" si="1640"/>
        <v>3.9439296745070088E-2</v>
      </c>
      <c r="F994" s="17">
        <f t="shared" si="1640"/>
        <v>3.360425875754551E-2</v>
      </c>
      <c r="G994" s="17">
        <f t="shared" si="1640"/>
        <v>3.2535691383441895E-2</v>
      </c>
      <c r="H994" s="17">
        <f t="shared" si="1640"/>
        <v>3.1859248692344272E-2</v>
      </c>
      <c r="I994" s="17">
        <f t="shared" si="1640"/>
        <v>3.2179068568482558E-2</v>
      </c>
      <c r="J994" s="17">
        <f t="shared" si="1640"/>
        <v>3.3781175908397507E-2</v>
      </c>
      <c r="K994" s="17">
        <f t="shared" si="1640"/>
        <v>3.5003619399983914E-2</v>
      </c>
      <c r="L994" s="17">
        <f t="shared" si="1640"/>
        <v>3.4477362192875803E-2</v>
      </c>
      <c r="M994" s="17">
        <f t="shared" si="1640"/>
        <v>3.7203442739921509E-2</v>
      </c>
      <c r="N994" s="17">
        <f t="shared" si="1640"/>
        <v>3.8127531950133173E-2</v>
      </c>
      <c r="O994" s="17">
        <f t="shared" si="1640"/>
        <v>3.9600786931629786E-2</v>
      </c>
      <c r="P994" s="17">
        <f t="shared" si="1640"/>
        <v>4.1410246494823721E-2</v>
      </c>
      <c r="Q994" s="17">
        <f t="shared" si="1640"/>
        <v>4.5096652522395093E-2</v>
      </c>
      <c r="R994" s="17">
        <f t="shared" si="1640"/>
        <v>4.513282593338043E-2</v>
      </c>
      <c r="S994" s="17">
        <f t="shared" si="1640"/>
        <v>4.525523896115323E-2</v>
      </c>
      <c r="T994" s="17">
        <f t="shared" si="1640"/>
        <v>4.5889635272033387E-2</v>
      </c>
      <c r="U994" s="17">
        <f t="shared" si="1640"/>
        <v>4.7038298852844843E-2</v>
      </c>
      <c r="V994" s="17">
        <f t="shared" si="1640"/>
        <v>4.9878385485143305E-2</v>
      </c>
      <c r="W994" s="17">
        <f t="shared" si="1640"/>
        <v>5.5357929862116725E-2</v>
      </c>
      <c r="X994" s="17">
        <f t="shared" si="1640"/>
        <v>6.2024601208327902E-2</v>
      </c>
      <c r="Y994" s="17">
        <f t="shared" si="1640"/>
        <v>6.3336788153280421E-2</v>
      </c>
      <c r="Z994" s="17">
        <f t="shared" ref="Z994" si="1641">Z317/Z313</f>
        <v>6.4428765867614785E-2</v>
      </c>
    </row>
    <row r="995" spans="1:26">
      <c r="A995" s="130" t="s">
        <v>82</v>
      </c>
      <c r="B995" s="17">
        <f t="shared" ref="B995:Y995" si="1642">B318/B313</f>
        <v>2.2456334904352646E-2</v>
      </c>
      <c r="C995" s="17">
        <f t="shared" si="1642"/>
        <v>2.2703273495248151E-2</v>
      </c>
      <c r="D995" s="17">
        <f t="shared" si="1642"/>
        <v>2.4697004344843357E-2</v>
      </c>
      <c r="E995" s="17">
        <f t="shared" si="1642"/>
        <v>2.6609645996673793E-2</v>
      </c>
      <c r="F995" s="17">
        <f t="shared" si="1642"/>
        <v>2.0010456770759067E-2</v>
      </c>
      <c r="G995" s="17">
        <f t="shared" si="1642"/>
        <v>1.8529143744304567E-2</v>
      </c>
      <c r="H995" s="17">
        <f t="shared" si="1642"/>
        <v>1.4265335235378032E-2</v>
      </c>
      <c r="I995" s="17">
        <f t="shared" si="1642"/>
        <v>1.3876954803230796E-2</v>
      </c>
      <c r="J995" s="17">
        <f t="shared" si="1642"/>
        <v>1.1597346027311658E-2</v>
      </c>
      <c r="K995" s="17">
        <f t="shared" si="1642"/>
        <v>7.544438188691386E-3</v>
      </c>
      <c r="L995" s="17">
        <f t="shared" si="1642"/>
        <v>6.440429040917791E-3</v>
      </c>
      <c r="M995" s="17">
        <f t="shared" si="1642"/>
        <v>6.7115590438815553E-3</v>
      </c>
      <c r="N995" s="17">
        <f t="shared" si="1642"/>
        <v>6.7705185881510328E-3</v>
      </c>
      <c r="O995" s="17">
        <f t="shared" si="1642"/>
        <v>7.7366873715157278E-3</v>
      </c>
      <c r="P995" s="17">
        <f t="shared" si="1642"/>
        <v>7.5020163740622476E-3</v>
      </c>
      <c r="Q995" s="17">
        <f t="shared" si="1642"/>
        <v>7.8972182932578964E-3</v>
      </c>
      <c r="R995" s="17">
        <f t="shared" si="1642"/>
        <v>7.7842794876237954E-3</v>
      </c>
      <c r="S995" s="17">
        <f t="shared" si="1642"/>
        <v>8.1682333445762638E-3</v>
      </c>
      <c r="T995" s="17">
        <f t="shared" si="1642"/>
        <v>9.3392699235172738E-3</v>
      </c>
      <c r="U995" s="17">
        <f t="shared" si="1642"/>
        <v>9.5623693609177239E-3</v>
      </c>
      <c r="V995" s="17">
        <f t="shared" si="1642"/>
        <v>9.745595582434919E-3</v>
      </c>
      <c r="W995" s="17">
        <f t="shared" si="1642"/>
        <v>9.7746017754832219E-3</v>
      </c>
      <c r="X995" s="17">
        <f t="shared" si="1642"/>
        <v>1.041711942742064E-2</v>
      </c>
      <c r="Y995" s="17">
        <f t="shared" si="1642"/>
        <v>1.0321866170687036E-2</v>
      </c>
      <c r="Z995" s="17">
        <f t="shared" ref="Z995" si="1643">Z318/Z313</f>
        <v>1.0527485347629232E-2</v>
      </c>
    </row>
    <row r="996" spans="1:26">
      <c r="A996" s="130" t="s">
        <v>83</v>
      </c>
      <c r="B996" s="17">
        <f t="shared" ref="B996:Y996" si="1644">B319/B313</f>
        <v>7.2082062655946771E-2</v>
      </c>
      <c r="C996" s="17">
        <f t="shared" si="1644"/>
        <v>7.616156282998944E-2</v>
      </c>
      <c r="D996" s="17">
        <f t="shared" si="1644"/>
        <v>8.7925908986965465E-2</v>
      </c>
      <c r="E996" s="17">
        <f t="shared" si="1644"/>
        <v>0.18135740872733033</v>
      </c>
      <c r="F996" s="17">
        <f t="shared" si="1644"/>
        <v>0.26579210038499929</v>
      </c>
      <c r="G996" s="17">
        <f t="shared" si="1644"/>
        <v>0.28445104458469744</v>
      </c>
      <c r="H996" s="17">
        <f t="shared" si="1644"/>
        <v>0.29327850969203656</v>
      </c>
      <c r="I996" s="17">
        <f t="shared" si="1644"/>
        <v>0.27500429627083689</v>
      </c>
      <c r="J996" s="17">
        <f t="shared" si="1644"/>
        <v>0.26203385469315738</v>
      </c>
      <c r="K996" s="17">
        <f t="shared" si="1644"/>
        <v>0.23566315450816375</v>
      </c>
      <c r="L996" s="17">
        <f t="shared" si="1644"/>
        <v>0.21145072168919812</v>
      </c>
      <c r="M996" s="17">
        <f t="shared" si="1644"/>
        <v>0.20121298608633606</v>
      </c>
      <c r="N996" s="17">
        <f t="shared" si="1644"/>
        <v>0.19340182188500191</v>
      </c>
      <c r="O996" s="17">
        <f t="shared" si="1644"/>
        <v>0.18043060191427751</v>
      </c>
      <c r="P996" s="17">
        <f t="shared" si="1644"/>
        <v>0.16247003060469126</v>
      </c>
      <c r="Q996" s="17">
        <f t="shared" si="1644"/>
        <v>0.15887553041018387</v>
      </c>
      <c r="R996" s="17">
        <f t="shared" si="1644"/>
        <v>0.1406901883422417</v>
      </c>
      <c r="S996" s="17">
        <f t="shared" si="1644"/>
        <v>0.1315716150225103</v>
      </c>
      <c r="T996" s="17">
        <f t="shared" si="1644"/>
        <v>0.12763151770893125</v>
      </c>
      <c r="U996" s="17">
        <f t="shared" si="1644"/>
        <v>0.12694415642127091</v>
      </c>
      <c r="V996" s="17">
        <f t="shared" si="1644"/>
        <v>0.13254338679989483</v>
      </c>
      <c r="W996" s="17">
        <f t="shared" si="1644"/>
        <v>0.15036517030787636</v>
      </c>
      <c r="X996" s="17">
        <f t="shared" si="1644"/>
        <v>0.17835151620521292</v>
      </c>
      <c r="Y996" s="17">
        <f t="shared" si="1644"/>
        <v>0.18722757798191189</v>
      </c>
      <c r="Z996" s="17">
        <f t="shared" ref="Z996" si="1645">Z319/Z313</f>
        <v>0.19223077136746203</v>
      </c>
    </row>
    <row r="997" spans="1:26">
      <c r="A997" s="130" t="s">
        <v>84</v>
      </c>
      <c r="B997" s="17">
        <f t="shared" ref="B997:Y997" si="1646">B320/B313</f>
        <v>6.0299417798724705E-2</v>
      </c>
      <c r="C997" s="17">
        <f t="shared" si="1646"/>
        <v>5.7022175290390706E-2</v>
      </c>
      <c r="D997" s="17">
        <f t="shared" si="1646"/>
        <v>5.5110907843585639E-2</v>
      </c>
      <c r="E997" s="17">
        <f t="shared" si="1646"/>
        <v>4.8229983368971253E-2</v>
      </c>
      <c r="F997" s="17">
        <f t="shared" si="1646"/>
        <v>3.8214744046770284E-2</v>
      </c>
      <c r="G997" s="17">
        <f t="shared" si="1646"/>
        <v>3.243443923183368E-2</v>
      </c>
      <c r="H997" s="17">
        <f t="shared" si="1646"/>
        <v>3.0376772677687337E-2</v>
      </c>
      <c r="I997" s="17">
        <f t="shared" si="1646"/>
        <v>3.6883485134902902E-2</v>
      </c>
      <c r="J997" s="17">
        <f t="shared" si="1646"/>
        <v>3.9129555772023011E-2</v>
      </c>
      <c r="K997" s="17">
        <f t="shared" si="1646"/>
        <v>3.569532695246521E-2</v>
      </c>
      <c r="L997" s="17">
        <f t="shared" si="1646"/>
        <v>3.0516799287339441E-2</v>
      </c>
      <c r="M997" s="17">
        <f t="shared" si="1646"/>
        <v>3.1417231537638243E-2</v>
      </c>
      <c r="N997" s="17">
        <f t="shared" si="1646"/>
        <v>3.3158754672217371E-2</v>
      </c>
      <c r="O997" s="17">
        <f t="shared" si="1646"/>
        <v>3.482614558235151E-2</v>
      </c>
      <c r="P997" s="17">
        <f t="shared" si="1646"/>
        <v>3.6095857870488017E-2</v>
      </c>
      <c r="Q997" s="17">
        <f t="shared" si="1646"/>
        <v>3.9662894860914663E-2</v>
      </c>
      <c r="R997" s="17">
        <f t="shared" si="1646"/>
        <v>4.233368433680338E-2</v>
      </c>
      <c r="S997" s="17">
        <f t="shared" si="1646"/>
        <v>4.4214045841826637E-2</v>
      </c>
      <c r="T997" s="17">
        <f t="shared" si="1646"/>
        <v>4.6727377092415333E-2</v>
      </c>
      <c r="U997" s="17">
        <f t="shared" si="1646"/>
        <v>5.0741453940979939E-2</v>
      </c>
      <c r="V997" s="17">
        <f t="shared" si="1646"/>
        <v>5.4759400473310543E-2</v>
      </c>
      <c r="W997" s="17">
        <f t="shared" si="1646"/>
        <v>5.6050494239123588E-2</v>
      </c>
      <c r="X997" s="17">
        <f t="shared" si="1646"/>
        <v>5.5273032845076134E-2</v>
      </c>
      <c r="Y997" s="17">
        <f t="shared" si="1646"/>
        <v>5.3710618602075731E-2</v>
      </c>
      <c r="Z997" s="17">
        <f t="shared" ref="Z997" si="1647">Z320/Z313</f>
        <v>5.3304074886808703E-2</v>
      </c>
    </row>
    <row r="998" spans="1:26">
      <c r="A998" s="130" t="s">
        <v>85</v>
      </c>
      <c r="B998" s="17">
        <f t="shared" ref="B998:Y998" si="1648">B321/B313</f>
        <v>1.9406709176601053E-3</v>
      </c>
      <c r="C998" s="17">
        <f t="shared" si="1648"/>
        <v>1.4519535374868005E-3</v>
      </c>
      <c r="D998" s="17">
        <f t="shared" si="1648"/>
        <v>1.0290418477018066E-3</v>
      </c>
      <c r="E998" s="17">
        <f t="shared" si="1648"/>
        <v>7.1275837491090524E-4</v>
      </c>
      <c r="F998" s="17">
        <f t="shared" si="1648"/>
        <v>6.6543086648604974E-4</v>
      </c>
      <c r="G998" s="17">
        <f t="shared" si="1648"/>
        <v>5.400114752438489E-4</v>
      </c>
      <c r="H998" s="17">
        <f t="shared" si="1648"/>
        <v>4.7551117451260106E-4</v>
      </c>
      <c r="I998" s="17">
        <f t="shared" si="1648"/>
        <v>4.511084378759237E-4</v>
      </c>
      <c r="J998" s="17">
        <f t="shared" si="1648"/>
        <v>3.1244830818430772E-4</v>
      </c>
      <c r="K998" s="17">
        <f t="shared" si="1648"/>
        <v>2.7346577656237433E-4</v>
      </c>
      <c r="L998" s="17">
        <f t="shared" si="1648"/>
        <v>2.5280188758742731E-4</v>
      </c>
      <c r="M998" s="17">
        <f t="shared" si="1648"/>
        <v>2.8986799857295753E-4</v>
      </c>
      <c r="N998" s="17">
        <f t="shared" si="1648"/>
        <v>3.3572819445377023E-4</v>
      </c>
      <c r="O998" s="17">
        <f t="shared" si="1648"/>
        <v>2.9841508432989236E-4</v>
      </c>
      <c r="P998" s="17">
        <f t="shared" si="1648"/>
        <v>3.5355599995580552E-4</v>
      </c>
      <c r="Q998" s="17">
        <f t="shared" si="1648"/>
        <v>3.5360678925035362E-4</v>
      </c>
      <c r="R998" s="17">
        <f t="shared" si="1648"/>
        <v>3.7321887954360665E-4</v>
      </c>
      <c r="S998" s="17">
        <f t="shared" si="1648"/>
        <v>3.8128198735903565E-4</v>
      </c>
      <c r="T998" s="17">
        <f t="shared" si="1648"/>
        <v>3.5681596053305204E-4</v>
      </c>
      <c r="U998" s="17">
        <f t="shared" si="1648"/>
        <v>3.7854474234269819E-4</v>
      </c>
      <c r="V998" s="17">
        <f t="shared" si="1648"/>
        <v>4.4372863528793056E-4</v>
      </c>
      <c r="W998" s="17">
        <f t="shared" si="1648"/>
        <v>5.8238368066486183E-4</v>
      </c>
      <c r="X998" s="17">
        <f t="shared" si="1648"/>
        <v>6.5197548572173687E-4</v>
      </c>
      <c r="Y998" s="17">
        <f t="shared" si="1648"/>
        <v>6.2470716851475874E-4</v>
      </c>
      <c r="Z998" s="17">
        <f t="shared" ref="Z998" si="1649">Z321/Z313</f>
        <v>4.166550929140857E-4</v>
      </c>
    </row>
    <row r="999" spans="1:26">
      <c r="A999" s="33" t="s">
        <v>90</v>
      </c>
      <c r="B999" s="17">
        <f t="shared" ref="B999:Y999" si="1650">B322/B313</f>
        <v>1.386193512614361E-4</v>
      </c>
      <c r="C999" s="17">
        <f t="shared" si="1650"/>
        <v>1.3199577613516366E-4</v>
      </c>
      <c r="D999" s="17">
        <f t="shared" si="1650"/>
        <v>1.1433798307797851E-4</v>
      </c>
      <c r="E999" s="17">
        <f t="shared" si="1650"/>
        <v>1.5839074998020116E-4</v>
      </c>
      <c r="F999" s="17">
        <f t="shared" si="1650"/>
        <v>1.4259232853272493E-4</v>
      </c>
      <c r="G999" s="17">
        <f t="shared" si="1650"/>
        <v>2.0250430321644335E-4</v>
      </c>
      <c r="H999" s="17">
        <f t="shared" si="1650"/>
        <v>3.0768370115521245E-4</v>
      </c>
      <c r="I999" s="17">
        <f t="shared" si="1650"/>
        <v>2.3629489603024575E-4</v>
      </c>
      <c r="J999" s="17">
        <f t="shared" si="1650"/>
        <v>2.9406899593817197E-4</v>
      </c>
      <c r="K999" s="17">
        <f t="shared" si="1650"/>
        <v>3.056382208638301E-4</v>
      </c>
      <c r="L999" s="17">
        <f t="shared" si="1650"/>
        <v>2.2872551734100566E-4</v>
      </c>
      <c r="M999" s="17">
        <f t="shared" si="1650"/>
        <v>1.8952907599001069E-4</v>
      </c>
      <c r="N999" s="17">
        <f t="shared" si="1650"/>
        <v>3.2453725463864455E-4</v>
      </c>
      <c r="O999" s="17">
        <f t="shared" si="1650"/>
        <v>2.8736267379915562E-4</v>
      </c>
      <c r="P999" s="17">
        <f t="shared" si="1650"/>
        <v>2.6516699996685411E-4</v>
      </c>
      <c r="Q999" s="17">
        <f t="shared" si="1650"/>
        <v>2.8288543140028287E-4</v>
      </c>
      <c r="R999" s="17">
        <f t="shared" si="1650"/>
        <v>2.2659717686576117E-4</v>
      </c>
      <c r="S999" s="17">
        <f t="shared" si="1650"/>
        <v>2.053056855010192E-4</v>
      </c>
      <c r="T999" s="17">
        <f t="shared" si="1650"/>
        <v>2.4821979863168839E-4</v>
      </c>
      <c r="U999" s="17">
        <f t="shared" si="1650"/>
        <v>2.3041853881729455E-4</v>
      </c>
      <c r="V999" s="17">
        <f t="shared" si="1650"/>
        <v>3.6155666579016564E-4</v>
      </c>
      <c r="W999" s="17">
        <f t="shared" si="1650"/>
        <v>5.036831832777183E-4</v>
      </c>
      <c r="X999" s="17">
        <f t="shared" si="1650"/>
        <v>5.0709204445023982E-4</v>
      </c>
      <c r="Y999" s="17">
        <f t="shared" si="1650"/>
        <v>6.3890505870827592E-4</v>
      </c>
      <c r="Z999" s="17">
        <f t="shared" ref="Z999" si="1651">Z322/Z313</f>
        <v>7.3609066414821809E-4</v>
      </c>
    </row>
    <row r="1000" spans="1:26">
      <c r="A1000" s="20" t="s">
        <v>47</v>
      </c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  <row r="1001" spans="1:26">
      <c r="A1001" s="130" t="s">
        <v>37</v>
      </c>
      <c r="B1001" s="26">
        <f t="shared" ref="B1001:Y1001" si="1652">SUM(B1002:B1010)</f>
        <v>1</v>
      </c>
      <c r="C1001" s="26">
        <f t="shared" si="1652"/>
        <v>1.0000000000000002</v>
      </c>
      <c r="D1001" s="26">
        <f t="shared" si="1652"/>
        <v>1</v>
      </c>
      <c r="E1001" s="26">
        <f t="shared" si="1652"/>
        <v>1</v>
      </c>
      <c r="F1001" s="26">
        <f t="shared" si="1652"/>
        <v>0.99999999999999989</v>
      </c>
      <c r="G1001" s="26">
        <f t="shared" si="1652"/>
        <v>1</v>
      </c>
      <c r="H1001" s="26">
        <f t="shared" si="1652"/>
        <v>1</v>
      </c>
      <c r="I1001" s="26">
        <f t="shared" si="1652"/>
        <v>0.99999999999999989</v>
      </c>
      <c r="J1001" s="26">
        <f t="shared" si="1652"/>
        <v>0.99999999999999989</v>
      </c>
      <c r="K1001" s="26">
        <f t="shared" si="1652"/>
        <v>1</v>
      </c>
      <c r="L1001" s="26">
        <f t="shared" si="1652"/>
        <v>1</v>
      </c>
      <c r="M1001" s="26">
        <f t="shared" si="1652"/>
        <v>1.0000000000000002</v>
      </c>
      <c r="N1001" s="26">
        <f t="shared" si="1652"/>
        <v>1</v>
      </c>
      <c r="O1001" s="26">
        <f t="shared" si="1652"/>
        <v>1</v>
      </c>
      <c r="P1001" s="26">
        <f t="shared" si="1652"/>
        <v>1</v>
      </c>
      <c r="Q1001" s="26">
        <f t="shared" si="1652"/>
        <v>1</v>
      </c>
      <c r="R1001" s="26">
        <f t="shared" si="1652"/>
        <v>1</v>
      </c>
      <c r="S1001" s="26">
        <f t="shared" si="1652"/>
        <v>1.0000000000000002</v>
      </c>
      <c r="T1001" s="26">
        <f t="shared" si="1652"/>
        <v>1</v>
      </c>
      <c r="U1001" s="26">
        <f t="shared" si="1652"/>
        <v>1.0000000000000002</v>
      </c>
      <c r="V1001" s="26">
        <f t="shared" si="1652"/>
        <v>1</v>
      </c>
      <c r="W1001" s="26">
        <f t="shared" si="1652"/>
        <v>0.99999999999999978</v>
      </c>
      <c r="X1001" s="26">
        <f t="shared" si="1652"/>
        <v>1</v>
      </c>
      <c r="Y1001" s="26">
        <f t="shared" si="1652"/>
        <v>1</v>
      </c>
      <c r="Z1001" s="26">
        <f t="shared" ref="Y1001:Z1001" si="1653">SUM(Z1002:Z1010)</f>
        <v>1</v>
      </c>
    </row>
    <row r="1002" spans="1:26">
      <c r="A1002" s="130" t="s">
        <v>78</v>
      </c>
      <c r="B1002" s="17">
        <f t="shared" ref="B1002:Y1002" si="1654">B325/B324</f>
        <v>0.25053037608486017</v>
      </c>
      <c r="C1002" s="17">
        <f t="shared" si="1654"/>
        <v>0.20518999073215941</v>
      </c>
      <c r="D1002" s="17">
        <f t="shared" si="1654"/>
        <v>0.19160140426681069</v>
      </c>
      <c r="E1002" s="17">
        <f t="shared" si="1654"/>
        <v>0.21807973757254606</v>
      </c>
      <c r="F1002" s="17">
        <f t="shared" si="1654"/>
        <v>0.24235855191849123</v>
      </c>
      <c r="G1002" s="17">
        <f t="shared" si="1654"/>
        <v>0.30581372355151276</v>
      </c>
      <c r="H1002" s="17">
        <f t="shared" si="1654"/>
        <v>0.35310504009391724</v>
      </c>
      <c r="I1002" s="17">
        <f t="shared" si="1654"/>
        <v>0.40595199705164231</v>
      </c>
      <c r="J1002" s="17">
        <f t="shared" si="1654"/>
        <v>0.44634278002699057</v>
      </c>
      <c r="K1002" s="17">
        <f t="shared" si="1654"/>
        <v>0.48335738769619341</v>
      </c>
      <c r="L1002" s="17">
        <f t="shared" si="1654"/>
        <v>0.52127072775536942</v>
      </c>
      <c r="M1002" s="17">
        <f t="shared" si="1654"/>
        <v>0.51755963462650623</v>
      </c>
      <c r="N1002" s="17">
        <f t="shared" si="1654"/>
        <v>0.52476164101752576</v>
      </c>
      <c r="O1002" s="17">
        <f t="shared" si="1654"/>
        <v>0.53360458226348018</v>
      </c>
      <c r="P1002" s="17">
        <f t="shared" si="1654"/>
        <v>0.54187049458763492</v>
      </c>
      <c r="Q1002" s="17">
        <f t="shared" si="1654"/>
        <v>0.52739888305973937</v>
      </c>
      <c r="R1002" s="17">
        <f t="shared" si="1654"/>
        <v>0.52253500793994512</v>
      </c>
      <c r="S1002" s="17">
        <f t="shared" si="1654"/>
        <v>0.51478585449045922</v>
      </c>
      <c r="T1002" s="17">
        <f t="shared" si="1654"/>
        <v>0.49950068297386335</v>
      </c>
      <c r="U1002" s="17">
        <f t="shared" si="1654"/>
        <v>0.4876797953470412</v>
      </c>
      <c r="V1002" s="17">
        <f t="shared" si="1654"/>
        <v>0.47168390220575052</v>
      </c>
      <c r="W1002" s="17">
        <f t="shared" si="1654"/>
        <v>0.44101091458252295</v>
      </c>
      <c r="X1002" s="17">
        <f t="shared" si="1654"/>
        <v>0.4067091241566303</v>
      </c>
      <c r="Y1002" s="17">
        <f t="shared" si="1654"/>
        <v>0.39340522604728329</v>
      </c>
      <c r="Z1002" s="17">
        <f t="shared" ref="Z1002" si="1655">Z325/Z324</f>
        <v>0.37871934770703608</v>
      </c>
    </row>
    <row r="1003" spans="1:26">
      <c r="A1003" s="130" t="s">
        <v>79</v>
      </c>
      <c r="B1003" s="17">
        <f t="shared" ref="B1003:Y1003" si="1656">B326/B324</f>
        <v>4.6094503375120541E-2</v>
      </c>
      <c r="C1003" s="17">
        <f t="shared" si="1656"/>
        <v>4.6153846153846156E-2</v>
      </c>
      <c r="D1003" s="17">
        <f t="shared" si="1656"/>
        <v>4.3748312179314068E-2</v>
      </c>
      <c r="E1003" s="17">
        <f t="shared" si="1656"/>
        <v>6.6426949280847844E-2</v>
      </c>
      <c r="F1003" s="17">
        <f t="shared" si="1656"/>
        <v>7.2837632776934752E-2</v>
      </c>
      <c r="G1003" s="17">
        <f t="shared" si="1656"/>
        <v>6.9903104607474786E-2</v>
      </c>
      <c r="H1003" s="17">
        <f t="shared" si="1656"/>
        <v>6.2220188232485027E-2</v>
      </c>
      <c r="I1003" s="17">
        <f t="shared" si="1656"/>
        <v>5.3961087821132965E-2</v>
      </c>
      <c r="J1003" s="17">
        <f t="shared" si="1656"/>
        <v>4.6950067476383264E-2</v>
      </c>
      <c r="K1003" s="17">
        <f t="shared" si="1656"/>
        <v>3.6397257802633955E-2</v>
      </c>
      <c r="L1003" s="17">
        <f t="shared" si="1656"/>
        <v>3.0846002689006103E-2</v>
      </c>
      <c r="M1003" s="17">
        <f t="shared" si="1656"/>
        <v>2.872602533530861E-2</v>
      </c>
      <c r="N1003" s="17">
        <f t="shared" si="1656"/>
        <v>2.7946354393321993E-2</v>
      </c>
      <c r="O1003" s="17">
        <f t="shared" si="1656"/>
        <v>2.8078214497333595E-2</v>
      </c>
      <c r="P1003" s="17">
        <f t="shared" si="1656"/>
        <v>2.8145863825990311E-2</v>
      </c>
      <c r="Q1003" s="17">
        <f t="shared" si="1656"/>
        <v>2.880352005415468E-2</v>
      </c>
      <c r="R1003" s="17">
        <f t="shared" si="1656"/>
        <v>3.1422934411241041E-2</v>
      </c>
      <c r="S1003" s="17">
        <f t="shared" si="1656"/>
        <v>3.3465263699842325E-2</v>
      </c>
      <c r="T1003" s="17">
        <f t="shared" si="1656"/>
        <v>3.611152561438951E-2</v>
      </c>
      <c r="U1003" s="17">
        <f t="shared" si="1656"/>
        <v>3.73105512115069E-2</v>
      </c>
      <c r="V1003" s="17">
        <f t="shared" si="1656"/>
        <v>3.7527646601709604E-2</v>
      </c>
      <c r="W1003" s="17">
        <f t="shared" si="1656"/>
        <v>3.7171361233782577E-2</v>
      </c>
      <c r="X1003" s="17">
        <f t="shared" si="1656"/>
        <v>3.5805115917355024E-2</v>
      </c>
      <c r="Y1003" s="17">
        <f t="shared" si="1656"/>
        <v>3.508917461634177E-2</v>
      </c>
      <c r="Z1003" s="17">
        <f t="shared" ref="Z1003" si="1657">Z326/Z324</f>
        <v>3.3527371559539984E-2</v>
      </c>
    </row>
    <row r="1004" spans="1:26">
      <c r="A1004" s="130" t="s">
        <v>80</v>
      </c>
      <c r="B1004" s="17">
        <f t="shared" ref="B1004:Y1004" si="1658">B327/B324</f>
        <v>0.4541947926711668</v>
      </c>
      <c r="C1004" s="17">
        <f t="shared" si="1658"/>
        <v>0.48860055607043557</v>
      </c>
      <c r="D1004" s="17">
        <f t="shared" si="1658"/>
        <v>0.50486092357547929</v>
      </c>
      <c r="E1004" s="17">
        <f t="shared" si="1658"/>
        <v>0.35497098157961143</v>
      </c>
      <c r="F1004" s="17">
        <f t="shared" si="1658"/>
        <v>0.29911843341281885</v>
      </c>
      <c r="G1004" s="17">
        <f t="shared" si="1658"/>
        <v>0.2601344670753411</v>
      </c>
      <c r="H1004" s="17">
        <f t="shared" si="1658"/>
        <v>0.23757884473804644</v>
      </c>
      <c r="I1004" s="17">
        <f t="shared" si="1658"/>
        <v>0.22375270650020732</v>
      </c>
      <c r="J1004" s="17">
        <f t="shared" si="1658"/>
        <v>0.21541160593792172</v>
      </c>
      <c r="K1004" s="17">
        <f t="shared" si="1658"/>
        <v>0.21142657405736964</v>
      </c>
      <c r="L1004" s="17">
        <f t="shared" si="1658"/>
        <v>0.2016840762574551</v>
      </c>
      <c r="M1004" s="17">
        <f t="shared" si="1658"/>
        <v>0.21047794845793688</v>
      </c>
      <c r="N1004" s="17">
        <f t="shared" si="1658"/>
        <v>0.21200300668592001</v>
      </c>
      <c r="O1004" s="17">
        <f t="shared" si="1658"/>
        <v>0.2157772071894134</v>
      </c>
      <c r="P1004" s="17">
        <f t="shared" si="1658"/>
        <v>0.21892879785227334</v>
      </c>
      <c r="Q1004" s="17">
        <f t="shared" si="1658"/>
        <v>0.2310712472499577</v>
      </c>
      <c r="R1004" s="17">
        <f t="shared" si="1658"/>
        <v>0.24297194552716422</v>
      </c>
      <c r="S1004" s="17">
        <f t="shared" si="1658"/>
        <v>0.25290943999313531</v>
      </c>
      <c r="T1004" s="17">
        <f t="shared" si="1658"/>
        <v>0.26417888175943249</v>
      </c>
      <c r="U1004" s="17">
        <f t="shared" si="1658"/>
        <v>0.26954821894005215</v>
      </c>
      <c r="V1004" s="17">
        <f t="shared" si="1658"/>
        <v>0.27316635782174664</v>
      </c>
      <c r="W1004" s="17">
        <f t="shared" si="1658"/>
        <v>0.28048417728760039</v>
      </c>
      <c r="X1004" s="17">
        <f t="shared" si="1658"/>
        <v>0.28624125102465475</v>
      </c>
      <c r="Y1004" s="17">
        <f t="shared" si="1658"/>
        <v>0.29111364579012855</v>
      </c>
      <c r="Z1004" s="17">
        <f t="shared" ref="Z1004" si="1659">Z327/Z324</f>
        <v>0.30252722958035005</v>
      </c>
    </row>
    <row r="1005" spans="1:26">
      <c r="A1005" s="130" t="s">
        <v>81</v>
      </c>
      <c r="B1005" s="17">
        <f t="shared" ref="B1005:Y1005" si="1660">B328/B324</f>
        <v>4.9180327868852458E-2</v>
      </c>
      <c r="C1005" s="17">
        <f t="shared" si="1660"/>
        <v>5.0046339202965709E-2</v>
      </c>
      <c r="D1005" s="17">
        <f t="shared" si="1660"/>
        <v>4.5638671347556038E-2</v>
      </c>
      <c r="E1005" s="17">
        <f t="shared" si="1660"/>
        <v>2.7188998233661367E-2</v>
      </c>
      <c r="F1005" s="17">
        <f t="shared" si="1660"/>
        <v>1.8932003757496929E-2</v>
      </c>
      <c r="G1005" s="17">
        <f t="shared" si="1660"/>
        <v>1.6511765869092348E-2</v>
      </c>
      <c r="H1005" s="17">
        <f t="shared" si="1660"/>
        <v>1.5818691923513144E-2</v>
      </c>
      <c r="I1005" s="17">
        <f t="shared" si="1660"/>
        <v>1.5233181308640837E-2</v>
      </c>
      <c r="J1005" s="17">
        <f t="shared" si="1660"/>
        <v>1.3738191632928476E-2</v>
      </c>
      <c r="K1005" s="17">
        <f t="shared" si="1660"/>
        <v>1.4590474472307415E-2</v>
      </c>
      <c r="L1005" s="17">
        <f t="shared" si="1660"/>
        <v>1.6134036611852313E-2</v>
      </c>
      <c r="M1005" s="17">
        <f t="shared" si="1660"/>
        <v>1.7492295626133868E-2</v>
      </c>
      <c r="N1005" s="17">
        <f t="shared" si="1660"/>
        <v>1.8182537484669858E-2</v>
      </c>
      <c r="O1005" s="17">
        <f t="shared" si="1660"/>
        <v>1.8589768911712424E-2</v>
      </c>
      <c r="P1005" s="17">
        <f t="shared" si="1660"/>
        <v>1.9019590961389447E-2</v>
      </c>
      <c r="Q1005" s="17">
        <f t="shared" si="1660"/>
        <v>2.0494161448637672E-2</v>
      </c>
      <c r="R1005" s="17">
        <f t="shared" si="1660"/>
        <v>2.1096193638419709E-2</v>
      </c>
      <c r="S1005" s="17">
        <f t="shared" si="1660"/>
        <v>2.113031073355429E-2</v>
      </c>
      <c r="T1005" s="17">
        <f t="shared" si="1660"/>
        <v>2.2004384806988141E-2</v>
      </c>
      <c r="U1005" s="17">
        <f t="shared" si="1660"/>
        <v>2.3023457862728063E-2</v>
      </c>
      <c r="V1005" s="17">
        <f t="shared" si="1660"/>
        <v>2.4974595014645228E-2</v>
      </c>
      <c r="W1005" s="17">
        <f t="shared" si="1660"/>
        <v>3.0775919273276435E-2</v>
      </c>
      <c r="X1005" s="17">
        <f t="shared" si="1660"/>
        <v>3.771780482165752E-2</v>
      </c>
      <c r="Y1005" s="17">
        <f t="shared" si="1660"/>
        <v>4.060555785980921E-2</v>
      </c>
      <c r="Z1005" s="17">
        <f t="shared" ref="Z1005" si="1661">Z328/Z324</f>
        <v>4.1975133359024808E-2</v>
      </c>
    </row>
    <row r="1006" spans="1:26">
      <c r="A1006" s="130" t="s">
        <v>82</v>
      </c>
      <c r="B1006" s="17">
        <f t="shared" ref="B1006:Y1006" si="1662">B329/B324</f>
        <v>2.7579556412729026E-2</v>
      </c>
      <c r="C1006" s="17">
        <f t="shared" si="1662"/>
        <v>2.8174235403151067E-2</v>
      </c>
      <c r="D1006" s="17">
        <f t="shared" si="1662"/>
        <v>2.6194977045638671E-2</v>
      </c>
      <c r="E1006" s="17">
        <f t="shared" si="1662"/>
        <v>1.5960131213726976E-2</v>
      </c>
      <c r="F1006" s="17">
        <f t="shared" si="1662"/>
        <v>1.058602500180649E-2</v>
      </c>
      <c r="G1006" s="17">
        <f t="shared" si="1662"/>
        <v>7.9839825983784845E-3</v>
      </c>
      <c r="H1006" s="17">
        <f t="shared" si="1662"/>
        <v>5.8698290785363233E-3</v>
      </c>
      <c r="I1006" s="17">
        <f t="shared" si="1662"/>
        <v>5.6049507839253084E-3</v>
      </c>
      <c r="J1006" s="17">
        <f t="shared" si="1662"/>
        <v>5.6005398110661265E-3</v>
      </c>
      <c r="K1006" s="17">
        <f t="shared" si="1662"/>
        <v>4.3072343496301643E-3</v>
      </c>
      <c r="L1006" s="17">
        <f t="shared" si="1662"/>
        <v>3.4905367669872791E-3</v>
      </c>
      <c r="M1006" s="17">
        <f t="shared" si="1662"/>
        <v>3.8026729622030152E-3</v>
      </c>
      <c r="N1006" s="17">
        <f t="shared" si="1662"/>
        <v>3.9324286901135418E-3</v>
      </c>
      <c r="O1006" s="17">
        <f t="shared" si="1662"/>
        <v>3.7685166897096583E-3</v>
      </c>
      <c r="P1006" s="17">
        <f t="shared" si="1662"/>
        <v>3.7647832314519855E-3</v>
      </c>
      <c r="Q1006" s="17">
        <f t="shared" si="1662"/>
        <v>3.8754442376036555E-3</v>
      </c>
      <c r="R1006" s="17">
        <f t="shared" si="1662"/>
        <v>4.0421538905731193E-3</v>
      </c>
      <c r="S1006" s="17">
        <f t="shared" si="1662"/>
        <v>4.4620351599789767E-3</v>
      </c>
      <c r="T1006" s="17">
        <f t="shared" si="1662"/>
        <v>4.625856586967252E-3</v>
      </c>
      <c r="U1006" s="17">
        <f t="shared" si="1662"/>
        <v>5.2249251858287483E-3</v>
      </c>
      <c r="V1006" s="17">
        <f t="shared" si="1662"/>
        <v>5.6070297088887562E-3</v>
      </c>
      <c r="W1006" s="17">
        <f t="shared" si="1662"/>
        <v>5.5602590211198313E-3</v>
      </c>
      <c r="X1006" s="17">
        <f t="shared" si="1662"/>
        <v>5.6434831956617693E-3</v>
      </c>
      <c r="Y1006" s="17">
        <f t="shared" si="1662"/>
        <v>5.1638324346744086E-3</v>
      </c>
      <c r="Z1006" s="17">
        <f t="shared" ref="Z1006" si="1663">Z329/Z324</f>
        <v>5.6284607427539903E-3</v>
      </c>
    </row>
    <row r="1007" spans="1:26">
      <c r="A1007" s="130" t="s">
        <v>83</v>
      </c>
      <c r="B1007" s="17">
        <f t="shared" ref="B1007:Y1007" si="1664">B330/B324</f>
        <v>0.1026036644165863</v>
      </c>
      <c r="C1007" s="17">
        <f t="shared" si="1664"/>
        <v>0.10454124189063949</v>
      </c>
      <c r="D1007" s="17">
        <f t="shared" si="1664"/>
        <v>0.11693221712125304</v>
      </c>
      <c r="E1007" s="17">
        <f t="shared" si="1664"/>
        <v>0.2628690386071158</v>
      </c>
      <c r="F1007" s="17">
        <f t="shared" si="1664"/>
        <v>0.32122985764867401</v>
      </c>
      <c r="G1007" s="17">
        <f t="shared" si="1664"/>
        <v>0.31458868894601544</v>
      </c>
      <c r="H1007" s="17">
        <f t="shared" si="1664"/>
        <v>0.30537039616371847</v>
      </c>
      <c r="I1007" s="17">
        <f t="shared" si="1664"/>
        <v>0.27525682959414016</v>
      </c>
      <c r="J1007" s="17">
        <f t="shared" si="1664"/>
        <v>0.24828609986504724</v>
      </c>
      <c r="K1007" s="17">
        <f t="shared" si="1664"/>
        <v>0.22786622767454448</v>
      </c>
      <c r="L1007" s="17">
        <f t="shared" si="1664"/>
        <v>0.20536422242906885</v>
      </c>
      <c r="M1007" s="17">
        <f t="shared" si="1664"/>
        <v>0.19873719568713508</v>
      </c>
      <c r="N1007" s="17">
        <f t="shared" si="1664"/>
        <v>0.18874075246271313</v>
      </c>
      <c r="O1007" s="17">
        <f t="shared" si="1664"/>
        <v>0.17331226545526368</v>
      </c>
      <c r="P1007" s="17">
        <f t="shared" si="1664"/>
        <v>0.15585106799308093</v>
      </c>
      <c r="Q1007" s="17">
        <f t="shared" si="1664"/>
        <v>0.14950076155017769</v>
      </c>
      <c r="R1007" s="17">
        <f t="shared" si="1664"/>
        <v>0.13686540589961985</v>
      </c>
      <c r="S1007" s="17">
        <f t="shared" si="1664"/>
        <v>0.12980660938958072</v>
      </c>
      <c r="T1007" s="17">
        <f t="shared" si="1664"/>
        <v>0.12565571230156453</v>
      </c>
      <c r="U1007" s="17">
        <f t="shared" si="1664"/>
        <v>0.12607394536152139</v>
      </c>
      <c r="V1007" s="17">
        <f t="shared" si="1664"/>
        <v>0.13302648096120509</v>
      </c>
      <c r="W1007" s="17">
        <f t="shared" si="1664"/>
        <v>0.14952062787451662</v>
      </c>
      <c r="X1007" s="17">
        <f t="shared" si="1664"/>
        <v>0.17372890262101437</v>
      </c>
      <c r="Y1007" s="17">
        <f t="shared" si="1664"/>
        <v>0.18157403566984653</v>
      </c>
      <c r="Z1007" s="17">
        <f t="shared" ref="Z1007" si="1665">Z330/Z324</f>
        <v>0.18635782812404925</v>
      </c>
    </row>
    <row r="1008" spans="1:26">
      <c r="A1008" s="130" t="s">
        <v>84</v>
      </c>
      <c r="B1008" s="17">
        <f t="shared" ref="B1008:Y1008" si="1666">B331/B324</f>
        <v>6.8466730954676952E-2</v>
      </c>
      <c r="C1008" s="17">
        <f t="shared" si="1666"/>
        <v>7.5625579240037072E-2</v>
      </c>
      <c r="D1008" s="17">
        <f t="shared" si="1666"/>
        <v>6.926816095058061E-2</v>
      </c>
      <c r="E1008" s="17">
        <f t="shared" si="1666"/>
        <v>5.0151400454201363E-2</v>
      </c>
      <c r="F1008" s="17">
        <f t="shared" si="1666"/>
        <v>3.1505166558277335E-2</v>
      </c>
      <c r="G1008" s="17">
        <f t="shared" si="1666"/>
        <v>2.313624678663239E-2</v>
      </c>
      <c r="H1008" s="17">
        <f t="shared" si="1666"/>
        <v>1.8803350777006188E-2</v>
      </c>
      <c r="I1008" s="17">
        <f t="shared" si="1666"/>
        <v>1.9302529138066061E-2</v>
      </c>
      <c r="J1008" s="17">
        <f t="shared" si="1666"/>
        <v>2.3022941970310393E-2</v>
      </c>
      <c r="K1008" s="17">
        <f t="shared" si="1666"/>
        <v>2.167147753923868E-2</v>
      </c>
      <c r="L1008" s="17">
        <f t="shared" si="1666"/>
        <v>2.0865653118212844E-2</v>
      </c>
      <c r="M1008" s="17">
        <f t="shared" si="1666"/>
        <v>2.289526012659732E-2</v>
      </c>
      <c r="N1008" s="17">
        <f t="shared" si="1666"/>
        <v>2.4148435336471891E-2</v>
      </c>
      <c r="O1008" s="17">
        <f t="shared" si="1666"/>
        <v>2.658502863914675E-2</v>
      </c>
      <c r="P1008" s="17">
        <f t="shared" si="1666"/>
        <v>3.2153283814562901E-2</v>
      </c>
      <c r="Q1008" s="17">
        <f t="shared" si="1666"/>
        <v>3.8585209003215437E-2</v>
      </c>
      <c r="R1008" s="17">
        <f t="shared" si="1666"/>
        <v>4.075838506327896E-2</v>
      </c>
      <c r="S1008" s="17">
        <f t="shared" si="1666"/>
        <v>4.3054348875374071E-2</v>
      </c>
      <c r="T1008" s="17">
        <f t="shared" si="1666"/>
        <v>4.7567120834720325E-2</v>
      </c>
      <c r="U1008" s="17">
        <f t="shared" si="1666"/>
        <v>5.0596100009653443E-2</v>
      </c>
      <c r="V1008" s="17">
        <f t="shared" si="1666"/>
        <v>5.3284715165281847E-2</v>
      </c>
      <c r="W1008" s="17">
        <f t="shared" si="1666"/>
        <v>5.4698762098711759E-2</v>
      </c>
      <c r="X1008" s="17">
        <f t="shared" si="1666"/>
        <v>5.325052020934485E-2</v>
      </c>
      <c r="Y1008" s="17">
        <f t="shared" si="1666"/>
        <v>5.213604313562837E-2</v>
      </c>
      <c r="Z1008" s="17">
        <f t="shared" ref="Z1008" si="1667">Z331/Z324</f>
        <v>5.0250491856479319E-2</v>
      </c>
    </row>
    <row r="1009" spans="1:26">
      <c r="A1009" s="130" t="s">
        <v>85</v>
      </c>
      <c r="B1009" s="17">
        <f t="shared" ref="B1009:Y1009" si="1668">B332/B324</f>
        <v>1.3500482160077145E-3</v>
      </c>
      <c r="C1009" s="17">
        <f t="shared" si="1668"/>
        <v>1.2974976830398518E-3</v>
      </c>
      <c r="D1009" s="17">
        <f t="shared" si="1668"/>
        <v>6.7512827437213069E-4</v>
      </c>
      <c r="E1009" s="17">
        <f t="shared" si="1668"/>
        <v>2.9018420388594499E-3</v>
      </c>
      <c r="F1009" s="17">
        <f t="shared" si="1668"/>
        <v>2.3123058024423731E-3</v>
      </c>
      <c r="G1009" s="17">
        <f t="shared" si="1668"/>
        <v>1.4830927427328456E-3</v>
      </c>
      <c r="H1009" s="17">
        <f t="shared" si="1668"/>
        <v>8.357044789780528E-4</v>
      </c>
      <c r="I1009" s="17">
        <f t="shared" si="1668"/>
        <v>6.1424118180003376E-4</v>
      </c>
      <c r="J1009" s="17">
        <f t="shared" si="1668"/>
        <v>3.913630229419703E-4</v>
      </c>
      <c r="K1009" s="17">
        <f t="shared" si="1668"/>
        <v>1.8040772145047808E-4</v>
      </c>
      <c r="L1009" s="17">
        <f t="shared" si="1668"/>
        <v>1.6375357672286E-4</v>
      </c>
      <c r="M1009" s="17">
        <f t="shared" si="1668"/>
        <v>1.5052247142053601E-4</v>
      </c>
      <c r="N1009" s="17">
        <f t="shared" si="1668"/>
        <v>1.6615895873719192E-4</v>
      </c>
      <c r="O1009" s="17">
        <f t="shared" si="1668"/>
        <v>2.2911317400750543E-4</v>
      </c>
      <c r="P1009" s="17">
        <f t="shared" si="1668"/>
        <v>1.8784781196434021E-4</v>
      </c>
      <c r="Q1009" s="17">
        <f t="shared" si="1668"/>
        <v>1.8615671010323236E-4</v>
      </c>
      <c r="R1009" s="17">
        <f t="shared" si="1668"/>
        <v>2.0210769452865598E-4</v>
      </c>
      <c r="S1009" s="17">
        <f t="shared" si="1668"/>
        <v>2.4669905932576074E-4</v>
      </c>
      <c r="T1009" s="17">
        <f t="shared" si="1668"/>
        <v>2.0661394184965393E-4</v>
      </c>
      <c r="U1009" s="17">
        <f t="shared" si="1668"/>
        <v>2.5340283811178685E-4</v>
      </c>
      <c r="V1009" s="17">
        <f t="shared" si="1668"/>
        <v>2.5106103174128756E-4</v>
      </c>
      <c r="W1009" s="17">
        <f t="shared" si="1668"/>
        <v>1.3729034620048967E-4</v>
      </c>
      <c r="X1009" s="17">
        <f t="shared" si="1668"/>
        <v>1.0509279693969775E-4</v>
      </c>
      <c r="Y1009" s="17">
        <f t="shared" si="1668"/>
        <v>6.2214848610535044E-5</v>
      </c>
      <c r="Z1009" s="17">
        <f t="shared" ref="Z1009" si="1669">Z332/Z324</f>
        <v>6.0848224245989085E-5</v>
      </c>
    </row>
    <row r="1010" spans="1:26">
      <c r="A1010" s="33" t="s">
        <v>90</v>
      </c>
      <c r="B1010" s="17">
        <f t="shared" ref="B1010:Y1010" si="1670">B333/B324</f>
        <v>0</v>
      </c>
      <c r="C1010" s="17">
        <f t="shared" si="1670"/>
        <v>3.7071362372567191E-4</v>
      </c>
      <c r="D1010" s="17">
        <f t="shared" si="1670"/>
        <v>1.0802052389954091E-3</v>
      </c>
      <c r="E1010" s="17">
        <f t="shared" si="1670"/>
        <v>1.450921019429725E-3</v>
      </c>
      <c r="F1010" s="17">
        <f t="shared" si="1670"/>
        <v>1.1200231230580244E-3</v>
      </c>
      <c r="G1010" s="17">
        <f t="shared" si="1670"/>
        <v>4.4492782281985367E-4</v>
      </c>
      <c r="H1010" s="17">
        <f t="shared" si="1670"/>
        <v>3.9795451379907279E-4</v>
      </c>
      <c r="I1010" s="17">
        <f t="shared" si="1670"/>
        <v>3.2247662044501772E-4</v>
      </c>
      <c r="J1010" s="17">
        <f t="shared" si="1670"/>
        <v>2.5641025641025641E-4</v>
      </c>
      <c r="K1010" s="17">
        <f t="shared" si="1670"/>
        <v>2.0295868663178785E-4</v>
      </c>
      <c r="L1010" s="17">
        <f t="shared" si="1670"/>
        <v>1.8099079532526633E-4</v>
      </c>
      <c r="M1010" s="17">
        <f t="shared" si="1670"/>
        <v>1.5844470675845896E-4</v>
      </c>
      <c r="N1010" s="17">
        <f t="shared" si="1670"/>
        <v>1.1868497052656565E-4</v>
      </c>
      <c r="O1010" s="17">
        <f t="shared" si="1670"/>
        <v>5.5303179932846138E-5</v>
      </c>
      <c r="P1010" s="17">
        <f t="shared" si="1670"/>
        <v>7.8269921651808426E-5</v>
      </c>
      <c r="Q1010" s="17">
        <f t="shared" si="1670"/>
        <v>8.4616686410560164E-5</v>
      </c>
      <c r="R1010" s="17">
        <f t="shared" si="1670"/>
        <v>1.0586593522929599E-4</v>
      </c>
      <c r="S1010" s="17">
        <f t="shared" si="1670"/>
        <v>1.3943859874934302E-4</v>
      </c>
      <c r="T1010" s="17">
        <f t="shared" si="1670"/>
        <v>1.4922118022475005E-4</v>
      </c>
      <c r="U1010" s="17">
        <f t="shared" si="1670"/>
        <v>2.8960324355632781E-4</v>
      </c>
      <c r="V1010" s="17">
        <f t="shared" si="1670"/>
        <v>4.7821148903102399E-4</v>
      </c>
      <c r="W1010" s="17">
        <f t="shared" si="1670"/>
        <v>6.4068828226895174E-4</v>
      </c>
      <c r="X1010" s="17">
        <f t="shared" si="1670"/>
        <v>7.9870525674170291E-4</v>
      </c>
      <c r="Y1010" s="17">
        <f t="shared" si="1670"/>
        <v>8.5026959767731233E-4</v>
      </c>
      <c r="Z1010" s="17">
        <f t="shared" ref="Z1010" si="1671">Z333/Z324</f>
        <v>9.5328884652049568E-4</v>
      </c>
    </row>
    <row r="1011" spans="1:26">
      <c r="A1011" s="20" t="s">
        <v>48</v>
      </c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</row>
    <row r="1012" spans="1:26">
      <c r="A1012" s="130" t="s">
        <v>37</v>
      </c>
      <c r="B1012" s="26">
        <f t="shared" ref="B1012:Y1012" si="1672">SUM(B1013:B1021)</f>
        <v>1</v>
      </c>
      <c r="C1012" s="26">
        <f t="shared" si="1672"/>
        <v>1</v>
      </c>
      <c r="D1012" s="26">
        <f t="shared" si="1672"/>
        <v>1</v>
      </c>
      <c r="E1012" s="26">
        <f t="shared" si="1672"/>
        <v>0.99999999999999978</v>
      </c>
      <c r="F1012" s="26">
        <f t="shared" si="1672"/>
        <v>1</v>
      </c>
      <c r="G1012" s="26">
        <f t="shared" si="1672"/>
        <v>0.99999999999999989</v>
      </c>
      <c r="H1012" s="26">
        <f t="shared" si="1672"/>
        <v>1</v>
      </c>
      <c r="I1012" s="26">
        <f t="shared" si="1672"/>
        <v>1</v>
      </c>
      <c r="J1012" s="26">
        <f t="shared" si="1672"/>
        <v>0.99999999999999989</v>
      </c>
      <c r="K1012" s="26">
        <f t="shared" si="1672"/>
        <v>0.99999999999999989</v>
      </c>
      <c r="L1012" s="26">
        <f t="shared" si="1672"/>
        <v>1</v>
      </c>
      <c r="M1012" s="26">
        <f t="shared" si="1672"/>
        <v>0.99999999999999978</v>
      </c>
      <c r="N1012" s="26">
        <f t="shared" si="1672"/>
        <v>1</v>
      </c>
      <c r="O1012" s="26">
        <f t="shared" si="1672"/>
        <v>0.99999999999999989</v>
      </c>
      <c r="P1012" s="26">
        <f t="shared" si="1672"/>
        <v>1</v>
      </c>
      <c r="Q1012" s="26">
        <f t="shared" si="1672"/>
        <v>1</v>
      </c>
      <c r="R1012" s="26">
        <f t="shared" si="1672"/>
        <v>1</v>
      </c>
      <c r="S1012" s="26">
        <f t="shared" si="1672"/>
        <v>1</v>
      </c>
      <c r="T1012" s="26">
        <f t="shared" si="1672"/>
        <v>0.99999999999999989</v>
      </c>
      <c r="U1012" s="26">
        <f t="shared" si="1672"/>
        <v>1.0000000000000002</v>
      </c>
      <c r="V1012" s="26">
        <f t="shared" si="1672"/>
        <v>1</v>
      </c>
      <c r="W1012" s="26">
        <f t="shared" si="1672"/>
        <v>1</v>
      </c>
      <c r="X1012" s="26">
        <f t="shared" si="1672"/>
        <v>1</v>
      </c>
      <c r="Y1012" s="26">
        <f t="shared" si="1672"/>
        <v>0.99999999999999989</v>
      </c>
      <c r="Z1012" s="26">
        <f t="shared" ref="Y1012:Z1012" si="1673">SUM(Z1013:Z1021)</f>
        <v>1</v>
      </c>
    </row>
    <row r="1013" spans="1:26">
      <c r="A1013" s="130" t="s">
        <v>78</v>
      </c>
      <c r="B1013" s="17">
        <f t="shared" ref="B1013:Y1013" si="1674">B336/B335</f>
        <v>0.21915647184372922</v>
      </c>
      <c r="C1013" s="17">
        <f t="shared" si="1674"/>
        <v>0.2198911792403474</v>
      </c>
      <c r="D1013" s="17">
        <f t="shared" si="1674"/>
        <v>0.20877571333775713</v>
      </c>
      <c r="E1013" s="17">
        <f t="shared" si="1674"/>
        <v>0.17760433372536441</v>
      </c>
      <c r="F1013" s="17">
        <f t="shared" si="1674"/>
        <v>0.16123719319109575</v>
      </c>
      <c r="G1013" s="17">
        <f t="shared" si="1674"/>
        <v>0.16317833567508816</v>
      </c>
      <c r="H1013" s="17">
        <f t="shared" si="1674"/>
        <v>0.16619646571117305</v>
      </c>
      <c r="I1013" s="17">
        <f t="shared" si="1674"/>
        <v>0.17600795516181522</v>
      </c>
      <c r="J1013" s="17">
        <f t="shared" si="1674"/>
        <v>0.19028716985766295</v>
      </c>
      <c r="K1013" s="17">
        <f t="shared" si="1674"/>
        <v>0.21719185189230517</v>
      </c>
      <c r="L1013" s="17">
        <f t="shared" si="1674"/>
        <v>0.23702237128317866</v>
      </c>
      <c r="M1013" s="17">
        <f t="shared" si="1674"/>
        <v>0.23913053550055982</v>
      </c>
      <c r="N1013" s="17">
        <f t="shared" si="1674"/>
        <v>0.23890925152461467</v>
      </c>
      <c r="O1013" s="17">
        <f t="shared" si="1674"/>
        <v>0.2379828224726184</v>
      </c>
      <c r="P1013" s="17">
        <f t="shared" si="1674"/>
        <v>0.24114020594363347</v>
      </c>
      <c r="Q1013" s="17">
        <f t="shared" si="1674"/>
        <v>0.24434218528943585</v>
      </c>
      <c r="R1013" s="17">
        <f t="shared" si="1674"/>
        <v>0.24427261359630584</v>
      </c>
      <c r="S1013" s="17">
        <f t="shared" si="1674"/>
        <v>0.24901319225775642</v>
      </c>
      <c r="T1013" s="17">
        <f t="shared" si="1674"/>
        <v>0.24514837174989837</v>
      </c>
      <c r="U1013" s="17">
        <f t="shared" si="1674"/>
        <v>0.24236328041322761</v>
      </c>
      <c r="V1013" s="17">
        <f t="shared" si="1674"/>
        <v>0.24003012764607945</v>
      </c>
      <c r="W1013" s="17">
        <f t="shared" si="1674"/>
        <v>0.23269456394211968</v>
      </c>
      <c r="X1013" s="17">
        <f t="shared" si="1674"/>
        <v>0.22431784910256253</v>
      </c>
      <c r="Y1013" s="17">
        <f t="shared" si="1674"/>
        <v>0.22308309338674753</v>
      </c>
      <c r="Z1013" s="17">
        <f t="shared" ref="Z1013" si="1675">Z336/Z335</f>
        <v>0.22797581269909398</v>
      </c>
    </row>
    <row r="1014" spans="1:26">
      <c r="A1014" s="130" t="s">
        <v>79</v>
      </c>
      <c r="B1014" s="17">
        <f t="shared" ref="B1014:Y1014" si="1676">B337/B335</f>
        <v>5.9637780905393074E-2</v>
      </c>
      <c r="C1014" s="17">
        <f t="shared" si="1676"/>
        <v>5.9498273516793973E-2</v>
      </c>
      <c r="D1014" s="17">
        <f t="shared" si="1676"/>
        <v>5.7647644326476441E-2</v>
      </c>
      <c r="E1014" s="17">
        <f t="shared" si="1676"/>
        <v>5.4306995972771659E-2</v>
      </c>
      <c r="F1014" s="17">
        <f t="shared" si="1676"/>
        <v>5.3308415801867869E-2</v>
      </c>
      <c r="G1014" s="17">
        <f t="shared" si="1676"/>
        <v>5.4058084356194164E-2</v>
      </c>
      <c r="H1014" s="17">
        <f t="shared" si="1676"/>
        <v>5.5394105745695324E-2</v>
      </c>
      <c r="I1014" s="17">
        <f t="shared" si="1676"/>
        <v>5.6047730970891337E-2</v>
      </c>
      <c r="J1014" s="17">
        <f t="shared" si="1676"/>
        <v>5.6982359396107421E-2</v>
      </c>
      <c r="K1014" s="17">
        <f t="shared" si="1676"/>
        <v>5.7999807916477568E-2</v>
      </c>
      <c r="L1014" s="17">
        <f t="shared" si="1676"/>
        <v>5.8055416684600333E-2</v>
      </c>
      <c r="M1014" s="17">
        <f t="shared" si="1676"/>
        <v>5.6864213736921354E-2</v>
      </c>
      <c r="N1014" s="17">
        <f t="shared" si="1676"/>
        <v>5.6530465172143912E-2</v>
      </c>
      <c r="O1014" s="17">
        <f t="shared" si="1676"/>
        <v>5.6449452367819716E-2</v>
      </c>
      <c r="P1014" s="17">
        <f t="shared" si="1676"/>
        <v>5.8234415483510875E-2</v>
      </c>
      <c r="Q1014" s="17">
        <f t="shared" si="1676"/>
        <v>6.0792102256240606E-2</v>
      </c>
      <c r="R1014" s="17">
        <f t="shared" si="1676"/>
        <v>6.3882960159523258E-2</v>
      </c>
      <c r="S1014" s="17">
        <f t="shared" si="1676"/>
        <v>6.9214583115700876E-2</v>
      </c>
      <c r="T1014" s="17">
        <f t="shared" si="1676"/>
        <v>7.2292648409388593E-2</v>
      </c>
      <c r="U1014" s="17">
        <f t="shared" si="1676"/>
        <v>7.4533340039154544E-2</v>
      </c>
      <c r="V1014" s="17">
        <f t="shared" si="1676"/>
        <v>7.5389389014220543E-2</v>
      </c>
      <c r="W1014" s="17">
        <f t="shared" si="1676"/>
        <v>7.4248759191716418E-2</v>
      </c>
      <c r="X1014" s="17">
        <f t="shared" si="1676"/>
        <v>7.2746872193585693E-2</v>
      </c>
      <c r="Y1014" s="17">
        <f t="shared" si="1676"/>
        <v>7.3022585117284031E-2</v>
      </c>
      <c r="Z1014" s="17">
        <f t="shared" ref="Z1014" si="1677">Z337/Z335</f>
        <v>7.449481689823588E-2</v>
      </c>
    </row>
    <row r="1015" spans="1:26">
      <c r="A1015" s="130" t="s">
        <v>80</v>
      </c>
      <c r="B1015" s="17">
        <f t="shared" ref="B1015:Y1015" si="1678">B338/B335</f>
        <v>0.479700573797114</v>
      </c>
      <c r="C1015" s="17">
        <f t="shared" si="1678"/>
        <v>0.47994925185727738</v>
      </c>
      <c r="D1015" s="17">
        <f t="shared" si="1678"/>
        <v>0.48906146317186461</v>
      </c>
      <c r="E1015" s="17">
        <f t="shared" si="1678"/>
        <v>0.46032289105099966</v>
      </c>
      <c r="F1015" s="17">
        <f t="shared" si="1678"/>
        <v>0.42033704736690591</v>
      </c>
      <c r="G1015" s="17">
        <f t="shared" si="1678"/>
        <v>0.36894236632114735</v>
      </c>
      <c r="H1015" s="17">
        <f t="shared" si="1678"/>
        <v>0.34679890773780048</v>
      </c>
      <c r="I1015" s="17">
        <f t="shared" si="1678"/>
        <v>0.33869327427228352</v>
      </c>
      <c r="J1015" s="17">
        <f t="shared" si="1678"/>
        <v>0.32599265536051719</v>
      </c>
      <c r="K1015" s="17">
        <f t="shared" si="1678"/>
        <v>0.30984390389044458</v>
      </c>
      <c r="L1015" s="17">
        <f t="shared" si="1678"/>
        <v>0.29735729491886809</v>
      </c>
      <c r="M1015" s="17">
        <f t="shared" si="1678"/>
        <v>0.29852901432377127</v>
      </c>
      <c r="N1015" s="17">
        <f t="shared" si="1678"/>
        <v>0.30290819766135346</v>
      </c>
      <c r="O1015" s="17">
        <f t="shared" si="1678"/>
        <v>0.30888030888030887</v>
      </c>
      <c r="P1015" s="17">
        <f t="shared" si="1678"/>
        <v>0.31067710232804469</v>
      </c>
      <c r="Q1015" s="17">
        <f t="shared" si="1678"/>
        <v>0.31357367331314745</v>
      </c>
      <c r="R1015" s="17">
        <f t="shared" si="1678"/>
        <v>0.32001108384967353</v>
      </c>
      <c r="S1015" s="17">
        <f t="shared" si="1678"/>
        <v>0.32013796654180782</v>
      </c>
      <c r="T1015" s="17">
        <f t="shared" si="1678"/>
        <v>0.31906701193899517</v>
      </c>
      <c r="U1015" s="17">
        <f t="shared" si="1678"/>
        <v>0.30975864631822475</v>
      </c>
      <c r="V1015" s="17">
        <f t="shared" si="1678"/>
        <v>0.30437751814505959</v>
      </c>
      <c r="W1015" s="17">
        <f t="shared" si="1678"/>
        <v>0.30201365938155128</v>
      </c>
      <c r="X1015" s="17">
        <f t="shared" si="1678"/>
        <v>0.29773826073049814</v>
      </c>
      <c r="Y1015" s="17">
        <f t="shared" si="1678"/>
        <v>0.29976863121484842</v>
      </c>
      <c r="Z1015" s="17">
        <f t="shared" ref="Z1015" si="1679">Z338/Z335</f>
        <v>0.2951164238348104</v>
      </c>
    </row>
    <row r="1016" spans="1:26">
      <c r="A1016" s="130" t="s">
        <v>81</v>
      </c>
      <c r="B1016" s="17">
        <f t="shared" ref="B1016:Y1016" si="1680">B339/B335</f>
        <v>2.5813137015327035E-2</v>
      </c>
      <c r="C1016" s="17">
        <f t="shared" si="1680"/>
        <v>2.859160824526525E-2</v>
      </c>
      <c r="D1016" s="17">
        <f t="shared" si="1680"/>
        <v>2.970512607830126E-2</v>
      </c>
      <c r="E1016" s="17">
        <f t="shared" si="1680"/>
        <v>2.9772978367012367E-2</v>
      </c>
      <c r="F1016" s="17">
        <f t="shared" si="1680"/>
        <v>2.7017588568138594E-2</v>
      </c>
      <c r="G1016" s="17">
        <f t="shared" si="1680"/>
        <v>2.5847671058561544E-2</v>
      </c>
      <c r="H1016" s="17">
        <f t="shared" si="1680"/>
        <v>2.6004895372034126E-2</v>
      </c>
      <c r="I1016" s="17">
        <f t="shared" si="1680"/>
        <v>2.6073494847224734E-2</v>
      </c>
      <c r="J1016" s="17">
        <f t="shared" si="1680"/>
        <v>2.6330176009887928E-2</v>
      </c>
      <c r="K1016" s="17">
        <f t="shared" si="1680"/>
        <v>2.756963498481222E-2</v>
      </c>
      <c r="L1016" s="17">
        <f t="shared" si="1680"/>
        <v>2.9446528428447982E-2</v>
      </c>
      <c r="M1016" s="17">
        <f t="shared" si="1680"/>
        <v>3.0500752866684685E-2</v>
      </c>
      <c r="N1016" s="17">
        <f t="shared" si="1680"/>
        <v>3.1643794217700257E-2</v>
      </c>
      <c r="O1016" s="17">
        <f t="shared" si="1680"/>
        <v>3.256638562761012E-2</v>
      </c>
      <c r="P1016" s="17">
        <f t="shared" si="1680"/>
        <v>3.4770033837674304E-2</v>
      </c>
      <c r="Q1016" s="17">
        <f t="shared" si="1680"/>
        <v>3.6890345362354242E-2</v>
      </c>
      <c r="R1016" s="17">
        <f t="shared" si="1680"/>
        <v>3.7756993611002473E-2</v>
      </c>
      <c r="S1016" s="17">
        <f t="shared" si="1680"/>
        <v>3.7959453207778063E-2</v>
      </c>
      <c r="T1016" s="17">
        <f t="shared" si="1680"/>
        <v>3.9138600743740683E-2</v>
      </c>
      <c r="U1016" s="17">
        <f t="shared" si="1680"/>
        <v>4.1641286996108758E-2</v>
      </c>
      <c r="V1016" s="17">
        <f t="shared" si="1680"/>
        <v>4.5077949878552431E-2</v>
      </c>
      <c r="W1016" s="17">
        <f t="shared" si="1680"/>
        <v>4.8601751314660921E-2</v>
      </c>
      <c r="X1016" s="17">
        <f t="shared" si="1680"/>
        <v>5.2832863803560226E-2</v>
      </c>
      <c r="Y1016" s="17">
        <f t="shared" si="1680"/>
        <v>5.4327616345115057E-2</v>
      </c>
      <c r="Z1016" s="17">
        <f t="shared" ref="Z1016" si="1681">Z339/Z335</f>
        <v>5.5295043368810678E-2</v>
      </c>
    </row>
    <row r="1017" spans="1:26">
      <c r="A1017" s="130" t="s">
        <v>82</v>
      </c>
      <c r="B1017" s="17">
        <f t="shared" ref="B1017:Y1017" si="1682">B340/B335</f>
        <v>1.8652272762423251E-2</v>
      </c>
      <c r="C1017" s="17">
        <f t="shared" si="1682"/>
        <v>1.797112064455373E-2</v>
      </c>
      <c r="D1017" s="17">
        <f t="shared" si="1682"/>
        <v>1.6755142667551428E-2</v>
      </c>
      <c r="E1017" s="17">
        <f t="shared" si="1682"/>
        <v>1.4576428240493246E-2</v>
      </c>
      <c r="F1017" s="17">
        <f t="shared" si="1682"/>
        <v>1.2779673334937871E-2</v>
      </c>
      <c r="G1017" s="17">
        <f t="shared" si="1682"/>
        <v>1.3748972720765621E-2</v>
      </c>
      <c r="H1017" s="17">
        <f t="shared" si="1682"/>
        <v>1.4171111645609021E-2</v>
      </c>
      <c r="I1017" s="17">
        <f t="shared" si="1682"/>
        <v>1.4479750497197614E-2</v>
      </c>
      <c r="J1017" s="17">
        <f t="shared" si="1682"/>
        <v>1.4251532113980565E-2</v>
      </c>
      <c r="K1017" s="17">
        <f t="shared" si="1682"/>
        <v>1.1069283773273649E-2</v>
      </c>
      <c r="L1017" s="17">
        <f t="shared" si="1682"/>
        <v>1.0035127913944888E-2</v>
      </c>
      <c r="M1017" s="17">
        <f t="shared" si="1682"/>
        <v>9.7262653951584888E-3</v>
      </c>
      <c r="N1017" s="17">
        <f t="shared" si="1682"/>
        <v>9.9714062100442463E-3</v>
      </c>
      <c r="O1017" s="17">
        <f t="shared" si="1682"/>
        <v>1.0180442833504059E-2</v>
      </c>
      <c r="P1017" s="17">
        <f t="shared" si="1682"/>
        <v>1.0489044775456745E-2</v>
      </c>
      <c r="Q1017" s="17">
        <f t="shared" si="1682"/>
        <v>1.0773823477820382E-2</v>
      </c>
      <c r="R1017" s="17">
        <f t="shared" si="1682"/>
        <v>1.0873396831632465E-2</v>
      </c>
      <c r="S1017" s="17">
        <f t="shared" si="1682"/>
        <v>1.1451819904788909E-2</v>
      </c>
      <c r="T1017" s="17">
        <f t="shared" si="1682"/>
        <v>1.1942759067162493E-2</v>
      </c>
      <c r="U1017" s="17">
        <f t="shared" si="1682"/>
        <v>1.3361348764173032E-2</v>
      </c>
      <c r="V1017" s="17">
        <f t="shared" si="1682"/>
        <v>1.2829476081676193E-2</v>
      </c>
      <c r="W1017" s="17">
        <f t="shared" si="1682"/>
        <v>1.2800005371101125E-2</v>
      </c>
      <c r="X1017" s="17">
        <f t="shared" si="1682"/>
        <v>1.2971016275665236E-2</v>
      </c>
      <c r="Y1017" s="17">
        <f t="shared" si="1682"/>
        <v>1.2004284263676956E-2</v>
      </c>
      <c r="Z1017" s="17">
        <f t="shared" ref="Z1017" si="1683">Z340/Z335</f>
        <v>1.2559376231852295E-2</v>
      </c>
    </row>
    <row r="1018" spans="1:26">
      <c r="A1018" s="130" t="s">
        <v>83</v>
      </c>
      <c r="B1018" s="17">
        <f t="shared" ref="B1018:Y1018" si="1684">B341/B335</f>
        <v>0.11567193034010238</v>
      </c>
      <c r="C1018" s="17">
        <f t="shared" si="1684"/>
        <v>0.1127053468661714</v>
      </c>
      <c r="D1018" s="17">
        <f t="shared" si="1684"/>
        <v>0.11587591240875912</v>
      </c>
      <c r="E1018" s="17">
        <f t="shared" si="1684"/>
        <v>0.17527353077443958</v>
      </c>
      <c r="F1018" s="17">
        <f t="shared" si="1684"/>
        <v>0.23338949216371951</v>
      </c>
      <c r="G1018" s="17">
        <f t="shared" si="1684"/>
        <v>0.27201359985154155</v>
      </c>
      <c r="H1018" s="17">
        <f t="shared" si="1684"/>
        <v>0.29058136080023772</v>
      </c>
      <c r="I1018" s="17">
        <f t="shared" si="1684"/>
        <v>0.279167419996384</v>
      </c>
      <c r="J1018" s="17">
        <f t="shared" si="1684"/>
        <v>0.26780203542382214</v>
      </c>
      <c r="K1018" s="17">
        <f t="shared" si="1684"/>
        <v>0.26616750059790706</v>
      </c>
      <c r="L1018" s="17">
        <f t="shared" si="1684"/>
        <v>0.25656289419578265</v>
      </c>
      <c r="M1018" s="17">
        <f t="shared" si="1684"/>
        <v>0.24541755144589011</v>
      </c>
      <c r="N1018" s="17">
        <f t="shared" si="1684"/>
        <v>0.23452951979480663</v>
      </c>
      <c r="O1018" s="17">
        <f t="shared" si="1684"/>
        <v>0.21717595146166574</v>
      </c>
      <c r="P1018" s="17">
        <f t="shared" si="1684"/>
        <v>0.20072368859191511</v>
      </c>
      <c r="Q1018" s="17">
        <f t="shared" si="1684"/>
        <v>0.18744354480431871</v>
      </c>
      <c r="R1018" s="17">
        <f t="shared" si="1684"/>
        <v>0.17218725392363018</v>
      </c>
      <c r="S1018" s="17">
        <f t="shared" si="1684"/>
        <v>0.1549101613216135</v>
      </c>
      <c r="T1018" s="17">
        <f t="shared" si="1684"/>
        <v>0.1493183631682751</v>
      </c>
      <c r="U1018" s="17">
        <f t="shared" si="1684"/>
        <v>0.15077480175916044</v>
      </c>
      <c r="V1018" s="17">
        <f t="shared" si="1684"/>
        <v>0.15426183663319951</v>
      </c>
      <c r="W1018" s="17">
        <f t="shared" si="1684"/>
        <v>0.15954855895035255</v>
      </c>
      <c r="X1018" s="17">
        <f t="shared" si="1684"/>
        <v>0.16909991757599616</v>
      </c>
      <c r="Y1018" s="17">
        <f t="shared" si="1684"/>
        <v>0.16900740163735531</v>
      </c>
      <c r="Z1018" s="17">
        <f t="shared" ref="Z1018" si="1685">Z341/Z335</f>
        <v>0.17172192213856408</v>
      </c>
    </row>
    <row r="1019" spans="1:26">
      <c r="A1019" s="130" t="s">
        <v>84</v>
      </c>
      <c r="B1019" s="17">
        <f t="shared" ref="B1019:Y1019" si="1686">B342/B335</f>
        <v>7.9480953338385632E-2</v>
      </c>
      <c r="C1019" s="17">
        <f t="shared" si="1686"/>
        <v>8.0111436643298103E-2</v>
      </c>
      <c r="D1019" s="17">
        <f t="shared" si="1686"/>
        <v>8.101775049767751E-2</v>
      </c>
      <c r="E1019" s="17">
        <f t="shared" si="1686"/>
        <v>8.7087921878898036E-2</v>
      </c>
      <c r="F1019" s="17">
        <f t="shared" si="1686"/>
        <v>9.1085847502819742E-2</v>
      </c>
      <c r="G1019" s="17">
        <f t="shared" si="1686"/>
        <v>0.10143222608096286</v>
      </c>
      <c r="H1019" s="17">
        <f t="shared" si="1686"/>
        <v>0.1001627074520013</v>
      </c>
      <c r="I1019" s="17">
        <f t="shared" si="1686"/>
        <v>0.10882073766045923</v>
      </c>
      <c r="J1019" s="17">
        <f t="shared" si="1686"/>
        <v>0.11765684608345317</v>
      </c>
      <c r="K1019" s="17">
        <f t="shared" si="1686"/>
        <v>0.1096250793286116</v>
      </c>
      <c r="L1019" s="17">
        <f t="shared" si="1686"/>
        <v>0.11101380947493536</v>
      </c>
      <c r="M1019" s="17">
        <f t="shared" si="1686"/>
        <v>0.11932975560789159</v>
      </c>
      <c r="N1019" s="17">
        <f t="shared" si="1686"/>
        <v>0.12496958519632077</v>
      </c>
      <c r="O1019" s="17">
        <f t="shared" si="1686"/>
        <v>0.13617839413757782</v>
      </c>
      <c r="P1019" s="17">
        <f t="shared" si="1686"/>
        <v>0.14334710730697145</v>
      </c>
      <c r="Q1019" s="17">
        <f t="shared" si="1686"/>
        <v>0.14548432205404288</v>
      </c>
      <c r="R1019" s="17">
        <f t="shared" si="1686"/>
        <v>0.15029314327103344</v>
      </c>
      <c r="S1019" s="17">
        <f t="shared" si="1686"/>
        <v>0.15651255801459504</v>
      </c>
      <c r="T1019" s="17">
        <f t="shared" si="1686"/>
        <v>0.16221526324505803</v>
      </c>
      <c r="U1019" s="17">
        <f t="shared" si="1686"/>
        <v>0.1665502461595203</v>
      </c>
      <c r="V1019" s="17">
        <f t="shared" si="1686"/>
        <v>0.16703185025550837</v>
      </c>
      <c r="W1019" s="17">
        <f t="shared" si="1686"/>
        <v>0.16905205100531906</v>
      </c>
      <c r="X1019" s="17">
        <f t="shared" si="1686"/>
        <v>0.16920448534205962</v>
      </c>
      <c r="Y1019" s="17">
        <f t="shared" si="1686"/>
        <v>0.16772768651306993</v>
      </c>
      <c r="Z1019" s="17">
        <f t="shared" ref="Z1019" si="1687">Z342/Z335</f>
        <v>0.16171033987327998</v>
      </c>
    </row>
    <row r="1020" spans="1:26">
      <c r="A1020" s="130" t="s">
        <v>85</v>
      </c>
      <c r="B1020" s="17">
        <f t="shared" ref="B1020:Y1020" si="1688">B343/B335</f>
        <v>1.4074268834000959E-3</v>
      </c>
      <c r="C1020" s="17">
        <f t="shared" si="1688"/>
        <v>9.5479753060583863E-4</v>
      </c>
      <c r="D1020" s="17">
        <f t="shared" si="1688"/>
        <v>9.0204047777040473E-4</v>
      </c>
      <c r="E1020" s="17">
        <f t="shared" si="1688"/>
        <v>8.6246837021989383E-4</v>
      </c>
      <c r="F1020" s="17">
        <f t="shared" si="1688"/>
        <v>7.2204210496510128E-4</v>
      </c>
      <c r="G1020" s="17">
        <f t="shared" si="1688"/>
        <v>6.8927122822830787E-4</v>
      </c>
      <c r="H1020" s="17">
        <f t="shared" si="1688"/>
        <v>6.1970316501365323E-4</v>
      </c>
      <c r="I1020" s="17">
        <f t="shared" si="1688"/>
        <v>6.4409690833484E-4</v>
      </c>
      <c r="J1020" s="17">
        <f t="shared" si="1688"/>
        <v>6.1403404521667476E-4</v>
      </c>
      <c r="K1020" s="17">
        <f t="shared" si="1688"/>
        <v>4.7455929072217755E-4</v>
      </c>
      <c r="L1020" s="17">
        <f t="shared" si="1688"/>
        <v>4.5027297799290822E-4</v>
      </c>
      <c r="M1020" s="17">
        <f t="shared" si="1688"/>
        <v>4.5249218176904364E-4</v>
      </c>
      <c r="N1020" s="17">
        <f t="shared" si="1688"/>
        <v>4.9438585343551677E-4</v>
      </c>
      <c r="O1020" s="17">
        <f t="shared" si="1688"/>
        <v>5.326609408242061E-4</v>
      </c>
      <c r="P1020" s="17">
        <f t="shared" si="1688"/>
        <v>5.7558930513844267E-4</v>
      </c>
      <c r="Q1020" s="17">
        <f t="shared" si="1688"/>
        <v>6.5410157754874204E-4</v>
      </c>
      <c r="R1020" s="17">
        <f t="shared" si="1688"/>
        <v>6.8747928354837516E-4</v>
      </c>
      <c r="S1020" s="17">
        <f t="shared" si="1688"/>
        <v>7.6295721470250261E-4</v>
      </c>
      <c r="T1020" s="17">
        <f t="shared" si="1688"/>
        <v>8.2805136929585518E-4</v>
      </c>
      <c r="U1020" s="17">
        <f t="shared" si="1688"/>
        <v>9.4440315397124322E-4</v>
      </c>
      <c r="V1020" s="17">
        <f t="shared" si="1688"/>
        <v>9.0815392488269677E-4</v>
      </c>
      <c r="W1020" s="17">
        <f t="shared" si="1688"/>
        <v>8.9630250041542109E-4</v>
      </c>
      <c r="X1020" s="17">
        <f t="shared" si="1688"/>
        <v>9.2727004318033637E-4</v>
      </c>
      <c r="Y1020" s="17">
        <f t="shared" si="1688"/>
        <v>8.8405440953047746E-4</v>
      </c>
      <c r="Z1020" s="17">
        <f t="shared" ref="Z1020" si="1689">Z343/Z335</f>
        <v>9.2231967965371916E-4</v>
      </c>
    </row>
    <row r="1021" spans="1:26">
      <c r="A1021" s="33" t="s">
        <v>90</v>
      </c>
      <c r="B1021" s="17">
        <f t="shared" ref="B1021:Y1021" si="1690">B344/B335</f>
        <v>4.7945311412530737E-4</v>
      </c>
      <c r="C1021" s="17">
        <f t="shared" si="1690"/>
        <v>3.2698545568693102E-4</v>
      </c>
      <c r="D1021" s="17">
        <f t="shared" si="1690"/>
        <v>2.5920703384207033E-4</v>
      </c>
      <c r="E1021" s="17">
        <f t="shared" si="1690"/>
        <v>1.9245161980113333E-4</v>
      </c>
      <c r="F1021" s="17">
        <f t="shared" si="1690"/>
        <v>1.2269996554962505E-4</v>
      </c>
      <c r="G1021" s="17">
        <f t="shared" si="1690"/>
        <v>8.9472707510405351E-5</v>
      </c>
      <c r="H1021" s="17">
        <f t="shared" si="1690"/>
        <v>7.0742370435348541E-5</v>
      </c>
      <c r="I1021" s="17">
        <f t="shared" si="1690"/>
        <v>6.5539685409510029E-5</v>
      </c>
      <c r="J1021" s="17">
        <f t="shared" si="1690"/>
        <v>8.3191709351936589E-5</v>
      </c>
      <c r="K1021" s="17">
        <f t="shared" si="1690"/>
        <v>5.8378325445982157E-5</v>
      </c>
      <c r="L1021" s="17">
        <f t="shared" si="1690"/>
        <v>5.6284122249113527E-5</v>
      </c>
      <c r="M1021" s="17">
        <f t="shared" si="1690"/>
        <v>4.941894135361569E-5</v>
      </c>
      <c r="N1021" s="17">
        <f t="shared" si="1690"/>
        <v>4.3394369580546923E-5</v>
      </c>
      <c r="O1021" s="17">
        <f t="shared" si="1690"/>
        <v>5.3581278071073987E-5</v>
      </c>
      <c r="P1021" s="17">
        <f t="shared" si="1690"/>
        <v>4.2812427654925493E-5</v>
      </c>
      <c r="Q1021" s="17">
        <f t="shared" si="1690"/>
        <v>4.5901865091139796E-5</v>
      </c>
      <c r="R1021" s="17">
        <f t="shared" si="1690"/>
        <v>3.5075473650427309E-5</v>
      </c>
      <c r="S1021" s="17">
        <f t="shared" si="1690"/>
        <v>3.7308421256846093E-5</v>
      </c>
      <c r="T1021" s="17">
        <f t="shared" si="1690"/>
        <v>4.8930308185664171E-5</v>
      </c>
      <c r="U1021" s="17">
        <f t="shared" si="1690"/>
        <v>7.2646396459326396E-5</v>
      </c>
      <c r="V1021" s="17">
        <f t="shared" si="1690"/>
        <v>9.3698420821230615E-5</v>
      </c>
      <c r="W1021" s="17">
        <f t="shared" si="1690"/>
        <v>1.4434834276353225E-4</v>
      </c>
      <c r="X1021" s="17">
        <f t="shared" si="1690"/>
        <v>1.6146493289209837E-4</v>
      </c>
      <c r="Y1021" s="17">
        <f t="shared" si="1690"/>
        <v>1.7464711237227964E-4</v>
      </c>
      <c r="Z1021" s="17">
        <f t="shared" ref="Z1021" si="1691">Z344/Z335</f>
        <v>2.0394527569900722E-4</v>
      </c>
    </row>
    <row r="1022" spans="1:26">
      <c r="A1022" s="20" t="s">
        <v>49</v>
      </c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</row>
    <row r="1023" spans="1:26">
      <c r="A1023" s="130" t="s">
        <v>37</v>
      </c>
      <c r="B1023" s="26">
        <f t="shared" ref="B1023:Y1023" si="1692">SUM(B1024:B1032)</f>
        <v>1</v>
      </c>
      <c r="C1023" s="26">
        <f t="shared" si="1692"/>
        <v>1</v>
      </c>
      <c r="D1023" s="26">
        <f t="shared" si="1692"/>
        <v>1</v>
      </c>
      <c r="E1023" s="26">
        <f t="shared" si="1692"/>
        <v>1</v>
      </c>
      <c r="F1023" s="26">
        <f t="shared" si="1692"/>
        <v>1</v>
      </c>
      <c r="G1023" s="26">
        <f t="shared" si="1692"/>
        <v>1.0000000000000002</v>
      </c>
      <c r="H1023" s="26">
        <f t="shared" si="1692"/>
        <v>0.99999999999999978</v>
      </c>
      <c r="I1023" s="26">
        <f t="shared" si="1692"/>
        <v>0.99999999999999989</v>
      </c>
      <c r="J1023" s="26">
        <f t="shared" si="1692"/>
        <v>1.0000000000000002</v>
      </c>
      <c r="K1023" s="26">
        <f t="shared" si="1692"/>
        <v>1</v>
      </c>
      <c r="L1023" s="26">
        <f t="shared" si="1692"/>
        <v>0.99999999999999989</v>
      </c>
      <c r="M1023" s="26">
        <f t="shared" si="1692"/>
        <v>1</v>
      </c>
      <c r="N1023" s="26">
        <f t="shared" si="1692"/>
        <v>1</v>
      </c>
      <c r="O1023" s="26">
        <f t="shared" si="1692"/>
        <v>1</v>
      </c>
      <c r="P1023" s="26">
        <f t="shared" si="1692"/>
        <v>1</v>
      </c>
      <c r="Q1023" s="26">
        <f t="shared" si="1692"/>
        <v>1</v>
      </c>
      <c r="R1023" s="26">
        <f t="shared" si="1692"/>
        <v>0.99999999999999989</v>
      </c>
      <c r="S1023" s="26">
        <f t="shared" si="1692"/>
        <v>1</v>
      </c>
      <c r="T1023" s="26">
        <f t="shared" si="1692"/>
        <v>1</v>
      </c>
      <c r="U1023" s="26">
        <f t="shared" si="1692"/>
        <v>0.99999999999999989</v>
      </c>
      <c r="V1023" s="26">
        <f t="shared" si="1692"/>
        <v>1</v>
      </c>
      <c r="W1023" s="26">
        <f t="shared" si="1692"/>
        <v>1</v>
      </c>
      <c r="X1023" s="26">
        <f t="shared" si="1692"/>
        <v>1</v>
      </c>
      <c r="Y1023" s="26">
        <f t="shared" si="1692"/>
        <v>0.99999999999999989</v>
      </c>
      <c r="Z1023" s="26">
        <f t="shared" ref="Y1023:Z1023" si="1693">SUM(Z1024:Z1032)</f>
        <v>1</v>
      </c>
    </row>
    <row r="1024" spans="1:26">
      <c r="A1024" s="130" t="s">
        <v>78</v>
      </c>
      <c r="B1024" s="17">
        <f t="shared" ref="B1024:Y1024" si="1694">B347/B346</f>
        <v>0.41748591412473285</v>
      </c>
      <c r="C1024" s="17">
        <f t="shared" si="1694"/>
        <v>0.42901427807894937</v>
      </c>
      <c r="D1024" s="17">
        <f t="shared" si="1694"/>
        <v>0.42099291495423719</v>
      </c>
      <c r="E1024" s="17">
        <f t="shared" si="1694"/>
        <v>0.37822982286757606</v>
      </c>
      <c r="F1024" s="17">
        <f t="shared" si="1694"/>
        <v>0.33734001594433083</v>
      </c>
      <c r="G1024" s="17">
        <f t="shared" si="1694"/>
        <v>0.33633802816901409</v>
      </c>
      <c r="H1024" s="17">
        <f t="shared" si="1694"/>
        <v>0.32317954151415912</v>
      </c>
      <c r="I1024" s="17">
        <f t="shared" si="1694"/>
        <v>0.32901522142430639</v>
      </c>
      <c r="J1024" s="17">
        <f t="shared" si="1694"/>
        <v>0.33589449032143492</v>
      </c>
      <c r="K1024" s="17">
        <f t="shared" si="1694"/>
        <v>0.36140204454161662</v>
      </c>
      <c r="L1024" s="17">
        <f t="shared" si="1694"/>
        <v>0.38274386721352477</v>
      </c>
      <c r="M1024" s="17">
        <f t="shared" si="1694"/>
        <v>0.38726081435993531</v>
      </c>
      <c r="N1024" s="17">
        <f t="shared" si="1694"/>
        <v>0.39622866056457456</v>
      </c>
      <c r="O1024" s="17">
        <f t="shared" si="1694"/>
        <v>0.4034509255721877</v>
      </c>
      <c r="P1024" s="17">
        <f t="shared" si="1694"/>
        <v>0.4119919819159229</v>
      </c>
      <c r="Q1024" s="17">
        <f t="shared" si="1694"/>
        <v>0.40931444157732633</v>
      </c>
      <c r="R1024" s="17">
        <f t="shared" si="1694"/>
        <v>0.38990721111894322</v>
      </c>
      <c r="S1024" s="17">
        <f t="shared" si="1694"/>
        <v>0.38486194321076123</v>
      </c>
      <c r="T1024" s="17">
        <f t="shared" si="1694"/>
        <v>0.37811011770722253</v>
      </c>
      <c r="U1024" s="17">
        <f t="shared" si="1694"/>
        <v>0.37005828220858894</v>
      </c>
      <c r="V1024" s="17">
        <f t="shared" si="1694"/>
        <v>0.36286526360949567</v>
      </c>
      <c r="W1024" s="17">
        <f t="shared" si="1694"/>
        <v>0.35177730507272786</v>
      </c>
      <c r="X1024" s="17">
        <f t="shared" si="1694"/>
        <v>0.33487518161405361</v>
      </c>
      <c r="Y1024" s="17">
        <f t="shared" si="1694"/>
        <v>0.3306811951572875</v>
      </c>
      <c r="Z1024" s="17">
        <f t="shared" ref="Z1024" si="1695">Z347/Z346</f>
        <v>0.33147045350435184</v>
      </c>
    </row>
    <row r="1025" spans="1:26">
      <c r="A1025" s="130" t="s">
        <v>79</v>
      </c>
      <c r="B1025" s="17">
        <f t="shared" ref="B1025:Y1025" si="1696">B348/B346</f>
        <v>0.31122984262677289</v>
      </c>
      <c r="C1025" s="17">
        <f t="shared" si="1696"/>
        <v>0.32175307322287544</v>
      </c>
      <c r="D1025" s="17">
        <f t="shared" si="1696"/>
        <v>0.29832833261894559</v>
      </c>
      <c r="E1025" s="17">
        <f t="shared" si="1696"/>
        <v>0.24398007857682272</v>
      </c>
      <c r="F1025" s="17">
        <f t="shared" si="1696"/>
        <v>0.21507542657264866</v>
      </c>
      <c r="G1025" s="17">
        <f t="shared" si="1696"/>
        <v>0.20850929577464788</v>
      </c>
      <c r="H1025" s="17">
        <f t="shared" si="1696"/>
        <v>0.20246580620304372</v>
      </c>
      <c r="I1025" s="17">
        <f t="shared" si="1696"/>
        <v>0.20974401057548925</v>
      </c>
      <c r="J1025" s="17">
        <f t="shared" si="1696"/>
        <v>0.21423537115965194</v>
      </c>
      <c r="K1025" s="17">
        <f t="shared" si="1696"/>
        <v>0.21801019454635293</v>
      </c>
      <c r="L1025" s="17">
        <f t="shared" si="1696"/>
        <v>0.20841624372223563</v>
      </c>
      <c r="M1025" s="17">
        <f t="shared" si="1696"/>
        <v>0.2065639725536664</v>
      </c>
      <c r="N1025" s="17">
        <f t="shared" si="1696"/>
        <v>0.20913231140646352</v>
      </c>
      <c r="O1025" s="17">
        <f t="shared" si="1696"/>
        <v>0.21358489910742195</v>
      </c>
      <c r="P1025" s="17">
        <f t="shared" si="1696"/>
        <v>0.21684405086797495</v>
      </c>
      <c r="Q1025" s="17">
        <f t="shared" si="1696"/>
        <v>0.22105629389422787</v>
      </c>
      <c r="R1025" s="17">
        <f t="shared" si="1696"/>
        <v>0.20178502642688126</v>
      </c>
      <c r="S1025" s="17">
        <f t="shared" si="1696"/>
        <v>0.20601722619870957</v>
      </c>
      <c r="T1025" s="17">
        <f t="shared" si="1696"/>
        <v>0.19893421354664559</v>
      </c>
      <c r="U1025" s="17">
        <f t="shared" si="1696"/>
        <v>0.19382208588957056</v>
      </c>
      <c r="V1025" s="17">
        <f t="shared" si="1696"/>
        <v>0.19356587853942225</v>
      </c>
      <c r="W1025" s="17">
        <f t="shared" si="1696"/>
        <v>0.19143707043399408</v>
      </c>
      <c r="X1025" s="17">
        <f t="shared" si="1696"/>
        <v>0.18646149782063134</v>
      </c>
      <c r="Y1025" s="17">
        <f t="shared" si="1696"/>
        <v>0.18947072892305003</v>
      </c>
      <c r="Z1025" s="17">
        <f t="shared" ref="Z1025" si="1697">Z348/Z346</f>
        <v>0.18958874128365655</v>
      </c>
    </row>
    <row r="1026" spans="1:26">
      <c r="A1026" s="130" t="s">
        <v>80</v>
      </c>
      <c r="B1026" s="17">
        <f t="shared" ref="B1026:Y1026" si="1698">B349/B346</f>
        <v>0.14653196036526131</v>
      </c>
      <c r="C1026" s="17">
        <f t="shared" si="1698"/>
        <v>0.13668779109719784</v>
      </c>
      <c r="D1026" s="17">
        <f t="shared" si="1698"/>
        <v>0.15549280149265021</v>
      </c>
      <c r="E1026" s="17">
        <f t="shared" si="1698"/>
        <v>0.17358595176415481</v>
      </c>
      <c r="F1026" s="17">
        <f t="shared" si="1698"/>
        <v>0.18163559170153201</v>
      </c>
      <c r="G1026" s="17">
        <f t="shared" si="1698"/>
        <v>0.16553464788732394</v>
      </c>
      <c r="H1026" s="17">
        <f t="shared" si="1698"/>
        <v>0.16551483336544018</v>
      </c>
      <c r="I1026" s="17">
        <f t="shared" si="1698"/>
        <v>0.16581358145713126</v>
      </c>
      <c r="J1026" s="17">
        <f t="shared" si="1698"/>
        <v>0.16662781921505948</v>
      </c>
      <c r="K1026" s="17">
        <f t="shared" si="1698"/>
        <v>0.15553467605049653</v>
      </c>
      <c r="L1026" s="17">
        <f t="shared" si="1698"/>
        <v>0.15413696095335697</v>
      </c>
      <c r="M1026" s="17">
        <f t="shared" si="1698"/>
        <v>0.16034102302668535</v>
      </c>
      <c r="N1026" s="17">
        <f t="shared" si="1698"/>
        <v>0.16245704485611487</v>
      </c>
      <c r="O1026" s="17">
        <f t="shared" si="1698"/>
        <v>0.16319938874031883</v>
      </c>
      <c r="P1026" s="17">
        <f t="shared" si="1698"/>
        <v>0.16303654562888592</v>
      </c>
      <c r="Q1026" s="17">
        <f t="shared" si="1698"/>
        <v>0.16686776142504445</v>
      </c>
      <c r="R1026" s="17">
        <f t="shared" si="1698"/>
        <v>0.1913924621153559</v>
      </c>
      <c r="S1026" s="17">
        <f t="shared" si="1698"/>
        <v>0.1974235695061286</v>
      </c>
      <c r="T1026" s="17">
        <f t="shared" si="1698"/>
        <v>0.20645689928201791</v>
      </c>
      <c r="U1026" s="17">
        <f t="shared" si="1698"/>
        <v>0.21165030674846627</v>
      </c>
      <c r="V1026" s="17">
        <f t="shared" si="1698"/>
        <v>0.21008318238154255</v>
      </c>
      <c r="W1026" s="17">
        <f t="shared" si="1698"/>
        <v>0.20912396077866385</v>
      </c>
      <c r="X1026" s="17">
        <f t="shared" si="1698"/>
        <v>0.21075155197464007</v>
      </c>
      <c r="Y1026" s="17">
        <f t="shared" si="1698"/>
        <v>0.20912339064035365</v>
      </c>
      <c r="Z1026" s="17">
        <f t="shared" ref="Z1026" si="1699">Z349/Z346</f>
        <v>0.20538759098081133</v>
      </c>
    </row>
    <row r="1027" spans="1:26">
      <c r="A1027" s="130" t="s">
        <v>81</v>
      </c>
      <c r="B1027" s="17">
        <f t="shared" ref="B1027:Y1027" si="1700">B350/B346</f>
        <v>1.2434427822032253E-2</v>
      </c>
      <c r="C1027" s="17">
        <f t="shared" si="1700"/>
        <v>1.0964342979308239E-2</v>
      </c>
      <c r="D1027" s="17">
        <f t="shared" si="1700"/>
        <v>1.2896800383248027E-2</v>
      </c>
      <c r="E1027" s="17">
        <f t="shared" si="1700"/>
        <v>1.249390599458948E-2</v>
      </c>
      <c r="F1027" s="17">
        <f t="shared" si="1700"/>
        <v>1.1470030220068844E-2</v>
      </c>
      <c r="G1027" s="17">
        <f t="shared" si="1700"/>
        <v>1.0668169014084508E-2</v>
      </c>
      <c r="H1027" s="17">
        <f t="shared" si="1700"/>
        <v>1.0470846978745264E-2</v>
      </c>
      <c r="I1027" s="17">
        <f t="shared" si="1700"/>
        <v>1.0118878461700571E-2</v>
      </c>
      <c r="J1027" s="17">
        <f t="shared" si="1700"/>
        <v>9.5453738234771799E-3</v>
      </c>
      <c r="K1027" s="17">
        <f t="shared" si="1700"/>
        <v>9.6159508040173994E-3</v>
      </c>
      <c r="L1027" s="17">
        <f t="shared" si="1700"/>
        <v>1.0002368341253627E-2</v>
      </c>
      <c r="M1027" s="17">
        <f t="shared" si="1700"/>
        <v>1.0310392850556536E-2</v>
      </c>
      <c r="N1027" s="17">
        <f t="shared" si="1700"/>
        <v>1.0230602976523168E-2</v>
      </c>
      <c r="O1027" s="17">
        <f t="shared" si="1700"/>
        <v>1.0278105789601638E-2</v>
      </c>
      <c r="P1027" s="17">
        <f t="shared" si="1700"/>
        <v>1.0508549585862486E-2</v>
      </c>
      <c r="Q1027" s="17">
        <f t="shared" si="1700"/>
        <v>1.0718610818080241E-2</v>
      </c>
      <c r="R1027" s="17">
        <f t="shared" si="1700"/>
        <v>1.1983155974938355E-2</v>
      </c>
      <c r="S1027" s="17">
        <f t="shared" si="1700"/>
        <v>1.2126666166712496E-2</v>
      </c>
      <c r="T1027" s="17">
        <f t="shared" si="1700"/>
        <v>1.3063729264671271E-2</v>
      </c>
      <c r="U1027" s="17">
        <f t="shared" si="1700"/>
        <v>1.4297546012269938E-2</v>
      </c>
      <c r="V1027" s="17">
        <f t="shared" si="1700"/>
        <v>1.6124034703022212E-2</v>
      </c>
      <c r="W1027" s="17">
        <f t="shared" si="1700"/>
        <v>1.848634569805447E-2</v>
      </c>
      <c r="X1027" s="17">
        <f t="shared" si="1700"/>
        <v>2.2401267996301679E-2</v>
      </c>
      <c r="Y1027" s="17">
        <f t="shared" si="1700"/>
        <v>2.3400440198433615E-2</v>
      </c>
      <c r="Z1027" s="17">
        <f t="shared" ref="Z1027" si="1701">Z350/Z346</f>
        <v>2.4400671858298976E-2</v>
      </c>
    </row>
    <row r="1028" spans="1:26">
      <c r="A1028" s="130" t="s">
        <v>82</v>
      </c>
      <c r="B1028" s="17">
        <f t="shared" ref="B1028:Y1028" si="1702">B351/B346</f>
        <v>1.3522440256460074E-2</v>
      </c>
      <c r="C1028" s="17">
        <f t="shared" si="1702"/>
        <v>1.2903718408795907E-2</v>
      </c>
      <c r="D1028" s="17">
        <f t="shared" si="1702"/>
        <v>1.2342099291495424E-2</v>
      </c>
      <c r="E1028" s="17">
        <f t="shared" si="1702"/>
        <v>9.683494087619848E-3</v>
      </c>
      <c r="F1028" s="17">
        <f t="shared" si="1702"/>
        <v>7.7373264200033369E-3</v>
      </c>
      <c r="G1028" s="17">
        <f t="shared" si="1702"/>
        <v>7.0219718309859156E-3</v>
      </c>
      <c r="H1028" s="17">
        <f t="shared" si="1702"/>
        <v>6.2327425672638543E-3</v>
      </c>
      <c r="I1028" s="17">
        <f t="shared" si="1702"/>
        <v>6.0317328539452129E-3</v>
      </c>
      <c r="J1028" s="17">
        <f t="shared" si="1702"/>
        <v>5.5468611259101401E-3</v>
      </c>
      <c r="K1028" s="17">
        <f t="shared" si="1702"/>
        <v>4.531478414033758E-3</v>
      </c>
      <c r="L1028" s="17">
        <f t="shared" si="1702"/>
        <v>4.31613592950754E-3</v>
      </c>
      <c r="M1028" s="17">
        <f t="shared" si="1702"/>
        <v>4.2415904798444965E-3</v>
      </c>
      <c r="N1028" s="17">
        <f t="shared" si="1702"/>
        <v>4.188724234883083E-3</v>
      </c>
      <c r="O1028" s="17">
        <f t="shared" si="1702"/>
        <v>4.1416316465807661E-3</v>
      </c>
      <c r="P1028" s="17">
        <f t="shared" si="1702"/>
        <v>4.1435445311720377E-3</v>
      </c>
      <c r="Q1028" s="17">
        <f t="shared" si="1702"/>
        <v>4.1839604441778052E-3</v>
      </c>
      <c r="R1028" s="17">
        <f t="shared" si="1702"/>
        <v>4.7193666981989891E-3</v>
      </c>
      <c r="S1028" s="17">
        <f t="shared" si="1702"/>
        <v>4.902328397674658E-3</v>
      </c>
      <c r="T1028" s="17">
        <f t="shared" si="1702"/>
        <v>5.5352322618324673E-3</v>
      </c>
      <c r="U1028" s="17">
        <f t="shared" si="1702"/>
        <v>6.2331288343558285E-3</v>
      </c>
      <c r="V1028" s="17">
        <f t="shared" si="1702"/>
        <v>6.7511202211840973E-3</v>
      </c>
      <c r="W1028" s="17">
        <f t="shared" si="1702"/>
        <v>7.426742487803362E-3</v>
      </c>
      <c r="X1028" s="17">
        <f t="shared" si="1702"/>
        <v>8.0966847180029052E-3</v>
      </c>
      <c r="Y1028" s="17">
        <f t="shared" si="1702"/>
        <v>8.0226296956486046E-3</v>
      </c>
      <c r="Z1028" s="17">
        <f t="shared" ref="Z1028" si="1703">Z351/Z346</f>
        <v>8.7748765714867408E-3</v>
      </c>
    </row>
    <row r="1029" spans="1:26">
      <c r="A1029" s="130" t="s">
        <v>83</v>
      </c>
      <c r="B1029" s="17">
        <f t="shared" ref="B1029:Y1029" si="1704">B352/B346</f>
        <v>5.2302312026423159E-2</v>
      </c>
      <c r="C1029" s="17">
        <f t="shared" si="1704"/>
        <v>5.0133618385889901E-2</v>
      </c>
      <c r="D1029" s="17">
        <f t="shared" si="1704"/>
        <v>5.7550238269332595E-2</v>
      </c>
      <c r="E1029" s="17">
        <f t="shared" si="1704"/>
        <v>0.13851315827207464</v>
      </c>
      <c r="F1029" s="17">
        <f t="shared" si="1704"/>
        <v>0.20714034101092002</v>
      </c>
      <c r="G1029" s="17">
        <f t="shared" si="1704"/>
        <v>0.23679549295774649</v>
      </c>
      <c r="H1029" s="17">
        <f t="shared" si="1704"/>
        <v>0.25708357413472033</v>
      </c>
      <c r="I1029" s="17">
        <f t="shared" si="1704"/>
        <v>0.23999208115538498</v>
      </c>
      <c r="J1029" s="17">
        <f t="shared" si="1704"/>
        <v>0.22047038714260345</v>
      </c>
      <c r="K1029" s="17">
        <f t="shared" si="1704"/>
        <v>0.20760059498055561</v>
      </c>
      <c r="L1029" s="17">
        <f t="shared" si="1704"/>
        <v>0.19955820475306169</v>
      </c>
      <c r="M1029" s="17">
        <f t="shared" si="1704"/>
        <v>0.18858861659710402</v>
      </c>
      <c r="N1029" s="17">
        <f t="shared" si="1704"/>
        <v>0.17332732616581908</v>
      </c>
      <c r="O1029" s="17">
        <f t="shared" si="1704"/>
        <v>0.15670258396137951</v>
      </c>
      <c r="P1029" s="17">
        <f t="shared" si="1704"/>
        <v>0.13924912898789044</v>
      </c>
      <c r="Q1029" s="17">
        <f t="shared" si="1704"/>
        <v>0.12908053231752603</v>
      </c>
      <c r="R1029" s="17">
        <f t="shared" si="1704"/>
        <v>0.130074760428595</v>
      </c>
      <c r="S1029" s="17">
        <f t="shared" si="1704"/>
        <v>0.11911685873239397</v>
      </c>
      <c r="T1029" s="17">
        <f t="shared" si="1704"/>
        <v>0.11725684930511769</v>
      </c>
      <c r="U1029" s="17">
        <f t="shared" si="1704"/>
        <v>0.11704294478527608</v>
      </c>
      <c r="V1029" s="17">
        <f t="shared" si="1704"/>
        <v>0.12121627419201068</v>
      </c>
      <c r="W1029" s="17">
        <f t="shared" si="1704"/>
        <v>0.13179148622422604</v>
      </c>
      <c r="X1029" s="17">
        <f t="shared" si="1704"/>
        <v>0.14764231937656849</v>
      </c>
      <c r="Y1029" s="17">
        <f t="shared" si="1704"/>
        <v>0.15160359892678457</v>
      </c>
      <c r="Z1029" s="17">
        <f t="shared" ref="Z1029" si="1705">Z352/Z346</f>
        <v>0.15681274494833816</v>
      </c>
    </row>
    <row r="1030" spans="1:26">
      <c r="A1030" s="130" t="s">
        <v>84</v>
      </c>
      <c r="B1030" s="17">
        <f t="shared" ref="B1030:Y1030" si="1706">B353/B346</f>
        <v>4.2937633572955117E-2</v>
      </c>
      <c r="C1030" s="17">
        <f t="shared" si="1706"/>
        <v>3.6145682217301675E-2</v>
      </c>
      <c r="D1030" s="17">
        <f t="shared" si="1706"/>
        <v>4.0291470210030003E-2</v>
      </c>
      <c r="E1030" s="17">
        <f t="shared" si="1706"/>
        <v>4.2089264035330892E-2</v>
      </c>
      <c r="F1030" s="17">
        <f t="shared" si="1706"/>
        <v>3.8563032636438357E-2</v>
      </c>
      <c r="G1030" s="17">
        <f t="shared" si="1706"/>
        <v>3.4321126760563384E-2</v>
      </c>
      <c r="H1030" s="17">
        <f t="shared" si="1706"/>
        <v>3.4434598343286459E-2</v>
      </c>
      <c r="I1030" s="17">
        <f t="shared" si="1706"/>
        <v>3.8767214706060787E-2</v>
      </c>
      <c r="J1030" s="17">
        <f t="shared" si="1706"/>
        <v>4.7052588350204226E-2</v>
      </c>
      <c r="K1030" s="17">
        <f t="shared" si="1706"/>
        <v>4.2401325137416443E-2</v>
      </c>
      <c r="L1030" s="17">
        <f t="shared" si="1706"/>
        <v>4.0113503307930842E-2</v>
      </c>
      <c r="M1030" s="17">
        <f t="shared" si="1706"/>
        <v>4.2142458935426501E-2</v>
      </c>
      <c r="N1030" s="17">
        <f t="shared" si="1706"/>
        <v>4.3895534790213131E-2</v>
      </c>
      <c r="O1030" s="17">
        <f t="shared" si="1706"/>
        <v>4.8177942555482238E-2</v>
      </c>
      <c r="P1030" s="17">
        <f t="shared" si="1706"/>
        <v>5.3705543672091599E-2</v>
      </c>
      <c r="Q1030" s="17">
        <f t="shared" si="1706"/>
        <v>5.8234217035142144E-2</v>
      </c>
      <c r="R1030" s="17">
        <f t="shared" si="1706"/>
        <v>6.9482913586587675E-2</v>
      </c>
      <c r="S1030" s="17">
        <f t="shared" si="1706"/>
        <v>7.4840361855718782E-2</v>
      </c>
      <c r="T1030" s="17">
        <f t="shared" si="1706"/>
        <v>7.9867154425716028E-2</v>
      </c>
      <c r="U1030" s="17">
        <f t="shared" si="1706"/>
        <v>8.6058282208588952E-2</v>
      </c>
      <c r="V1030" s="17">
        <f t="shared" si="1706"/>
        <v>8.8434907998855949E-2</v>
      </c>
      <c r="W1030" s="17">
        <f t="shared" si="1706"/>
        <v>8.8920339782649835E-2</v>
      </c>
      <c r="X1030" s="17">
        <f t="shared" si="1706"/>
        <v>8.8759741117421742E-2</v>
      </c>
      <c r="Y1030" s="17">
        <f t="shared" si="1706"/>
        <v>8.6630627958162607E-2</v>
      </c>
      <c r="Z1030" s="17">
        <f t="shared" ref="Z1030" si="1707">Z353/Z346</f>
        <v>8.2447701939227361E-2</v>
      </c>
    </row>
    <row r="1031" spans="1:26">
      <c r="A1031" s="130" t="s">
        <v>85</v>
      </c>
      <c r="B1031" s="17">
        <f t="shared" ref="B1031:Y1031" si="1708">B354/B346</f>
        <v>2.758888673013406E-3</v>
      </c>
      <c r="C1031" s="17">
        <f t="shared" si="1708"/>
        <v>1.7561273574100938E-3</v>
      </c>
      <c r="D1031" s="17">
        <f t="shared" si="1708"/>
        <v>1.5128211593252818E-3</v>
      </c>
      <c r="E1031" s="17">
        <f t="shared" si="1708"/>
        <v>1.0132777623768055E-3</v>
      </c>
      <c r="F1031" s="17">
        <f t="shared" si="1708"/>
        <v>7.2923683511213566E-4</v>
      </c>
      <c r="G1031" s="17">
        <f t="shared" si="1708"/>
        <v>5.9943661971830983E-4</v>
      </c>
      <c r="H1031" s="17">
        <f t="shared" si="1708"/>
        <v>4.2140242727798115E-4</v>
      </c>
      <c r="I1031" s="17">
        <f t="shared" si="1708"/>
        <v>4.023283957634181E-4</v>
      </c>
      <c r="J1031" s="17">
        <f t="shared" si="1708"/>
        <v>5.2721541466879771E-4</v>
      </c>
      <c r="K1031" s="17">
        <f t="shared" si="1708"/>
        <v>8.1669017744450214E-4</v>
      </c>
      <c r="L1031" s="17">
        <f t="shared" si="1708"/>
        <v>6.4852709094651755E-4</v>
      </c>
      <c r="M1031" s="17">
        <f t="shared" si="1708"/>
        <v>4.7058125263642087E-4</v>
      </c>
      <c r="N1031" s="17">
        <f t="shared" si="1708"/>
        <v>4.4841238638271464E-4</v>
      </c>
      <c r="O1031" s="17">
        <f t="shared" si="1708"/>
        <v>3.6250130239988887E-4</v>
      </c>
      <c r="P1031" s="17">
        <f t="shared" si="1708"/>
        <v>3.9266050269221926E-4</v>
      </c>
      <c r="Q1031" s="17">
        <f t="shared" si="1708"/>
        <v>4.1928814685790369E-4</v>
      </c>
      <c r="R1031" s="17">
        <f t="shared" si="1708"/>
        <v>4.7167462835969907E-4</v>
      </c>
      <c r="S1031" s="17">
        <f t="shared" si="1708"/>
        <v>4.5829132329536459E-4</v>
      </c>
      <c r="T1031" s="17">
        <f t="shared" si="1708"/>
        <v>4.9105210091847081E-4</v>
      </c>
      <c r="U1031" s="17">
        <f t="shared" si="1708"/>
        <v>5.3067484662576686E-4</v>
      </c>
      <c r="V1031" s="17">
        <f t="shared" si="1708"/>
        <v>5.6011059204881303E-4</v>
      </c>
      <c r="W1031" s="17">
        <f t="shared" si="1708"/>
        <v>6.0736007412617833E-4</v>
      </c>
      <c r="X1031" s="17">
        <f t="shared" si="1708"/>
        <v>6.1286487914410253E-4</v>
      </c>
      <c r="Y1031" s="17">
        <f t="shared" si="1708"/>
        <v>6.2507118130507452E-4</v>
      </c>
      <c r="Z1031" s="17">
        <f t="shared" ref="Z1031" si="1709">Z354/Z346</f>
        <v>5.8533109380567007E-4</v>
      </c>
    </row>
    <row r="1032" spans="1:26">
      <c r="A1032" s="33" t="s">
        <v>90</v>
      </c>
      <c r="B1032" s="17">
        <f t="shared" ref="B1032:Y1032" si="1710">B355/B346</f>
        <v>7.9658053234894115E-4</v>
      </c>
      <c r="C1032" s="17">
        <f t="shared" si="1710"/>
        <v>6.4136825227151251E-4</v>
      </c>
      <c r="D1032" s="17">
        <f t="shared" si="1710"/>
        <v>5.9252162073573532E-4</v>
      </c>
      <c r="E1032" s="17">
        <f t="shared" si="1710"/>
        <v>4.1104663945474185E-4</v>
      </c>
      <c r="F1032" s="17">
        <f t="shared" si="1710"/>
        <v>3.0899865894582016E-4</v>
      </c>
      <c r="G1032" s="17">
        <f t="shared" si="1710"/>
        <v>2.1183098591549295E-4</v>
      </c>
      <c r="H1032" s="17">
        <f t="shared" si="1710"/>
        <v>1.9665446606305785E-4</v>
      </c>
      <c r="I1032" s="17">
        <f t="shared" si="1710"/>
        <v>1.1495097021811947E-4</v>
      </c>
      <c r="J1032" s="17">
        <f t="shared" si="1710"/>
        <v>9.9893446989877458E-5</v>
      </c>
      <c r="K1032" s="17">
        <f t="shared" si="1710"/>
        <v>8.7045348066185186E-5</v>
      </c>
      <c r="L1032" s="17">
        <f t="shared" si="1710"/>
        <v>6.4188688182419826E-5</v>
      </c>
      <c r="M1032" s="17">
        <f t="shared" si="1710"/>
        <v>8.0549944144972941E-5</v>
      </c>
      <c r="N1032" s="17">
        <f t="shared" si="1710"/>
        <v>9.1382619025861278E-5</v>
      </c>
      <c r="O1032" s="17">
        <f t="shared" si="1710"/>
        <v>1.0202132462751364E-4</v>
      </c>
      <c r="P1032" s="17">
        <f t="shared" si="1710"/>
        <v>1.2799430750740849E-4</v>
      </c>
      <c r="Q1032" s="17">
        <f t="shared" si="1710"/>
        <v>1.248943416172479E-4</v>
      </c>
      <c r="R1032" s="17">
        <f t="shared" si="1710"/>
        <v>1.8342902213988298E-4</v>
      </c>
      <c r="S1032" s="17">
        <f t="shared" si="1710"/>
        <v>2.5275460860532228E-4</v>
      </c>
      <c r="T1032" s="17">
        <f t="shared" si="1710"/>
        <v>2.8475210585804817E-4</v>
      </c>
      <c r="U1032" s="17">
        <f t="shared" si="1710"/>
        <v>3.0674846625766873E-4</v>
      </c>
      <c r="V1032" s="17">
        <f t="shared" si="1710"/>
        <v>3.99227762417771E-4</v>
      </c>
      <c r="W1032" s="17">
        <f t="shared" si="1710"/>
        <v>4.2938944775432143E-4</v>
      </c>
      <c r="X1032" s="17">
        <f t="shared" si="1710"/>
        <v>3.9889050323603222E-4</v>
      </c>
      <c r="Y1032" s="17">
        <f t="shared" si="1710"/>
        <v>4.4231731897435356E-4</v>
      </c>
      <c r="Z1032" s="17">
        <f t="shared" ref="Z1032" si="1711">Z355/Z346</f>
        <v>5.318878200234132E-4</v>
      </c>
    </row>
    <row r="1033" spans="1:26">
      <c r="A1033" s="20" t="s">
        <v>50</v>
      </c>
      <c r="B1033" s="25"/>
      <c r="C1033" s="25"/>
      <c r="D1033" s="25"/>
      <c r="E1033" s="25"/>
      <c r="F1033" s="25"/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</row>
    <row r="1034" spans="1:26">
      <c r="A1034" s="130" t="s">
        <v>37</v>
      </c>
      <c r="B1034" s="26">
        <f t="shared" ref="B1034:Y1034" si="1712">SUM(B1035:B1043)</f>
        <v>1</v>
      </c>
      <c r="C1034" s="26">
        <f t="shared" si="1712"/>
        <v>0.99999999999999989</v>
      </c>
      <c r="D1034" s="26">
        <f t="shared" si="1712"/>
        <v>1</v>
      </c>
      <c r="E1034" s="26">
        <f t="shared" si="1712"/>
        <v>1</v>
      </c>
      <c r="F1034" s="26">
        <f t="shared" si="1712"/>
        <v>1</v>
      </c>
      <c r="G1034" s="26">
        <f t="shared" si="1712"/>
        <v>1</v>
      </c>
      <c r="H1034" s="26">
        <f t="shared" si="1712"/>
        <v>1</v>
      </c>
      <c r="I1034" s="26">
        <f t="shared" si="1712"/>
        <v>1</v>
      </c>
      <c r="J1034" s="26">
        <f t="shared" si="1712"/>
        <v>1</v>
      </c>
      <c r="K1034" s="26">
        <f t="shared" si="1712"/>
        <v>1.0000000000000002</v>
      </c>
      <c r="L1034" s="26">
        <f t="shared" si="1712"/>
        <v>1</v>
      </c>
      <c r="M1034" s="26">
        <f t="shared" si="1712"/>
        <v>0.99999999999999978</v>
      </c>
      <c r="N1034" s="26">
        <f t="shared" si="1712"/>
        <v>1.0000000000000002</v>
      </c>
      <c r="O1034" s="26">
        <f t="shared" si="1712"/>
        <v>1</v>
      </c>
      <c r="P1034" s="26">
        <f t="shared" si="1712"/>
        <v>1</v>
      </c>
      <c r="Q1034" s="26">
        <f t="shared" si="1712"/>
        <v>1</v>
      </c>
      <c r="R1034" s="26">
        <f t="shared" si="1712"/>
        <v>1</v>
      </c>
      <c r="S1034" s="26">
        <f t="shared" si="1712"/>
        <v>1</v>
      </c>
      <c r="T1034" s="26">
        <f t="shared" si="1712"/>
        <v>1</v>
      </c>
      <c r="U1034" s="26">
        <f t="shared" si="1712"/>
        <v>0.99999999999999989</v>
      </c>
      <c r="V1034" s="26">
        <f t="shared" si="1712"/>
        <v>1</v>
      </c>
      <c r="W1034" s="26">
        <f t="shared" si="1712"/>
        <v>1</v>
      </c>
      <c r="X1034" s="26">
        <f t="shared" si="1712"/>
        <v>1</v>
      </c>
      <c r="Y1034" s="26">
        <f t="shared" si="1712"/>
        <v>0.99999999999999989</v>
      </c>
      <c r="Z1034" s="26">
        <f t="shared" ref="Y1034:Z1034" si="1713">SUM(Z1035:Z1043)</f>
        <v>1</v>
      </c>
    </row>
    <row r="1035" spans="1:26">
      <c r="A1035" s="130" t="s">
        <v>78</v>
      </c>
      <c r="B1035" s="17">
        <f t="shared" ref="B1035:Y1035" si="1714">B358/B357</f>
        <v>0.40189736955584304</v>
      </c>
      <c r="C1035" s="17">
        <f t="shared" si="1714"/>
        <v>0.28339526696655581</v>
      </c>
      <c r="D1035" s="17">
        <f t="shared" si="1714"/>
        <v>0.20906228131560531</v>
      </c>
      <c r="E1035" s="17">
        <f t="shared" si="1714"/>
        <v>0.18461331901181524</v>
      </c>
      <c r="F1035" s="17">
        <f t="shared" si="1714"/>
        <v>0.17853658536585365</v>
      </c>
      <c r="G1035" s="17">
        <f t="shared" si="1714"/>
        <v>0.19486682808716707</v>
      </c>
      <c r="H1035" s="17">
        <f t="shared" si="1714"/>
        <v>0.20677425075367972</v>
      </c>
      <c r="I1035" s="17">
        <f t="shared" si="1714"/>
        <v>0.24104303582785669</v>
      </c>
      <c r="J1035" s="17">
        <f t="shared" si="1714"/>
        <v>0.29803248382411196</v>
      </c>
      <c r="K1035" s="17">
        <f t="shared" si="1714"/>
        <v>0.35351662404092071</v>
      </c>
      <c r="L1035" s="17">
        <f t="shared" si="1714"/>
        <v>0.4458252832750248</v>
      </c>
      <c r="M1035" s="17">
        <f t="shared" si="1714"/>
        <v>0.48912277167892032</v>
      </c>
      <c r="N1035" s="17">
        <f t="shared" si="1714"/>
        <v>0.5084729350246926</v>
      </c>
      <c r="O1035" s="17">
        <f t="shared" si="1714"/>
        <v>0.51402856224456994</v>
      </c>
      <c r="P1035" s="17">
        <f t="shared" si="1714"/>
        <v>0.52642285610957917</v>
      </c>
      <c r="Q1035" s="17">
        <f t="shared" si="1714"/>
        <v>0.5191743162014818</v>
      </c>
      <c r="R1035" s="17">
        <f t="shared" si="1714"/>
        <v>0.50566740851922776</v>
      </c>
      <c r="S1035" s="17">
        <f t="shared" si="1714"/>
        <v>0.48766745242338871</v>
      </c>
      <c r="T1035" s="17">
        <f t="shared" si="1714"/>
        <v>0.48672618695677883</v>
      </c>
      <c r="U1035" s="17">
        <f t="shared" si="1714"/>
        <v>0.46633114607886855</v>
      </c>
      <c r="V1035" s="17">
        <f t="shared" si="1714"/>
        <v>0.45094133521814561</v>
      </c>
      <c r="W1035" s="17">
        <f t="shared" si="1714"/>
        <v>0.43429325955734405</v>
      </c>
      <c r="X1035" s="17">
        <f t="shared" si="1714"/>
        <v>0.41648796759590184</v>
      </c>
      <c r="Y1035" s="17">
        <f t="shared" si="1714"/>
        <v>0.40908820201298313</v>
      </c>
      <c r="Z1035" s="17">
        <f t="shared" ref="Z1035" si="1715">Z358/Z357</f>
        <v>0.39854815864022664</v>
      </c>
    </row>
    <row r="1036" spans="1:26">
      <c r="A1036" s="130" t="s">
        <v>79</v>
      </c>
      <c r="B1036" s="17">
        <f t="shared" ref="B1036:Y1036" si="1716">B359/B357</f>
        <v>3.7516170763260026E-2</v>
      </c>
      <c r="C1036" s="17">
        <f t="shared" si="1716"/>
        <v>1.9166829649911989E-2</v>
      </c>
      <c r="D1036" s="17">
        <f t="shared" si="1716"/>
        <v>1.7844646606018196E-2</v>
      </c>
      <c r="E1036" s="17">
        <f t="shared" si="1716"/>
        <v>1.852846401718582E-2</v>
      </c>
      <c r="F1036" s="17">
        <f t="shared" si="1716"/>
        <v>2.2005420054200541E-2</v>
      </c>
      <c r="G1036" s="17">
        <f t="shared" si="1716"/>
        <v>2.6246973365617432E-2</v>
      </c>
      <c r="H1036" s="17">
        <f t="shared" si="1716"/>
        <v>2.6511792871076433E-2</v>
      </c>
      <c r="I1036" s="17">
        <f t="shared" si="1716"/>
        <v>2.7701222528443221E-2</v>
      </c>
      <c r="J1036" s="17">
        <f t="shared" si="1716"/>
        <v>2.7730093754126502E-2</v>
      </c>
      <c r="K1036" s="17">
        <f t="shared" si="1716"/>
        <v>2.7365728900255754E-2</v>
      </c>
      <c r="L1036" s="17">
        <f t="shared" si="1716"/>
        <v>2.4646232572711608E-2</v>
      </c>
      <c r="M1036" s="17">
        <f t="shared" si="1716"/>
        <v>2.4977339107664417E-2</v>
      </c>
      <c r="N1036" s="17">
        <f t="shared" si="1716"/>
        <v>2.3675801297569479E-2</v>
      </c>
      <c r="O1036" s="17">
        <f t="shared" si="1716"/>
        <v>2.3694723791155805E-2</v>
      </c>
      <c r="P1036" s="17">
        <f t="shared" si="1716"/>
        <v>2.350707472537408E-2</v>
      </c>
      <c r="Q1036" s="17">
        <f t="shared" si="1716"/>
        <v>2.2971902520851777E-2</v>
      </c>
      <c r="R1036" s="17">
        <f t="shared" si="1716"/>
        <v>2.3135448475751774E-2</v>
      </c>
      <c r="S1036" s="17">
        <f t="shared" si="1716"/>
        <v>2.4607600758926006E-2</v>
      </c>
      <c r="T1036" s="17">
        <f t="shared" si="1716"/>
        <v>2.4892094838290073E-2</v>
      </c>
      <c r="U1036" s="17">
        <f t="shared" si="1716"/>
        <v>2.7330063069376315E-2</v>
      </c>
      <c r="V1036" s="17">
        <f t="shared" si="1716"/>
        <v>2.7693889352952517E-2</v>
      </c>
      <c r="W1036" s="17">
        <f t="shared" si="1716"/>
        <v>3.0181086519114688E-2</v>
      </c>
      <c r="X1036" s="17">
        <f t="shared" si="1716"/>
        <v>2.9604479390040506E-2</v>
      </c>
      <c r="Y1036" s="17">
        <f t="shared" si="1716"/>
        <v>2.9301411470430586E-2</v>
      </c>
      <c r="Z1036" s="17">
        <f t="shared" ref="Z1036" si="1717">Z359/Z357</f>
        <v>2.9567988668555242E-2</v>
      </c>
    </row>
    <row r="1037" spans="1:26">
      <c r="A1037" s="130" t="s">
        <v>80</v>
      </c>
      <c r="B1037" s="17">
        <f t="shared" ref="B1037:Y1037" si="1718">B360/B357</f>
        <v>0.42690815006468308</v>
      </c>
      <c r="C1037" s="17">
        <f t="shared" si="1718"/>
        <v>0.62605124193232931</v>
      </c>
      <c r="D1037" s="17">
        <f t="shared" si="1718"/>
        <v>0.69261721483554939</v>
      </c>
      <c r="E1037" s="17">
        <f t="shared" si="1718"/>
        <v>0.68045112781954886</v>
      </c>
      <c r="F1037" s="17">
        <f t="shared" si="1718"/>
        <v>0.64888888888888885</v>
      </c>
      <c r="G1037" s="17">
        <f t="shared" si="1718"/>
        <v>0.59428571428571431</v>
      </c>
      <c r="H1037" s="17">
        <f t="shared" si="1718"/>
        <v>0.56455045220783828</v>
      </c>
      <c r="I1037" s="17">
        <f t="shared" si="1718"/>
        <v>0.53020987916048334</v>
      </c>
      <c r="J1037" s="17">
        <f t="shared" si="1718"/>
        <v>0.47973062194638849</v>
      </c>
      <c r="K1037" s="17">
        <f t="shared" si="1718"/>
        <v>0.41170076726342714</v>
      </c>
      <c r="L1037" s="17">
        <f t="shared" si="1718"/>
        <v>0.32327293613910502</v>
      </c>
      <c r="M1037" s="17">
        <f t="shared" si="1718"/>
        <v>0.28300936650216535</v>
      </c>
      <c r="N1037" s="17">
        <f t="shared" si="1718"/>
        <v>0.26803524740970275</v>
      </c>
      <c r="O1037" s="17">
        <f t="shared" si="1718"/>
        <v>0.25976948156311708</v>
      </c>
      <c r="P1037" s="17">
        <f t="shared" si="1718"/>
        <v>0.25053116947696757</v>
      </c>
      <c r="Q1037" s="17">
        <f t="shared" si="1718"/>
        <v>0.25548669679884439</v>
      </c>
      <c r="R1037" s="17">
        <f t="shared" si="1718"/>
        <v>0.27291548056518816</v>
      </c>
      <c r="S1037" s="17">
        <f t="shared" si="1718"/>
        <v>0.28407980221928364</v>
      </c>
      <c r="T1037" s="17">
        <f t="shared" si="1718"/>
        <v>0.28823981552651806</v>
      </c>
      <c r="U1037" s="17">
        <f t="shared" si="1718"/>
        <v>0.29120214053640825</v>
      </c>
      <c r="V1037" s="17">
        <f t="shared" si="1718"/>
        <v>0.29390220394525479</v>
      </c>
      <c r="W1037" s="17">
        <f t="shared" si="1718"/>
        <v>0.2902414486921529</v>
      </c>
      <c r="X1037" s="17">
        <f t="shared" si="1718"/>
        <v>0.28407195615916131</v>
      </c>
      <c r="Y1037" s="17">
        <f t="shared" si="1718"/>
        <v>0.27830385325471979</v>
      </c>
      <c r="Z1037" s="17">
        <f t="shared" ref="Z1037" si="1719">Z360/Z357</f>
        <v>0.28080736543909346</v>
      </c>
    </row>
    <row r="1038" spans="1:26">
      <c r="A1038" s="130" t="s">
        <v>81</v>
      </c>
      <c r="B1038" s="17">
        <f t="shared" ref="B1038:Y1038" si="1720">B361/B357</f>
        <v>1.121172919361794E-2</v>
      </c>
      <c r="C1038" s="17">
        <f t="shared" si="1720"/>
        <v>6.4541365147662818E-3</v>
      </c>
      <c r="D1038" s="17">
        <f t="shared" si="1720"/>
        <v>7.6976906927921623E-3</v>
      </c>
      <c r="E1038" s="17">
        <f t="shared" si="1720"/>
        <v>7.6530612244897957E-3</v>
      </c>
      <c r="F1038" s="17">
        <f t="shared" si="1720"/>
        <v>8.7804878048780496E-3</v>
      </c>
      <c r="G1038" s="17">
        <f t="shared" si="1720"/>
        <v>1.0653753026634382E-2</v>
      </c>
      <c r="H1038" s="17">
        <f t="shared" si="1720"/>
        <v>1.0994857244192233E-2</v>
      </c>
      <c r="I1038" s="17">
        <f t="shared" si="1720"/>
        <v>1.1023955904176383E-2</v>
      </c>
      <c r="J1038" s="17">
        <f t="shared" si="1720"/>
        <v>1.2280470091113166E-2</v>
      </c>
      <c r="K1038" s="17">
        <f t="shared" si="1720"/>
        <v>1.4450127877237852E-2</v>
      </c>
      <c r="L1038" s="17">
        <f t="shared" si="1720"/>
        <v>1.42029136859694E-2</v>
      </c>
      <c r="M1038" s="17">
        <f t="shared" si="1720"/>
        <v>1.4905831402961024E-2</v>
      </c>
      <c r="N1038" s="17">
        <f t="shared" si="1720"/>
        <v>1.5832284303282658E-2</v>
      </c>
      <c r="O1038" s="17">
        <f t="shared" si="1720"/>
        <v>1.7220002755200442E-2</v>
      </c>
      <c r="P1038" s="17">
        <f t="shared" si="1720"/>
        <v>1.952895438723385E-2</v>
      </c>
      <c r="Q1038" s="17">
        <f t="shared" si="1720"/>
        <v>2.1108056474535203E-2</v>
      </c>
      <c r="R1038" s="17">
        <f t="shared" si="1720"/>
        <v>2.1427462346669427E-2</v>
      </c>
      <c r="S1038" s="17">
        <f t="shared" si="1720"/>
        <v>2.3457712872994883E-2</v>
      </c>
      <c r="T1038" s="17">
        <f t="shared" si="1720"/>
        <v>2.6015491042393424E-2</v>
      </c>
      <c r="U1038" s="17">
        <f t="shared" si="1720"/>
        <v>2.8094540358030197E-2</v>
      </c>
      <c r="V1038" s="17">
        <f t="shared" si="1720"/>
        <v>3.3284071194499776E-2</v>
      </c>
      <c r="W1038" s="17">
        <f t="shared" si="1720"/>
        <v>4.0807344064386318E-2</v>
      </c>
      <c r="X1038" s="17">
        <f t="shared" si="1720"/>
        <v>5.2716225875625446E-2</v>
      </c>
      <c r="Y1038" s="17">
        <f t="shared" si="1720"/>
        <v>5.8841045798344351E-2</v>
      </c>
      <c r="Z1038" s="17">
        <f t="shared" ref="Z1038" si="1721">Z361/Z357</f>
        <v>6.0788479697828142E-2</v>
      </c>
    </row>
    <row r="1039" spans="1:26">
      <c r="A1039" s="130" t="s">
        <v>82</v>
      </c>
      <c r="B1039" s="17">
        <f t="shared" ref="B1039:Y1039" si="1722">B362/B357</f>
        <v>1.5523932729624839E-2</v>
      </c>
      <c r="C1039" s="17">
        <f t="shared" si="1722"/>
        <v>9.7789947193428518E-3</v>
      </c>
      <c r="D1039" s="17">
        <f t="shared" si="1722"/>
        <v>1.0146955913226032E-2</v>
      </c>
      <c r="E1039" s="17">
        <f t="shared" si="1722"/>
        <v>9.9355531686358758E-3</v>
      </c>
      <c r="F1039" s="17">
        <f t="shared" si="1722"/>
        <v>8.6720867208672087E-3</v>
      </c>
      <c r="G1039" s="17">
        <f t="shared" si="1722"/>
        <v>9.8789346246973362E-3</v>
      </c>
      <c r="H1039" s="17">
        <f t="shared" si="1722"/>
        <v>8.4234793403085654E-3</v>
      </c>
      <c r="I1039" s="17">
        <f t="shared" si="1722"/>
        <v>9.0452971521447247E-3</v>
      </c>
      <c r="J1039" s="17">
        <f t="shared" si="1722"/>
        <v>7.064571504027466E-3</v>
      </c>
      <c r="K1039" s="17">
        <f t="shared" si="1722"/>
        <v>5.9462915601023016E-3</v>
      </c>
      <c r="L1039" s="17">
        <f t="shared" si="1722"/>
        <v>5.7438253877082138E-3</v>
      </c>
      <c r="M1039" s="17">
        <f t="shared" si="1722"/>
        <v>5.7911169302044515E-3</v>
      </c>
      <c r="N1039" s="17">
        <f t="shared" si="1722"/>
        <v>5.5679287305122494E-3</v>
      </c>
      <c r="O1039" s="17">
        <f t="shared" si="1722"/>
        <v>5.8318409330945491E-3</v>
      </c>
      <c r="P1039" s="17">
        <f t="shared" si="1722"/>
        <v>6.2384159848108134E-3</v>
      </c>
      <c r="Q1039" s="17">
        <f t="shared" si="1722"/>
        <v>6.6166534644238389E-3</v>
      </c>
      <c r="R1039" s="17">
        <f t="shared" si="1722"/>
        <v>7.0907302934630715E-3</v>
      </c>
      <c r="S1039" s="17">
        <f t="shared" si="1722"/>
        <v>6.8418329212901743E-3</v>
      </c>
      <c r="T1039" s="17">
        <f t="shared" si="1722"/>
        <v>8.8097912848105007E-3</v>
      </c>
      <c r="U1039" s="17">
        <f t="shared" si="1722"/>
        <v>1.0384149837548576E-2</v>
      </c>
      <c r="V1039" s="17">
        <f t="shared" si="1722"/>
        <v>1.0859088864614792E-2</v>
      </c>
      <c r="W1039" s="17">
        <f t="shared" si="1722"/>
        <v>1.1506539235412476E-2</v>
      </c>
      <c r="X1039" s="17">
        <f t="shared" si="1722"/>
        <v>1.0960209673576363E-2</v>
      </c>
      <c r="Y1039" s="17">
        <f t="shared" si="1722"/>
        <v>9.4693585849562265E-3</v>
      </c>
      <c r="Z1039" s="17">
        <f t="shared" ref="Z1039" si="1723">Z362/Z357</f>
        <v>1.0092067988668555E-2</v>
      </c>
    </row>
    <row r="1040" spans="1:26">
      <c r="A1040" s="130" t="s">
        <v>83</v>
      </c>
      <c r="B1040" s="17">
        <f t="shared" ref="B1040:Y1040" si="1724">B363/B357</f>
        <v>6.4683053040103494E-2</v>
      </c>
      <c r="C1040" s="17">
        <f t="shared" si="1724"/>
        <v>3.5986700567181694E-2</v>
      </c>
      <c r="D1040" s="17">
        <f t="shared" si="1724"/>
        <v>4.3037088873338E-2</v>
      </c>
      <c r="E1040" s="17">
        <f t="shared" si="1724"/>
        <v>7.7336197636949516E-2</v>
      </c>
      <c r="F1040" s="17">
        <f t="shared" si="1724"/>
        <v>0.11056910569105691</v>
      </c>
      <c r="G1040" s="17">
        <f t="shared" si="1724"/>
        <v>0.1401452784503632</v>
      </c>
      <c r="H1040" s="17">
        <f t="shared" si="1724"/>
        <v>0.15862741620854762</v>
      </c>
      <c r="I1040" s="17">
        <f t="shared" si="1724"/>
        <v>0.15426471627446822</v>
      </c>
      <c r="J1040" s="17">
        <f t="shared" si="1724"/>
        <v>0.14716756899511421</v>
      </c>
      <c r="K1040" s="17">
        <f t="shared" si="1724"/>
        <v>0.15684143222506394</v>
      </c>
      <c r="L1040" s="17">
        <f t="shared" si="1724"/>
        <v>0.14568429847005379</v>
      </c>
      <c r="M1040" s="17">
        <f t="shared" si="1724"/>
        <v>0.13833215832410112</v>
      </c>
      <c r="N1040" s="17">
        <f t="shared" si="1724"/>
        <v>0.14302314321681031</v>
      </c>
      <c r="O1040" s="17">
        <f t="shared" si="1724"/>
        <v>0.1367957018873123</v>
      </c>
      <c r="P1040" s="17">
        <f t="shared" si="1724"/>
        <v>0.1245422901315492</v>
      </c>
      <c r="Q1040" s="17">
        <f t="shared" si="1724"/>
        <v>0.11993849308047155</v>
      </c>
      <c r="R1040" s="17">
        <f t="shared" si="1724"/>
        <v>0.1098286838155375</v>
      </c>
      <c r="S1040" s="17">
        <f t="shared" si="1724"/>
        <v>0.1067095958144081</v>
      </c>
      <c r="T1040" s="17">
        <f t="shared" si="1724"/>
        <v>9.6316442972861113E-2</v>
      </c>
      <c r="U1040" s="17">
        <f t="shared" si="1724"/>
        <v>9.8999808880677831E-2</v>
      </c>
      <c r="V1040" s="17">
        <f t="shared" si="1724"/>
        <v>0.10120156782111418</v>
      </c>
      <c r="W1040" s="17">
        <f t="shared" si="1724"/>
        <v>0.11167002012072434</v>
      </c>
      <c r="X1040" s="17">
        <f t="shared" si="1724"/>
        <v>0.12943769359065999</v>
      </c>
      <c r="Y1040" s="17">
        <f t="shared" si="1724"/>
        <v>0.1362039187660056</v>
      </c>
      <c r="Z1040" s="17">
        <f t="shared" ref="Z1040" si="1725">Z363/Z357</f>
        <v>0.14128895184135978</v>
      </c>
    </row>
    <row r="1041" spans="1:26">
      <c r="A1041" s="130" t="s">
        <v>84</v>
      </c>
      <c r="B1041" s="17">
        <f t="shared" ref="B1041:Y1041" si="1726">B364/B357</f>
        <v>3.9672272531263472E-2</v>
      </c>
      <c r="C1041" s="17">
        <f t="shared" si="1726"/>
        <v>1.858008996675142E-2</v>
      </c>
      <c r="D1041" s="17">
        <f t="shared" si="1726"/>
        <v>1.9069279216235129E-2</v>
      </c>
      <c r="E1041" s="17">
        <f t="shared" si="1726"/>
        <v>2.0810955961331902E-2</v>
      </c>
      <c r="F1041" s="17">
        <f t="shared" si="1726"/>
        <v>2.2005420054200541E-2</v>
      </c>
      <c r="G1041" s="17">
        <f t="shared" si="1726"/>
        <v>2.2857142857142857E-2</v>
      </c>
      <c r="H1041" s="17">
        <f t="shared" si="1726"/>
        <v>2.32310693385352E-2</v>
      </c>
      <c r="I1041" s="17">
        <f t="shared" si="1726"/>
        <v>2.5439898240407037E-2</v>
      </c>
      <c r="J1041" s="17">
        <f t="shared" si="1726"/>
        <v>2.7532021655882741E-2</v>
      </c>
      <c r="K1041" s="17">
        <f t="shared" si="1726"/>
        <v>2.9667519181585677E-2</v>
      </c>
      <c r="L1041" s="17">
        <f t="shared" si="1726"/>
        <v>4.0154561119523785E-2</v>
      </c>
      <c r="M1041" s="17">
        <f t="shared" si="1726"/>
        <v>4.3408198207271625E-2</v>
      </c>
      <c r="N1041" s="17">
        <f t="shared" si="1726"/>
        <v>3.5053742616442334E-2</v>
      </c>
      <c r="O1041" s="17">
        <f t="shared" si="1726"/>
        <v>4.2384166781466684E-2</v>
      </c>
      <c r="P1041" s="17">
        <f t="shared" si="1726"/>
        <v>4.8777180055151213E-2</v>
      </c>
      <c r="Q1041" s="17">
        <f t="shared" si="1726"/>
        <v>5.4144727645496479E-2</v>
      </c>
      <c r="R1041" s="17">
        <f t="shared" si="1726"/>
        <v>5.9261942963614721E-2</v>
      </c>
      <c r="S1041" s="17">
        <f t="shared" si="1726"/>
        <v>6.5888575863853271E-2</v>
      </c>
      <c r="T1041" s="17">
        <f t="shared" si="1726"/>
        <v>6.8054159522260987E-2</v>
      </c>
      <c r="U1041" s="17">
        <f t="shared" si="1726"/>
        <v>7.6447728865388295E-2</v>
      </c>
      <c r="V1041" s="17">
        <f t="shared" si="1726"/>
        <v>8.1089764184283236E-2</v>
      </c>
      <c r="W1041" s="17">
        <f t="shared" si="1726"/>
        <v>8.0168511066398385E-2</v>
      </c>
      <c r="X1041" s="17">
        <f t="shared" si="1726"/>
        <v>7.5708839647367174E-2</v>
      </c>
      <c r="Y1041" s="17">
        <f t="shared" si="1726"/>
        <v>7.7303317253290454E-2</v>
      </c>
      <c r="Z1041" s="17">
        <f t="shared" ref="Z1041" si="1727">Z364/Z357</f>
        <v>7.7077431539187918E-2</v>
      </c>
    </row>
    <row r="1042" spans="1:26">
      <c r="A1042" s="130" t="s">
        <v>85</v>
      </c>
      <c r="B1042" s="17">
        <f t="shared" ref="B1042:Y1042" si="1728">B365/B357</f>
        <v>2.5873221216041399E-3</v>
      </c>
      <c r="C1042" s="17">
        <f t="shared" si="1728"/>
        <v>5.8673968316057105E-4</v>
      </c>
      <c r="D1042" s="17">
        <f t="shared" si="1728"/>
        <v>5.2484254723582922E-4</v>
      </c>
      <c r="E1042" s="17">
        <f t="shared" si="1728"/>
        <v>6.7132116004296456E-4</v>
      </c>
      <c r="F1042" s="17">
        <f t="shared" si="1728"/>
        <v>5.4200542005420054E-4</v>
      </c>
      <c r="G1042" s="17">
        <f t="shared" si="1728"/>
        <v>8.7167070217917674E-4</v>
      </c>
      <c r="H1042" s="17">
        <f t="shared" si="1728"/>
        <v>8.866820358219542E-4</v>
      </c>
      <c r="I1042" s="17">
        <f t="shared" si="1728"/>
        <v>7.773302240124373E-4</v>
      </c>
      <c r="J1042" s="17">
        <f t="shared" si="1728"/>
        <v>1.3204806549584047E-4</v>
      </c>
      <c r="K1042" s="17">
        <f t="shared" si="1728"/>
        <v>1.9181585677749362E-4</v>
      </c>
      <c r="L1042" s="17">
        <f t="shared" si="1728"/>
        <v>2.0886637773484412E-4</v>
      </c>
      <c r="M1042" s="17">
        <f t="shared" si="1728"/>
        <v>2.5178769261758487E-4</v>
      </c>
      <c r="N1042" s="17">
        <f t="shared" si="1728"/>
        <v>1.452503147090152E-4</v>
      </c>
      <c r="O1042" s="17">
        <f t="shared" si="1728"/>
        <v>9.1840014694402353E-5</v>
      </c>
      <c r="P1042" s="17">
        <f t="shared" si="1728"/>
        <v>2.2602956466705846E-4</v>
      </c>
      <c r="Q1042" s="17">
        <f t="shared" si="1728"/>
        <v>4.1936536042122921E-4</v>
      </c>
      <c r="R1042" s="17">
        <f t="shared" si="1728"/>
        <v>4.6581439884063971E-4</v>
      </c>
      <c r="S1042" s="17">
        <f t="shared" si="1728"/>
        <v>4.0246076007589263E-4</v>
      </c>
      <c r="T1042" s="17">
        <f t="shared" si="1728"/>
        <v>5.91261160054396E-4</v>
      </c>
      <c r="U1042" s="17">
        <f t="shared" si="1728"/>
        <v>6.3706440721156905E-4</v>
      </c>
      <c r="V1042" s="17">
        <f t="shared" si="1728"/>
        <v>5.1403970956756409E-4</v>
      </c>
      <c r="W1042" s="17">
        <f t="shared" si="1728"/>
        <v>6.2877263581488933E-4</v>
      </c>
      <c r="X1042" s="17">
        <f t="shared" si="1728"/>
        <v>5.9566356921610672E-4</v>
      </c>
      <c r="Y1042" s="17">
        <f t="shared" si="1728"/>
        <v>1.0124471443034959E-3</v>
      </c>
      <c r="Z1042" s="17">
        <f t="shared" ref="Z1042" si="1729">Z365/Z357</f>
        <v>1.0033050047214354E-3</v>
      </c>
    </row>
    <row r="1043" spans="1:26">
      <c r="A1043" s="33" t="s">
        <v>90</v>
      </c>
      <c r="B1043" s="17">
        <f t="shared" ref="B1043:Y1043" si="1730">B366/B357</f>
        <v>0</v>
      </c>
      <c r="C1043" s="17">
        <f t="shared" si="1730"/>
        <v>0</v>
      </c>
      <c r="D1043" s="17">
        <f t="shared" si="1730"/>
        <v>0</v>
      </c>
      <c r="E1043" s="17">
        <f t="shared" si="1730"/>
        <v>0</v>
      </c>
      <c r="F1043" s="17">
        <f t="shared" si="1730"/>
        <v>0</v>
      </c>
      <c r="G1043" s="17">
        <f t="shared" si="1730"/>
        <v>1.9370460048426149E-4</v>
      </c>
      <c r="H1043" s="17">
        <f t="shared" si="1730"/>
        <v>0</v>
      </c>
      <c r="I1043" s="17">
        <f t="shared" si="1730"/>
        <v>4.9466468800791466E-4</v>
      </c>
      <c r="J1043" s="17">
        <f t="shared" si="1730"/>
        <v>3.3012016373960124E-4</v>
      </c>
      <c r="K1043" s="17">
        <f t="shared" si="1730"/>
        <v>3.1969309462915604E-4</v>
      </c>
      <c r="L1043" s="17">
        <f t="shared" si="1730"/>
        <v>2.6108297216855518E-4</v>
      </c>
      <c r="M1043" s="17">
        <f t="shared" si="1730"/>
        <v>2.0143015409406788E-4</v>
      </c>
      <c r="N1043" s="17">
        <f t="shared" si="1730"/>
        <v>1.9366708627868693E-4</v>
      </c>
      <c r="O1043" s="17">
        <f t="shared" si="1730"/>
        <v>1.8368002938880471E-4</v>
      </c>
      <c r="P1043" s="17">
        <f t="shared" si="1730"/>
        <v>2.2602956466705846E-4</v>
      </c>
      <c r="Q1043" s="17">
        <f t="shared" si="1730"/>
        <v>1.3978845347374308E-4</v>
      </c>
      <c r="R1043" s="17">
        <f t="shared" si="1730"/>
        <v>2.0702862170695097E-4</v>
      </c>
      <c r="S1043" s="17">
        <f t="shared" si="1730"/>
        <v>3.449663657793365E-4</v>
      </c>
      <c r="T1043" s="17">
        <f t="shared" si="1730"/>
        <v>3.5475669603263763E-4</v>
      </c>
      <c r="U1043" s="17">
        <f t="shared" si="1730"/>
        <v>5.7335796649041215E-4</v>
      </c>
      <c r="V1043" s="17">
        <f t="shared" si="1730"/>
        <v>5.1403970956756409E-4</v>
      </c>
      <c r="W1043" s="17">
        <f t="shared" si="1730"/>
        <v>5.0301810865191151E-4</v>
      </c>
      <c r="X1043" s="17">
        <f t="shared" si="1730"/>
        <v>4.169644984512747E-4</v>
      </c>
      <c r="Y1043" s="17">
        <f t="shared" si="1730"/>
        <v>4.7644571496635103E-4</v>
      </c>
      <c r="Z1043" s="17">
        <f t="shared" ref="Z1043" si="1731">Z366/Z357</f>
        <v>8.2625118035882907E-4</v>
      </c>
    </row>
    <row r="1044" spans="1:26">
      <c r="A1044" s="20" t="s">
        <v>51</v>
      </c>
      <c r="B1044" s="25"/>
      <c r="C1044" s="25"/>
      <c r="D1044" s="25"/>
      <c r="E1044" s="25"/>
      <c r="F1044" s="25"/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</row>
    <row r="1045" spans="1:26">
      <c r="A1045" s="130" t="s">
        <v>37</v>
      </c>
      <c r="B1045" s="26">
        <f t="shared" ref="B1045:Y1045" si="1732">SUM(B1046:B1054)</f>
        <v>0.99999999999999989</v>
      </c>
      <c r="C1045" s="26">
        <f t="shared" si="1732"/>
        <v>1</v>
      </c>
      <c r="D1045" s="26">
        <f t="shared" si="1732"/>
        <v>1</v>
      </c>
      <c r="E1045" s="26">
        <f t="shared" si="1732"/>
        <v>1</v>
      </c>
      <c r="F1045" s="26">
        <f t="shared" si="1732"/>
        <v>1.0000000000000002</v>
      </c>
      <c r="G1045" s="26">
        <f t="shared" si="1732"/>
        <v>1.0000000000000002</v>
      </c>
      <c r="H1045" s="26">
        <f t="shared" si="1732"/>
        <v>1.0000000000000002</v>
      </c>
      <c r="I1045" s="26">
        <f t="shared" si="1732"/>
        <v>0.99999999999999989</v>
      </c>
      <c r="J1045" s="26">
        <f t="shared" si="1732"/>
        <v>1</v>
      </c>
      <c r="K1045" s="26">
        <f t="shared" si="1732"/>
        <v>1</v>
      </c>
      <c r="L1045" s="26">
        <f t="shared" si="1732"/>
        <v>0.99999999999999989</v>
      </c>
      <c r="M1045" s="26">
        <f t="shared" si="1732"/>
        <v>0.99999999999999989</v>
      </c>
      <c r="N1045" s="26">
        <f t="shared" si="1732"/>
        <v>0.99999999999999978</v>
      </c>
      <c r="O1045" s="26">
        <f t="shared" si="1732"/>
        <v>0.99999999999999989</v>
      </c>
      <c r="P1045" s="26">
        <f t="shared" si="1732"/>
        <v>1</v>
      </c>
      <c r="Q1045" s="26">
        <f t="shared" si="1732"/>
        <v>1</v>
      </c>
      <c r="R1045" s="26">
        <f t="shared" si="1732"/>
        <v>1.0000000000000002</v>
      </c>
      <c r="S1045" s="26">
        <f t="shared" si="1732"/>
        <v>1</v>
      </c>
      <c r="T1045" s="26">
        <f t="shared" si="1732"/>
        <v>0.99999999999999989</v>
      </c>
      <c r="U1045" s="26">
        <f t="shared" si="1732"/>
        <v>0.99999999999999989</v>
      </c>
      <c r="V1045" s="26">
        <f t="shared" si="1732"/>
        <v>1</v>
      </c>
      <c r="W1045" s="26">
        <f t="shared" si="1732"/>
        <v>1.0000000000000002</v>
      </c>
      <c r="X1045" s="26">
        <f t="shared" si="1732"/>
        <v>0.99999999999999989</v>
      </c>
      <c r="Y1045" s="26">
        <f t="shared" si="1732"/>
        <v>1</v>
      </c>
      <c r="Z1045" s="26">
        <f t="shared" ref="Y1045:Z1045" si="1733">SUM(Z1046:Z1054)</f>
        <v>1</v>
      </c>
    </row>
    <row r="1046" spans="1:26">
      <c r="A1046" s="130" t="s">
        <v>78</v>
      </c>
      <c r="B1046" s="17">
        <f t="shared" ref="B1046:Y1046" si="1734">B369/B368</f>
        <v>0.52416934064796605</v>
      </c>
      <c r="C1046" s="17">
        <f t="shared" si="1734"/>
        <v>0.52355723746452221</v>
      </c>
      <c r="D1046" s="17">
        <f t="shared" si="1734"/>
        <v>0.50452285877271619</v>
      </c>
      <c r="E1046" s="17">
        <f t="shared" si="1734"/>
        <v>0.44581390893415929</v>
      </c>
      <c r="F1046" s="17">
        <f t="shared" si="1734"/>
        <v>0.39437041473274442</v>
      </c>
      <c r="G1046" s="17">
        <f t="shared" si="1734"/>
        <v>0.34843463682794651</v>
      </c>
      <c r="H1046" s="17">
        <f t="shared" si="1734"/>
        <v>0.32080299863043321</v>
      </c>
      <c r="I1046" s="17">
        <f t="shared" si="1734"/>
        <v>0.32338758288125374</v>
      </c>
      <c r="J1046" s="17">
        <f t="shared" si="1734"/>
        <v>0.35681517548056629</v>
      </c>
      <c r="K1046" s="17">
        <f t="shared" si="1734"/>
        <v>0.38388171174808233</v>
      </c>
      <c r="L1046" s="17">
        <f t="shared" si="1734"/>
        <v>0.40723944074066332</v>
      </c>
      <c r="M1046" s="17">
        <f t="shared" si="1734"/>
        <v>0.41049124178626606</v>
      </c>
      <c r="N1046" s="17">
        <f t="shared" si="1734"/>
        <v>0.41996994006120636</v>
      </c>
      <c r="O1046" s="17">
        <f t="shared" si="1734"/>
        <v>0.43729093982663741</v>
      </c>
      <c r="P1046" s="17">
        <f t="shared" si="1734"/>
        <v>0.44920425569330874</v>
      </c>
      <c r="Q1046" s="17">
        <f t="shared" si="1734"/>
        <v>0.44398707324559028</v>
      </c>
      <c r="R1046" s="17">
        <f t="shared" si="1734"/>
        <v>0.43997887938912694</v>
      </c>
      <c r="S1046" s="17">
        <f t="shared" si="1734"/>
        <v>0.44029091873728887</v>
      </c>
      <c r="T1046" s="17">
        <f t="shared" si="1734"/>
        <v>0.42788760269716708</v>
      </c>
      <c r="U1046" s="17">
        <f t="shared" si="1734"/>
        <v>0.41680054015040396</v>
      </c>
      <c r="V1046" s="17">
        <f t="shared" si="1734"/>
        <v>0.39571918570983117</v>
      </c>
      <c r="W1046" s="17">
        <f t="shared" si="1734"/>
        <v>0.36587925429029999</v>
      </c>
      <c r="X1046" s="17">
        <f t="shared" si="1734"/>
        <v>0.3388431281813975</v>
      </c>
      <c r="Y1046" s="17">
        <f t="shared" si="1734"/>
        <v>0.32841725307179059</v>
      </c>
      <c r="Z1046" s="17">
        <f t="shared" ref="Z1046" si="1735">Z369/Z368</f>
        <v>0.31222163773452571</v>
      </c>
    </row>
    <row r="1047" spans="1:26">
      <c r="A1047" s="130" t="s">
        <v>79</v>
      </c>
      <c r="B1047" s="17">
        <f t="shared" ref="B1047:Y1047" si="1736">B370/B368</f>
        <v>6.9350998861401517E-2</v>
      </c>
      <c r="C1047" s="17">
        <f t="shared" si="1736"/>
        <v>6.5752128666035956E-2</v>
      </c>
      <c r="D1047" s="17">
        <f t="shared" si="1736"/>
        <v>6.2912558063727489E-2</v>
      </c>
      <c r="E1047" s="17">
        <f t="shared" si="1736"/>
        <v>5.8943738425186791E-2</v>
      </c>
      <c r="F1047" s="17">
        <f t="shared" si="1736"/>
        <v>5.2552777361880521E-2</v>
      </c>
      <c r="G1047" s="17">
        <f t="shared" si="1736"/>
        <v>4.7409255721470624E-2</v>
      </c>
      <c r="H1047" s="17">
        <f t="shared" si="1736"/>
        <v>4.6096734664456136E-2</v>
      </c>
      <c r="I1047" s="17">
        <f t="shared" si="1736"/>
        <v>4.6654611211573237E-2</v>
      </c>
      <c r="J1047" s="17">
        <f t="shared" si="1736"/>
        <v>4.4946666291407505E-2</v>
      </c>
      <c r="K1047" s="17">
        <f t="shared" si="1736"/>
        <v>4.3222648364957608E-2</v>
      </c>
      <c r="L1047" s="17">
        <f t="shared" si="1736"/>
        <v>3.8830487575497924E-2</v>
      </c>
      <c r="M1047" s="17">
        <f t="shared" si="1736"/>
        <v>3.7583068073937569E-2</v>
      </c>
      <c r="N1047" s="17">
        <f t="shared" si="1736"/>
        <v>3.695923799865998E-2</v>
      </c>
      <c r="O1047" s="17">
        <f t="shared" si="1736"/>
        <v>3.699241089091105E-2</v>
      </c>
      <c r="P1047" s="17">
        <f t="shared" si="1736"/>
        <v>3.7281280225094519E-2</v>
      </c>
      <c r="Q1047" s="17">
        <f t="shared" si="1736"/>
        <v>3.679430933939952E-2</v>
      </c>
      <c r="R1047" s="17">
        <f t="shared" si="1736"/>
        <v>3.9113746674519202E-2</v>
      </c>
      <c r="S1047" s="17">
        <f t="shared" si="1736"/>
        <v>4.149350075161376E-2</v>
      </c>
      <c r="T1047" s="17">
        <f t="shared" si="1736"/>
        <v>4.3357190527696592E-2</v>
      </c>
      <c r="U1047" s="17">
        <f t="shared" si="1736"/>
        <v>4.432958487578869E-2</v>
      </c>
      <c r="V1047" s="17">
        <f t="shared" si="1736"/>
        <v>4.3832687424829611E-2</v>
      </c>
      <c r="W1047" s="17">
        <f t="shared" si="1736"/>
        <v>4.3890695090332936E-2</v>
      </c>
      <c r="X1047" s="17">
        <f t="shared" si="1736"/>
        <v>4.3202221193891714E-2</v>
      </c>
      <c r="Y1047" s="17">
        <f t="shared" si="1736"/>
        <v>4.3825427498450434E-2</v>
      </c>
      <c r="Z1047" s="17">
        <f t="shared" ref="Z1047" si="1737">Z370/Z368</f>
        <v>4.2907241802560059E-2</v>
      </c>
    </row>
    <row r="1048" spans="1:26">
      <c r="A1048" s="130" t="s">
        <v>80</v>
      </c>
      <c r="B1048" s="17">
        <f t="shared" ref="B1048:Y1048" si="1738">B371/B368</f>
        <v>9.8644032708829307E-2</v>
      </c>
      <c r="C1048" s="17">
        <f t="shared" si="1738"/>
        <v>0.10245979186376537</v>
      </c>
      <c r="D1048" s="17">
        <f t="shared" si="1738"/>
        <v>0.11319370874419363</v>
      </c>
      <c r="E1048" s="17">
        <f t="shared" si="1738"/>
        <v>0.13072354556485088</v>
      </c>
      <c r="F1048" s="17">
        <f t="shared" si="1738"/>
        <v>0.13305385037680292</v>
      </c>
      <c r="G1048" s="17">
        <f t="shared" si="1738"/>
        <v>0.12877695036843542</v>
      </c>
      <c r="H1048" s="17">
        <f t="shared" si="1738"/>
        <v>0.13018092698046566</v>
      </c>
      <c r="I1048" s="17">
        <f t="shared" si="1738"/>
        <v>0.13176612417118747</v>
      </c>
      <c r="J1048" s="17">
        <f t="shared" si="1738"/>
        <v>0.1290703892375672</v>
      </c>
      <c r="K1048" s="17">
        <f t="shared" si="1738"/>
        <v>0.12858296326201049</v>
      </c>
      <c r="L1048" s="17">
        <f t="shared" si="1738"/>
        <v>0.12729628623377709</v>
      </c>
      <c r="M1048" s="17">
        <f t="shared" si="1738"/>
        <v>0.13300199177230507</v>
      </c>
      <c r="N1048" s="17">
        <f t="shared" si="1738"/>
        <v>0.14200604820455245</v>
      </c>
      <c r="O1048" s="17">
        <f t="shared" si="1738"/>
        <v>0.14455274610653526</v>
      </c>
      <c r="P1048" s="17">
        <f t="shared" si="1738"/>
        <v>0.14794689176118878</v>
      </c>
      <c r="Q1048" s="17">
        <f t="shared" si="1738"/>
        <v>0.1568000866598061</v>
      </c>
      <c r="R1048" s="17">
        <f t="shared" si="1738"/>
        <v>0.17079263215613005</v>
      </c>
      <c r="S1048" s="17">
        <f t="shared" si="1738"/>
        <v>0.17700504023344238</v>
      </c>
      <c r="T1048" s="17">
        <f t="shared" si="1738"/>
        <v>0.18346259176581595</v>
      </c>
      <c r="U1048" s="17">
        <f t="shared" si="1738"/>
        <v>0.18064771483783848</v>
      </c>
      <c r="V1048" s="17">
        <f t="shared" si="1738"/>
        <v>0.17869392846006504</v>
      </c>
      <c r="W1048" s="17">
        <f t="shared" si="1738"/>
        <v>0.17502777892094326</v>
      </c>
      <c r="X1048" s="17">
        <f t="shared" si="1738"/>
        <v>0.17016196205460435</v>
      </c>
      <c r="Y1048" s="17">
        <f t="shared" si="1738"/>
        <v>0.17367922120538157</v>
      </c>
      <c r="Z1048" s="17">
        <f t="shared" ref="Z1048" si="1739">Z371/Z368</f>
        <v>0.1773978607750307</v>
      </c>
    </row>
    <row r="1049" spans="1:26">
      <c r="A1049" s="130" t="s">
        <v>81</v>
      </c>
      <c r="B1049" s="17">
        <f t="shared" ref="B1049:Y1049" si="1740">B372/B368</f>
        <v>5.1547458855190971E-2</v>
      </c>
      <c r="C1049" s="17">
        <f t="shared" si="1740"/>
        <v>5.6480605487228004E-2</v>
      </c>
      <c r="D1049" s="17">
        <f t="shared" si="1740"/>
        <v>6.0223290685355715E-2</v>
      </c>
      <c r="E1049" s="17">
        <f t="shared" si="1740"/>
        <v>5.9263043617089214E-2</v>
      </c>
      <c r="F1049" s="17">
        <f t="shared" si="1740"/>
        <v>5.2403054349453512E-2</v>
      </c>
      <c r="G1049" s="17">
        <f t="shared" si="1740"/>
        <v>4.8033061717805761E-2</v>
      </c>
      <c r="H1049" s="17">
        <f t="shared" si="1740"/>
        <v>4.4799250342391697E-2</v>
      </c>
      <c r="I1049" s="17">
        <f t="shared" si="1740"/>
        <v>4.3007836045810731E-2</v>
      </c>
      <c r="J1049" s="17">
        <f t="shared" si="1740"/>
        <v>4.103458951338268E-2</v>
      </c>
      <c r="K1049" s="17">
        <f t="shared" si="1740"/>
        <v>4.0320952765442064E-2</v>
      </c>
      <c r="L1049" s="17">
        <f t="shared" si="1740"/>
        <v>4.1714560387886894E-2</v>
      </c>
      <c r="M1049" s="17">
        <f t="shared" si="1740"/>
        <v>4.5140634016492619E-2</v>
      </c>
      <c r="N1049" s="17">
        <f t="shared" si="1740"/>
        <v>4.6067761621063685E-2</v>
      </c>
      <c r="O1049" s="17">
        <f t="shared" si="1740"/>
        <v>4.8178254145236125E-2</v>
      </c>
      <c r="P1049" s="17">
        <f t="shared" si="1740"/>
        <v>5.0927635628242325E-2</v>
      </c>
      <c r="Q1049" s="17">
        <f t="shared" si="1740"/>
        <v>5.4956760367582014E-2</v>
      </c>
      <c r="R1049" s="17">
        <f t="shared" si="1740"/>
        <v>5.5340062143335839E-2</v>
      </c>
      <c r="S1049" s="17">
        <f t="shared" si="1740"/>
        <v>5.4425678663011762E-2</v>
      </c>
      <c r="T1049" s="17">
        <f t="shared" si="1740"/>
        <v>5.5646330518030973E-2</v>
      </c>
      <c r="U1049" s="17">
        <f t="shared" si="1740"/>
        <v>5.6855486484598726E-2</v>
      </c>
      <c r="V1049" s="17">
        <f t="shared" si="1740"/>
        <v>5.8220856162858034E-2</v>
      </c>
      <c r="W1049" s="17">
        <f t="shared" si="1740"/>
        <v>6.1792666364870984E-2</v>
      </c>
      <c r="X1049" s="17">
        <f t="shared" si="1740"/>
        <v>6.5266080518278577E-2</v>
      </c>
      <c r="Y1049" s="17">
        <f t="shared" si="1740"/>
        <v>6.4571407736901593E-2</v>
      </c>
      <c r="Z1049" s="17">
        <f t="shared" ref="Z1049" si="1741">Z372/Z368</f>
        <v>6.5737331229177631E-2</v>
      </c>
    </row>
    <row r="1050" spans="1:26">
      <c r="A1050" s="130" t="s">
        <v>82</v>
      </c>
      <c r="B1050" s="17">
        <f t="shared" ref="B1050:Y1050" si="1742">B373/B368</f>
        <v>3.9643929199875791E-2</v>
      </c>
      <c r="C1050" s="17">
        <f t="shared" si="1742"/>
        <v>3.7275307473982972E-2</v>
      </c>
      <c r="D1050" s="17">
        <f t="shared" si="1742"/>
        <v>3.5938391329150027E-2</v>
      </c>
      <c r="E1050" s="17">
        <f t="shared" si="1742"/>
        <v>3.3016156842710261E-2</v>
      </c>
      <c r="F1050" s="17">
        <f t="shared" si="1742"/>
        <v>3.0244048510256027E-2</v>
      </c>
      <c r="G1050" s="17">
        <f t="shared" si="1742"/>
        <v>2.9045966704354945E-2</v>
      </c>
      <c r="H1050" s="17">
        <f t="shared" si="1742"/>
        <v>2.555323289843581E-2</v>
      </c>
      <c r="I1050" s="17">
        <f t="shared" si="1742"/>
        <v>2.4804098854731765E-2</v>
      </c>
      <c r="J1050" s="17">
        <f t="shared" si="1742"/>
        <v>1.9729250513635981E-2</v>
      </c>
      <c r="K1050" s="17">
        <f t="shared" si="1742"/>
        <v>1.4836495761001212E-2</v>
      </c>
      <c r="L1050" s="17">
        <f t="shared" si="1742"/>
        <v>1.4733850237204539E-2</v>
      </c>
      <c r="M1050" s="17">
        <f t="shared" si="1742"/>
        <v>1.3886562052083915E-2</v>
      </c>
      <c r="N1050" s="17">
        <f t="shared" si="1742"/>
        <v>1.3273454901037611E-2</v>
      </c>
      <c r="O1050" s="17">
        <f t="shared" si="1742"/>
        <v>1.2624536920476208E-2</v>
      </c>
      <c r="P1050" s="17">
        <f t="shared" si="1742"/>
        <v>1.2784665435680999E-2</v>
      </c>
      <c r="Q1050" s="17">
        <f t="shared" si="1742"/>
        <v>1.3197566303778729E-2</v>
      </c>
      <c r="R1050" s="17">
        <f t="shared" si="1742"/>
        <v>1.3931479864340691E-2</v>
      </c>
      <c r="S1050" s="17">
        <f t="shared" si="1742"/>
        <v>1.5209125475285171E-2</v>
      </c>
      <c r="T1050" s="17">
        <f t="shared" si="1742"/>
        <v>1.5649092122523186E-2</v>
      </c>
      <c r="U1050" s="17">
        <f t="shared" si="1742"/>
        <v>1.6670159018416335E-2</v>
      </c>
      <c r="V1050" s="17">
        <f t="shared" si="1742"/>
        <v>1.7372711479353202E-2</v>
      </c>
      <c r="W1050" s="17">
        <f t="shared" si="1742"/>
        <v>1.7222930984814189E-2</v>
      </c>
      <c r="X1050" s="17">
        <f t="shared" si="1742"/>
        <v>1.6566404442387783E-2</v>
      </c>
      <c r="Y1050" s="17">
        <f t="shared" si="1742"/>
        <v>1.591497429540234E-2</v>
      </c>
      <c r="Z1050" s="17">
        <f t="shared" ref="Z1050" si="1743">Z373/Z368</f>
        <v>1.6920918814658951E-2</v>
      </c>
    </row>
    <row r="1051" spans="1:26">
      <c r="A1051" s="130" t="s">
        <v>83</v>
      </c>
      <c r="B1051" s="17">
        <f t="shared" ref="B1051:Y1051" si="1744">B374/B368</f>
        <v>0.19097401925266536</v>
      </c>
      <c r="C1051" s="17">
        <f t="shared" si="1744"/>
        <v>0.18713339640491958</v>
      </c>
      <c r="D1051" s="17">
        <f t="shared" si="1744"/>
        <v>0.19647950452285878</v>
      </c>
      <c r="E1051" s="17">
        <f t="shared" si="1744"/>
        <v>0.24516252634267832</v>
      </c>
      <c r="F1051" s="17">
        <f t="shared" si="1744"/>
        <v>0.31142386584818088</v>
      </c>
      <c r="G1051" s="17">
        <f t="shared" si="1744"/>
        <v>0.3743225856758548</v>
      </c>
      <c r="H1051" s="17">
        <f t="shared" si="1744"/>
        <v>0.40600446911266491</v>
      </c>
      <c r="I1051" s="17">
        <f t="shared" si="1744"/>
        <v>0.40247136829415309</v>
      </c>
      <c r="J1051" s="17">
        <f t="shared" si="1744"/>
        <v>0.37693844811572991</v>
      </c>
      <c r="K1051" s="17">
        <f t="shared" si="1744"/>
        <v>0.35839725474364148</v>
      </c>
      <c r="L1051" s="17">
        <f t="shared" si="1744"/>
        <v>0.33430165729691319</v>
      </c>
      <c r="M1051" s="17">
        <f t="shared" si="1744"/>
        <v>0.3198935239478044</v>
      </c>
      <c r="N1051" s="17">
        <f t="shared" si="1744"/>
        <v>0.30036397877695886</v>
      </c>
      <c r="O1051" s="17">
        <f t="shared" si="1744"/>
        <v>0.2765169226342481</v>
      </c>
      <c r="P1051" s="17">
        <f t="shared" si="1744"/>
        <v>0.25490196078431371</v>
      </c>
      <c r="Q1051" s="17">
        <f t="shared" si="1744"/>
        <v>0.24169058838397517</v>
      </c>
      <c r="R1051" s="17">
        <f t="shared" si="1744"/>
        <v>0.22337076826222052</v>
      </c>
      <c r="S1051" s="17">
        <f t="shared" si="1744"/>
        <v>0.21062870280307719</v>
      </c>
      <c r="T1051" s="17">
        <f t="shared" si="1744"/>
        <v>0.20949071410489495</v>
      </c>
      <c r="U1051" s="17">
        <f t="shared" si="1744"/>
        <v>0.21976205443412261</v>
      </c>
      <c r="V1051" s="17">
        <f t="shared" si="1744"/>
        <v>0.24163659851218316</v>
      </c>
      <c r="W1051" s="17">
        <f t="shared" si="1744"/>
        <v>0.27394131445738507</v>
      </c>
      <c r="X1051" s="17">
        <f t="shared" si="1744"/>
        <v>0.30670985654789451</v>
      </c>
      <c r="Y1051" s="17">
        <f t="shared" si="1744"/>
        <v>0.31262989025412913</v>
      </c>
      <c r="Z1051" s="17">
        <f t="shared" ref="Z1051" si="1745">Z374/Z368</f>
        <v>0.32277748553392949</v>
      </c>
    </row>
    <row r="1052" spans="1:26">
      <c r="A1052" s="130" t="s">
        <v>84</v>
      </c>
      <c r="B1052" s="17">
        <f t="shared" ref="B1052:Y1052" si="1746">B375/B368</f>
        <v>2.3082496635959012E-2</v>
      </c>
      <c r="C1052" s="17">
        <f t="shared" si="1746"/>
        <v>2.4881740775780512E-2</v>
      </c>
      <c r="D1052" s="17">
        <f t="shared" si="1746"/>
        <v>2.4447885257925191E-2</v>
      </c>
      <c r="E1052" s="17">
        <f t="shared" si="1746"/>
        <v>2.5288971198671691E-2</v>
      </c>
      <c r="F1052" s="17">
        <f t="shared" si="1746"/>
        <v>2.4305035683984628E-2</v>
      </c>
      <c r="G1052" s="17">
        <f t="shared" si="1746"/>
        <v>2.2106124995126517E-2</v>
      </c>
      <c r="H1052" s="17">
        <f t="shared" si="1746"/>
        <v>2.447199596338211E-2</v>
      </c>
      <c r="I1052" s="17">
        <f t="shared" si="1746"/>
        <v>2.5286317058468958E-2</v>
      </c>
      <c r="J1052" s="17">
        <f t="shared" si="1746"/>
        <v>2.9101348118544371E-2</v>
      </c>
      <c r="K1052" s="17">
        <f t="shared" si="1746"/>
        <v>2.9244045215987082E-2</v>
      </c>
      <c r="L1052" s="17">
        <f t="shared" si="1746"/>
        <v>3.4629772827018332E-2</v>
      </c>
      <c r="M1052" s="17">
        <f t="shared" si="1746"/>
        <v>3.8532417490366892E-2</v>
      </c>
      <c r="N1052" s="17">
        <f t="shared" si="1746"/>
        <v>3.9838473099976457E-2</v>
      </c>
      <c r="O1052" s="17">
        <f t="shared" si="1746"/>
        <v>4.2441463151458476E-2</v>
      </c>
      <c r="P1052" s="17">
        <f t="shared" si="1746"/>
        <v>4.5546469708959821E-2</v>
      </c>
      <c r="Q1052" s="17">
        <f t="shared" si="1746"/>
        <v>5.1237610355846827E-2</v>
      </c>
      <c r="R1052" s="17">
        <f t="shared" si="1746"/>
        <v>5.5929002254219047E-2</v>
      </c>
      <c r="S1052" s="17">
        <f t="shared" si="1746"/>
        <v>5.9244849235122465E-2</v>
      </c>
      <c r="T1052" s="17">
        <f t="shared" si="1746"/>
        <v>6.3079649276229485E-2</v>
      </c>
      <c r="U1052" s="17">
        <f t="shared" si="1746"/>
        <v>6.3630648878955087E-2</v>
      </c>
      <c r="V1052" s="17">
        <f t="shared" si="1746"/>
        <v>6.3098579001291816E-2</v>
      </c>
      <c r="W1052" s="17">
        <f t="shared" si="1746"/>
        <v>6.0866702333429362E-2</v>
      </c>
      <c r="X1052" s="17">
        <f t="shared" si="1746"/>
        <v>5.7788061082832021E-2</v>
      </c>
      <c r="Y1052" s="17">
        <f t="shared" si="1746"/>
        <v>5.9430488205053415E-2</v>
      </c>
      <c r="Z1052" s="17">
        <f t="shared" ref="Z1052" si="1747">Z375/Z368</f>
        <v>6.0669822900227953E-2</v>
      </c>
    </row>
    <row r="1053" spans="1:26">
      <c r="A1053" s="130" t="s">
        <v>85</v>
      </c>
      <c r="B1053" s="17">
        <f t="shared" ref="B1053:Y1053" si="1748">B376/B368</f>
        <v>2.4842148845875167E-3</v>
      </c>
      <c r="C1053" s="17">
        <f t="shared" si="1748"/>
        <v>2.2705771050141911E-3</v>
      </c>
      <c r="D1053" s="17">
        <f t="shared" si="1748"/>
        <v>2.0373237714937657E-3</v>
      </c>
      <c r="E1053" s="17">
        <f t="shared" si="1748"/>
        <v>1.5965259595121016E-3</v>
      </c>
      <c r="F1053" s="17">
        <f t="shared" si="1748"/>
        <v>1.5471377950791038E-3</v>
      </c>
      <c r="G1053" s="17">
        <f t="shared" si="1748"/>
        <v>1.8324301142344731E-3</v>
      </c>
      <c r="H1053" s="17">
        <f t="shared" si="1748"/>
        <v>2.0543501766020328E-3</v>
      </c>
      <c r="I1053" s="17">
        <f t="shared" si="1748"/>
        <v>1.9590114526823387E-3</v>
      </c>
      <c r="J1053" s="17">
        <f t="shared" si="1748"/>
        <v>1.6042329233626974E-3</v>
      </c>
      <c r="K1053" s="17">
        <f t="shared" si="1748"/>
        <v>9.8405329027048856E-4</v>
      </c>
      <c r="L1053" s="17">
        <f t="shared" si="1748"/>
        <v>8.986603690777237E-4</v>
      </c>
      <c r="M1053" s="17">
        <f t="shared" si="1748"/>
        <v>1.0982669719476555E-3</v>
      </c>
      <c r="N1053" s="17">
        <f t="shared" si="1748"/>
        <v>1.1770457961356681E-3</v>
      </c>
      <c r="O1053" s="17">
        <f t="shared" si="1748"/>
        <v>1.0610365787864619E-3</v>
      </c>
      <c r="P1053" s="17">
        <f t="shared" si="1748"/>
        <v>1.1078871010287523E-3</v>
      </c>
      <c r="Q1053" s="17">
        <f t="shared" si="1748"/>
        <v>1.0290851974218708E-3</v>
      </c>
      <c r="R1053" s="17">
        <f t="shared" si="1748"/>
        <v>1.0966471030239029E-3</v>
      </c>
      <c r="S1053" s="17">
        <f t="shared" si="1748"/>
        <v>9.5057034220532319E-4</v>
      </c>
      <c r="T1053" s="17">
        <f t="shared" si="1748"/>
        <v>1.0356016845787402E-3</v>
      </c>
      <c r="U1053" s="17">
        <f t="shared" si="1748"/>
        <v>1.0942702148960444E-3</v>
      </c>
      <c r="V1053" s="17">
        <f t="shared" si="1748"/>
        <v>1.2472715933894605E-3</v>
      </c>
      <c r="W1053" s="17">
        <f t="shared" si="1748"/>
        <v>1.1111568377299478E-3</v>
      </c>
      <c r="X1053" s="17">
        <f t="shared" si="1748"/>
        <v>1.1476168440536789E-3</v>
      </c>
      <c r="Y1053" s="17">
        <f t="shared" si="1748"/>
        <v>1.1302730885623656E-3</v>
      </c>
      <c r="Z1053" s="17">
        <f t="shared" ref="Z1053" si="1749">Z376/Z368</f>
        <v>9.4687006838506046E-4</v>
      </c>
    </row>
    <row r="1054" spans="1:26">
      <c r="A1054" s="33" t="s">
        <v>90</v>
      </c>
      <c r="B1054" s="17">
        <f t="shared" ref="B1054:Y1054" si="1750">B377/B368</f>
        <v>1.0350895352447987E-4</v>
      </c>
      <c r="C1054" s="17">
        <f t="shared" si="1750"/>
        <v>1.8921475875118259E-4</v>
      </c>
      <c r="D1054" s="17">
        <f t="shared" si="1750"/>
        <v>2.4447885257925189E-4</v>
      </c>
      <c r="E1054" s="17">
        <f t="shared" si="1750"/>
        <v>1.915831151414522E-4</v>
      </c>
      <c r="F1054" s="17">
        <f t="shared" si="1750"/>
        <v>9.9815341618006689E-5</v>
      </c>
      <c r="G1054" s="17">
        <f t="shared" si="1750"/>
        <v>3.8987874770946236E-5</v>
      </c>
      <c r="H1054" s="17">
        <f t="shared" si="1750"/>
        <v>3.6041231168456714E-5</v>
      </c>
      <c r="I1054" s="17">
        <f t="shared" si="1750"/>
        <v>6.6305003013863778E-4</v>
      </c>
      <c r="J1054" s="17">
        <f t="shared" si="1750"/>
        <v>7.5989980580338297E-4</v>
      </c>
      <c r="K1054" s="17">
        <f t="shared" si="1750"/>
        <v>5.298748486071861E-4</v>
      </c>
      <c r="L1054" s="17">
        <f t="shared" si="1750"/>
        <v>3.5528433196096055E-4</v>
      </c>
      <c r="M1054" s="17">
        <f t="shared" si="1750"/>
        <v>3.7229388879581542E-4</v>
      </c>
      <c r="N1054" s="17">
        <f t="shared" si="1750"/>
        <v>3.4405954040888758E-4</v>
      </c>
      <c r="O1054" s="17">
        <f t="shared" si="1750"/>
        <v>3.4168974571089451E-4</v>
      </c>
      <c r="P1054" s="17">
        <f t="shared" si="1750"/>
        <v>2.9895366218236175E-4</v>
      </c>
      <c r="Q1054" s="17">
        <f t="shared" si="1750"/>
        <v>3.0692014659950529E-4</v>
      </c>
      <c r="R1054" s="17">
        <f t="shared" si="1750"/>
        <v>4.4678215308381229E-4</v>
      </c>
      <c r="S1054" s="17">
        <f t="shared" si="1750"/>
        <v>7.5161375895304628E-4</v>
      </c>
      <c r="T1054" s="17">
        <f t="shared" si="1750"/>
        <v>3.9122730306307964E-4</v>
      </c>
      <c r="U1054" s="17">
        <f t="shared" si="1750"/>
        <v>2.0954110498009359E-4</v>
      </c>
      <c r="V1054" s="17">
        <f t="shared" si="1750"/>
        <v>1.7818165619849435E-4</v>
      </c>
      <c r="W1054" s="17">
        <f t="shared" si="1750"/>
        <v>2.6750072019424668E-4</v>
      </c>
      <c r="X1054" s="17">
        <f t="shared" si="1750"/>
        <v>3.1466913465987966E-4</v>
      </c>
      <c r="Y1054" s="17">
        <f t="shared" si="1750"/>
        <v>4.0106464432858134E-4</v>
      </c>
      <c r="Z1054" s="17">
        <f t="shared" ref="Z1054" si="1751">Z377/Z368</f>
        <v>4.2083114150447132E-4</v>
      </c>
    </row>
    <row r="1055" spans="1:26">
      <c r="A1055" s="20" t="s">
        <v>52</v>
      </c>
      <c r="B1055" s="25"/>
      <c r="C1055" s="25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</row>
    <row r="1056" spans="1:26">
      <c r="A1056" s="130" t="s">
        <v>37</v>
      </c>
      <c r="B1056" s="26">
        <f t="shared" ref="B1056:Y1056" si="1752">SUM(B1057:B1065)</f>
        <v>1.0000000000000002</v>
      </c>
      <c r="C1056" s="26">
        <f t="shared" si="1752"/>
        <v>1</v>
      </c>
      <c r="D1056" s="26">
        <f t="shared" si="1752"/>
        <v>0.99999999999999989</v>
      </c>
      <c r="E1056" s="26">
        <f t="shared" si="1752"/>
        <v>1</v>
      </c>
      <c r="F1056" s="26">
        <f t="shared" si="1752"/>
        <v>1</v>
      </c>
      <c r="G1056" s="26">
        <f t="shared" si="1752"/>
        <v>1</v>
      </c>
      <c r="H1056" s="26">
        <f t="shared" si="1752"/>
        <v>1.0000000000000002</v>
      </c>
      <c r="I1056" s="26">
        <f t="shared" si="1752"/>
        <v>1</v>
      </c>
      <c r="J1056" s="26">
        <f t="shared" si="1752"/>
        <v>1</v>
      </c>
      <c r="K1056" s="26">
        <f t="shared" si="1752"/>
        <v>1</v>
      </c>
      <c r="L1056" s="26">
        <f t="shared" si="1752"/>
        <v>1</v>
      </c>
      <c r="M1056" s="26">
        <f t="shared" si="1752"/>
        <v>1.0000000000000002</v>
      </c>
      <c r="N1056" s="26">
        <f t="shared" si="1752"/>
        <v>1</v>
      </c>
      <c r="O1056" s="26">
        <f t="shared" si="1752"/>
        <v>1</v>
      </c>
      <c r="P1056" s="26">
        <f t="shared" si="1752"/>
        <v>1</v>
      </c>
      <c r="Q1056" s="26">
        <f t="shared" si="1752"/>
        <v>0.99999999999999978</v>
      </c>
      <c r="R1056" s="26">
        <f t="shared" si="1752"/>
        <v>0.99999999999999989</v>
      </c>
      <c r="S1056" s="26">
        <f t="shared" si="1752"/>
        <v>1</v>
      </c>
      <c r="T1056" s="26">
        <f t="shared" si="1752"/>
        <v>1</v>
      </c>
      <c r="U1056" s="26">
        <f t="shared" si="1752"/>
        <v>0.99999999999999989</v>
      </c>
      <c r="V1056" s="26">
        <f t="shared" si="1752"/>
        <v>1</v>
      </c>
      <c r="W1056" s="26">
        <f t="shared" si="1752"/>
        <v>0.99999999999999989</v>
      </c>
      <c r="X1056" s="26">
        <f t="shared" si="1752"/>
        <v>1</v>
      </c>
      <c r="Y1056" s="26">
        <f t="shared" si="1752"/>
        <v>1</v>
      </c>
      <c r="Z1056" s="26">
        <f t="shared" ref="Y1056:Z1056" si="1753">SUM(Z1057:Z1065)</f>
        <v>1.0000000000000002</v>
      </c>
    </row>
    <row r="1057" spans="1:26">
      <c r="A1057" s="130" t="s">
        <v>78</v>
      </c>
      <c r="B1057" s="17">
        <f t="shared" ref="B1057:Y1057" si="1754">B380/B379</f>
        <v>0.23538979041141464</v>
      </c>
      <c r="C1057" s="17">
        <f t="shared" si="1754"/>
        <v>0.234899755345852</v>
      </c>
      <c r="D1057" s="17">
        <f t="shared" si="1754"/>
        <v>0.2179447813515519</v>
      </c>
      <c r="E1057" s="17">
        <f t="shared" si="1754"/>
        <v>0.19698481547097835</v>
      </c>
      <c r="F1057" s="17">
        <f t="shared" si="1754"/>
        <v>0.19248059597423806</v>
      </c>
      <c r="G1057" s="17">
        <f t="shared" si="1754"/>
        <v>0.21376591769928188</v>
      </c>
      <c r="H1057" s="17">
        <f t="shared" si="1754"/>
        <v>0.22533840653512205</v>
      </c>
      <c r="I1057" s="17">
        <f t="shared" si="1754"/>
        <v>0.24647700757074006</v>
      </c>
      <c r="J1057" s="17">
        <f t="shared" si="1754"/>
        <v>0.27403093260153022</v>
      </c>
      <c r="K1057" s="17">
        <f t="shared" si="1754"/>
        <v>0.31305205454316087</v>
      </c>
      <c r="L1057" s="17">
        <f t="shared" si="1754"/>
        <v>0.33025582672839993</v>
      </c>
      <c r="M1057" s="17">
        <f t="shared" si="1754"/>
        <v>0.33308899396512692</v>
      </c>
      <c r="N1057" s="17">
        <f t="shared" si="1754"/>
        <v>0.34479478169167288</v>
      </c>
      <c r="O1057" s="17">
        <f t="shared" si="1754"/>
        <v>0.36013272125708146</v>
      </c>
      <c r="P1057" s="17">
        <f t="shared" si="1754"/>
        <v>0.36474458437075258</v>
      </c>
      <c r="Q1057" s="17">
        <f t="shared" si="1754"/>
        <v>0.38016541273144444</v>
      </c>
      <c r="R1057" s="17">
        <f t="shared" si="1754"/>
        <v>0.37658385864889382</v>
      </c>
      <c r="S1057" s="17">
        <f t="shared" si="1754"/>
        <v>0.38099482791648043</v>
      </c>
      <c r="T1057" s="17">
        <f t="shared" si="1754"/>
        <v>0.36670128582951556</v>
      </c>
      <c r="U1057" s="17">
        <f t="shared" si="1754"/>
        <v>0.35770165979490431</v>
      </c>
      <c r="V1057" s="17">
        <f t="shared" si="1754"/>
        <v>0.34449605427638724</v>
      </c>
      <c r="W1057" s="17">
        <f t="shared" si="1754"/>
        <v>0.32949837052133701</v>
      </c>
      <c r="X1057" s="17">
        <f t="shared" si="1754"/>
        <v>0.31009560992923535</v>
      </c>
      <c r="Y1057" s="17">
        <f t="shared" si="1754"/>
        <v>0.30380475960494657</v>
      </c>
      <c r="Z1057" s="17">
        <f t="shared" ref="Z1057" si="1755">Z380/Z379</f>
        <v>0.30303912267800054</v>
      </c>
    </row>
    <row r="1058" spans="1:26">
      <c r="A1058" s="130" t="s">
        <v>79</v>
      </c>
      <c r="B1058" s="17">
        <f t="shared" ref="B1058:Y1058" si="1756">B381/B379</f>
        <v>4.9181236831405017E-2</v>
      </c>
      <c r="C1058" s="17">
        <f t="shared" si="1756"/>
        <v>4.9153242461792646E-2</v>
      </c>
      <c r="D1058" s="17">
        <f t="shared" si="1756"/>
        <v>4.61221565466595E-2</v>
      </c>
      <c r="E1058" s="17">
        <f t="shared" si="1756"/>
        <v>3.9505569470747549E-2</v>
      </c>
      <c r="F1058" s="17">
        <f t="shared" si="1756"/>
        <v>3.9138332813446121E-2</v>
      </c>
      <c r="G1058" s="17">
        <f t="shared" si="1756"/>
        <v>4.0026051039470753E-2</v>
      </c>
      <c r="H1058" s="17">
        <f t="shared" si="1756"/>
        <v>3.9167213174206454E-2</v>
      </c>
      <c r="I1058" s="17">
        <f t="shared" si="1756"/>
        <v>3.9815163896842296E-2</v>
      </c>
      <c r="J1058" s="17">
        <f t="shared" si="1756"/>
        <v>4.0450516289082111E-2</v>
      </c>
      <c r="K1058" s="17">
        <f t="shared" si="1756"/>
        <v>3.8872897003337271E-2</v>
      </c>
      <c r="L1058" s="17">
        <f t="shared" si="1756"/>
        <v>3.7705014517774464E-2</v>
      </c>
      <c r="M1058" s="17">
        <f t="shared" si="1756"/>
        <v>3.7374644625399911E-2</v>
      </c>
      <c r="N1058" s="17">
        <f t="shared" si="1756"/>
        <v>3.7780375296369087E-2</v>
      </c>
      <c r="O1058" s="17">
        <f t="shared" si="1756"/>
        <v>3.8679574311649874E-2</v>
      </c>
      <c r="P1058" s="17">
        <f t="shared" si="1756"/>
        <v>4.0015315716250298E-2</v>
      </c>
      <c r="Q1058" s="17">
        <f t="shared" si="1756"/>
        <v>4.1910250253454989E-2</v>
      </c>
      <c r="R1058" s="17">
        <f t="shared" si="1756"/>
        <v>4.3941308440135128E-2</v>
      </c>
      <c r="S1058" s="17">
        <f t="shared" si="1756"/>
        <v>4.6811825553923762E-2</v>
      </c>
      <c r="T1058" s="17">
        <f t="shared" si="1756"/>
        <v>5.0771550428873435E-2</v>
      </c>
      <c r="U1058" s="17">
        <f t="shared" si="1756"/>
        <v>5.2465905486837931E-2</v>
      </c>
      <c r="V1058" s="17">
        <f t="shared" si="1756"/>
        <v>5.2417922046714707E-2</v>
      </c>
      <c r="W1058" s="17">
        <f t="shared" si="1756"/>
        <v>5.1340594687611159E-2</v>
      </c>
      <c r="X1058" s="17">
        <f t="shared" si="1756"/>
        <v>4.9732691497149449E-2</v>
      </c>
      <c r="Y1058" s="17">
        <f t="shared" si="1756"/>
        <v>4.9547833099237451E-2</v>
      </c>
      <c r="Z1058" s="17">
        <f t="shared" ref="Z1058" si="1757">Z381/Z379</f>
        <v>4.8787261412539966E-2</v>
      </c>
    </row>
    <row r="1059" spans="1:26">
      <c r="A1059" s="130" t="s">
        <v>80</v>
      </c>
      <c r="B1059" s="17">
        <f t="shared" ref="B1059:Y1059" si="1758">B382/B379</f>
        <v>0.29370125309577494</v>
      </c>
      <c r="C1059" s="17">
        <f t="shared" si="1758"/>
        <v>0.28383058494582658</v>
      </c>
      <c r="D1059" s="17">
        <f t="shared" si="1758"/>
        <v>0.28292520662214377</v>
      </c>
      <c r="E1059" s="17">
        <f t="shared" si="1758"/>
        <v>0.21364231847462345</v>
      </c>
      <c r="F1059" s="17">
        <f t="shared" si="1758"/>
        <v>0.18796216444338429</v>
      </c>
      <c r="G1059" s="17">
        <f t="shared" si="1758"/>
        <v>0.16955113373438224</v>
      </c>
      <c r="H1059" s="17">
        <f t="shared" si="1758"/>
        <v>0.16108725282496547</v>
      </c>
      <c r="I1059" s="17">
        <f t="shared" si="1758"/>
        <v>0.16011401962482549</v>
      </c>
      <c r="J1059" s="17">
        <f t="shared" si="1758"/>
        <v>0.15488672463422273</v>
      </c>
      <c r="K1059" s="17">
        <f t="shared" si="1758"/>
        <v>0.14363796919618793</v>
      </c>
      <c r="L1059" s="17">
        <f t="shared" si="1758"/>
        <v>0.1405634465981323</v>
      </c>
      <c r="M1059" s="17">
        <f t="shared" si="1758"/>
        <v>0.14204406273892678</v>
      </c>
      <c r="N1059" s="17">
        <f t="shared" si="1758"/>
        <v>0.14131873642601928</v>
      </c>
      <c r="O1059" s="17">
        <f t="shared" si="1758"/>
        <v>0.1402735490682176</v>
      </c>
      <c r="P1059" s="17">
        <f t="shared" si="1758"/>
        <v>0.14355276504809214</v>
      </c>
      <c r="Q1059" s="17">
        <f t="shared" si="1758"/>
        <v>0.14612027106344377</v>
      </c>
      <c r="R1059" s="17">
        <f t="shared" si="1758"/>
        <v>0.15447676694743406</v>
      </c>
      <c r="S1059" s="17">
        <f t="shared" si="1758"/>
        <v>0.15925930655769108</v>
      </c>
      <c r="T1059" s="17">
        <f t="shared" si="1758"/>
        <v>0.16321441563028843</v>
      </c>
      <c r="U1059" s="17">
        <f t="shared" si="1758"/>
        <v>0.16038164710857383</v>
      </c>
      <c r="V1059" s="17">
        <f t="shared" si="1758"/>
        <v>0.15582988013282786</v>
      </c>
      <c r="W1059" s="17">
        <f t="shared" si="1758"/>
        <v>0.15123148210457504</v>
      </c>
      <c r="X1059" s="17">
        <f t="shared" si="1758"/>
        <v>0.14419796357505713</v>
      </c>
      <c r="Y1059" s="17">
        <f t="shared" si="1758"/>
        <v>0.14147218985249743</v>
      </c>
      <c r="Z1059" s="17">
        <f t="shared" ref="Z1059" si="1759">Z382/Z379</f>
        <v>0.13816355141225115</v>
      </c>
    </row>
    <row r="1060" spans="1:26">
      <c r="A1060" s="130" t="s">
        <v>81</v>
      </c>
      <c r="B1060" s="17">
        <f t="shared" ref="B1060:Y1060" si="1760">B383/B379</f>
        <v>6.8957232099951943E-2</v>
      </c>
      <c r="C1060" s="17">
        <f t="shared" si="1760"/>
        <v>7.2141200393988497E-2</v>
      </c>
      <c r="D1060" s="17">
        <f t="shared" si="1760"/>
        <v>7.3475601954914149E-2</v>
      </c>
      <c r="E1060" s="17">
        <f t="shared" si="1760"/>
        <v>5.3251064003095282E-2</v>
      </c>
      <c r="F1060" s="17">
        <f t="shared" si="1760"/>
        <v>4.7312794730178534E-2</v>
      </c>
      <c r="G1060" s="17">
        <f t="shared" si="1760"/>
        <v>4.2901948686307777E-2</v>
      </c>
      <c r="H1060" s="17">
        <f t="shared" si="1760"/>
        <v>4.0826379843391589E-2</v>
      </c>
      <c r="I1060" s="17">
        <f t="shared" si="1760"/>
        <v>4.061503347224911E-2</v>
      </c>
      <c r="J1060" s="17">
        <f t="shared" si="1760"/>
        <v>4.1156467657981477E-2</v>
      </c>
      <c r="K1060" s="17">
        <f t="shared" si="1760"/>
        <v>4.0978474030069843E-2</v>
      </c>
      <c r="L1060" s="17">
        <f t="shared" si="1760"/>
        <v>4.3337518637683432E-2</v>
      </c>
      <c r="M1060" s="17">
        <f t="shared" si="1760"/>
        <v>4.5779300311022363E-2</v>
      </c>
      <c r="N1060" s="17">
        <f t="shared" si="1760"/>
        <v>4.6209609917440699E-2</v>
      </c>
      <c r="O1060" s="17">
        <f t="shared" si="1760"/>
        <v>4.6804980817630813E-2</v>
      </c>
      <c r="P1060" s="17">
        <f t="shared" si="1760"/>
        <v>4.9607685121703812E-2</v>
      </c>
      <c r="Q1060" s="17">
        <f t="shared" si="1760"/>
        <v>5.0829731604503492E-2</v>
      </c>
      <c r="R1060" s="17">
        <f t="shared" si="1760"/>
        <v>5.2615168941015401E-2</v>
      </c>
      <c r="S1060" s="17">
        <f t="shared" si="1760"/>
        <v>5.3319711384969035E-2</v>
      </c>
      <c r="T1060" s="17">
        <f t="shared" si="1760"/>
        <v>5.5719279007607432E-2</v>
      </c>
      <c r="U1060" s="17">
        <f t="shared" si="1760"/>
        <v>5.8235542869225075E-2</v>
      </c>
      <c r="V1060" s="17">
        <f t="shared" si="1760"/>
        <v>6.308811988251023E-2</v>
      </c>
      <c r="W1060" s="17">
        <f t="shared" si="1760"/>
        <v>6.8584708856865434E-2</v>
      </c>
      <c r="X1060" s="17">
        <f t="shared" si="1760"/>
        <v>7.6221744049335613E-2</v>
      </c>
      <c r="Y1060" s="17">
        <f t="shared" si="1760"/>
        <v>7.8720462933834306E-2</v>
      </c>
      <c r="Z1060" s="17">
        <f t="shared" ref="Z1060" si="1761">Z383/Z379</f>
        <v>8.0247146726150145E-2</v>
      </c>
    </row>
    <row r="1061" spans="1:26">
      <c r="A1061" s="130" t="s">
        <v>82</v>
      </c>
      <c r="B1061" s="17">
        <f t="shared" ref="B1061:Y1061" si="1762">B384/B379</f>
        <v>4.3784423169334272E-2</v>
      </c>
      <c r="C1061" s="17">
        <f t="shared" si="1762"/>
        <v>4.2671496203094718E-2</v>
      </c>
      <c r="D1061" s="17">
        <f t="shared" si="1762"/>
        <v>3.7115222230751518E-2</v>
      </c>
      <c r="E1061" s="17">
        <f t="shared" si="1762"/>
        <v>2.3669402189776065E-2</v>
      </c>
      <c r="F1061" s="17">
        <f t="shared" si="1762"/>
        <v>1.9477421604066129E-2</v>
      </c>
      <c r="G1061" s="17">
        <f t="shared" si="1762"/>
        <v>1.9130375169246063E-2</v>
      </c>
      <c r="H1061" s="17">
        <f t="shared" si="1762"/>
        <v>1.7060101725956438E-2</v>
      </c>
      <c r="I1061" s="17">
        <f t="shared" si="1762"/>
        <v>1.7001049510398304E-2</v>
      </c>
      <c r="J1061" s="17">
        <f t="shared" si="1762"/>
        <v>1.5207783362416542E-2</v>
      </c>
      <c r="K1061" s="17">
        <f t="shared" si="1762"/>
        <v>1.3238987579847931E-2</v>
      </c>
      <c r="L1061" s="17">
        <f t="shared" si="1762"/>
        <v>1.2826649925449267E-2</v>
      </c>
      <c r="M1061" s="17">
        <f t="shared" si="1762"/>
        <v>1.3114528975556166E-2</v>
      </c>
      <c r="N1061" s="17">
        <f t="shared" si="1762"/>
        <v>1.3220918956190842E-2</v>
      </c>
      <c r="O1061" s="17">
        <f t="shared" si="1762"/>
        <v>1.3609584586235825E-2</v>
      </c>
      <c r="P1061" s="17">
        <f t="shared" si="1762"/>
        <v>1.4780468051496088E-2</v>
      </c>
      <c r="Q1061" s="17">
        <f t="shared" si="1762"/>
        <v>1.6214716397203992E-2</v>
      </c>
      <c r="R1061" s="17">
        <f t="shared" si="1762"/>
        <v>1.7532919644887464E-2</v>
      </c>
      <c r="S1061" s="17">
        <f t="shared" si="1762"/>
        <v>1.8422833790945663E-2</v>
      </c>
      <c r="T1061" s="17">
        <f t="shared" si="1762"/>
        <v>1.9569492258135944E-2</v>
      </c>
      <c r="U1061" s="17">
        <f t="shared" si="1762"/>
        <v>1.9127286182471719E-2</v>
      </c>
      <c r="V1061" s="17">
        <f t="shared" si="1762"/>
        <v>1.8888857644631798E-2</v>
      </c>
      <c r="W1061" s="17">
        <f t="shared" si="1762"/>
        <v>1.8760634871804731E-2</v>
      </c>
      <c r="X1061" s="17">
        <f t="shared" si="1762"/>
        <v>1.9110894207946049E-2</v>
      </c>
      <c r="Y1061" s="17">
        <f t="shared" si="1762"/>
        <v>1.9070321811680571E-2</v>
      </c>
      <c r="Z1061" s="17">
        <f t="shared" ref="Z1061" si="1763">Z384/Z379</f>
        <v>1.9067001113093399E-2</v>
      </c>
    </row>
    <row r="1062" spans="1:26">
      <c r="A1062" s="130" t="s">
        <v>83</v>
      </c>
      <c r="B1062" s="17">
        <f t="shared" ref="B1062:Y1062" si="1764">B385/B379</f>
        <v>0.20474623886445126</v>
      </c>
      <c r="C1062" s="17">
        <f t="shared" si="1764"/>
        <v>0.2144854319575509</v>
      </c>
      <c r="D1062" s="17">
        <f t="shared" si="1764"/>
        <v>0.24752437245720427</v>
      </c>
      <c r="E1062" s="17">
        <f t="shared" si="1764"/>
        <v>0.40560408903007716</v>
      </c>
      <c r="F1062" s="17">
        <f t="shared" si="1764"/>
        <v>0.4554716600304593</v>
      </c>
      <c r="G1062" s="17">
        <f t="shared" si="1764"/>
        <v>0.46089430476288412</v>
      </c>
      <c r="H1062" s="17">
        <f t="shared" si="1764"/>
        <v>0.46380206050971778</v>
      </c>
      <c r="I1062" s="17">
        <f t="shared" si="1764"/>
        <v>0.43584995058130649</v>
      </c>
      <c r="J1062" s="17">
        <f t="shared" si="1764"/>
        <v>0.41094075477138609</v>
      </c>
      <c r="K1062" s="17">
        <f t="shared" si="1764"/>
        <v>0.38983909996903565</v>
      </c>
      <c r="L1062" s="17">
        <f t="shared" si="1764"/>
        <v>0.37235933453660836</v>
      </c>
      <c r="M1062" s="17">
        <f t="shared" si="1764"/>
        <v>0.36064490747270206</v>
      </c>
      <c r="N1062" s="17">
        <f t="shared" si="1764"/>
        <v>0.3440167552240237</v>
      </c>
      <c r="O1062" s="17">
        <f t="shared" si="1764"/>
        <v>0.32409249012602864</v>
      </c>
      <c r="P1062" s="17">
        <f t="shared" si="1764"/>
        <v>0.30452615499344471</v>
      </c>
      <c r="Q1062" s="17">
        <f t="shared" si="1764"/>
        <v>0.27619017128221546</v>
      </c>
      <c r="R1062" s="17">
        <f t="shared" si="1764"/>
        <v>0.25586247476961521</v>
      </c>
      <c r="S1062" s="17">
        <f t="shared" si="1764"/>
        <v>0.23207458016729454</v>
      </c>
      <c r="T1062" s="17">
        <f t="shared" si="1764"/>
        <v>0.22647522445343019</v>
      </c>
      <c r="U1062" s="17">
        <f t="shared" si="1764"/>
        <v>0.2286526059837192</v>
      </c>
      <c r="V1062" s="17">
        <f t="shared" si="1764"/>
        <v>0.23897255248822163</v>
      </c>
      <c r="W1062" s="17">
        <f t="shared" si="1764"/>
        <v>0.25601561223214542</v>
      </c>
      <c r="X1062" s="17">
        <f t="shared" si="1764"/>
        <v>0.27979990683023137</v>
      </c>
      <c r="Y1062" s="17">
        <f t="shared" si="1764"/>
        <v>0.28785374693718402</v>
      </c>
      <c r="Z1062" s="17">
        <f t="shared" ref="Z1062" si="1765">Z385/Z379</f>
        <v>0.29618948804368839</v>
      </c>
    </row>
    <row r="1063" spans="1:26">
      <c r="A1063" s="130" t="s">
        <v>84</v>
      </c>
      <c r="B1063" s="17">
        <f t="shared" ref="B1063:Y1063" si="1766">B386/B379</f>
        <v>0.1017262410823199</v>
      </c>
      <c r="C1063" s="17">
        <f t="shared" si="1766"/>
        <v>9.9497982397610651E-2</v>
      </c>
      <c r="D1063" s="17">
        <f t="shared" si="1766"/>
        <v>9.2321076738056854E-2</v>
      </c>
      <c r="E1063" s="17">
        <f t="shared" si="1766"/>
        <v>6.5781524697768823E-2</v>
      </c>
      <c r="F1063" s="17">
        <f t="shared" si="1766"/>
        <v>5.7037743811813063E-2</v>
      </c>
      <c r="G1063" s="17">
        <f t="shared" si="1766"/>
        <v>5.2749927159922536E-2</v>
      </c>
      <c r="H1063" s="17">
        <f t="shared" si="1766"/>
        <v>5.1929801232437463E-2</v>
      </c>
      <c r="I1063" s="17">
        <f t="shared" si="1766"/>
        <v>5.9325358412895733E-2</v>
      </c>
      <c r="J1063" s="17">
        <f t="shared" si="1766"/>
        <v>6.2538839754010742E-2</v>
      </c>
      <c r="K1063" s="17">
        <f t="shared" si="1766"/>
        <v>5.9703888895260161E-2</v>
      </c>
      <c r="L1063" s="17">
        <f t="shared" si="1766"/>
        <v>6.2369536215961703E-2</v>
      </c>
      <c r="M1063" s="17">
        <f t="shared" si="1766"/>
        <v>6.7341167039052241E-2</v>
      </c>
      <c r="N1063" s="17">
        <f t="shared" si="1766"/>
        <v>7.2052256829855568E-2</v>
      </c>
      <c r="O1063" s="17">
        <f t="shared" si="1766"/>
        <v>7.5835870559069443E-2</v>
      </c>
      <c r="P1063" s="17">
        <f t="shared" si="1766"/>
        <v>8.2113488655544728E-2</v>
      </c>
      <c r="Q1063" s="17">
        <f t="shared" si="1766"/>
        <v>8.785230243850381E-2</v>
      </c>
      <c r="R1063" s="17">
        <f t="shared" si="1766"/>
        <v>9.8157625143880586E-2</v>
      </c>
      <c r="S1063" s="17">
        <f t="shared" si="1766"/>
        <v>0.10818466253751356</v>
      </c>
      <c r="T1063" s="17">
        <f t="shared" si="1766"/>
        <v>0.11661034462761555</v>
      </c>
      <c r="U1063" s="17">
        <f t="shared" si="1766"/>
        <v>0.12244159002008669</v>
      </c>
      <c r="V1063" s="17">
        <f t="shared" si="1766"/>
        <v>0.12524572898106512</v>
      </c>
      <c r="W1063" s="17">
        <f t="shared" si="1766"/>
        <v>0.12350631122561791</v>
      </c>
      <c r="X1063" s="17">
        <f t="shared" si="1766"/>
        <v>0.11982519576743052</v>
      </c>
      <c r="Y1063" s="17">
        <f t="shared" si="1766"/>
        <v>0.11857362500055385</v>
      </c>
      <c r="Z1063" s="17">
        <f t="shared" ref="Z1063" si="1767">Z386/Z379</f>
        <v>0.11367327487186095</v>
      </c>
    </row>
    <row r="1064" spans="1:26">
      <c r="A1064" s="130" t="s">
        <v>85</v>
      </c>
      <c r="B1064" s="17">
        <f t="shared" ref="B1064:Y1064" si="1768">B387/B379</f>
        <v>1.700365948323661E-3</v>
      </c>
      <c r="C1064" s="17">
        <f t="shared" si="1768"/>
        <v>2.2241286181806626E-3</v>
      </c>
      <c r="D1064" s="17">
        <f t="shared" si="1768"/>
        <v>1.3305698421227706E-3</v>
      </c>
      <c r="E1064" s="17">
        <f t="shared" si="1768"/>
        <v>7.9418412853564662E-4</v>
      </c>
      <c r="F1064" s="17">
        <f t="shared" si="1768"/>
        <v>6.1010293766858108E-4</v>
      </c>
      <c r="G1064" s="17">
        <f t="shared" si="1768"/>
        <v>5.7929285138910312E-4</v>
      </c>
      <c r="H1064" s="17">
        <f t="shared" si="1768"/>
        <v>4.654128725947372E-4</v>
      </c>
      <c r="I1064" s="17">
        <f t="shared" si="1768"/>
        <v>4.6616602643135895E-4</v>
      </c>
      <c r="J1064" s="17">
        <f t="shared" si="1768"/>
        <v>4.9466310708089114E-4</v>
      </c>
      <c r="K1064" s="17">
        <f t="shared" si="1768"/>
        <v>4.7249331972430242E-4</v>
      </c>
      <c r="L1064" s="17">
        <f t="shared" si="1768"/>
        <v>4.3357137251824531E-4</v>
      </c>
      <c r="M1064" s="17">
        <f t="shared" si="1768"/>
        <v>4.6764699332675164E-4</v>
      </c>
      <c r="N1064" s="17">
        <f t="shared" si="1768"/>
        <v>4.7013447689703871E-4</v>
      </c>
      <c r="O1064" s="17">
        <f t="shared" si="1768"/>
        <v>4.3549162479851445E-4</v>
      </c>
      <c r="P1064" s="17">
        <f t="shared" si="1768"/>
        <v>4.9515470076217738E-4</v>
      </c>
      <c r="Q1064" s="17">
        <f t="shared" si="1768"/>
        <v>5.2291766714689721E-4</v>
      </c>
      <c r="R1064" s="17">
        <f t="shared" si="1768"/>
        <v>6.0013737519604095E-4</v>
      </c>
      <c r="S1064" s="17">
        <f t="shared" si="1768"/>
        <v>6.6151586744141503E-4</v>
      </c>
      <c r="T1064" s="17">
        <f t="shared" si="1768"/>
        <v>6.6426617040008852E-4</v>
      </c>
      <c r="U1064" s="17">
        <f t="shared" si="1768"/>
        <v>7.0832011840575115E-4</v>
      </c>
      <c r="V1064" s="17">
        <f t="shared" si="1768"/>
        <v>7.8735527873143767E-4</v>
      </c>
      <c r="W1064" s="17">
        <f t="shared" si="1768"/>
        <v>8.0752924890166412E-4</v>
      </c>
      <c r="X1064" s="17">
        <f t="shared" si="1768"/>
        <v>7.7197808292109413E-4</v>
      </c>
      <c r="Y1064" s="17">
        <f t="shared" si="1768"/>
        <v>7.5545768329264346E-4</v>
      </c>
      <c r="Z1064" s="17">
        <f t="shared" ref="Z1064" si="1769">Z387/Z379</f>
        <v>6.5097079074066257E-4</v>
      </c>
    </row>
    <row r="1065" spans="1:26">
      <c r="A1065" s="33" t="s">
        <v>90</v>
      </c>
      <c r="B1065" s="17">
        <f t="shared" ref="B1065:Y1065" si="1770">B388/B379</f>
        <v>8.132184970243596E-4</v>
      </c>
      <c r="C1065" s="17">
        <f t="shared" si="1770"/>
        <v>1.0961776761033266E-3</v>
      </c>
      <c r="D1065" s="17">
        <f t="shared" si="1770"/>
        <v>1.2410122565952764E-3</v>
      </c>
      <c r="E1065" s="17">
        <f t="shared" si="1770"/>
        <v>7.6703253439767581E-4</v>
      </c>
      <c r="F1065" s="17">
        <f t="shared" si="1770"/>
        <v>5.0918365474595859E-4</v>
      </c>
      <c r="G1065" s="17">
        <f t="shared" si="1770"/>
        <v>4.0104889711553294E-4</v>
      </c>
      <c r="H1065" s="17">
        <f t="shared" si="1770"/>
        <v>3.2337128160803168E-4</v>
      </c>
      <c r="I1065" s="17">
        <f t="shared" si="1770"/>
        <v>3.3625090431114416E-4</v>
      </c>
      <c r="J1065" s="17">
        <f t="shared" si="1770"/>
        <v>2.9331782228917162E-4</v>
      </c>
      <c r="K1065" s="17">
        <f t="shared" si="1770"/>
        <v>2.0413546337603357E-4</v>
      </c>
      <c r="L1065" s="17">
        <f t="shared" si="1770"/>
        <v>1.4910146747233776E-4</v>
      </c>
      <c r="M1065" s="17">
        <f t="shared" si="1770"/>
        <v>1.447478788868517E-4</v>
      </c>
      <c r="N1065" s="17">
        <f t="shared" si="1770"/>
        <v>1.3643118153090536E-4</v>
      </c>
      <c r="O1065" s="17">
        <f t="shared" si="1770"/>
        <v>1.3573764928784864E-4</v>
      </c>
      <c r="P1065" s="17">
        <f t="shared" si="1770"/>
        <v>1.6438334195343542E-4</v>
      </c>
      <c r="Q1065" s="17">
        <f t="shared" si="1770"/>
        <v>1.9422656208313325E-4</v>
      </c>
      <c r="R1065" s="17">
        <f t="shared" si="1770"/>
        <v>2.2974008894223444E-4</v>
      </c>
      <c r="S1065" s="17">
        <f t="shared" si="1770"/>
        <v>2.7073622374050187E-4</v>
      </c>
      <c r="T1065" s="17">
        <f t="shared" si="1770"/>
        <v>2.7414159413336988E-4</v>
      </c>
      <c r="U1065" s="17">
        <f t="shared" si="1770"/>
        <v>2.8544243577545197E-4</v>
      </c>
      <c r="V1065" s="17">
        <f t="shared" si="1770"/>
        <v>2.7352926890994754E-4</v>
      </c>
      <c r="W1065" s="17">
        <f t="shared" si="1770"/>
        <v>2.5475625114159642E-4</v>
      </c>
      <c r="X1065" s="17">
        <f t="shared" si="1770"/>
        <v>2.4401606069344927E-4</v>
      </c>
      <c r="Y1065" s="17">
        <f t="shared" si="1770"/>
        <v>2.0160307677311013E-4</v>
      </c>
      <c r="Z1065" s="17">
        <f t="shared" ref="Z1065" si="1771">Z388/Z379</f>
        <v>1.821829516748612E-4</v>
      </c>
    </row>
    <row r="1066" spans="1:26">
      <c r="A1066" s="20" t="s">
        <v>53</v>
      </c>
      <c r="B1066" s="25"/>
      <c r="C1066" s="25"/>
      <c r="D1066" s="25"/>
      <c r="E1066" s="25"/>
      <c r="F1066" s="25"/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</row>
    <row r="1067" spans="1:26">
      <c r="A1067" s="130" t="s">
        <v>37</v>
      </c>
      <c r="B1067" s="26">
        <f t="shared" ref="B1067:Y1067" si="1772">SUM(B1068:B1076)</f>
        <v>1</v>
      </c>
      <c r="C1067" s="26">
        <f t="shared" si="1772"/>
        <v>0.99999999999999989</v>
      </c>
      <c r="D1067" s="26">
        <f t="shared" si="1772"/>
        <v>1</v>
      </c>
      <c r="E1067" s="26">
        <f t="shared" si="1772"/>
        <v>1</v>
      </c>
      <c r="F1067" s="26">
        <f t="shared" si="1772"/>
        <v>0.99999999999999989</v>
      </c>
      <c r="G1067" s="26">
        <f t="shared" si="1772"/>
        <v>1</v>
      </c>
      <c r="H1067" s="26">
        <f t="shared" si="1772"/>
        <v>0.99999999999999989</v>
      </c>
      <c r="I1067" s="26">
        <f t="shared" si="1772"/>
        <v>0.99999999999999989</v>
      </c>
      <c r="J1067" s="26">
        <f t="shared" si="1772"/>
        <v>1.0000000000000002</v>
      </c>
      <c r="K1067" s="26">
        <f t="shared" si="1772"/>
        <v>1</v>
      </c>
      <c r="L1067" s="26">
        <f t="shared" si="1772"/>
        <v>0.99999999999999978</v>
      </c>
      <c r="M1067" s="26">
        <f t="shared" si="1772"/>
        <v>1.0000000000000002</v>
      </c>
      <c r="N1067" s="26">
        <f t="shared" si="1772"/>
        <v>1.0000000000000002</v>
      </c>
      <c r="O1067" s="26">
        <f t="shared" si="1772"/>
        <v>1.0000000000000002</v>
      </c>
      <c r="P1067" s="26">
        <f t="shared" si="1772"/>
        <v>1</v>
      </c>
      <c r="Q1067" s="26">
        <f t="shared" si="1772"/>
        <v>0.99999999999999989</v>
      </c>
      <c r="R1067" s="26">
        <f t="shared" si="1772"/>
        <v>0.99999999999999989</v>
      </c>
      <c r="S1067" s="26">
        <f t="shared" si="1772"/>
        <v>1</v>
      </c>
      <c r="T1067" s="26">
        <f t="shared" si="1772"/>
        <v>1.0000000000000002</v>
      </c>
      <c r="U1067" s="26">
        <f t="shared" si="1772"/>
        <v>1</v>
      </c>
      <c r="V1067" s="26">
        <f t="shared" si="1772"/>
        <v>1.0000000000000002</v>
      </c>
      <c r="W1067" s="26">
        <f t="shared" si="1772"/>
        <v>1</v>
      </c>
      <c r="X1067" s="26">
        <f t="shared" si="1772"/>
        <v>1</v>
      </c>
      <c r="Y1067" s="26">
        <f t="shared" si="1772"/>
        <v>1</v>
      </c>
      <c r="Z1067" s="26">
        <f t="shared" ref="Y1067:Z1067" si="1773">SUM(Z1068:Z1076)</f>
        <v>0.99999999999999989</v>
      </c>
    </row>
    <row r="1068" spans="1:26">
      <c r="A1068" s="130" t="s">
        <v>78</v>
      </c>
      <c r="B1068" s="17">
        <f t="shared" ref="B1068:Y1068" si="1774">B391/B390</f>
        <v>0.12009456264775414</v>
      </c>
      <c r="C1068" s="17">
        <f t="shared" si="1774"/>
        <v>0.1359442993907746</v>
      </c>
      <c r="D1068" s="17">
        <f t="shared" si="1774"/>
        <v>0.11470384081443775</v>
      </c>
      <c r="E1068" s="17">
        <f t="shared" si="1774"/>
        <v>7.3296995261442385E-2</v>
      </c>
      <c r="F1068" s="17">
        <f t="shared" si="1774"/>
        <v>7.1112288536502283E-2</v>
      </c>
      <c r="G1068" s="17">
        <f t="shared" si="1774"/>
        <v>7.6776034236804569E-2</v>
      </c>
      <c r="H1068" s="17">
        <f t="shared" si="1774"/>
        <v>8.2281126125555659E-2</v>
      </c>
      <c r="I1068" s="17">
        <f t="shared" si="1774"/>
        <v>9.1670441391111787E-2</v>
      </c>
      <c r="J1068" s="17">
        <f t="shared" si="1774"/>
        <v>0.10383885923012082</v>
      </c>
      <c r="K1068" s="17">
        <f t="shared" si="1774"/>
        <v>0.12726551019374019</v>
      </c>
      <c r="L1068" s="17">
        <f t="shared" si="1774"/>
        <v>0.1520706460230816</v>
      </c>
      <c r="M1068" s="17">
        <f t="shared" si="1774"/>
        <v>0.1568473598469563</v>
      </c>
      <c r="N1068" s="17">
        <f t="shared" si="1774"/>
        <v>0.16108560725696866</v>
      </c>
      <c r="O1068" s="17">
        <f t="shared" si="1774"/>
        <v>0.16851920647893603</v>
      </c>
      <c r="P1068" s="17">
        <f t="shared" si="1774"/>
        <v>0.16875580841852347</v>
      </c>
      <c r="Q1068" s="17">
        <f t="shared" si="1774"/>
        <v>0.16226094748508502</v>
      </c>
      <c r="R1068" s="17">
        <f t="shared" si="1774"/>
        <v>0.15468856947296372</v>
      </c>
      <c r="S1068" s="17">
        <f t="shared" si="1774"/>
        <v>0.14959399552297767</v>
      </c>
      <c r="T1068" s="17">
        <f t="shared" si="1774"/>
        <v>0.14046444624768642</v>
      </c>
      <c r="U1068" s="17">
        <f t="shared" si="1774"/>
        <v>0.13908339816976029</v>
      </c>
      <c r="V1068" s="17">
        <f t="shared" si="1774"/>
        <v>0.13591032645751325</v>
      </c>
      <c r="W1068" s="17">
        <f t="shared" si="1774"/>
        <v>0.13001305563100757</v>
      </c>
      <c r="X1068" s="17">
        <f t="shared" si="1774"/>
        <v>0.12396088426874573</v>
      </c>
      <c r="Y1068" s="17">
        <f t="shared" si="1774"/>
        <v>0.11911680223796718</v>
      </c>
      <c r="Z1068" s="17">
        <f t="shared" ref="Z1068" si="1775">Z391/Z390</f>
        <v>0.11679909934898595</v>
      </c>
    </row>
    <row r="1069" spans="1:26">
      <c r="A1069" s="130" t="s">
        <v>79</v>
      </c>
      <c r="B1069" s="17">
        <f t="shared" ref="B1069:Y1069" si="1776">B392/B390</f>
        <v>4.7754137115839243E-2</v>
      </c>
      <c r="C1069" s="17">
        <f t="shared" si="1776"/>
        <v>5.3872932985204527E-2</v>
      </c>
      <c r="D1069" s="17">
        <f t="shared" si="1776"/>
        <v>4.5522906062008331E-2</v>
      </c>
      <c r="E1069" s="17">
        <f t="shared" si="1776"/>
        <v>4.6481689446437865E-2</v>
      </c>
      <c r="F1069" s="17">
        <f t="shared" si="1776"/>
        <v>5.6863338757900311E-2</v>
      </c>
      <c r="G1069" s="17">
        <f t="shared" si="1776"/>
        <v>6.4136947218259632E-2</v>
      </c>
      <c r="H1069" s="17">
        <f t="shared" si="1776"/>
        <v>7.6151517837919985E-2</v>
      </c>
      <c r="I1069" s="17">
        <f t="shared" si="1776"/>
        <v>8.7201167648095018E-2</v>
      </c>
      <c r="J1069" s="17">
        <f t="shared" si="1776"/>
        <v>9.5497330710873837E-2</v>
      </c>
      <c r="K1069" s="17">
        <f t="shared" si="1776"/>
        <v>0.1073594243534956</v>
      </c>
      <c r="L1069" s="17">
        <f t="shared" si="1776"/>
        <v>0.11190496354523548</v>
      </c>
      <c r="M1069" s="17">
        <f t="shared" si="1776"/>
        <v>0.11476781897801491</v>
      </c>
      <c r="N1069" s="17">
        <f t="shared" si="1776"/>
        <v>0.11619964008961034</v>
      </c>
      <c r="O1069" s="17">
        <f t="shared" si="1776"/>
        <v>0.12018723530722936</v>
      </c>
      <c r="P1069" s="17">
        <f t="shared" si="1776"/>
        <v>0.12416226549100498</v>
      </c>
      <c r="Q1069" s="17">
        <f t="shared" si="1776"/>
        <v>0.12376887463547685</v>
      </c>
      <c r="R1069" s="17">
        <f t="shared" si="1776"/>
        <v>0.10890562019925469</v>
      </c>
      <c r="S1069" s="17">
        <f t="shared" si="1776"/>
        <v>0.10668480884870297</v>
      </c>
      <c r="T1069" s="17">
        <f t="shared" si="1776"/>
        <v>0.10116795375596058</v>
      </c>
      <c r="U1069" s="17">
        <f t="shared" si="1776"/>
        <v>0.10014449260864733</v>
      </c>
      <c r="V1069" s="17">
        <f t="shared" si="1776"/>
        <v>0.10019181992563569</v>
      </c>
      <c r="W1069" s="17">
        <f t="shared" si="1776"/>
        <v>0.10103656452898964</v>
      </c>
      <c r="X1069" s="17">
        <f t="shared" si="1776"/>
        <v>0.10020490779149382</v>
      </c>
      <c r="Y1069" s="17">
        <f t="shared" si="1776"/>
        <v>0.1056540309219126</v>
      </c>
      <c r="Z1069" s="17">
        <f t="shared" ref="Z1069" si="1777">Z392/Z390</f>
        <v>0.10613650084028128</v>
      </c>
    </row>
    <row r="1070" spans="1:26">
      <c r="A1070" s="130" t="s">
        <v>80</v>
      </c>
      <c r="B1070" s="17">
        <f t="shared" ref="B1070:Y1070" si="1778">B393/B390</f>
        <v>0.73770685579196216</v>
      </c>
      <c r="C1070" s="17">
        <f t="shared" si="1778"/>
        <v>0.70330722367275889</v>
      </c>
      <c r="D1070" s="17">
        <f t="shared" si="1778"/>
        <v>0.67989356779268861</v>
      </c>
      <c r="E1070" s="17">
        <f t="shared" si="1778"/>
        <v>0.45314853871648086</v>
      </c>
      <c r="F1070" s="17">
        <f t="shared" si="1778"/>
        <v>0.40843204783711162</v>
      </c>
      <c r="G1070" s="17">
        <f t="shared" si="1778"/>
        <v>0.39216833095577747</v>
      </c>
      <c r="H1070" s="17">
        <f t="shared" si="1778"/>
        <v>0.37313357226985472</v>
      </c>
      <c r="I1070" s="17">
        <f t="shared" si="1778"/>
        <v>0.39503749559615481</v>
      </c>
      <c r="J1070" s="17">
        <f t="shared" si="1778"/>
        <v>0.41507445911772972</v>
      </c>
      <c r="K1070" s="17">
        <f t="shared" si="1778"/>
        <v>0.39294461429319461</v>
      </c>
      <c r="L1070" s="17">
        <f t="shared" si="1778"/>
        <v>0.37248531415769093</v>
      </c>
      <c r="M1070" s="17">
        <f t="shared" si="1778"/>
        <v>0.38124915930592296</v>
      </c>
      <c r="N1070" s="17">
        <f t="shared" si="1778"/>
        <v>0.39734841529251902</v>
      </c>
      <c r="O1070" s="17">
        <f t="shared" si="1778"/>
        <v>0.40381900586967828</v>
      </c>
      <c r="P1070" s="17">
        <f t="shared" si="1778"/>
        <v>0.41436785517298697</v>
      </c>
      <c r="Q1070" s="17">
        <f t="shared" si="1778"/>
        <v>0.4283805346601583</v>
      </c>
      <c r="R1070" s="17">
        <f t="shared" si="1778"/>
        <v>0.45474518552319143</v>
      </c>
      <c r="S1070" s="17">
        <f t="shared" si="1778"/>
        <v>0.47243119870078565</v>
      </c>
      <c r="T1070" s="17">
        <f t="shared" si="1778"/>
        <v>0.49432434650206514</v>
      </c>
      <c r="U1070" s="17">
        <f t="shared" si="1778"/>
        <v>0.50739135267311331</v>
      </c>
      <c r="V1070" s="17">
        <f t="shared" si="1778"/>
        <v>0.51420467458795083</v>
      </c>
      <c r="W1070" s="17">
        <f t="shared" si="1778"/>
        <v>0.52131397478247921</v>
      </c>
      <c r="X1070" s="17">
        <f t="shared" si="1778"/>
        <v>0.52394755693271367</v>
      </c>
      <c r="Y1070" s="17">
        <f t="shared" si="1778"/>
        <v>0.52379088994163636</v>
      </c>
      <c r="Z1070" s="17">
        <f t="shared" ref="Z1070" si="1779">Z393/Z390</f>
        <v>0.52987485519424371</v>
      </c>
    </row>
    <row r="1071" spans="1:26">
      <c r="A1071" s="130" t="s">
        <v>81</v>
      </c>
      <c r="B1071" s="17">
        <f t="shared" ref="B1071:Y1071" si="1780">B394/B390</f>
        <v>1.0047281323877069E-2</v>
      </c>
      <c r="C1071" s="17">
        <f t="shared" si="1780"/>
        <v>1.2184508268059183E-2</v>
      </c>
      <c r="D1071" s="17">
        <f t="shared" si="1780"/>
        <v>9.8334104581212396E-3</v>
      </c>
      <c r="E1071" s="17">
        <f t="shared" si="1780"/>
        <v>5.6972253416965679E-3</v>
      </c>
      <c r="F1071" s="17">
        <f t="shared" si="1780"/>
        <v>5.3362600764485487E-3</v>
      </c>
      <c r="G1071" s="17">
        <f t="shared" si="1780"/>
        <v>5.4636233951497861E-3</v>
      </c>
      <c r="H1071" s="17">
        <f t="shared" si="1780"/>
        <v>5.3824039715809069E-3</v>
      </c>
      <c r="I1071" s="17">
        <f t="shared" si="1780"/>
        <v>5.194020836478937E-3</v>
      </c>
      <c r="J1071" s="17">
        <f t="shared" si="1780"/>
        <v>5.4263838156785611E-3</v>
      </c>
      <c r="K1071" s="17">
        <f t="shared" si="1780"/>
        <v>6.1905646673310472E-3</v>
      </c>
      <c r="L1071" s="17">
        <f t="shared" si="1780"/>
        <v>7.9761638963098697E-3</v>
      </c>
      <c r="M1071" s="17">
        <f t="shared" si="1780"/>
        <v>9.2663169379306222E-3</v>
      </c>
      <c r="N1071" s="17">
        <f t="shared" si="1780"/>
        <v>9.1960777112637254E-3</v>
      </c>
      <c r="O1071" s="17">
        <f t="shared" si="1780"/>
        <v>9.2354558288134329E-3</v>
      </c>
      <c r="P1071" s="17">
        <f t="shared" si="1780"/>
        <v>9.8903672809423429E-3</v>
      </c>
      <c r="Q1071" s="17">
        <f t="shared" si="1780"/>
        <v>1.0611455655905865E-2</v>
      </c>
      <c r="R1071" s="17">
        <f t="shared" si="1780"/>
        <v>1.1162657067288598E-2</v>
      </c>
      <c r="S1071" s="17">
        <f t="shared" si="1780"/>
        <v>1.1824606065926349E-2</v>
      </c>
      <c r="T1071" s="17">
        <f t="shared" si="1780"/>
        <v>1.2500113968945742E-2</v>
      </c>
      <c r="U1071" s="17">
        <f t="shared" si="1780"/>
        <v>1.318958171242266E-2</v>
      </c>
      <c r="V1071" s="17">
        <f t="shared" si="1780"/>
        <v>1.5572868844262221E-2</v>
      </c>
      <c r="W1071" s="17">
        <f t="shared" si="1780"/>
        <v>2.0354517335950301E-2</v>
      </c>
      <c r="X1071" s="17">
        <f t="shared" si="1780"/>
        <v>2.713778799540207E-2</v>
      </c>
      <c r="Y1071" s="17">
        <f t="shared" si="1780"/>
        <v>3.1321549592453521E-2</v>
      </c>
      <c r="Z1071" s="17">
        <f t="shared" ref="Z1071" si="1781">Z394/Z390</f>
        <v>3.1743053402731321E-2</v>
      </c>
    </row>
    <row r="1072" spans="1:26">
      <c r="A1072" s="130" t="s">
        <v>82</v>
      </c>
      <c r="B1072" s="17">
        <f t="shared" ref="B1072:Y1072" si="1782">B395/B390</f>
        <v>9.8108747044917261E-3</v>
      </c>
      <c r="C1072" s="17">
        <f t="shared" si="1782"/>
        <v>1.0008703220191472E-2</v>
      </c>
      <c r="D1072" s="17">
        <f t="shared" si="1782"/>
        <v>7.8667283664969924E-3</v>
      </c>
      <c r="E1072" s="17">
        <f t="shared" si="1782"/>
        <v>3.9168424224163903E-3</v>
      </c>
      <c r="F1072" s="17">
        <f t="shared" si="1782"/>
        <v>3.3304318207622147E-3</v>
      </c>
      <c r="G1072" s="17">
        <f t="shared" si="1782"/>
        <v>3.1383737517831668E-3</v>
      </c>
      <c r="H1072" s="17">
        <f t="shared" si="1782"/>
        <v>3.153455503349755E-3</v>
      </c>
      <c r="I1072" s="17">
        <f t="shared" si="1782"/>
        <v>3.2210981931652324E-3</v>
      </c>
      <c r="J1072" s="17">
        <f t="shared" si="1782"/>
        <v>2.7219724641753301E-3</v>
      </c>
      <c r="K1072" s="17">
        <f t="shared" si="1782"/>
        <v>2.3056264040673615E-3</v>
      </c>
      <c r="L1072" s="17">
        <f t="shared" si="1782"/>
        <v>2.4020879687728564E-3</v>
      </c>
      <c r="M1072" s="17">
        <f t="shared" si="1782"/>
        <v>2.5631828304114542E-3</v>
      </c>
      <c r="N1072" s="17">
        <f t="shared" si="1782"/>
        <v>2.7617613573763266E-3</v>
      </c>
      <c r="O1072" s="17">
        <f t="shared" si="1782"/>
        <v>2.5113307080763801E-3</v>
      </c>
      <c r="P1072" s="17">
        <f t="shared" si="1782"/>
        <v>2.4707029036425869E-3</v>
      </c>
      <c r="Q1072" s="17">
        <f t="shared" si="1782"/>
        <v>2.4995873322800483E-3</v>
      </c>
      <c r="R1072" s="17">
        <f t="shared" si="1782"/>
        <v>2.5772978088743547E-3</v>
      </c>
      <c r="S1072" s="17">
        <f t="shared" si="1782"/>
        <v>2.6598779791950139E-3</v>
      </c>
      <c r="T1072" s="17">
        <f t="shared" si="1782"/>
        <v>2.762607244777943E-3</v>
      </c>
      <c r="U1072" s="17">
        <f t="shared" si="1782"/>
        <v>2.6860805453669742E-3</v>
      </c>
      <c r="V1072" s="17">
        <f t="shared" si="1782"/>
        <v>3.0636642151292285E-3</v>
      </c>
      <c r="W1072" s="17">
        <f t="shared" si="1782"/>
        <v>3.5399160584261395E-3</v>
      </c>
      <c r="X1072" s="17">
        <f t="shared" si="1782"/>
        <v>3.3984706881903144E-3</v>
      </c>
      <c r="Y1072" s="17">
        <f t="shared" si="1782"/>
        <v>3.0305805559949711E-3</v>
      </c>
      <c r="Z1072" s="17">
        <f t="shared" ref="Z1072" si="1783">Z395/Z390</f>
        <v>3.2224379578717223E-3</v>
      </c>
    </row>
    <row r="1073" spans="1:26">
      <c r="A1073" s="130" t="s">
        <v>83</v>
      </c>
      <c r="B1073" s="17">
        <f t="shared" ref="B1073:Y1073" si="1784">B396/B390</f>
        <v>3.9243498817966904E-2</v>
      </c>
      <c r="C1073" s="17">
        <f t="shared" si="1784"/>
        <v>5.3959965187119235E-2</v>
      </c>
      <c r="D1073" s="17">
        <f t="shared" si="1784"/>
        <v>0.11505090236001851</v>
      </c>
      <c r="E1073" s="17">
        <f t="shared" si="1784"/>
        <v>0.4025856638089238</v>
      </c>
      <c r="F1073" s="17">
        <f t="shared" si="1784"/>
        <v>0.44069560610074554</v>
      </c>
      <c r="G1073" s="17">
        <f t="shared" si="1784"/>
        <v>0.44522111269614834</v>
      </c>
      <c r="H1073" s="17">
        <f t="shared" si="1784"/>
        <v>0.44771469459606639</v>
      </c>
      <c r="I1073" s="17">
        <f t="shared" si="1784"/>
        <v>0.40292918616940965</v>
      </c>
      <c r="J1073" s="17">
        <f t="shared" si="1784"/>
        <v>0.3596954903062658</v>
      </c>
      <c r="K1073" s="17">
        <f t="shared" si="1784"/>
        <v>0.34555681299934127</v>
      </c>
      <c r="L1073" s="17">
        <f t="shared" si="1784"/>
        <v>0.3344522546521207</v>
      </c>
      <c r="M1073" s="17">
        <f t="shared" si="1784"/>
        <v>0.31385164925495823</v>
      </c>
      <c r="N1073" s="17">
        <f t="shared" si="1784"/>
        <v>0.29121157589334901</v>
      </c>
      <c r="O1073" s="17">
        <f t="shared" si="1784"/>
        <v>0.27195928375065015</v>
      </c>
      <c r="P1073" s="17">
        <f t="shared" si="1784"/>
        <v>0.25483751539467026</v>
      </c>
      <c r="Q1073" s="17">
        <f t="shared" si="1784"/>
        <v>0.24471588810023504</v>
      </c>
      <c r="R1073" s="17">
        <f t="shared" si="1784"/>
        <v>0.23759305735121386</v>
      </c>
      <c r="S1073" s="17">
        <f t="shared" si="1784"/>
        <v>0.22473774305403152</v>
      </c>
      <c r="T1073" s="17">
        <f t="shared" si="1784"/>
        <v>0.21448955588581223</v>
      </c>
      <c r="U1073" s="17">
        <f t="shared" si="1784"/>
        <v>0.199964803082509</v>
      </c>
      <c r="V1073" s="17">
        <f t="shared" si="1784"/>
        <v>0.19082900753643214</v>
      </c>
      <c r="W1073" s="17">
        <f t="shared" si="1784"/>
        <v>0.18274378543201872</v>
      </c>
      <c r="X1073" s="17">
        <f t="shared" si="1784"/>
        <v>0.18091858663601379</v>
      </c>
      <c r="Y1073" s="17">
        <f t="shared" si="1784"/>
        <v>0.17677276473869569</v>
      </c>
      <c r="Z1073" s="17">
        <f t="shared" ref="Z1073" si="1785">Z396/Z390</f>
        <v>0.17215160958736478</v>
      </c>
    </row>
    <row r="1074" spans="1:26">
      <c r="A1074" s="130" t="s">
        <v>84</v>
      </c>
      <c r="B1074" s="17">
        <f t="shared" ref="B1074:Y1074" si="1786">B397/B390</f>
        <v>3.5106382978723406E-2</v>
      </c>
      <c r="C1074" s="17">
        <f t="shared" si="1786"/>
        <v>3.0548302872062665E-2</v>
      </c>
      <c r="D1074" s="17">
        <f t="shared" si="1786"/>
        <v>2.7070800555298473E-2</v>
      </c>
      <c r="E1074" s="17">
        <f t="shared" si="1786"/>
        <v>1.4763482976800241E-2</v>
      </c>
      <c r="F1074" s="17">
        <f t="shared" si="1786"/>
        <v>1.4021874881731825E-2</v>
      </c>
      <c r="G1074" s="17">
        <f t="shared" si="1786"/>
        <v>1.2924393723252497E-2</v>
      </c>
      <c r="H1074" s="17">
        <f t="shared" si="1786"/>
        <v>1.1967933536809311E-2</v>
      </c>
      <c r="I1074" s="17">
        <f t="shared" si="1786"/>
        <v>1.4434546278121697E-2</v>
      </c>
      <c r="J1074" s="17">
        <f t="shared" si="1786"/>
        <v>1.7385501545377914E-2</v>
      </c>
      <c r="K1074" s="17">
        <f t="shared" si="1786"/>
        <v>1.7938280154721889E-2</v>
      </c>
      <c r="L1074" s="17">
        <f t="shared" si="1786"/>
        <v>1.8215833763194161E-2</v>
      </c>
      <c r="M1074" s="17">
        <f t="shared" si="1786"/>
        <v>2.1073398197551899E-2</v>
      </c>
      <c r="N1074" s="17">
        <f t="shared" si="1786"/>
        <v>2.1910463109185058E-2</v>
      </c>
      <c r="O1074" s="17">
        <f t="shared" si="1786"/>
        <v>2.3493573073779628E-2</v>
      </c>
      <c r="P1074" s="17">
        <f t="shared" si="1786"/>
        <v>2.5243481348837561E-2</v>
      </c>
      <c r="Q1074" s="17">
        <f t="shared" si="1786"/>
        <v>2.7550483017740782E-2</v>
      </c>
      <c r="R1074" s="17">
        <f t="shared" si="1786"/>
        <v>3.0116358658453114E-2</v>
      </c>
      <c r="S1074" s="17">
        <f t="shared" si="1786"/>
        <v>3.1865864899266995E-2</v>
      </c>
      <c r="T1074" s="17">
        <f t="shared" si="1786"/>
        <v>3.4063038503268632E-2</v>
      </c>
      <c r="U1074" s="17">
        <f t="shared" si="1786"/>
        <v>3.7271683153643806E-2</v>
      </c>
      <c r="V1074" s="17">
        <f t="shared" si="1786"/>
        <v>3.9954908680988006E-2</v>
      </c>
      <c r="W1074" s="17">
        <f t="shared" si="1786"/>
        <v>4.0700272503439154E-2</v>
      </c>
      <c r="X1074" s="17">
        <f t="shared" si="1786"/>
        <v>4.0090292701617604E-2</v>
      </c>
      <c r="Y1074" s="17">
        <f t="shared" si="1786"/>
        <v>3.990541924418653E-2</v>
      </c>
      <c r="Z1074" s="17">
        <f t="shared" ref="Z1074" si="1787">Z397/Z390</f>
        <v>3.9525852926299988E-2</v>
      </c>
    </row>
    <row r="1075" spans="1:26">
      <c r="A1075" s="130" t="s">
        <v>85</v>
      </c>
      <c r="B1075" s="17">
        <f t="shared" ref="B1075:Y1075" si="1788">B398/B390</f>
        <v>2.3640661938534278E-4</v>
      </c>
      <c r="C1075" s="17">
        <f t="shared" si="1788"/>
        <v>1.7406440382941688E-4</v>
      </c>
      <c r="D1075" s="17">
        <f t="shared" si="1788"/>
        <v>5.7843590930124944E-5</v>
      </c>
      <c r="E1075" s="17">
        <f t="shared" si="1788"/>
        <v>8.2171519351392807E-5</v>
      </c>
      <c r="F1075" s="17">
        <f t="shared" si="1788"/>
        <v>1.7030617265261324E-4</v>
      </c>
      <c r="G1075" s="17">
        <f t="shared" si="1788"/>
        <v>1.7118402282453638E-4</v>
      </c>
      <c r="H1075" s="17">
        <f t="shared" si="1788"/>
        <v>2.0263167893010473E-4</v>
      </c>
      <c r="I1075" s="17">
        <f t="shared" si="1788"/>
        <v>1.7112084151190297E-4</v>
      </c>
      <c r="J1075" s="17">
        <f t="shared" si="1788"/>
        <v>1.2292778870469232E-4</v>
      </c>
      <c r="K1075" s="17">
        <f t="shared" si="1788"/>
        <v>1.0134621556340051E-4</v>
      </c>
      <c r="L1075" s="17">
        <f t="shared" si="1788"/>
        <v>1.3858199819843402E-4</v>
      </c>
      <c r="M1075" s="17">
        <f t="shared" si="1788"/>
        <v>1.4945672480533263E-4</v>
      </c>
      <c r="N1075" s="17">
        <f t="shared" si="1788"/>
        <v>1.3955708986742078E-4</v>
      </c>
      <c r="O1075" s="17">
        <f t="shared" si="1788"/>
        <v>1.7088936770933948E-4</v>
      </c>
      <c r="P1075" s="17">
        <f t="shared" si="1788"/>
        <v>1.8133599292789629E-4</v>
      </c>
      <c r="Q1075" s="17">
        <f t="shared" si="1788"/>
        <v>1.2576540036629173E-4</v>
      </c>
      <c r="R1075" s="17">
        <f t="shared" si="1788"/>
        <v>1.3520250800652352E-4</v>
      </c>
      <c r="S1075" s="17">
        <f t="shared" si="1788"/>
        <v>1.404556028617829E-4</v>
      </c>
      <c r="T1075" s="17">
        <f t="shared" si="1788"/>
        <v>1.2764521923066402E-4</v>
      </c>
      <c r="U1075" s="17">
        <f t="shared" si="1788"/>
        <v>1.5745989403875366E-4</v>
      </c>
      <c r="V1075" s="17">
        <f t="shared" si="1788"/>
        <v>1.454558677806162E-4</v>
      </c>
      <c r="W1075" s="17">
        <f t="shared" si="1788"/>
        <v>1.4895686384466429E-4</v>
      </c>
      <c r="X1075" s="17">
        <f t="shared" si="1788"/>
        <v>1.749212854215603E-4</v>
      </c>
      <c r="Y1075" s="17">
        <f t="shared" si="1788"/>
        <v>1.4986387364810297E-4</v>
      </c>
      <c r="Z1075" s="17">
        <f t="shared" ref="Z1075" si="1789">Z398/Z390</f>
        <v>1.8763562792670791E-4</v>
      </c>
    </row>
    <row r="1076" spans="1:26">
      <c r="A1076" s="33" t="s">
        <v>90</v>
      </c>
      <c r="B1076" s="17">
        <f t="shared" ref="B1076:Y1076" si="1790">B399/B390</f>
        <v>0</v>
      </c>
      <c r="C1076" s="17">
        <f t="shared" si="1790"/>
        <v>0</v>
      </c>
      <c r="D1076" s="17">
        <f t="shared" si="1790"/>
        <v>0</v>
      </c>
      <c r="E1076" s="17">
        <f t="shared" si="1790"/>
        <v>2.7390506450464269E-5</v>
      </c>
      <c r="F1076" s="17">
        <f t="shared" si="1790"/>
        <v>3.7845816145025166E-5</v>
      </c>
      <c r="G1076" s="17">
        <f t="shared" si="1790"/>
        <v>0</v>
      </c>
      <c r="H1076" s="17">
        <f t="shared" si="1790"/>
        <v>1.2664479933131545E-5</v>
      </c>
      <c r="I1076" s="17">
        <f t="shared" si="1790"/>
        <v>1.4092304595097891E-4</v>
      </c>
      <c r="J1076" s="17">
        <f t="shared" si="1790"/>
        <v>2.3707502107333522E-4</v>
      </c>
      <c r="K1076" s="17">
        <f t="shared" si="1790"/>
        <v>3.3782071854466833E-4</v>
      </c>
      <c r="L1076" s="17">
        <f t="shared" si="1790"/>
        <v>3.5415399539599806E-4</v>
      </c>
      <c r="M1076" s="17">
        <f t="shared" si="1790"/>
        <v>2.3165792344826555E-4</v>
      </c>
      <c r="N1076" s="17">
        <f t="shared" si="1790"/>
        <v>1.4690219986044292E-4</v>
      </c>
      <c r="O1076" s="17">
        <f t="shared" si="1790"/>
        <v>1.0401961512742402E-4</v>
      </c>
      <c r="P1076" s="17">
        <f t="shared" si="1790"/>
        <v>9.0667996463948144E-5</v>
      </c>
      <c r="Q1076" s="17">
        <f t="shared" si="1790"/>
        <v>8.6463712751825566E-5</v>
      </c>
      <c r="R1076" s="17">
        <f t="shared" si="1790"/>
        <v>7.6051410753669475E-5</v>
      </c>
      <c r="S1076" s="17">
        <f t="shared" si="1790"/>
        <v>6.1449326252030018E-5</v>
      </c>
      <c r="T1076" s="17">
        <f t="shared" si="1790"/>
        <v>1.0029267225266459E-4</v>
      </c>
      <c r="U1076" s="17">
        <f t="shared" si="1790"/>
        <v>1.1114816049794375E-4</v>
      </c>
      <c r="V1076" s="17">
        <f t="shared" si="1790"/>
        <v>1.2727388430803916E-4</v>
      </c>
      <c r="W1076" s="17">
        <f t="shared" si="1790"/>
        <v>1.4895686384466429E-4</v>
      </c>
      <c r="X1076" s="17">
        <f t="shared" si="1790"/>
        <v>1.66591700401486E-4</v>
      </c>
      <c r="Y1076" s="17">
        <f t="shared" si="1790"/>
        <v>2.5809889350506622E-4</v>
      </c>
      <c r="Z1076" s="17">
        <f t="shared" ref="Z1076" si="1791">Z399/Z390</f>
        <v>3.5895511429457163E-4</v>
      </c>
    </row>
    <row r="1077" spans="1:26">
      <c r="A1077" s="20" t="s">
        <v>54</v>
      </c>
      <c r="B1077" s="25"/>
      <c r="C1077" s="25"/>
      <c r="D1077" s="25"/>
      <c r="E1077" s="25"/>
      <c r="F1077" s="25"/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</row>
    <row r="1078" spans="1:26">
      <c r="A1078" s="130" t="s">
        <v>37</v>
      </c>
      <c r="B1078" s="26">
        <f t="shared" ref="B1078:Y1078" si="1792">SUM(B1079:B1087)</f>
        <v>0.99999999999999989</v>
      </c>
      <c r="C1078" s="26">
        <f t="shared" si="1792"/>
        <v>1</v>
      </c>
      <c r="D1078" s="26">
        <f t="shared" si="1792"/>
        <v>1</v>
      </c>
      <c r="E1078" s="26">
        <f t="shared" si="1792"/>
        <v>0.99999999999999989</v>
      </c>
      <c r="F1078" s="26">
        <f t="shared" si="1792"/>
        <v>1</v>
      </c>
      <c r="G1078" s="26">
        <f t="shared" si="1792"/>
        <v>1</v>
      </c>
      <c r="H1078" s="26">
        <f t="shared" si="1792"/>
        <v>0.99999999999999978</v>
      </c>
      <c r="I1078" s="26">
        <f t="shared" si="1792"/>
        <v>0.99999999999999989</v>
      </c>
      <c r="J1078" s="26">
        <f t="shared" si="1792"/>
        <v>1</v>
      </c>
      <c r="K1078" s="26">
        <f t="shared" si="1792"/>
        <v>1</v>
      </c>
      <c r="L1078" s="26">
        <f t="shared" si="1792"/>
        <v>0.99999999999999989</v>
      </c>
      <c r="M1078" s="26">
        <f t="shared" si="1792"/>
        <v>1</v>
      </c>
      <c r="N1078" s="26">
        <f t="shared" si="1792"/>
        <v>0.99999999999999989</v>
      </c>
      <c r="O1078" s="26">
        <f t="shared" si="1792"/>
        <v>0.99999999999999978</v>
      </c>
      <c r="P1078" s="26">
        <f t="shared" si="1792"/>
        <v>1</v>
      </c>
      <c r="Q1078" s="26">
        <f t="shared" si="1792"/>
        <v>1.0000000000000002</v>
      </c>
      <c r="R1078" s="26">
        <f t="shared" si="1792"/>
        <v>1</v>
      </c>
      <c r="S1078" s="26">
        <f t="shared" si="1792"/>
        <v>1</v>
      </c>
      <c r="T1078" s="26">
        <f t="shared" si="1792"/>
        <v>1</v>
      </c>
      <c r="U1078" s="26">
        <f t="shared" si="1792"/>
        <v>1</v>
      </c>
      <c r="V1078" s="26">
        <f t="shared" si="1792"/>
        <v>1</v>
      </c>
      <c r="W1078" s="26">
        <f t="shared" si="1792"/>
        <v>0.99999999999999989</v>
      </c>
      <c r="X1078" s="26">
        <f t="shared" si="1792"/>
        <v>1</v>
      </c>
      <c r="Y1078" s="26">
        <f t="shared" si="1792"/>
        <v>1</v>
      </c>
      <c r="Z1078" s="26">
        <f t="shared" ref="Y1078:Z1078" si="1793">SUM(Z1079:Z1087)</f>
        <v>1</v>
      </c>
    </row>
    <row r="1079" spans="1:26">
      <c r="A1079" s="130" t="s">
        <v>78</v>
      </c>
      <c r="B1079" s="17">
        <f t="shared" ref="B1079:Y1079" si="1794">B402/B401</f>
        <v>0.42068361086765993</v>
      </c>
      <c r="C1079" s="17">
        <f t="shared" si="1794"/>
        <v>0.37389380530973454</v>
      </c>
      <c r="D1079" s="17">
        <f t="shared" si="1794"/>
        <v>0.31323383084577117</v>
      </c>
      <c r="E1079" s="17">
        <f t="shared" si="1794"/>
        <v>0.20674380762972339</v>
      </c>
      <c r="F1079" s="17">
        <f t="shared" si="1794"/>
        <v>0.18706975676916016</v>
      </c>
      <c r="G1079" s="17">
        <f t="shared" si="1794"/>
        <v>0.19046292426986117</v>
      </c>
      <c r="H1079" s="17">
        <f t="shared" si="1794"/>
        <v>0.19227188081936686</v>
      </c>
      <c r="I1079" s="17">
        <f t="shared" si="1794"/>
        <v>0.20514245489237154</v>
      </c>
      <c r="J1079" s="17">
        <f t="shared" si="1794"/>
        <v>0.2303560108104501</v>
      </c>
      <c r="K1079" s="17">
        <f t="shared" si="1794"/>
        <v>0.27687548337200307</v>
      </c>
      <c r="L1079" s="17">
        <f t="shared" si="1794"/>
        <v>0.32598094806078476</v>
      </c>
      <c r="M1079" s="17">
        <f t="shared" si="1794"/>
        <v>0.33611935635057022</v>
      </c>
      <c r="N1079" s="17">
        <f t="shared" si="1794"/>
        <v>0.34235812359926843</v>
      </c>
      <c r="O1079" s="17">
        <f t="shared" si="1794"/>
        <v>0.34977729438574684</v>
      </c>
      <c r="P1079" s="17">
        <f t="shared" si="1794"/>
        <v>0.37149777957206298</v>
      </c>
      <c r="Q1079" s="17">
        <f t="shared" si="1794"/>
        <v>0.36689324715845778</v>
      </c>
      <c r="R1079" s="17">
        <f t="shared" si="1794"/>
        <v>0.37208411781600026</v>
      </c>
      <c r="S1079" s="17">
        <f t="shared" si="1794"/>
        <v>0.38020386450217936</v>
      </c>
      <c r="T1079" s="17">
        <f t="shared" si="1794"/>
        <v>0.36744300418027892</v>
      </c>
      <c r="U1079" s="17">
        <f t="shared" si="1794"/>
        <v>0.36394727467046667</v>
      </c>
      <c r="V1079" s="17">
        <f t="shared" si="1794"/>
        <v>0.34942182001005528</v>
      </c>
      <c r="W1079" s="17">
        <f t="shared" si="1794"/>
        <v>0.32888971178176879</v>
      </c>
      <c r="X1079" s="17">
        <f t="shared" si="1794"/>
        <v>0.30410390193273301</v>
      </c>
      <c r="Y1079" s="17">
        <f t="shared" si="1794"/>
        <v>0.29723956165903731</v>
      </c>
      <c r="Z1079" s="17">
        <f t="shared" ref="Z1079" si="1795">Z402/Z401</f>
        <v>0.28399255844050797</v>
      </c>
    </row>
    <row r="1080" spans="1:26">
      <c r="A1080" s="130" t="s">
        <v>79</v>
      </c>
      <c r="B1080" s="17">
        <f t="shared" ref="B1080:Y1080" si="1796">B403/B401</f>
        <v>3.812445223488168E-2</v>
      </c>
      <c r="C1080" s="17">
        <f t="shared" si="1796"/>
        <v>4.1087231352718079E-2</v>
      </c>
      <c r="D1080" s="17">
        <f t="shared" si="1796"/>
        <v>3.6616915422885574E-2</v>
      </c>
      <c r="E1080" s="17">
        <f t="shared" si="1796"/>
        <v>3.4261435545109381E-2</v>
      </c>
      <c r="F1080" s="17">
        <f t="shared" si="1796"/>
        <v>3.1321707205139972E-2</v>
      </c>
      <c r="G1080" s="17">
        <f t="shared" si="1796"/>
        <v>3.3941588893532063E-2</v>
      </c>
      <c r="H1080" s="17">
        <f t="shared" si="1796"/>
        <v>3.4069747756898597E-2</v>
      </c>
      <c r="I1080" s="17">
        <f t="shared" si="1796"/>
        <v>3.6419547256492907E-2</v>
      </c>
      <c r="J1080" s="17">
        <f t="shared" si="1796"/>
        <v>3.6668779820493144E-2</v>
      </c>
      <c r="K1080" s="17">
        <f t="shared" si="1796"/>
        <v>3.887151551834292E-2</v>
      </c>
      <c r="L1080" s="17">
        <f t="shared" si="1796"/>
        <v>3.8472442730777955E-2</v>
      </c>
      <c r="M1080" s="17">
        <f t="shared" si="1796"/>
        <v>3.7702442326719786E-2</v>
      </c>
      <c r="N1080" s="17">
        <f t="shared" si="1796"/>
        <v>3.7945336046781214E-2</v>
      </c>
      <c r="O1080" s="17">
        <f t="shared" si="1796"/>
        <v>3.9154754505904291E-2</v>
      </c>
      <c r="P1080" s="17">
        <f t="shared" si="1796"/>
        <v>4.0317588480689004E-2</v>
      </c>
      <c r="Q1080" s="17">
        <f t="shared" si="1796"/>
        <v>4.1258078894584355E-2</v>
      </c>
      <c r="R1080" s="17">
        <f t="shared" si="1796"/>
        <v>4.4547978428056294E-2</v>
      </c>
      <c r="S1080" s="17">
        <f t="shared" si="1796"/>
        <v>4.6676047637025091E-2</v>
      </c>
      <c r="T1080" s="17">
        <f t="shared" si="1796"/>
        <v>4.8968981627849788E-2</v>
      </c>
      <c r="U1080" s="17">
        <f t="shared" si="1796"/>
        <v>5.0195938724617029E-2</v>
      </c>
      <c r="V1080" s="17">
        <f t="shared" si="1796"/>
        <v>4.957264957264957E-2</v>
      </c>
      <c r="W1080" s="17">
        <f t="shared" si="1796"/>
        <v>4.7306054434364003E-2</v>
      </c>
      <c r="X1080" s="17">
        <f t="shared" si="1796"/>
        <v>4.4825941821649978E-2</v>
      </c>
      <c r="Y1080" s="17">
        <f t="shared" si="1796"/>
        <v>4.3112775697045358E-2</v>
      </c>
      <c r="Z1080" s="17">
        <f t="shared" ref="Z1080" si="1797">Z403/Z401</f>
        <v>4.2735042735042736E-2</v>
      </c>
    </row>
    <row r="1081" spans="1:26">
      <c r="A1081" s="130" t="s">
        <v>80</v>
      </c>
      <c r="B1081" s="17">
        <f t="shared" ref="B1081:Y1081" si="1798">B404/B401</f>
        <v>0.31507449605609117</v>
      </c>
      <c r="C1081" s="17">
        <f t="shared" si="1798"/>
        <v>0.36946902654867259</v>
      </c>
      <c r="D1081" s="17">
        <f t="shared" si="1798"/>
        <v>0.38487562189054725</v>
      </c>
      <c r="E1081" s="17">
        <f t="shared" si="1798"/>
        <v>0.33827517627915388</v>
      </c>
      <c r="F1081" s="17">
        <f t="shared" si="1798"/>
        <v>0.33013997246443322</v>
      </c>
      <c r="G1081" s="17">
        <f t="shared" si="1798"/>
        <v>0.3022240794911083</v>
      </c>
      <c r="H1081" s="17">
        <f t="shared" si="1798"/>
        <v>0.281826646351786</v>
      </c>
      <c r="I1081" s="17">
        <f t="shared" si="1798"/>
        <v>0.2798710681338224</v>
      </c>
      <c r="J1081" s="17">
        <f t="shared" si="1798"/>
        <v>0.27516599379400086</v>
      </c>
      <c r="K1081" s="17">
        <f t="shared" si="1798"/>
        <v>0.25569117993207574</v>
      </c>
      <c r="L1081" s="17">
        <f t="shared" si="1798"/>
        <v>0.25221138580176911</v>
      </c>
      <c r="M1081" s="17">
        <f t="shared" si="1798"/>
        <v>0.26094881008175808</v>
      </c>
      <c r="N1081" s="17">
        <f t="shared" si="1798"/>
        <v>0.28071305288647314</v>
      </c>
      <c r="O1081" s="17">
        <f t="shared" si="1798"/>
        <v>0.29425626683240108</v>
      </c>
      <c r="P1081" s="17">
        <f t="shared" si="1798"/>
        <v>0.30004037141703671</v>
      </c>
      <c r="Q1081" s="17">
        <f t="shared" si="1798"/>
        <v>0.30708156897704481</v>
      </c>
      <c r="R1081" s="17">
        <f t="shared" si="1798"/>
        <v>0.3155056323196222</v>
      </c>
      <c r="S1081" s="17">
        <f t="shared" si="1798"/>
        <v>0.32213336994199815</v>
      </c>
      <c r="T1081" s="17">
        <f t="shared" si="1798"/>
        <v>0.33087434573365654</v>
      </c>
      <c r="U1081" s="17">
        <f t="shared" si="1798"/>
        <v>0.33245457784111149</v>
      </c>
      <c r="V1081" s="17">
        <f t="shared" si="1798"/>
        <v>0.33490866432042904</v>
      </c>
      <c r="W1081" s="17">
        <f t="shared" si="1798"/>
        <v>0.3365734740480158</v>
      </c>
      <c r="X1081" s="17">
        <f t="shared" si="1798"/>
        <v>0.33942046060198044</v>
      </c>
      <c r="Y1081" s="17">
        <f t="shared" si="1798"/>
        <v>0.34545706755444583</v>
      </c>
      <c r="Z1081" s="17">
        <f t="shared" ref="Z1081" si="1799">Z404/Z401</f>
        <v>0.35004988001833426</v>
      </c>
    </row>
    <row r="1082" spans="1:26">
      <c r="A1082" s="130" t="s">
        <v>81</v>
      </c>
      <c r="B1082" s="17">
        <f t="shared" ref="B1082:Y1082" si="1800">B405/B401</f>
        <v>3.5933391761612622E-2</v>
      </c>
      <c r="C1082" s="17">
        <f t="shared" si="1800"/>
        <v>3.5082174462705437E-2</v>
      </c>
      <c r="D1082" s="17">
        <f t="shared" si="1800"/>
        <v>3.6815920398009953E-2</v>
      </c>
      <c r="E1082" s="17">
        <f t="shared" si="1800"/>
        <v>2.6667871994214429E-2</v>
      </c>
      <c r="F1082" s="17">
        <f t="shared" si="1800"/>
        <v>2.3347865993575034E-2</v>
      </c>
      <c r="G1082" s="17">
        <f t="shared" si="1800"/>
        <v>2.3308724520592468E-2</v>
      </c>
      <c r="H1082" s="17">
        <f t="shared" si="1800"/>
        <v>2.3912307431860503E-2</v>
      </c>
      <c r="I1082" s="17">
        <f t="shared" si="1800"/>
        <v>2.600866955651884E-2</v>
      </c>
      <c r="J1082" s="17">
        <f t="shared" si="1800"/>
        <v>2.7459877881952553E-2</v>
      </c>
      <c r="K1082" s="17">
        <f t="shared" si="1800"/>
        <v>2.5858300548101818E-2</v>
      </c>
      <c r="L1082" s="17">
        <f t="shared" si="1800"/>
        <v>2.5487638920390111E-2</v>
      </c>
      <c r="M1082" s="17">
        <f t="shared" si="1800"/>
        <v>2.6610425454356091E-2</v>
      </c>
      <c r="N1082" s="17">
        <f t="shared" si="1800"/>
        <v>2.6378835106520004E-2</v>
      </c>
      <c r="O1082" s="17">
        <f t="shared" si="1800"/>
        <v>2.7164905738553968E-2</v>
      </c>
      <c r="P1082" s="17">
        <f t="shared" si="1800"/>
        <v>2.7937020589422688E-2</v>
      </c>
      <c r="Q1082" s="17">
        <f t="shared" si="1800"/>
        <v>3.1034098506797416E-2</v>
      </c>
      <c r="R1082" s="17">
        <f t="shared" si="1800"/>
        <v>3.1432491942432271E-2</v>
      </c>
      <c r="S1082" s="17">
        <f t="shared" si="1800"/>
        <v>3.0957202182791639E-2</v>
      </c>
      <c r="T1082" s="17">
        <f t="shared" si="1800"/>
        <v>3.3934028875540097E-2</v>
      </c>
      <c r="U1082" s="17">
        <f t="shared" si="1800"/>
        <v>3.5090844317776988E-2</v>
      </c>
      <c r="V1082" s="17">
        <f t="shared" si="1800"/>
        <v>3.8746438746438745E-2</v>
      </c>
      <c r="W1082" s="17">
        <f t="shared" si="1800"/>
        <v>4.4960809726593838E-2</v>
      </c>
      <c r="X1082" s="17">
        <f t="shared" si="1800"/>
        <v>5.0997222923504164E-2</v>
      </c>
      <c r="Y1082" s="17">
        <f t="shared" si="1800"/>
        <v>5.2129282840893326E-2</v>
      </c>
      <c r="Z1082" s="17">
        <f t="shared" ref="Z1082" si="1801">Z405/Z401</f>
        <v>5.3654722424438514E-2</v>
      </c>
    </row>
    <row r="1083" spans="1:26">
      <c r="A1083" s="130" t="s">
        <v>82</v>
      </c>
      <c r="B1083" s="17">
        <f t="shared" ref="B1083:Y1083" si="1802">B406/B401</f>
        <v>3.7686240140227867E-2</v>
      </c>
      <c r="C1083" s="17">
        <f t="shared" si="1802"/>
        <v>2.9393173198482933E-2</v>
      </c>
      <c r="D1083" s="17">
        <f t="shared" si="1802"/>
        <v>2.1094527363184078E-2</v>
      </c>
      <c r="E1083" s="17">
        <f t="shared" si="1802"/>
        <v>1.3379135780148255E-2</v>
      </c>
      <c r="F1083" s="17">
        <f t="shared" si="1802"/>
        <v>1.1243689765947683E-2</v>
      </c>
      <c r="G1083" s="17">
        <f t="shared" si="1802"/>
        <v>1.2722291869805452E-2</v>
      </c>
      <c r="H1083" s="17">
        <f t="shared" si="1802"/>
        <v>1.2485187066192652E-2</v>
      </c>
      <c r="I1083" s="17">
        <f t="shared" si="1802"/>
        <v>1.3226631099255308E-2</v>
      </c>
      <c r="J1083" s="17">
        <f t="shared" si="1802"/>
        <v>1.3346234693537086E-2</v>
      </c>
      <c r="K1083" s="17">
        <f t="shared" si="1802"/>
        <v>9.6506271226335788E-3</v>
      </c>
      <c r="L1083" s="17">
        <f t="shared" si="1802"/>
        <v>9.0156498072125196E-3</v>
      </c>
      <c r="M1083" s="17">
        <f t="shared" si="1802"/>
        <v>8.2799562568348691E-3</v>
      </c>
      <c r="N1083" s="17">
        <f t="shared" si="1802"/>
        <v>8.3464282954223441E-3</v>
      </c>
      <c r="O1083" s="17">
        <f t="shared" si="1802"/>
        <v>8.8046405634969963E-3</v>
      </c>
      <c r="P1083" s="17">
        <f t="shared" si="1802"/>
        <v>8.8547974700578652E-3</v>
      </c>
      <c r="Q1083" s="17">
        <f t="shared" si="1802"/>
        <v>9.1096501002897266E-3</v>
      </c>
      <c r="R1083" s="17">
        <f t="shared" si="1802"/>
        <v>9.2223250470689598E-3</v>
      </c>
      <c r="S1083" s="17">
        <f t="shared" si="1802"/>
        <v>8.9920032947798326E-3</v>
      </c>
      <c r="T1083" s="17">
        <f t="shared" si="1802"/>
        <v>1.0468261495767028E-2</v>
      </c>
      <c r="U1083" s="17">
        <f t="shared" si="1802"/>
        <v>1.0972568578553617E-2</v>
      </c>
      <c r="V1083" s="17">
        <f t="shared" si="1802"/>
        <v>1.1563599798893917E-2</v>
      </c>
      <c r="W1083" s="17">
        <f t="shared" si="1802"/>
        <v>1.1695365055853854E-2</v>
      </c>
      <c r="X1083" s="17">
        <f t="shared" si="1802"/>
        <v>1.0799741928244832E-2</v>
      </c>
      <c r="Y1083" s="17">
        <f t="shared" si="1802"/>
        <v>9.432653627410182E-3</v>
      </c>
      <c r="Z1083" s="17">
        <f t="shared" ref="Z1083" si="1803">Z406/Z401</f>
        <v>9.8681549785650732E-3</v>
      </c>
    </row>
    <row r="1084" spans="1:26">
      <c r="A1084" s="130" t="s">
        <v>83</v>
      </c>
      <c r="B1084" s="17">
        <f t="shared" ref="B1084:Y1084" si="1804">B407/B401</f>
        <v>0.10517090271691498</v>
      </c>
      <c r="C1084" s="17">
        <f t="shared" si="1804"/>
        <v>0.11219974715549937</v>
      </c>
      <c r="D1084" s="17">
        <f t="shared" si="1804"/>
        <v>0.17373134328358208</v>
      </c>
      <c r="E1084" s="17">
        <f t="shared" si="1804"/>
        <v>0.34478394503706383</v>
      </c>
      <c r="F1084" s="17">
        <f t="shared" si="1804"/>
        <v>0.39157870582836163</v>
      </c>
      <c r="G1084" s="17">
        <f t="shared" si="1804"/>
        <v>0.41412452987881321</v>
      </c>
      <c r="H1084" s="17">
        <f t="shared" si="1804"/>
        <v>0.43660064330455389</v>
      </c>
      <c r="I1084" s="17">
        <f t="shared" si="1804"/>
        <v>0.42002889852172948</v>
      </c>
      <c r="J1084" s="17">
        <f t="shared" si="1804"/>
        <v>0.39618297687764842</v>
      </c>
      <c r="K1084" s="17">
        <f t="shared" si="1804"/>
        <v>0.37570194021318809</v>
      </c>
      <c r="L1084" s="17">
        <f t="shared" si="1804"/>
        <v>0.3323032433658426</v>
      </c>
      <c r="M1084" s="17">
        <f t="shared" si="1804"/>
        <v>0.30919647971671094</v>
      </c>
      <c r="N1084" s="17">
        <f t="shared" si="1804"/>
        <v>0.28127978567196477</v>
      </c>
      <c r="O1084" s="17">
        <f t="shared" si="1804"/>
        <v>0.25186451211932875</v>
      </c>
      <c r="P1084" s="17">
        <f t="shared" si="1804"/>
        <v>0.21859776611492396</v>
      </c>
      <c r="Q1084" s="17">
        <f t="shared" si="1804"/>
        <v>0.20534321372854913</v>
      </c>
      <c r="R1084" s="17">
        <f t="shared" si="1804"/>
        <v>0.18358489963940389</v>
      </c>
      <c r="S1084" s="17">
        <f t="shared" si="1804"/>
        <v>0.16549404537186396</v>
      </c>
      <c r="T1084" s="17">
        <f t="shared" si="1804"/>
        <v>0.15913162609337128</v>
      </c>
      <c r="U1084" s="17">
        <f t="shared" si="1804"/>
        <v>0.15632347702173138</v>
      </c>
      <c r="V1084" s="17">
        <f t="shared" si="1804"/>
        <v>0.1650410591587062</v>
      </c>
      <c r="W1084" s="17">
        <f t="shared" si="1804"/>
        <v>0.17879405048447819</v>
      </c>
      <c r="X1084" s="17">
        <f t="shared" si="1804"/>
        <v>0.19773345675895537</v>
      </c>
      <c r="Y1084" s="17">
        <f t="shared" si="1804"/>
        <v>0.20097100846164517</v>
      </c>
      <c r="Z1084" s="17">
        <f t="shared" ref="Z1084" si="1805">Z407/Z401</f>
        <v>0.20615276766696325</v>
      </c>
    </row>
    <row r="1085" spans="1:26">
      <c r="A1085" s="130" t="s">
        <v>84</v>
      </c>
      <c r="B1085" s="17">
        <f t="shared" ref="B1085:Y1085" si="1806">B408/B401</f>
        <v>4.4697633654688866E-2</v>
      </c>
      <c r="C1085" s="17">
        <f t="shared" si="1806"/>
        <v>3.697850821744627E-2</v>
      </c>
      <c r="D1085" s="17">
        <f t="shared" si="1806"/>
        <v>3.1641791044776123E-2</v>
      </c>
      <c r="E1085" s="17">
        <f t="shared" si="1806"/>
        <v>3.4984632073766044E-2</v>
      </c>
      <c r="F1085" s="17">
        <f t="shared" si="1806"/>
        <v>2.4667278568150527E-2</v>
      </c>
      <c r="G1085" s="17">
        <f t="shared" si="1806"/>
        <v>2.2705112132609E-2</v>
      </c>
      <c r="H1085" s="17">
        <f t="shared" si="1806"/>
        <v>1.8495005925173523E-2</v>
      </c>
      <c r="I1085" s="17">
        <f t="shared" si="1806"/>
        <v>1.8746989737319846E-2</v>
      </c>
      <c r="J1085" s="17">
        <f t="shared" si="1806"/>
        <v>2.0086083213773313E-2</v>
      </c>
      <c r="K1085" s="17">
        <f t="shared" si="1806"/>
        <v>1.6812939238037592E-2</v>
      </c>
      <c r="L1085" s="17">
        <f t="shared" si="1806"/>
        <v>1.6103424812882738E-2</v>
      </c>
      <c r="M1085" s="17">
        <f t="shared" si="1806"/>
        <v>2.075196583867104E-2</v>
      </c>
      <c r="N1085" s="17">
        <f t="shared" si="1806"/>
        <v>2.2643550838506915E-2</v>
      </c>
      <c r="O1085" s="17">
        <f t="shared" si="1806"/>
        <v>2.8615081831365238E-2</v>
      </c>
      <c r="P1085" s="17">
        <f t="shared" si="1806"/>
        <v>3.2458619297537343E-2</v>
      </c>
      <c r="Q1085" s="17">
        <f t="shared" si="1806"/>
        <v>3.9057276576777357E-2</v>
      </c>
      <c r="R1085" s="17">
        <f t="shared" si="1806"/>
        <v>4.3239620895427128E-2</v>
      </c>
      <c r="S1085" s="17">
        <f t="shared" si="1806"/>
        <v>4.4994337097161684E-2</v>
      </c>
      <c r="T1085" s="17">
        <f t="shared" si="1806"/>
        <v>4.8336670530790035E-2</v>
      </c>
      <c r="U1085" s="17">
        <f t="shared" si="1806"/>
        <v>5.0089063056644102E-2</v>
      </c>
      <c r="V1085" s="17">
        <f t="shared" si="1806"/>
        <v>4.9405061169767055E-2</v>
      </c>
      <c r="W1085" s="17">
        <f t="shared" si="1806"/>
        <v>5.0052459421094861E-2</v>
      </c>
      <c r="X1085" s="17">
        <f t="shared" si="1806"/>
        <v>5.0015428202754633E-2</v>
      </c>
      <c r="Y1085" s="17">
        <f t="shared" si="1806"/>
        <v>4.9715633236232487E-2</v>
      </c>
      <c r="Z1085" s="17">
        <f t="shared" ref="Z1085" si="1807">Z408/Z401</f>
        <v>5.1066353905470624E-2</v>
      </c>
    </row>
    <row r="1086" spans="1:26">
      <c r="A1086" s="130" t="s">
        <v>85</v>
      </c>
      <c r="B1086" s="17">
        <f t="shared" ref="B1086:Y1086" si="1808">B409/B401</f>
        <v>2.1910604732690623E-3</v>
      </c>
      <c r="C1086" s="17">
        <f t="shared" si="1808"/>
        <v>1.8963337547408343E-3</v>
      </c>
      <c r="D1086" s="17">
        <f t="shared" si="1808"/>
        <v>1.990049751243781E-3</v>
      </c>
      <c r="E1086" s="17">
        <f t="shared" si="1808"/>
        <v>9.0399566082082806E-4</v>
      </c>
      <c r="F1086" s="17">
        <f t="shared" si="1808"/>
        <v>6.3102340523175763E-4</v>
      </c>
      <c r="G1086" s="17">
        <f t="shared" si="1808"/>
        <v>5.1074894367832103E-4</v>
      </c>
      <c r="H1086" s="17">
        <f t="shared" si="1808"/>
        <v>3.3858134416793635E-4</v>
      </c>
      <c r="I1086" s="17">
        <f t="shared" si="1808"/>
        <v>5.5574080248971876E-4</v>
      </c>
      <c r="J1086" s="17">
        <f t="shared" si="1808"/>
        <v>7.0067732141069702E-4</v>
      </c>
      <c r="K1086" s="17">
        <f t="shared" si="1808"/>
        <v>5.0438817714112776E-4</v>
      </c>
      <c r="L1086" s="17">
        <f t="shared" si="1808"/>
        <v>4.2526650034021321E-4</v>
      </c>
      <c r="M1086" s="17">
        <f t="shared" si="1808"/>
        <v>3.9056397437900328E-4</v>
      </c>
      <c r="N1086" s="17">
        <f t="shared" si="1808"/>
        <v>3.3488755506324224E-4</v>
      </c>
      <c r="O1086" s="17">
        <f t="shared" si="1808"/>
        <v>3.6254402320281751E-4</v>
      </c>
      <c r="P1086" s="17">
        <f t="shared" si="1808"/>
        <v>2.9605705826941193E-4</v>
      </c>
      <c r="Q1086" s="17">
        <f t="shared" si="1808"/>
        <v>2.2286605749944285E-4</v>
      </c>
      <c r="R1086" s="17">
        <f t="shared" si="1808"/>
        <v>3.1911159332418548E-4</v>
      </c>
      <c r="S1086" s="17">
        <f t="shared" si="1808"/>
        <v>4.1184747915022136E-4</v>
      </c>
      <c r="T1086" s="17">
        <f t="shared" si="1808"/>
        <v>6.6743949134085085E-4</v>
      </c>
      <c r="U1086" s="17">
        <f t="shared" si="1808"/>
        <v>5.7000356252226577E-4</v>
      </c>
      <c r="V1086" s="17">
        <f t="shared" si="1808"/>
        <v>4.6924752807105748E-4</v>
      </c>
      <c r="W1086" s="17">
        <f t="shared" si="1808"/>
        <v>4.0116027896068627E-4</v>
      </c>
      <c r="X1086" s="17">
        <f t="shared" si="1808"/>
        <v>4.207691660355129E-4</v>
      </c>
      <c r="Y1086" s="17">
        <f t="shared" si="1808"/>
        <v>3.0517408794562351E-4</v>
      </c>
      <c r="Z1086" s="17">
        <f t="shared" ref="Z1086" si="1809">Z409/Z401</f>
        <v>2.6962172072582169E-4</v>
      </c>
    </row>
    <row r="1087" spans="1:26">
      <c r="A1087" s="33" t="s">
        <v>90</v>
      </c>
      <c r="B1087" s="17">
        <f t="shared" ref="B1087:Y1087" si="1810">B410/B401</f>
        <v>4.3821209465381246E-4</v>
      </c>
      <c r="C1087" s="17">
        <f t="shared" si="1810"/>
        <v>0</v>
      </c>
      <c r="D1087" s="17">
        <f t="shared" si="1810"/>
        <v>0</v>
      </c>
      <c r="E1087" s="17">
        <f t="shared" si="1810"/>
        <v>0</v>
      </c>
      <c r="F1087" s="17">
        <f t="shared" si="1810"/>
        <v>0</v>
      </c>
      <c r="G1087" s="17">
        <f t="shared" si="1810"/>
        <v>0</v>
      </c>
      <c r="H1087" s="17">
        <f t="shared" si="1810"/>
        <v>0</v>
      </c>
      <c r="I1087" s="17">
        <f t="shared" si="1810"/>
        <v>0</v>
      </c>
      <c r="J1087" s="17">
        <f t="shared" si="1810"/>
        <v>3.3365586733842714E-5</v>
      </c>
      <c r="K1087" s="17">
        <f t="shared" si="1810"/>
        <v>3.3625878476075186E-5</v>
      </c>
      <c r="L1087" s="17">
        <f t="shared" si="1810"/>
        <v>0</v>
      </c>
      <c r="M1087" s="17">
        <f t="shared" si="1810"/>
        <v>0</v>
      </c>
      <c r="N1087" s="17">
        <f t="shared" si="1810"/>
        <v>0</v>
      </c>
      <c r="O1087" s="17">
        <f t="shared" si="1810"/>
        <v>0</v>
      </c>
      <c r="P1087" s="17">
        <f t="shared" si="1810"/>
        <v>0</v>
      </c>
      <c r="Q1087" s="17">
        <f t="shared" si="1810"/>
        <v>0</v>
      </c>
      <c r="R1087" s="17">
        <f t="shared" si="1810"/>
        <v>6.3822318664837099E-5</v>
      </c>
      <c r="S1087" s="17">
        <f t="shared" si="1810"/>
        <v>1.372824930500738E-4</v>
      </c>
      <c r="T1087" s="17">
        <f t="shared" si="1810"/>
        <v>1.7564197140548706E-4</v>
      </c>
      <c r="U1087" s="17">
        <f t="shared" si="1810"/>
        <v>3.5625222657641609E-4</v>
      </c>
      <c r="V1087" s="17">
        <f t="shared" si="1810"/>
        <v>8.7145969498910673E-4</v>
      </c>
      <c r="W1087" s="17">
        <f t="shared" si="1810"/>
        <v>1.3269147688699623E-3</v>
      </c>
      <c r="X1087" s="17">
        <f t="shared" si="1810"/>
        <v>1.6830766641420516E-3</v>
      </c>
      <c r="Y1087" s="17">
        <f t="shared" si="1810"/>
        <v>1.636842835344708E-3</v>
      </c>
      <c r="Z1087" s="17">
        <f t="shared" ref="Z1087" si="1811">Z410/Z401</f>
        <v>2.2108981099517376E-3</v>
      </c>
    </row>
    <row r="1088" spans="1:26">
      <c r="A1088" s="20" t="s">
        <v>55</v>
      </c>
      <c r="B1088" s="25"/>
      <c r="C1088" s="25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</row>
    <row r="1089" spans="1:26">
      <c r="A1089" s="130" t="s">
        <v>37</v>
      </c>
      <c r="B1089" s="26">
        <f t="shared" ref="B1089:Y1089" si="1812">SUM(B1090:B1098)</f>
        <v>1</v>
      </c>
      <c r="C1089" s="26">
        <f t="shared" si="1812"/>
        <v>0.99999999999999989</v>
      </c>
      <c r="D1089" s="26">
        <f t="shared" si="1812"/>
        <v>1</v>
      </c>
      <c r="E1089" s="26">
        <f t="shared" si="1812"/>
        <v>1</v>
      </c>
      <c r="F1089" s="26">
        <f t="shared" si="1812"/>
        <v>1</v>
      </c>
      <c r="G1089" s="26">
        <f t="shared" si="1812"/>
        <v>0.99999999999999989</v>
      </c>
      <c r="H1089" s="26">
        <f t="shared" si="1812"/>
        <v>1</v>
      </c>
      <c r="I1089" s="26">
        <f t="shared" si="1812"/>
        <v>1.0000000000000002</v>
      </c>
      <c r="J1089" s="26">
        <f t="shared" si="1812"/>
        <v>0.99999999999999989</v>
      </c>
      <c r="K1089" s="26">
        <f t="shared" si="1812"/>
        <v>1</v>
      </c>
      <c r="L1089" s="26">
        <f t="shared" si="1812"/>
        <v>1.0000000000000002</v>
      </c>
      <c r="M1089" s="26">
        <f t="shared" si="1812"/>
        <v>0.99999999999999989</v>
      </c>
      <c r="N1089" s="26">
        <f t="shared" si="1812"/>
        <v>1</v>
      </c>
      <c r="O1089" s="26">
        <f t="shared" si="1812"/>
        <v>1</v>
      </c>
      <c r="P1089" s="26">
        <f t="shared" si="1812"/>
        <v>0.99999999999999989</v>
      </c>
      <c r="Q1089" s="26">
        <f t="shared" si="1812"/>
        <v>0.99999999999999989</v>
      </c>
      <c r="R1089" s="26">
        <f t="shared" si="1812"/>
        <v>1</v>
      </c>
      <c r="S1089" s="26">
        <f t="shared" si="1812"/>
        <v>0.99999999999999989</v>
      </c>
      <c r="T1089" s="26">
        <f t="shared" si="1812"/>
        <v>0.99999999999999989</v>
      </c>
      <c r="U1089" s="26">
        <f t="shared" si="1812"/>
        <v>1</v>
      </c>
      <c r="V1089" s="26">
        <f t="shared" si="1812"/>
        <v>1</v>
      </c>
      <c r="W1089" s="26">
        <f t="shared" si="1812"/>
        <v>1</v>
      </c>
      <c r="X1089" s="26">
        <f t="shared" si="1812"/>
        <v>1</v>
      </c>
      <c r="Y1089" s="26">
        <f t="shared" si="1812"/>
        <v>1</v>
      </c>
      <c r="Z1089" s="26">
        <f t="shared" ref="Y1089:Z1089" si="1813">SUM(Z1090:Z1098)</f>
        <v>1</v>
      </c>
    </row>
    <row r="1090" spans="1:26">
      <c r="A1090" s="130" t="s">
        <v>78</v>
      </c>
      <c r="B1090" s="17">
        <f t="shared" ref="B1090:Y1090" si="1814">B413/B412</f>
        <v>0.43675915070991272</v>
      </c>
      <c r="C1090" s="17">
        <f t="shared" si="1814"/>
        <v>0.4327277045481534</v>
      </c>
      <c r="D1090" s="17">
        <f t="shared" si="1814"/>
        <v>0.40817681654335042</v>
      </c>
      <c r="E1090" s="17">
        <f t="shared" si="1814"/>
        <v>0.34864193925233644</v>
      </c>
      <c r="F1090" s="17">
        <f t="shared" si="1814"/>
        <v>0.28703751087457141</v>
      </c>
      <c r="G1090" s="17">
        <f t="shared" si="1814"/>
        <v>0.26467567354033339</v>
      </c>
      <c r="H1090" s="17">
        <f t="shared" si="1814"/>
        <v>0.24602521478653017</v>
      </c>
      <c r="I1090" s="17">
        <f t="shared" si="1814"/>
        <v>0.24505791402509161</v>
      </c>
      <c r="J1090" s="17">
        <f t="shared" si="1814"/>
        <v>0.26026578378626936</v>
      </c>
      <c r="K1090" s="17">
        <f t="shared" si="1814"/>
        <v>0.27473101011723139</v>
      </c>
      <c r="L1090" s="17">
        <f t="shared" si="1814"/>
        <v>0.29662519259762421</v>
      </c>
      <c r="M1090" s="17">
        <f t="shared" si="1814"/>
        <v>0.28430419067802759</v>
      </c>
      <c r="N1090" s="17">
        <f t="shared" si="1814"/>
        <v>0.27317107093184978</v>
      </c>
      <c r="O1090" s="17">
        <f t="shared" si="1814"/>
        <v>0.25946257146299989</v>
      </c>
      <c r="P1090" s="17">
        <f t="shared" si="1814"/>
        <v>0.25396683216461075</v>
      </c>
      <c r="Q1090" s="17">
        <f t="shared" si="1814"/>
        <v>0.25328769828210362</v>
      </c>
      <c r="R1090" s="17">
        <f t="shared" si="1814"/>
        <v>0.2541187311515693</v>
      </c>
      <c r="S1090" s="17">
        <f t="shared" si="1814"/>
        <v>0.25060883018651692</v>
      </c>
      <c r="T1090" s="17">
        <f t="shared" si="1814"/>
        <v>0.24526290352385963</v>
      </c>
      <c r="U1090" s="17">
        <f t="shared" si="1814"/>
        <v>0.24444661222442096</v>
      </c>
      <c r="V1090" s="17">
        <f t="shared" si="1814"/>
        <v>0.2358476830833984</v>
      </c>
      <c r="W1090" s="17">
        <f t="shared" si="1814"/>
        <v>0.22589450748534146</v>
      </c>
      <c r="X1090" s="17">
        <f t="shared" si="1814"/>
        <v>0.20981457160029385</v>
      </c>
      <c r="Y1090" s="17">
        <f t="shared" si="1814"/>
        <v>0.20589229075610102</v>
      </c>
      <c r="Z1090" s="17">
        <f t="shared" ref="Z1090" si="1815">Z413/Z412</f>
        <v>0.19994619027120103</v>
      </c>
    </row>
    <row r="1091" spans="1:26">
      <c r="A1091" s="130" t="s">
        <v>79</v>
      </c>
      <c r="B1091" s="17">
        <f t="shared" ref="B1091:Y1091" si="1816">B414/B412</f>
        <v>8.4277712648169856E-2</v>
      </c>
      <c r="C1091" s="17">
        <f t="shared" si="1816"/>
        <v>8.6925543284645523E-2</v>
      </c>
      <c r="D1091" s="17">
        <f t="shared" si="1816"/>
        <v>8.3001328021248336E-2</v>
      </c>
      <c r="E1091" s="17">
        <f t="shared" si="1816"/>
        <v>7.03125E-2</v>
      </c>
      <c r="F1091" s="17">
        <f t="shared" si="1816"/>
        <v>6.0897599918120875E-2</v>
      </c>
      <c r="G1091" s="17">
        <f t="shared" si="1816"/>
        <v>5.617444892154539E-2</v>
      </c>
      <c r="H1091" s="17">
        <f t="shared" si="1816"/>
        <v>5.1877941999407484E-2</v>
      </c>
      <c r="I1091" s="17">
        <f t="shared" si="1816"/>
        <v>5.0263488751571571E-2</v>
      </c>
      <c r="J1091" s="17">
        <f t="shared" si="1816"/>
        <v>4.750080470869545E-2</v>
      </c>
      <c r="K1091" s="17">
        <f t="shared" si="1816"/>
        <v>4.4584069375301107E-2</v>
      </c>
      <c r="L1091" s="17">
        <f t="shared" si="1816"/>
        <v>4.2330058483407609E-2</v>
      </c>
      <c r="M1091" s="17">
        <f t="shared" si="1816"/>
        <v>4.0092319751491488E-2</v>
      </c>
      <c r="N1091" s="17">
        <f t="shared" si="1816"/>
        <v>3.8929068150208621E-2</v>
      </c>
      <c r="O1091" s="17">
        <f t="shared" si="1816"/>
        <v>3.8626839293604144E-2</v>
      </c>
      <c r="P1091" s="17">
        <f t="shared" si="1816"/>
        <v>3.7774479193325487E-2</v>
      </c>
      <c r="Q1091" s="17">
        <f t="shared" si="1816"/>
        <v>3.8241295333377216E-2</v>
      </c>
      <c r="R1091" s="17">
        <f t="shared" si="1816"/>
        <v>3.8478722216016975E-2</v>
      </c>
      <c r="S1091" s="17">
        <f t="shared" si="1816"/>
        <v>3.9351918173222929E-2</v>
      </c>
      <c r="T1091" s="17">
        <f t="shared" si="1816"/>
        <v>4.0554947476154603E-2</v>
      </c>
      <c r="U1091" s="17">
        <f t="shared" si="1816"/>
        <v>4.2364614398394604E-2</v>
      </c>
      <c r="V1091" s="17">
        <f t="shared" si="1816"/>
        <v>4.2830860455574229E-2</v>
      </c>
      <c r="W1091" s="17">
        <f t="shared" si="1816"/>
        <v>4.2525063346920786E-2</v>
      </c>
      <c r="X1091" s="17">
        <f t="shared" si="1816"/>
        <v>4.0992364712953276E-2</v>
      </c>
      <c r="Y1091" s="17">
        <f t="shared" si="1816"/>
        <v>4.0360992730007518E-2</v>
      </c>
      <c r="Z1091" s="17">
        <f t="shared" ref="Z1091" si="1817">Z414/Z412</f>
        <v>4.029272492466638E-2</v>
      </c>
    </row>
    <row r="1092" spans="1:26">
      <c r="A1092" s="130" t="s">
        <v>80</v>
      </c>
      <c r="B1092" s="17">
        <f t="shared" ref="B1092:Y1092" si="1818">B415/B412</f>
        <v>0.22026833398462942</v>
      </c>
      <c r="C1092" s="17">
        <f t="shared" si="1818"/>
        <v>0.21743260895380595</v>
      </c>
      <c r="D1092" s="17">
        <f t="shared" si="1818"/>
        <v>0.23003225194460256</v>
      </c>
      <c r="E1092" s="17">
        <f t="shared" si="1818"/>
        <v>0.24445093457943926</v>
      </c>
      <c r="F1092" s="17">
        <f t="shared" si="1818"/>
        <v>0.25167596335909115</v>
      </c>
      <c r="G1092" s="17">
        <f t="shared" si="1818"/>
        <v>0.24895314845540018</v>
      </c>
      <c r="H1092" s="17">
        <f t="shared" si="1818"/>
        <v>0.26004805951479643</v>
      </c>
      <c r="I1092" s="17">
        <f t="shared" si="1818"/>
        <v>0.25455420913249338</v>
      </c>
      <c r="J1092" s="17">
        <f t="shared" si="1818"/>
        <v>0.23669931484802501</v>
      </c>
      <c r="K1092" s="17">
        <f t="shared" si="1818"/>
        <v>0.22910309940581339</v>
      </c>
      <c r="L1092" s="17">
        <f t="shared" si="1818"/>
        <v>0.22909590947497474</v>
      </c>
      <c r="M1092" s="17">
        <f t="shared" si="1818"/>
        <v>0.25093263270964278</v>
      </c>
      <c r="N1092" s="17">
        <f t="shared" si="1818"/>
        <v>0.27368567454798332</v>
      </c>
      <c r="O1092" s="17">
        <f t="shared" si="1818"/>
        <v>0.29048454256985634</v>
      </c>
      <c r="P1092" s="17">
        <f t="shared" si="1818"/>
        <v>0.30845319138045757</v>
      </c>
      <c r="Q1092" s="17">
        <f t="shared" si="1818"/>
        <v>0.31736984137431712</v>
      </c>
      <c r="R1092" s="17">
        <f t="shared" si="1818"/>
        <v>0.33011281134815146</v>
      </c>
      <c r="S1092" s="17">
        <f t="shared" si="1818"/>
        <v>0.34624530842620976</v>
      </c>
      <c r="T1092" s="17">
        <f t="shared" si="1818"/>
        <v>0.35656512530384227</v>
      </c>
      <c r="U1092" s="17">
        <f t="shared" si="1818"/>
        <v>0.35205830708771146</v>
      </c>
      <c r="V1092" s="17">
        <f t="shared" si="1818"/>
        <v>0.34858973171151375</v>
      </c>
      <c r="W1092" s="17">
        <f t="shared" si="1818"/>
        <v>0.3414613247157039</v>
      </c>
      <c r="X1092" s="17">
        <f t="shared" si="1818"/>
        <v>0.33371546869087104</v>
      </c>
      <c r="Y1092" s="17">
        <f t="shared" si="1818"/>
        <v>0.32993994354038825</v>
      </c>
      <c r="Z1092" s="17">
        <f t="shared" ref="Z1092" si="1819">Z415/Z412</f>
        <v>0.33044554455445546</v>
      </c>
    </row>
    <row r="1093" spans="1:26">
      <c r="A1093" s="130" t="s">
        <v>81</v>
      </c>
      <c r="B1093" s="17">
        <f t="shared" ref="B1093:Y1093" si="1820">B416/B412</f>
        <v>3.7644913377621464E-2</v>
      </c>
      <c r="C1093" s="17">
        <f t="shared" si="1820"/>
        <v>3.8237738985868665E-2</v>
      </c>
      <c r="D1093" s="17">
        <f t="shared" si="1820"/>
        <v>4.1548093340922028E-2</v>
      </c>
      <c r="E1093" s="17">
        <f t="shared" si="1820"/>
        <v>3.8916471962616821E-2</v>
      </c>
      <c r="F1093" s="17">
        <f t="shared" si="1820"/>
        <v>3.4184535080088022E-2</v>
      </c>
      <c r="G1093" s="17">
        <f t="shared" si="1820"/>
        <v>3.0971004187406177E-2</v>
      </c>
      <c r="H1093" s="17">
        <f t="shared" si="1820"/>
        <v>2.8802791401955297E-2</v>
      </c>
      <c r="I1093" s="17">
        <f t="shared" si="1820"/>
        <v>2.7793382018564589E-2</v>
      </c>
      <c r="J1093" s="17">
        <f t="shared" si="1820"/>
        <v>2.6348461856807837E-2</v>
      </c>
      <c r="K1093" s="17">
        <f t="shared" si="1820"/>
        <v>2.6878914405010439E-2</v>
      </c>
      <c r="L1093" s="17">
        <f t="shared" si="1820"/>
        <v>2.8794380291257311E-2</v>
      </c>
      <c r="M1093" s="17">
        <f t="shared" si="1820"/>
        <v>3.1208721023065423E-2</v>
      </c>
      <c r="N1093" s="17">
        <f t="shared" si="1820"/>
        <v>3.3838664812239218E-2</v>
      </c>
      <c r="O1093" s="17">
        <f t="shared" si="1820"/>
        <v>3.6163290444376016E-2</v>
      </c>
      <c r="P1093" s="17">
        <f t="shared" si="1820"/>
        <v>3.8874955213185236E-2</v>
      </c>
      <c r="Q1093" s="17">
        <f t="shared" si="1820"/>
        <v>4.2559073257421177E-2</v>
      </c>
      <c r="R1093" s="17">
        <f t="shared" si="1820"/>
        <v>4.5320004467776162E-2</v>
      </c>
      <c r="S1093" s="17">
        <f t="shared" si="1820"/>
        <v>4.7273873306019537E-2</v>
      </c>
      <c r="T1093" s="17">
        <f t="shared" si="1820"/>
        <v>4.9382365065601501E-2</v>
      </c>
      <c r="U1093" s="17">
        <f t="shared" si="1820"/>
        <v>5.4586248223194626E-2</v>
      </c>
      <c r="V1093" s="17">
        <f t="shared" si="1820"/>
        <v>6.257858721692057E-2</v>
      </c>
      <c r="W1093" s="17">
        <f t="shared" si="1820"/>
        <v>7.6346810620248978E-2</v>
      </c>
      <c r="X1093" s="17">
        <f t="shared" si="1820"/>
        <v>8.8929946797854112E-2</v>
      </c>
      <c r="Y1093" s="17">
        <f t="shared" si="1820"/>
        <v>9.1861314266406535E-2</v>
      </c>
      <c r="Z1093" s="17">
        <f t="shared" ref="Z1093" si="1821">Z416/Z412</f>
        <v>9.1476538958243647E-2</v>
      </c>
    </row>
    <row r="1094" spans="1:26">
      <c r="A1094" s="130" t="s">
        <v>82</v>
      </c>
      <c r="B1094" s="17">
        <f t="shared" ref="B1094:Y1094" si="1822">B417/B412</f>
        <v>4.7544613781425035E-2</v>
      </c>
      <c r="C1094" s="17">
        <f t="shared" si="1822"/>
        <v>4.7262795392471205E-2</v>
      </c>
      <c r="D1094" s="17">
        <f t="shared" si="1822"/>
        <v>4.0409789413773475E-2</v>
      </c>
      <c r="E1094" s="17">
        <f t="shared" si="1822"/>
        <v>3.7310163551401869E-2</v>
      </c>
      <c r="F1094" s="17">
        <f t="shared" si="1822"/>
        <v>3.0244102144209611E-2</v>
      </c>
      <c r="G1094" s="17">
        <f t="shared" si="1822"/>
        <v>2.638855969028996E-2</v>
      </c>
      <c r="H1094" s="17">
        <f t="shared" si="1822"/>
        <v>2.2186378748477568E-2</v>
      </c>
      <c r="I1094" s="17">
        <f t="shared" si="1822"/>
        <v>2.0062595297327662E-2</v>
      </c>
      <c r="J1094" s="17">
        <f t="shared" si="1822"/>
        <v>1.7542649560858967E-2</v>
      </c>
      <c r="K1094" s="17">
        <f t="shared" si="1822"/>
        <v>1.2586317648948129E-2</v>
      </c>
      <c r="L1094" s="17">
        <f t="shared" si="1822"/>
        <v>1.1597276296824003E-2</v>
      </c>
      <c r="M1094" s="17">
        <f t="shared" si="1822"/>
        <v>1.1206108199910003E-2</v>
      </c>
      <c r="N1094" s="17">
        <f t="shared" si="1822"/>
        <v>1.0792767732962448E-2</v>
      </c>
      <c r="O1094" s="17">
        <f t="shared" si="1822"/>
        <v>1.0496860314102479E-2</v>
      </c>
      <c r="P1094" s="17">
        <f t="shared" si="1822"/>
        <v>9.9938578082612479E-3</v>
      </c>
      <c r="Q1094" s="17">
        <f t="shared" si="1822"/>
        <v>1.0044099256236425E-2</v>
      </c>
      <c r="R1094" s="17">
        <f t="shared" si="1822"/>
        <v>9.3264827432145651E-3</v>
      </c>
      <c r="S1094" s="17">
        <f t="shared" si="1822"/>
        <v>9.2685442512104969E-3</v>
      </c>
      <c r="T1094" s="17">
        <f t="shared" si="1822"/>
        <v>9.7513823934952878E-3</v>
      </c>
      <c r="U1094" s="17">
        <f t="shared" si="1822"/>
        <v>9.8804314501518987E-3</v>
      </c>
      <c r="V1094" s="17">
        <f t="shared" si="1822"/>
        <v>1.0217992667399044E-2</v>
      </c>
      <c r="W1094" s="17">
        <f t="shared" si="1822"/>
        <v>1.022119398234855E-2</v>
      </c>
      <c r="X1094" s="17">
        <f t="shared" si="1822"/>
        <v>1.037330543374218E-2</v>
      </c>
      <c r="Y1094" s="17">
        <f t="shared" si="1822"/>
        <v>1.047445693047184E-2</v>
      </c>
      <c r="Z1094" s="17">
        <f t="shared" ref="Z1094" si="1823">Z417/Z412</f>
        <v>1.0643564356435644E-2</v>
      </c>
    </row>
    <row r="1095" spans="1:26">
      <c r="A1095" s="130" t="s">
        <v>83</v>
      </c>
      <c r="B1095" s="17">
        <f t="shared" ref="B1095:Y1095" si="1824">B418/B412</f>
        <v>0.11176240719030872</v>
      </c>
      <c r="C1095" s="17">
        <f t="shared" si="1824"/>
        <v>0.11162569766061038</v>
      </c>
      <c r="D1095" s="17">
        <f t="shared" si="1824"/>
        <v>0.12673117055587174</v>
      </c>
      <c r="E1095" s="17">
        <f t="shared" si="1824"/>
        <v>0.19545852803738317</v>
      </c>
      <c r="F1095" s="17">
        <f t="shared" si="1824"/>
        <v>0.27700731794688094</v>
      </c>
      <c r="G1095" s="17">
        <f t="shared" si="1824"/>
        <v>0.31729477759342656</v>
      </c>
      <c r="H1095" s="17">
        <f t="shared" si="1824"/>
        <v>0.33681161328549325</v>
      </c>
      <c r="I1095" s="17">
        <f t="shared" si="1824"/>
        <v>0.34093036941925475</v>
      </c>
      <c r="J1095" s="17">
        <f t="shared" si="1824"/>
        <v>0.34572584724329791</v>
      </c>
      <c r="K1095" s="17">
        <f t="shared" si="1824"/>
        <v>0.34898426208447086</v>
      </c>
      <c r="L1095" s="17">
        <f t="shared" si="1824"/>
        <v>0.33113537334945908</v>
      </c>
      <c r="M1095" s="17">
        <f t="shared" si="1824"/>
        <v>0.32095629327488351</v>
      </c>
      <c r="N1095" s="17">
        <f t="shared" si="1824"/>
        <v>0.30319888734353267</v>
      </c>
      <c r="O1095" s="17">
        <f t="shared" si="1824"/>
        <v>0.28453989208584934</v>
      </c>
      <c r="P1095" s="17">
        <f t="shared" si="1824"/>
        <v>0.2577289246045964</v>
      </c>
      <c r="Q1095" s="17">
        <f t="shared" si="1824"/>
        <v>0.2411110379780162</v>
      </c>
      <c r="R1095" s="17">
        <f t="shared" si="1824"/>
        <v>0.21566793253657993</v>
      </c>
      <c r="S1095" s="17">
        <f t="shared" si="1824"/>
        <v>0.19256224393318627</v>
      </c>
      <c r="T1095" s="17">
        <f t="shared" si="1824"/>
        <v>0.18374106241737623</v>
      </c>
      <c r="U1095" s="17">
        <f t="shared" si="1824"/>
        <v>0.18363109339725187</v>
      </c>
      <c r="V1095" s="17">
        <f t="shared" si="1824"/>
        <v>0.18792106203592179</v>
      </c>
      <c r="W1095" s="17">
        <f t="shared" si="1824"/>
        <v>0.19669983964354351</v>
      </c>
      <c r="X1095" s="17">
        <f t="shared" si="1824"/>
        <v>0.21283084388843132</v>
      </c>
      <c r="Y1095" s="17">
        <f t="shared" si="1824"/>
        <v>0.21850305732067535</v>
      </c>
      <c r="Z1095" s="17">
        <f t="shared" ref="Z1095" si="1825">Z418/Z412</f>
        <v>0.22448342660352991</v>
      </c>
    </row>
    <row r="1096" spans="1:26">
      <c r="A1096" s="130" t="s">
        <v>84</v>
      </c>
      <c r="B1096" s="17">
        <f t="shared" ref="B1096:Y1096" si="1826">B419/B412</f>
        <v>5.6532499674351963E-2</v>
      </c>
      <c r="C1096" s="17">
        <f t="shared" si="1826"/>
        <v>6.0087875549222181E-2</v>
      </c>
      <c r="D1096" s="17">
        <f t="shared" si="1826"/>
        <v>6.497818250806299E-2</v>
      </c>
      <c r="E1096" s="17">
        <f t="shared" si="1826"/>
        <v>6.0820677570093455E-2</v>
      </c>
      <c r="F1096" s="17">
        <f t="shared" si="1826"/>
        <v>5.5728980093137509E-2</v>
      </c>
      <c r="G1096" s="17">
        <f t="shared" si="1826"/>
        <v>5.2935134708066683E-2</v>
      </c>
      <c r="H1096" s="17">
        <f t="shared" si="1826"/>
        <v>5.1910859475295432E-2</v>
      </c>
      <c r="I1096" s="17">
        <f t="shared" si="1826"/>
        <v>5.9144530936521951E-2</v>
      </c>
      <c r="J1096" s="17">
        <f t="shared" si="1826"/>
        <v>6.4169770543063415E-2</v>
      </c>
      <c r="K1096" s="17">
        <f t="shared" si="1826"/>
        <v>6.1787377549381725E-2</v>
      </c>
      <c r="L1096" s="17">
        <f t="shared" si="1826"/>
        <v>5.9361487102172004E-2</v>
      </c>
      <c r="M1096" s="17">
        <f t="shared" si="1826"/>
        <v>6.016751099563078E-2</v>
      </c>
      <c r="N1096" s="17">
        <f t="shared" si="1826"/>
        <v>6.5215577190542426E-2</v>
      </c>
      <c r="O1096" s="17">
        <f t="shared" si="1826"/>
        <v>7.9114729076570842E-2</v>
      </c>
      <c r="P1096" s="17">
        <f t="shared" si="1826"/>
        <v>9.2094487382914467E-2</v>
      </c>
      <c r="Q1096" s="17">
        <f t="shared" si="1826"/>
        <v>9.6070558809978279E-2</v>
      </c>
      <c r="R1096" s="17">
        <f t="shared" si="1826"/>
        <v>0.10532782307606389</v>
      </c>
      <c r="S1096" s="17">
        <f t="shared" si="1826"/>
        <v>0.11259777096524654</v>
      </c>
      <c r="T1096" s="17">
        <f t="shared" si="1826"/>
        <v>0.11218354205461342</v>
      </c>
      <c r="U1096" s="17">
        <f t="shared" si="1826"/>
        <v>0.10946514674322026</v>
      </c>
      <c r="V1096" s="17">
        <f t="shared" si="1826"/>
        <v>0.10730215874948712</v>
      </c>
      <c r="W1096" s="17">
        <f t="shared" si="1826"/>
        <v>0.1016610970340176</v>
      </c>
      <c r="X1096" s="17">
        <f t="shared" si="1826"/>
        <v>9.7544687576519823E-2</v>
      </c>
      <c r="Y1096" s="17">
        <f t="shared" si="1826"/>
        <v>9.6515417397844069E-2</v>
      </c>
      <c r="Z1096" s="17">
        <f t="shared" ref="Z1096" si="1827">Z419/Z412</f>
        <v>9.5576840292724924E-2</v>
      </c>
    </row>
    <row r="1097" spans="1:26">
      <c r="A1097" s="130" t="s">
        <v>85</v>
      </c>
      <c r="B1097" s="17">
        <f t="shared" ref="B1097:Y1097" si="1828">B420/B412</f>
        <v>5.0801094177413053E-3</v>
      </c>
      <c r="C1097" s="17">
        <f t="shared" si="1828"/>
        <v>5.5812848830305191E-3</v>
      </c>
      <c r="D1097" s="17">
        <f t="shared" si="1828"/>
        <v>5.027509011572757E-3</v>
      </c>
      <c r="E1097" s="17">
        <f t="shared" si="1828"/>
        <v>4.0157710280373828E-3</v>
      </c>
      <c r="F1097" s="17">
        <f t="shared" si="1828"/>
        <v>3.1728161301878104E-3</v>
      </c>
      <c r="G1097" s="17">
        <f t="shared" si="1828"/>
        <v>2.5282452397882593E-3</v>
      </c>
      <c r="H1097" s="17">
        <f t="shared" si="1828"/>
        <v>2.2383883603805262E-3</v>
      </c>
      <c r="I1097" s="17">
        <f t="shared" si="1828"/>
        <v>2.1132600379851806E-3</v>
      </c>
      <c r="J1097" s="17">
        <f t="shared" si="1828"/>
        <v>1.6554007449303353E-3</v>
      </c>
      <c r="K1097" s="17">
        <f t="shared" si="1828"/>
        <v>1.1843584390557251E-3</v>
      </c>
      <c r="L1097" s="17">
        <f t="shared" si="1828"/>
        <v>9.443496413128117E-4</v>
      </c>
      <c r="M1097" s="17">
        <f t="shared" si="1828"/>
        <v>9.4351947279034992E-4</v>
      </c>
      <c r="N1097" s="17">
        <f t="shared" si="1828"/>
        <v>9.3184979137691235E-4</v>
      </c>
      <c r="O1097" s="17">
        <f t="shared" si="1828"/>
        <v>8.9705311357763523E-4</v>
      </c>
      <c r="P1097" s="17">
        <f t="shared" si="1828"/>
        <v>9.0853252802374981E-4</v>
      </c>
      <c r="Q1097" s="17">
        <f t="shared" si="1828"/>
        <v>1.0267886526689923E-3</v>
      </c>
      <c r="R1097" s="17">
        <f t="shared" si="1828"/>
        <v>1.1448676421311292E-3</v>
      </c>
      <c r="S1097" s="17">
        <f t="shared" si="1828"/>
        <v>1.117382459960462E-3</v>
      </c>
      <c r="T1097" s="17">
        <f t="shared" si="1828"/>
        <v>9.9503901974441712E-4</v>
      </c>
      <c r="U1097" s="17">
        <f t="shared" si="1828"/>
        <v>8.7795089049304612E-4</v>
      </c>
      <c r="V1097" s="17">
        <f t="shared" si="1828"/>
        <v>9.7944489298902766E-4</v>
      </c>
      <c r="W1097" s="17">
        <f t="shared" si="1828"/>
        <v>9.5479416841100218E-4</v>
      </c>
      <c r="X1097" s="17">
        <f t="shared" si="1828"/>
        <v>9.5719341985174631E-4</v>
      </c>
      <c r="Y1097" s="17">
        <f t="shared" si="1828"/>
        <v>9.1556127175820466E-4</v>
      </c>
      <c r="Z1097" s="17">
        <f t="shared" ref="Z1097" si="1829">Z420/Z412</f>
        <v>8.9324149806284977E-4</v>
      </c>
    </row>
    <row r="1098" spans="1:26">
      <c r="A1098" s="33" t="s">
        <v>90</v>
      </c>
      <c r="B1098" s="17">
        <f t="shared" ref="B1098:Y1098" si="1830">B421/B412</f>
        <v>1.3025921583952066E-4</v>
      </c>
      <c r="C1098" s="17">
        <f t="shared" si="1830"/>
        <v>1.1875074219213871E-4</v>
      </c>
      <c r="D1098" s="17">
        <f t="shared" si="1830"/>
        <v>9.4858660595712388E-5</v>
      </c>
      <c r="E1098" s="17">
        <f t="shared" si="1830"/>
        <v>7.301401869158878E-5</v>
      </c>
      <c r="F1098" s="17">
        <f t="shared" si="1830"/>
        <v>5.1174453712706614E-5</v>
      </c>
      <c r="G1098" s="17">
        <f t="shared" si="1830"/>
        <v>7.9007663743383102E-5</v>
      </c>
      <c r="H1098" s="17">
        <f t="shared" si="1830"/>
        <v>9.8752427663846738E-5</v>
      </c>
      <c r="I1098" s="17">
        <f t="shared" si="1830"/>
        <v>8.0250381189310652E-5</v>
      </c>
      <c r="J1098" s="17">
        <f t="shared" si="1830"/>
        <v>9.1966708051685297E-5</v>
      </c>
      <c r="K1098" s="17">
        <f t="shared" si="1830"/>
        <v>1.6059097478721696E-4</v>
      </c>
      <c r="L1098" s="17">
        <f t="shared" si="1830"/>
        <v>1.1597276296824003E-4</v>
      </c>
      <c r="M1098" s="17">
        <f t="shared" si="1830"/>
        <v>1.8870389455807001E-4</v>
      </c>
      <c r="N1098" s="17">
        <f t="shared" si="1830"/>
        <v>2.3643949930458972E-4</v>
      </c>
      <c r="O1098" s="17">
        <f t="shared" si="1830"/>
        <v>2.1422163906331589E-4</v>
      </c>
      <c r="P1098" s="17">
        <f t="shared" si="1830"/>
        <v>2.0473972462507038E-4</v>
      </c>
      <c r="Q1098" s="17">
        <f t="shared" si="1830"/>
        <v>2.8960705588099785E-4</v>
      </c>
      <c r="R1098" s="17">
        <f t="shared" si="1830"/>
        <v>5.0262481849659333E-4</v>
      </c>
      <c r="S1098" s="17">
        <f t="shared" si="1830"/>
        <v>9.7412829842706929E-4</v>
      </c>
      <c r="T1098" s="17">
        <f t="shared" si="1830"/>
        <v>1.5636327453126555E-3</v>
      </c>
      <c r="U1098" s="17">
        <f t="shared" si="1830"/>
        <v>2.6895955851612362E-3</v>
      </c>
      <c r="V1098" s="17">
        <f t="shared" si="1830"/>
        <v>3.7324791867960239E-3</v>
      </c>
      <c r="W1098" s="17">
        <f t="shared" si="1830"/>
        <v>4.2353690034641891E-3</v>
      </c>
      <c r="X1098" s="17">
        <f t="shared" si="1830"/>
        <v>4.8416178794826702E-3</v>
      </c>
      <c r="Y1098" s="17">
        <f t="shared" si="1830"/>
        <v>5.5369657863472378E-3</v>
      </c>
      <c r="Z1098" s="17">
        <f t="shared" ref="Z1098" si="1831">Z421/Z412</f>
        <v>6.241928540680155E-3</v>
      </c>
    </row>
    <row r="1099" spans="1:26">
      <c r="A1099" s="20" t="s">
        <v>56</v>
      </c>
      <c r="B1099" s="25"/>
      <c r="C1099" s="25"/>
      <c r="D1099" s="25"/>
      <c r="E1099" s="25"/>
      <c r="F1099" s="25"/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</row>
    <row r="1100" spans="1:26">
      <c r="A1100" s="130" t="s">
        <v>37</v>
      </c>
      <c r="B1100" s="26">
        <f t="shared" ref="B1100:Y1100" si="1832">SUM(B1101:B1109)</f>
        <v>1</v>
      </c>
      <c r="C1100" s="26">
        <f t="shared" si="1832"/>
        <v>0.99999999999999989</v>
      </c>
      <c r="D1100" s="26">
        <f t="shared" si="1832"/>
        <v>1</v>
      </c>
      <c r="E1100" s="26">
        <f t="shared" si="1832"/>
        <v>1</v>
      </c>
      <c r="F1100" s="26">
        <f t="shared" si="1832"/>
        <v>0.99999999999999989</v>
      </c>
      <c r="G1100" s="26">
        <f t="shared" si="1832"/>
        <v>1</v>
      </c>
      <c r="H1100" s="26">
        <f t="shared" si="1832"/>
        <v>0.99999999999999978</v>
      </c>
      <c r="I1100" s="26">
        <f t="shared" si="1832"/>
        <v>0.99999999999999989</v>
      </c>
      <c r="J1100" s="26">
        <f t="shared" si="1832"/>
        <v>1</v>
      </c>
      <c r="K1100" s="26">
        <f t="shared" si="1832"/>
        <v>1</v>
      </c>
      <c r="L1100" s="26">
        <f t="shared" si="1832"/>
        <v>0.99999999999999989</v>
      </c>
      <c r="M1100" s="26">
        <f t="shared" si="1832"/>
        <v>1</v>
      </c>
      <c r="N1100" s="26">
        <f t="shared" si="1832"/>
        <v>1.0000000000000002</v>
      </c>
      <c r="O1100" s="26">
        <f t="shared" si="1832"/>
        <v>1</v>
      </c>
      <c r="P1100" s="26">
        <f t="shared" si="1832"/>
        <v>1</v>
      </c>
      <c r="Q1100" s="26">
        <f t="shared" si="1832"/>
        <v>0.99999999999999989</v>
      </c>
      <c r="R1100" s="26">
        <f t="shared" si="1832"/>
        <v>1</v>
      </c>
      <c r="S1100" s="26">
        <f t="shared" si="1832"/>
        <v>0.99999999999999989</v>
      </c>
      <c r="T1100" s="26">
        <f t="shared" si="1832"/>
        <v>1</v>
      </c>
      <c r="U1100" s="26">
        <f t="shared" si="1832"/>
        <v>1</v>
      </c>
      <c r="V1100" s="26">
        <f t="shared" si="1832"/>
        <v>1</v>
      </c>
      <c r="W1100" s="26">
        <f t="shared" si="1832"/>
        <v>1</v>
      </c>
      <c r="X1100" s="26">
        <f t="shared" si="1832"/>
        <v>0.99999999999999989</v>
      </c>
      <c r="Y1100" s="26">
        <f t="shared" si="1832"/>
        <v>1.0000000000000002</v>
      </c>
      <c r="Z1100" s="26">
        <f t="shared" ref="Y1100:Z1100" si="1833">SUM(Z1101:Z1109)</f>
        <v>1.0000000000000002</v>
      </c>
    </row>
    <row r="1101" spans="1:26">
      <c r="A1101" s="130" t="s">
        <v>78</v>
      </c>
      <c r="B1101" s="17">
        <f t="shared" ref="B1101:Y1101" si="1834">B424/B423</f>
        <v>0.226546212647672</v>
      </c>
      <c r="C1101" s="17">
        <f t="shared" si="1834"/>
        <v>0.2174375332270069</v>
      </c>
      <c r="D1101" s="17">
        <f t="shared" si="1834"/>
        <v>0.20325526002381897</v>
      </c>
      <c r="E1101" s="17">
        <f t="shared" si="1834"/>
        <v>0.20343959731543623</v>
      </c>
      <c r="F1101" s="17">
        <f t="shared" si="1834"/>
        <v>0.20794937271011435</v>
      </c>
      <c r="G1101" s="17">
        <f t="shared" si="1834"/>
        <v>0.23874213836477987</v>
      </c>
      <c r="H1101" s="17">
        <f t="shared" si="1834"/>
        <v>0.25724662988056157</v>
      </c>
      <c r="I1101" s="17">
        <f t="shared" si="1834"/>
        <v>0.28863800678493967</v>
      </c>
      <c r="J1101" s="17">
        <f t="shared" si="1834"/>
        <v>0.31337068068018442</v>
      </c>
      <c r="K1101" s="17">
        <f t="shared" si="1834"/>
        <v>0.35421248924165633</v>
      </c>
      <c r="L1101" s="17">
        <f t="shared" si="1834"/>
        <v>0.41019642641068044</v>
      </c>
      <c r="M1101" s="17">
        <f t="shared" si="1834"/>
        <v>0.40298677610579114</v>
      </c>
      <c r="N1101" s="17">
        <f t="shared" si="1834"/>
        <v>0.40028227545379702</v>
      </c>
      <c r="O1101" s="17">
        <f t="shared" si="1834"/>
        <v>0.39078140135615114</v>
      </c>
      <c r="P1101" s="17">
        <f t="shared" si="1834"/>
        <v>0.40332234029559055</v>
      </c>
      <c r="Q1101" s="17">
        <f t="shared" si="1834"/>
        <v>0.40449971930733686</v>
      </c>
      <c r="R1101" s="17">
        <f t="shared" si="1834"/>
        <v>0.39996096037478041</v>
      </c>
      <c r="S1101" s="17">
        <f t="shared" si="1834"/>
        <v>0.40413533834586468</v>
      </c>
      <c r="T1101" s="17">
        <f t="shared" si="1834"/>
        <v>0.40728921733288548</v>
      </c>
      <c r="U1101" s="17">
        <f t="shared" si="1834"/>
        <v>0.40672432556274701</v>
      </c>
      <c r="V1101" s="17">
        <f t="shared" si="1834"/>
        <v>0.40358820533137135</v>
      </c>
      <c r="W1101" s="17">
        <f t="shared" si="1834"/>
        <v>0.39295216376174186</v>
      </c>
      <c r="X1101" s="17">
        <f t="shared" si="1834"/>
        <v>0.37456751742466027</v>
      </c>
      <c r="Y1101" s="17">
        <f t="shared" si="1834"/>
        <v>0.3640571147218119</v>
      </c>
      <c r="Z1101" s="17">
        <f t="shared" ref="Z1101" si="1835">Z424/Z423</f>
        <v>0.35619682907965972</v>
      </c>
    </row>
    <row r="1102" spans="1:26">
      <c r="A1102" s="130" t="s">
        <v>79</v>
      </c>
      <c r="B1102" s="17">
        <f t="shared" ref="B1102:Y1102" si="1836">B425/B423</f>
        <v>4.378040305767894E-2</v>
      </c>
      <c r="C1102" s="17">
        <f t="shared" si="1836"/>
        <v>5.2099946836788945E-2</v>
      </c>
      <c r="D1102" s="17">
        <f t="shared" si="1836"/>
        <v>4.8034934497816595E-2</v>
      </c>
      <c r="E1102" s="17">
        <f t="shared" si="1836"/>
        <v>5.2432885906040269E-2</v>
      </c>
      <c r="F1102" s="17">
        <f t="shared" si="1836"/>
        <v>5.0405240368602201E-2</v>
      </c>
      <c r="G1102" s="17">
        <f t="shared" si="1836"/>
        <v>4.9559748427672953E-2</v>
      </c>
      <c r="H1102" s="17">
        <f t="shared" si="1836"/>
        <v>5.147726479010966E-2</v>
      </c>
      <c r="I1102" s="17">
        <f t="shared" si="1836"/>
        <v>4.8662477059117956E-2</v>
      </c>
      <c r="J1102" s="17">
        <f t="shared" si="1836"/>
        <v>4.7692231421347479E-2</v>
      </c>
      <c r="K1102" s="17">
        <f t="shared" si="1836"/>
        <v>4.4898154346370851E-2</v>
      </c>
      <c r="L1102" s="17">
        <f t="shared" si="1836"/>
        <v>4.1705320050014115E-2</v>
      </c>
      <c r="M1102" s="17">
        <f t="shared" si="1836"/>
        <v>4.1647666818665448E-2</v>
      </c>
      <c r="N1102" s="17">
        <f t="shared" si="1836"/>
        <v>4.1321990041949266E-2</v>
      </c>
      <c r="O1102" s="17">
        <f t="shared" si="1836"/>
        <v>4.278333871488537E-2</v>
      </c>
      <c r="P1102" s="17">
        <f t="shared" si="1836"/>
        <v>4.4175725744065794E-2</v>
      </c>
      <c r="Q1102" s="17">
        <f t="shared" si="1836"/>
        <v>4.6810899512026598E-2</v>
      </c>
      <c r="R1102" s="17">
        <f t="shared" si="1836"/>
        <v>5.1776302947491706E-2</v>
      </c>
      <c r="S1102" s="17">
        <f t="shared" si="1836"/>
        <v>5.6229860365198711E-2</v>
      </c>
      <c r="T1102" s="17">
        <f t="shared" si="1836"/>
        <v>6.1079386406897321E-2</v>
      </c>
      <c r="U1102" s="17">
        <f t="shared" si="1836"/>
        <v>6.7873303167420809E-2</v>
      </c>
      <c r="V1102" s="17">
        <f t="shared" si="1836"/>
        <v>6.995302507216028E-2</v>
      </c>
      <c r="W1102" s="17">
        <f t="shared" si="1836"/>
        <v>7.1618613237769455E-2</v>
      </c>
      <c r="X1102" s="17">
        <f t="shared" si="1836"/>
        <v>6.9648498219926788E-2</v>
      </c>
      <c r="Y1102" s="17">
        <f t="shared" si="1836"/>
        <v>6.799606105366815E-2</v>
      </c>
      <c r="Z1102" s="17">
        <f t="shared" ref="Z1102" si="1837">Z425/Z423</f>
        <v>6.689868522815158E-2</v>
      </c>
    </row>
    <row r="1103" spans="1:26">
      <c r="A1103" s="130" t="s">
        <v>80</v>
      </c>
      <c r="B1103" s="17">
        <f t="shared" ref="B1103:Y1103" si="1838">B426/B423</f>
        <v>0.52119527449617786</v>
      </c>
      <c r="C1103" s="17">
        <f t="shared" si="1838"/>
        <v>0.5178096757044125</v>
      </c>
      <c r="D1103" s="17">
        <f t="shared" si="1838"/>
        <v>0.5244144501786423</v>
      </c>
      <c r="E1103" s="17">
        <f t="shared" si="1838"/>
        <v>0.40708892617449666</v>
      </c>
      <c r="F1103" s="17">
        <f t="shared" si="1838"/>
        <v>0.35106028644387699</v>
      </c>
      <c r="G1103" s="17">
        <f t="shared" si="1838"/>
        <v>0.31362683438155137</v>
      </c>
      <c r="H1103" s="17">
        <f t="shared" si="1838"/>
        <v>0.30432353146608926</v>
      </c>
      <c r="I1103" s="17">
        <f t="shared" si="1838"/>
        <v>0.29369890439908791</v>
      </c>
      <c r="J1103" s="17">
        <f t="shared" si="1838"/>
        <v>0.27960934014178773</v>
      </c>
      <c r="K1103" s="17">
        <f t="shared" si="1838"/>
        <v>0.26604188581811228</v>
      </c>
      <c r="L1103" s="17">
        <f t="shared" si="1838"/>
        <v>0.24934457306497801</v>
      </c>
      <c r="M1103" s="17">
        <f t="shared" si="1838"/>
        <v>0.25657394740842071</v>
      </c>
      <c r="N1103" s="17">
        <f t="shared" si="1838"/>
        <v>0.26239855725879169</v>
      </c>
      <c r="O1103" s="17">
        <f t="shared" si="1838"/>
        <v>0.26969648046496608</v>
      </c>
      <c r="P1103" s="17">
        <f t="shared" si="1838"/>
        <v>0.26823012092341519</v>
      </c>
      <c r="Q1103" s="17">
        <f t="shared" si="1838"/>
        <v>0.27460379151012654</v>
      </c>
      <c r="R1103" s="17">
        <f t="shared" si="1838"/>
        <v>0.28006051141909039</v>
      </c>
      <c r="S1103" s="17">
        <f t="shared" si="1838"/>
        <v>0.27975295381310417</v>
      </c>
      <c r="T1103" s="17">
        <f t="shared" si="1838"/>
        <v>0.28255514500055984</v>
      </c>
      <c r="U1103" s="17">
        <f t="shared" si="1838"/>
        <v>0.28014204708173435</v>
      </c>
      <c r="V1103" s="17">
        <f t="shared" si="1838"/>
        <v>0.28117041145509086</v>
      </c>
      <c r="W1103" s="17">
        <f t="shared" si="1838"/>
        <v>0.28484552315795192</v>
      </c>
      <c r="X1103" s="17">
        <f t="shared" si="1838"/>
        <v>0.28807100235671662</v>
      </c>
      <c r="Y1103" s="17">
        <f t="shared" si="1838"/>
        <v>0.29419005416051208</v>
      </c>
      <c r="Z1103" s="17">
        <f t="shared" ref="Z1103" si="1839">Z426/Z423</f>
        <v>0.30259087393658157</v>
      </c>
    </row>
    <row r="1104" spans="1:26">
      <c r="A1104" s="130" t="s">
        <v>81</v>
      </c>
      <c r="B1104" s="17">
        <f t="shared" ref="B1104:Y1104" si="1840">B427/B423</f>
        <v>1.9457956914523976E-2</v>
      </c>
      <c r="C1104" s="17">
        <f t="shared" si="1840"/>
        <v>2.2860180754917598E-2</v>
      </c>
      <c r="D1104" s="17">
        <f t="shared" si="1840"/>
        <v>2.3025009924573243E-2</v>
      </c>
      <c r="E1104" s="17">
        <f t="shared" si="1840"/>
        <v>1.4052013422818792E-2</v>
      </c>
      <c r="F1104" s="17">
        <f t="shared" si="1840"/>
        <v>1.1546574886199623E-2</v>
      </c>
      <c r="G1104" s="17">
        <f t="shared" si="1840"/>
        <v>1.0482180293501049E-2</v>
      </c>
      <c r="H1104" s="17">
        <f t="shared" si="1840"/>
        <v>9.9881260040511274E-3</v>
      </c>
      <c r="I1104" s="17">
        <f t="shared" si="1840"/>
        <v>9.287581335854514E-3</v>
      </c>
      <c r="J1104" s="17">
        <f t="shared" si="1840"/>
        <v>8.477517227703138E-3</v>
      </c>
      <c r="K1104" s="17">
        <f t="shared" si="1840"/>
        <v>8.9891938414459211E-3</v>
      </c>
      <c r="L1104" s="17">
        <f t="shared" si="1840"/>
        <v>9.680151655709273E-3</v>
      </c>
      <c r="M1104" s="17">
        <f t="shared" si="1840"/>
        <v>1.0677914576683387E-2</v>
      </c>
      <c r="N1104" s="17">
        <f t="shared" si="1840"/>
        <v>1.1839887089818481E-2</v>
      </c>
      <c r="O1104" s="17">
        <f t="shared" si="1840"/>
        <v>1.279463997416855E-2</v>
      </c>
      <c r="P1104" s="17">
        <f t="shared" si="1840"/>
        <v>1.282521069989007E-2</v>
      </c>
      <c r="Q1104" s="17">
        <f t="shared" si="1840"/>
        <v>1.3343697370125664E-2</v>
      </c>
      <c r="R1104" s="17">
        <f t="shared" si="1840"/>
        <v>1.4542260394300215E-2</v>
      </c>
      <c r="S1104" s="17">
        <f t="shared" si="1840"/>
        <v>1.4285714285714285E-2</v>
      </c>
      <c r="T1104" s="17">
        <f t="shared" si="1840"/>
        <v>1.3996193035494346E-2</v>
      </c>
      <c r="U1104" s="17">
        <f t="shared" si="1840"/>
        <v>1.4433816369780628E-2</v>
      </c>
      <c r="V1104" s="17">
        <f t="shared" si="1840"/>
        <v>1.5054615428150999E-2</v>
      </c>
      <c r="W1104" s="17">
        <f t="shared" si="1840"/>
        <v>1.5637726014008795E-2</v>
      </c>
      <c r="X1104" s="17">
        <f t="shared" si="1840"/>
        <v>2.0358020358020357E-2</v>
      </c>
      <c r="Y1104" s="17">
        <f t="shared" si="1840"/>
        <v>2.1024126046282621E-2</v>
      </c>
      <c r="Z1104" s="17">
        <f t="shared" ref="Z1104" si="1841">Z427/Z423</f>
        <v>1.9769914926527455E-2</v>
      </c>
    </row>
    <row r="1105" spans="1:26">
      <c r="A1105" s="130" t="s">
        <v>82</v>
      </c>
      <c r="B1105" s="17">
        <f t="shared" ref="B1105:Y1105" si="1842">B428/B423</f>
        <v>7.6441973592772756E-3</v>
      </c>
      <c r="C1105" s="17">
        <f t="shared" si="1842"/>
        <v>1.0101010101010102E-2</v>
      </c>
      <c r="D1105" s="17">
        <f t="shared" si="1842"/>
        <v>9.1306073838824924E-3</v>
      </c>
      <c r="E1105" s="17">
        <f t="shared" si="1842"/>
        <v>8.8087248322147645E-3</v>
      </c>
      <c r="F1105" s="17">
        <f t="shared" si="1842"/>
        <v>6.6614855112690132E-3</v>
      </c>
      <c r="G1105" s="17">
        <f t="shared" si="1842"/>
        <v>6.0377358490566035E-3</v>
      </c>
      <c r="H1105" s="17">
        <f t="shared" si="1842"/>
        <v>4.4702102395753297E-3</v>
      </c>
      <c r="I1105" s="17">
        <f t="shared" si="1842"/>
        <v>4.5047550191869195E-3</v>
      </c>
      <c r="J1105" s="17">
        <f t="shared" si="1842"/>
        <v>4.3131228000594917E-3</v>
      </c>
      <c r="K1105" s="17">
        <f t="shared" si="1842"/>
        <v>2.2951133212202354E-3</v>
      </c>
      <c r="L1105" s="17">
        <f t="shared" si="1842"/>
        <v>2.2990360182309523E-3</v>
      </c>
      <c r="M1105" s="17">
        <f t="shared" si="1842"/>
        <v>2.8499772001823985E-3</v>
      </c>
      <c r="N1105" s="17">
        <f t="shared" si="1842"/>
        <v>2.6267299172776102E-3</v>
      </c>
      <c r="O1105" s="17">
        <f t="shared" si="1842"/>
        <v>2.3006134969325155E-3</v>
      </c>
      <c r="P1105" s="17">
        <f t="shared" si="1842"/>
        <v>2.4836122307723627E-3</v>
      </c>
      <c r="Q1105" s="17">
        <f t="shared" si="1842"/>
        <v>2.3319082782743881E-3</v>
      </c>
      <c r="R1105" s="17">
        <f t="shared" si="1842"/>
        <v>2.7327737653718522E-3</v>
      </c>
      <c r="S1105" s="17">
        <f t="shared" si="1842"/>
        <v>3.1149301825993555E-3</v>
      </c>
      <c r="T1105" s="17">
        <f t="shared" si="1842"/>
        <v>3.079162467808756E-3</v>
      </c>
      <c r="U1105" s="17">
        <f t="shared" si="1842"/>
        <v>3.4938999942722951E-3</v>
      </c>
      <c r="V1105" s="17">
        <f t="shared" si="1842"/>
        <v>4.6408964853698565E-3</v>
      </c>
      <c r="W1105" s="17">
        <f t="shared" si="1842"/>
        <v>4.7781940598360211E-3</v>
      </c>
      <c r="X1105" s="17">
        <f t="shared" si="1842"/>
        <v>4.212004212004212E-3</v>
      </c>
      <c r="Y1105" s="17">
        <f t="shared" si="1842"/>
        <v>4.1851304775972426E-3</v>
      </c>
      <c r="Z1105" s="17">
        <f t="shared" ref="Z1105" si="1843">Z428/Z423</f>
        <v>5.1237432327919568E-3</v>
      </c>
    </row>
    <row r="1106" spans="1:26">
      <c r="A1106" s="130" t="s">
        <v>83</v>
      </c>
      <c r="B1106" s="17">
        <f t="shared" ref="B1106:Y1106" si="1844">B429/B423</f>
        <v>8.4781097984711604E-2</v>
      </c>
      <c r="C1106" s="17">
        <f t="shared" si="1844"/>
        <v>7.5491759702286013E-2</v>
      </c>
      <c r="D1106" s="17">
        <f t="shared" si="1844"/>
        <v>9.0512107979356882E-2</v>
      </c>
      <c r="E1106" s="17">
        <f t="shared" si="1844"/>
        <v>0.17533557046979867</v>
      </c>
      <c r="F1106" s="17">
        <f t="shared" si="1844"/>
        <v>0.23326301765293661</v>
      </c>
      <c r="G1106" s="17">
        <f t="shared" si="1844"/>
        <v>0.25375262054507336</v>
      </c>
      <c r="H1106" s="17">
        <f t="shared" si="1844"/>
        <v>0.25892295872040233</v>
      </c>
      <c r="I1106" s="17">
        <f t="shared" si="1844"/>
        <v>0.23880763027640287</v>
      </c>
      <c r="J1106" s="17">
        <f t="shared" si="1844"/>
        <v>0.22393535273412324</v>
      </c>
      <c r="K1106" s="17">
        <f t="shared" si="1844"/>
        <v>0.21325427943004685</v>
      </c>
      <c r="L1106" s="17">
        <f t="shared" si="1844"/>
        <v>0.19513572379300609</v>
      </c>
      <c r="M1106" s="17">
        <f t="shared" si="1844"/>
        <v>0.18741450068399454</v>
      </c>
      <c r="N1106" s="17">
        <f t="shared" si="1844"/>
        <v>0.18418473360254048</v>
      </c>
      <c r="O1106" s="17">
        <f t="shared" si="1844"/>
        <v>0.17242492734904746</v>
      </c>
      <c r="P1106" s="17">
        <f t="shared" si="1844"/>
        <v>0.1558975611742193</v>
      </c>
      <c r="Q1106" s="17">
        <f t="shared" si="1844"/>
        <v>0.14820572613032776</v>
      </c>
      <c r="R1106" s="17">
        <f t="shared" si="1844"/>
        <v>0.13824907280890103</v>
      </c>
      <c r="S1106" s="17">
        <f t="shared" si="1844"/>
        <v>0.13120300751879699</v>
      </c>
      <c r="T1106" s="17">
        <f t="shared" si="1844"/>
        <v>0.12551785914231328</v>
      </c>
      <c r="U1106" s="17">
        <f t="shared" si="1844"/>
        <v>0.12200011455409818</v>
      </c>
      <c r="V1106" s="17">
        <f t="shared" si="1844"/>
        <v>0.12394589393853642</v>
      </c>
      <c r="W1106" s="17">
        <f t="shared" si="1844"/>
        <v>0.13302926643861648</v>
      </c>
      <c r="X1106" s="17">
        <f t="shared" si="1844"/>
        <v>0.14962643534072106</v>
      </c>
      <c r="Y1106" s="17">
        <f t="shared" si="1844"/>
        <v>0.15750861644510095</v>
      </c>
      <c r="Z1106" s="17">
        <f t="shared" ref="Z1106" si="1845">Z429/Z423</f>
        <v>0.16014114462490334</v>
      </c>
    </row>
    <row r="1107" spans="1:26">
      <c r="A1107" s="130" t="s">
        <v>84</v>
      </c>
      <c r="B1107" s="17">
        <f t="shared" ref="B1107:Y1107" si="1846">B430/B423</f>
        <v>9.6594857539958306E-2</v>
      </c>
      <c r="C1107" s="17">
        <f t="shared" si="1846"/>
        <v>0.10419989367357789</v>
      </c>
      <c r="D1107" s="17">
        <f t="shared" si="1846"/>
        <v>0.10162763001190948</v>
      </c>
      <c r="E1107" s="17">
        <f t="shared" si="1846"/>
        <v>0.13884228187919462</v>
      </c>
      <c r="F1107" s="17">
        <f t="shared" si="1846"/>
        <v>0.13878094815143777</v>
      </c>
      <c r="G1107" s="17">
        <f t="shared" si="1846"/>
        <v>0.12746331236897274</v>
      </c>
      <c r="H1107" s="17">
        <f t="shared" si="1846"/>
        <v>0.11336173779423063</v>
      </c>
      <c r="I1107" s="17">
        <f t="shared" si="1846"/>
        <v>0.11612257382792948</v>
      </c>
      <c r="J1107" s="17">
        <f t="shared" si="1846"/>
        <v>0.12225472212582421</v>
      </c>
      <c r="K1107" s="17">
        <f t="shared" si="1846"/>
        <v>0.11016543941857129</v>
      </c>
      <c r="L1107" s="17">
        <f t="shared" si="1846"/>
        <v>9.1477433146452625E-2</v>
      </c>
      <c r="M1107" s="17">
        <f t="shared" si="1846"/>
        <v>9.7659218726250191E-2</v>
      </c>
      <c r="N1107" s="17">
        <f t="shared" si="1846"/>
        <v>9.7149802015133097E-2</v>
      </c>
      <c r="O1107" s="17">
        <f t="shared" si="1846"/>
        <v>0.10901679044236358</v>
      </c>
      <c r="P1107" s="17">
        <f t="shared" si="1846"/>
        <v>0.11286185415903262</v>
      </c>
      <c r="Q1107" s="17">
        <f t="shared" si="1846"/>
        <v>0.11003152394524333</v>
      </c>
      <c r="R1107" s="17">
        <f t="shared" si="1846"/>
        <v>0.11243412063244193</v>
      </c>
      <c r="S1107" s="17">
        <f t="shared" si="1846"/>
        <v>0.11068743286788399</v>
      </c>
      <c r="T1107" s="17">
        <f t="shared" si="1846"/>
        <v>0.10569924980405329</v>
      </c>
      <c r="U1107" s="17">
        <f t="shared" si="1846"/>
        <v>0.10447333753365026</v>
      </c>
      <c r="V1107" s="17">
        <f t="shared" si="1846"/>
        <v>0.10113758560190164</v>
      </c>
      <c r="W1107" s="17">
        <f t="shared" si="1846"/>
        <v>9.659553673236683E-2</v>
      </c>
      <c r="X1107" s="17">
        <f t="shared" si="1846"/>
        <v>9.3015093015093017E-2</v>
      </c>
      <c r="Y1107" s="17">
        <f t="shared" si="1846"/>
        <v>9.0398818316100443E-2</v>
      </c>
      <c r="Z1107" s="17">
        <f t="shared" ref="Z1107" si="1847">Z430/Z423</f>
        <v>8.8650425367362728E-2</v>
      </c>
    </row>
    <row r="1108" spans="1:26">
      <c r="A1108" s="130" t="s">
        <v>85</v>
      </c>
      <c r="B1108" s="17">
        <f t="shared" ref="B1108:Y1108" si="1848">B431/B423</f>
        <v>0</v>
      </c>
      <c r="C1108" s="17">
        <f t="shared" si="1848"/>
        <v>0</v>
      </c>
      <c r="D1108" s="17">
        <f t="shared" si="1848"/>
        <v>0</v>
      </c>
      <c r="E1108" s="17">
        <f t="shared" si="1848"/>
        <v>0</v>
      </c>
      <c r="F1108" s="17">
        <f t="shared" si="1848"/>
        <v>3.3307427556345063E-4</v>
      </c>
      <c r="G1108" s="17">
        <f t="shared" si="1848"/>
        <v>3.3542976939203353E-4</v>
      </c>
      <c r="H1108" s="17">
        <f t="shared" si="1848"/>
        <v>2.0954110498009359E-4</v>
      </c>
      <c r="I1108" s="17">
        <f t="shared" si="1848"/>
        <v>2.7807129748067406E-4</v>
      </c>
      <c r="J1108" s="17">
        <f t="shared" si="1848"/>
        <v>3.4703286897030391E-4</v>
      </c>
      <c r="K1108" s="17">
        <f t="shared" si="1848"/>
        <v>1.4344458257626471E-4</v>
      </c>
      <c r="L1108" s="17">
        <f t="shared" si="1848"/>
        <v>1.6133586092848787E-4</v>
      </c>
      <c r="M1108" s="17">
        <f t="shared" si="1848"/>
        <v>1.8999848001215991E-4</v>
      </c>
      <c r="N1108" s="17">
        <f t="shared" si="1848"/>
        <v>1.9602462069235897E-4</v>
      </c>
      <c r="O1108" s="17">
        <f t="shared" si="1848"/>
        <v>2.0180820148530835E-4</v>
      </c>
      <c r="P1108" s="17">
        <f t="shared" si="1848"/>
        <v>2.0357477301412809E-4</v>
      </c>
      <c r="Q1108" s="17">
        <f t="shared" si="1848"/>
        <v>1.7273394653884354E-4</v>
      </c>
      <c r="R1108" s="17">
        <f t="shared" si="1848"/>
        <v>1.9519812609798947E-4</v>
      </c>
      <c r="S1108" s="17">
        <f t="shared" si="1848"/>
        <v>3.2223415682062297E-4</v>
      </c>
      <c r="T1108" s="17">
        <f t="shared" si="1848"/>
        <v>5.5984772141977378E-4</v>
      </c>
      <c r="U1108" s="17">
        <f t="shared" si="1848"/>
        <v>5.7277049086431068E-4</v>
      </c>
      <c r="V1108" s="17">
        <f t="shared" si="1848"/>
        <v>2.8298149301035711E-4</v>
      </c>
      <c r="W1108" s="17">
        <f t="shared" si="1848"/>
        <v>2.714882988543194E-4</v>
      </c>
      <c r="X1108" s="17">
        <f t="shared" si="1848"/>
        <v>2.5071453642882212E-4</v>
      </c>
      <c r="Y1108" s="17">
        <f t="shared" si="1848"/>
        <v>3.4465780403741998E-4</v>
      </c>
      <c r="Z1108" s="17">
        <f t="shared" ref="Z1108" si="1849">Z431/Z423</f>
        <v>3.3836040216550658E-4</v>
      </c>
    </row>
    <row r="1109" spans="1:26">
      <c r="A1109" s="33" t="s">
        <v>90</v>
      </c>
      <c r="B1109" s="17">
        <f t="shared" ref="B1109:Y1109" si="1850">B432/B423</f>
        <v>0</v>
      </c>
      <c r="C1109" s="17">
        <f t="shared" si="1850"/>
        <v>0</v>
      </c>
      <c r="D1109" s="17">
        <f t="shared" si="1850"/>
        <v>0</v>
      </c>
      <c r="E1109" s="17">
        <f t="shared" si="1850"/>
        <v>0</v>
      </c>
      <c r="F1109" s="17">
        <f t="shared" si="1850"/>
        <v>0</v>
      </c>
      <c r="G1109" s="17">
        <f t="shared" si="1850"/>
        <v>0</v>
      </c>
      <c r="H1109" s="17">
        <f t="shared" si="1850"/>
        <v>0</v>
      </c>
      <c r="I1109" s="17">
        <f t="shared" si="1850"/>
        <v>0</v>
      </c>
      <c r="J1109" s="17">
        <f t="shared" si="1850"/>
        <v>0</v>
      </c>
      <c r="K1109" s="17">
        <f t="shared" si="1850"/>
        <v>0</v>
      </c>
      <c r="L1109" s="17">
        <f t="shared" si="1850"/>
        <v>0</v>
      </c>
      <c r="M1109" s="17">
        <f t="shared" si="1850"/>
        <v>0</v>
      </c>
      <c r="N1109" s="17">
        <f t="shared" si="1850"/>
        <v>0</v>
      </c>
      <c r="O1109" s="17">
        <f t="shared" si="1850"/>
        <v>0</v>
      </c>
      <c r="P1109" s="17">
        <f t="shared" si="1850"/>
        <v>0</v>
      </c>
      <c r="Q1109" s="17">
        <f t="shared" si="1850"/>
        <v>0</v>
      </c>
      <c r="R1109" s="17">
        <f t="shared" si="1850"/>
        <v>4.8799531524497367E-5</v>
      </c>
      <c r="S1109" s="17">
        <f t="shared" si="1850"/>
        <v>2.6852846401718581E-4</v>
      </c>
      <c r="T1109" s="17">
        <f t="shared" si="1850"/>
        <v>2.2393908856790953E-4</v>
      </c>
      <c r="U1109" s="17">
        <f t="shared" si="1850"/>
        <v>2.8638524543215534E-4</v>
      </c>
      <c r="V1109" s="17">
        <f t="shared" si="1850"/>
        <v>2.263851944082857E-4</v>
      </c>
      <c r="W1109" s="17">
        <f t="shared" si="1850"/>
        <v>2.714882988543194E-4</v>
      </c>
      <c r="X1109" s="17">
        <f t="shared" si="1850"/>
        <v>2.5071453642882212E-4</v>
      </c>
      <c r="Y1109" s="17">
        <f t="shared" si="1850"/>
        <v>2.9542097488921711E-4</v>
      </c>
      <c r="Z1109" s="17">
        <f t="shared" ref="Z1109" si="1851">Z432/Z423</f>
        <v>2.9002320185614848E-4</v>
      </c>
    </row>
    <row r="1110" spans="1:26">
      <c r="A1110" s="20" t="s">
        <v>57</v>
      </c>
      <c r="B1110" s="25"/>
      <c r="C1110" s="25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</row>
    <row r="1111" spans="1:26">
      <c r="A1111" s="130" t="s">
        <v>37</v>
      </c>
      <c r="B1111" s="26">
        <f t="shared" ref="B1111:Y1111" si="1852">SUM(B1112:B1120)</f>
        <v>1</v>
      </c>
      <c r="C1111" s="26">
        <f t="shared" si="1852"/>
        <v>1</v>
      </c>
      <c r="D1111" s="26">
        <f t="shared" si="1852"/>
        <v>0.99999999999999989</v>
      </c>
      <c r="E1111" s="26">
        <f t="shared" si="1852"/>
        <v>1</v>
      </c>
      <c r="F1111" s="26">
        <f t="shared" si="1852"/>
        <v>1</v>
      </c>
      <c r="G1111" s="26">
        <f t="shared" si="1852"/>
        <v>1</v>
      </c>
      <c r="H1111" s="26">
        <f t="shared" si="1852"/>
        <v>1</v>
      </c>
      <c r="I1111" s="26">
        <f t="shared" si="1852"/>
        <v>1</v>
      </c>
      <c r="J1111" s="26">
        <f t="shared" si="1852"/>
        <v>1.0000000000000002</v>
      </c>
      <c r="K1111" s="26">
        <f t="shared" si="1852"/>
        <v>1</v>
      </c>
      <c r="L1111" s="26">
        <f t="shared" si="1852"/>
        <v>0.99999999999999989</v>
      </c>
      <c r="M1111" s="26">
        <f t="shared" si="1852"/>
        <v>1.0000000000000002</v>
      </c>
      <c r="N1111" s="26">
        <f t="shared" si="1852"/>
        <v>1</v>
      </c>
      <c r="O1111" s="26">
        <f t="shared" si="1852"/>
        <v>1.0000000000000002</v>
      </c>
      <c r="P1111" s="26">
        <f t="shared" si="1852"/>
        <v>1</v>
      </c>
      <c r="Q1111" s="26">
        <f t="shared" si="1852"/>
        <v>1</v>
      </c>
      <c r="R1111" s="26">
        <f t="shared" si="1852"/>
        <v>1.0000000000000002</v>
      </c>
      <c r="S1111" s="26">
        <f t="shared" si="1852"/>
        <v>1</v>
      </c>
      <c r="T1111" s="26">
        <f t="shared" si="1852"/>
        <v>1</v>
      </c>
      <c r="U1111" s="26">
        <f t="shared" si="1852"/>
        <v>1</v>
      </c>
      <c r="V1111" s="26">
        <f t="shared" si="1852"/>
        <v>1</v>
      </c>
      <c r="W1111" s="26">
        <f t="shared" si="1852"/>
        <v>1</v>
      </c>
      <c r="X1111" s="26">
        <f t="shared" si="1852"/>
        <v>1</v>
      </c>
      <c r="Y1111" s="26">
        <f t="shared" si="1852"/>
        <v>1</v>
      </c>
      <c r="Z1111" s="26">
        <f t="shared" ref="Y1111:Z1111" si="1853">SUM(Z1112:Z1120)</f>
        <v>1</v>
      </c>
    </row>
    <row r="1112" spans="1:26">
      <c r="A1112" s="130" t="s">
        <v>78</v>
      </c>
      <c r="B1112" s="17">
        <f t="shared" ref="B1112:Y1112" si="1854">B435/B434</f>
        <v>1.2026458208057728E-2</v>
      </c>
      <c r="C1112" s="17">
        <f t="shared" si="1854"/>
        <v>1.6959418534221685E-2</v>
      </c>
      <c r="D1112" s="17">
        <f t="shared" si="1854"/>
        <v>3.3108522378908642E-2</v>
      </c>
      <c r="E1112" s="17">
        <f t="shared" si="1854"/>
        <v>3.6332179930795849E-2</v>
      </c>
      <c r="F1112" s="17">
        <f t="shared" si="1854"/>
        <v>4.0862656072644721E-2</v>
      </c>
      <c r="G1112" s="17">
        <f t="shared" si="1854"/>
        <v>4.1863207547169809E-2</v>
      </c>
      <c r="H1112" s="17">
        <f t="shared" si="1854"/>
        <v>5.1192145862552593E-2</v>
      </c>
      <c r="I1112" s="17">
        <f t="shared" si="1854"/>
        <v>5.1114023591087812E-2</v>
      </c>
      <c r="J1112" s="17">
        <f t="shared" si="1854"/>
        <v>6.0486522024983565E-2</v>
      </c>
      <c r="K1112" s="17">
        <f t="shared" si="1854"/>
        <v>7.488087134104833E-2</v>
      </c>
      <c r="L1112" s="17">
        <f t="shared" si="1854"/>
        <v>8.3929733246584259E-2</v>
      </c>
      <c r="M1112" s="17">
        <f t="shared" si="1854"/>
        <v>0.10144927536231885</v>
      </c>
      <c r="N1112" s="17">
        <f t="shared" si="1854"/>
        <v>0.10606060606060606</v>
      </c>
      <c r="O1112" s="17">
        <f t="shared" si="1854"/>
        <v>9.7216619604679311E-2</v>
      </c>
      <c r="P1112" s="17">
        <f t="shared" si="1854"/>
        <v>8.5588633288227328E-2</v>
      </c>
      <c r="Q1112" s="17">
        <f t="shared" si="1854"/>
        <v>7.4667575860893287E-2</v>
      </c>
      <c r="R1112" s="17">
        <f t="shared" si="1854"/>
        <v>7.6703531930074925E-2</v>
      </c>
      <c r="S1112" s="17">
        <f t="shared" si="1854"/>
        <v>5.8459156020131631E-2</v>
      </c>
      <c r="T1112" s="17">
        <f t="shared" si="1854"/>
        <v>4.8582995951417005E-2</v>
      </c>
      <c r="U1112" s="17">
        <f t="shared" si="1854"/>
        <v>4.7092400998929716E-2</v>
      </c>
      <c r="V1112" s="17">
        <f t="shared" si="1854"/>
        <v>4.8024523160762944E-2</v>
      </c>
      <c r="W1112" s="17">
        <f t="shared" si="1854"/>
        <v>5.1317614424410539E-2</v>
      </c>
      <c r="X1112" s="17">
        <f t="shared" si="1854"/>
        <v>5.0673281360737066E-2</v>
      </c>
      <c r="Y1112" s="17">
        <f t="shared" si="1854"/>
        <v>4.8480184686417856E-2</v>
      </c>
      <c r="Z1112" s="17">
        <f t="shared" ref="Z1112" si="1855">Z435/Z434</f>
        <v>4.8706896551724138E-2</v>
      </c>
    </row>
    <row r="1113" spans="1:26">
      <c r="A1113" s="130" t="s">
        <v>79</v>
      </c>
      <c r="B1113" s="17">
        <f t="shared" ref="B1113:Y1113" si="1856">B436/B434</f>
        <v>7.2158749248346366E-3</v>
      </c>
      <c r="C1113" s="17">
        <f t="shared" si="1856"/>
        <v>7.2683222289521504E-3</v>
      </c>
      <c r="D1113" s="17">
        <f t="shared" si="1856"/>
        <v>7.357449417535254E-3</v>
      </c>
      <c r="E1113" s="17">
        <f t="shared" si="1856"/>
        <v>8.6505190311418692E-3</v>
      </c>
      <c r="F1113" s="17">
        <f t="shared" si="1856"/>
        <v>9.0805902383654935E-3</v>
      </c>
      <c r="G1113" s="17">
        <f t="shared" si="1856"/>
        <v>1.0023584905660377E-2</v>
      </c>
      <c r="H1113" s="17">
        <f t="shared" si="1856"/>
        <v>9.8176718092566617E-3</v>
      </c>
      <c r="I1113" s="17">
        <f t="shared" si="1856"/>
        <v>1.0484927916120577E-2</v>
      </c>
      <c r="J1113" s="17">
        <f t="shared" si="1856"/>
        <v>1.1834319526627219E-2</v>
      </c>
      <c r="K1113" s="17">
        <f t="shared" si="1856"/>
        <v>1.2253233492171545E-2</v>
      </c>
      <c r="L1113" s="17">
        <f t="shared" si="1856"/>
        <v>1.4964216005204945E-2</v>
      </c>
      <c r="M1113" s="17">
        <f t="shared" si="1856"/>
        <v>1.560758082497213E-2</v>
      </c>
      <c r="N1113" s="17">
        <f t="shared" si="1856"/>
        <v>1.6617790811339198E-2</v>
      </c>
      <c r="O1113" s="17">
        <f t="shared" si="1856"/>
        <v>1.4925373134328358E-2</v>
      </c>
      <c r="P1113" s="17">
        <f t="shared" si="1856"/>
        <v>1.6238159675236806E-2</v>
      </c>
      <c r="Q1113" s="17">
        <f t="shared" si="1856"/>
        <v>1.4660756904193658E-2</v>
      </c>
      <c r="R1113" s="17">
        <f t="shared" si="1856"/>
        <v>1.7124509454156261E-2</v>
      </c>
      <c r="S1113" s="17">
        <f t="shared" si="1856"/>
        <v>1.316298877274487E-2</v>
      </c>
      <c r="T1113" s="17">
        <f t="shared" si="1856"/>
        <v>1.1777695988222304E-2</v>
      </c>
      <c r="U1113" s="17">
        <f t="shared" si="1856"/>
        <v>9.2757759543346408E-3</v>
      </c>
      <c r="V1113" s="17">
        <f t="shared" si="1856"/>
        <v>8.5149863760217992E-3</v>
      </c>
      <c r="W1113" s="17">
        <f t="shared" si="1856"/>
        <v>7.9750346740638002E-3</v>
      </c>
      <c r="X1113" s="17">
        <f t="shared" si="1856"/>
        <v>8.5046066619418846E-3</v>
      </c>
      <c r="Y1113" s="17">
        <f t="shared" si="1856"/>
        <v>1.0003847633705272E-2</v>
      </c>
      <c r="Z1113" s="17">
        <f t="shared" ref="Z1113" si="1857">Z436/Z434</f>
        <v>8.1896551724137939E-3</v>
      </c>
    </row>
    <row r="1114" spans="1:26">
      <c r="A1114" s="130" t="s">
        <v>80</v>
      </c>
      <c r="B1114" s="17">
        <f t="shared" ref="B1114:Y1114" si="1858">B437/B434</f>
        <v>0.94107035478051715</v>
      </c>
      <c r="C1114" s="17">
        <f t="shared" si="1858"/>
        <v>0.93640218049666868</v>
      </c>
      <c r="D1114" s="17">
        <f t="shared" si="1858"/>
        <v>0.92152053954629065</v>
      </c>
      <c r="E1114" s="17">
        <f t="shared" si="1858"/>
        <v>0.91522491349480972</v>
      </c>
      <c r="F1114" s="17">
        <f t="shared" si="1858"/>
        <v>0.90692395005675364</v>
      </c>
      <c r="G1114" s="17">
        <f t="shared" si="1858"/>
        <v>0.90919811320754718</v>
      </c>
      <c r="H1114" s="17">
        <f t="shared" si="1858"/>
        <v>0.88779803646563815</v>
      </c>
      <c r="I1114" s="17">
        <f t="shared" si="1858"/>
        <v>0.88859764089121884</v>
      </c>
      <c r="J1114" s="17">
        <f t="shared" si="1858"/>
        <v>0.86785009861932938</v>
      </c>
      <c r="K1114" s="17">
        <f t="shared" si="1858"/>
        <v>0.85636487406398909</v>
      </c>
      <c r="L1114" s="17">
        <f t="shared" si="1858"/>
        <v>0.8334417696811971</v>
      </c>
      <c r="M1114" s="17">
        <f t="shared" si="1858"/>
        <v>0.82274247491638797</v>
      </c>
      <c r="N1114" s="17">
        <f t="shared" si="1858"/>
        <v>0.81329423264907141</v>
      </c>
      <c r="O1114" s="17">
        <f t="shared" si="1858"/>
        <v>0.80395320693828154</v>
      </c>
      <c r="P1114" s="17">
        <f t="shared" si="1858"/>
        <v>0.81901217861975639</v>
      </c>
      <c r="Q1114" s="17">
        <f t="shared" si="1858"/>
        <v>0.84043641322877605</v>
      </c>
      <c r="R1114" s="17">
        <f t="shared" si="1858"/>
        <v>0.83767392079914382</v>
      </c>
      <c r="S1114" s="17">
        <f t="shared" si="1858"/>
        <v>0.87262872628726285</v>
      </c>
      <c r="T1114" s="17">
        <f t="shared" si="1858"/>
        <v>0.88737578211262425</v>
      </c>
      <c r="U1114" s="17">
        <f t="shared" si="1858"/>
        <v>0.8983232251159472</v>
      </c>
      <c r="V1114" s="17">
        <f t="shared" si="1858"/>
        <v>0.89952316076294281</v>
      </c>
      <c r="W1114" s="17">
        <f t="shared" si="1858"/>
        <v>0.89840499306518729</v>
      </c>
      <c r="X1114" s="17">
        <f t="shared" si="1858"/>
        <v>0.90042523033309707</v>
      </c>
      <c r="Y1114" s="17">
        <f t="shared" si="1858"/>
        <v>0.899191996921893</v>
      </c>
      <c r="Z1114" s="17">
        <f t="shared" ref="Z1114" si="1859">Z437/Z434</f>
        <v>0.89137931034482754</v>
      </c>
    </row>
    <row r="1115" spans="1:26">
      <c r="A1115" s="130" t="s">
        <v>81</v>
      </c>
      <c r="B1115" s="17">
        <f t="shared" ref="B1115:Y1115" si="1860">B438/B434</f>
        <v>0</v>
      </c>
      <c r="C1115" s="17">
        <f t="shared" si="1860"/>
        <v>0</v>
      </c>
      <c r="D1115" s="17">
        <f t="shared" si="1860"/>
        <v>0</v>
      </c>
      <c r="E1115" s="17">
        <f t="shared" si="1860"/>
        <v>5.7670126874279125E-4</v>
      </c>
      <c r="F1115" s="17">
        <f t="shared" si="1860"/>
        <v>1.1350737797956867E-3</v>
      </c>
      <c r="G1115" s="17">
        <f t="shared" si="1860"/>
        <v>1.1792452830188679E-3</v>
      </c>
      <c r="H1115" s="17">
        <f t="shared" si="1860"/>
        <v>1.4025245441795231E-3</v>
      </c>
      <c r="I1115" s="17">
        <f t="shared" si="1860"/>
        <v>1.9659239842726079E-3</v>
      </c>
      <c r="J1115" s="17">
        <f t="shared" si="1860"/>
        <v>6.5746219592373442E-4</v>
      </c>
      <c r="K1115" s="17">
        <f t="shared" si="1860"/>
        <v>2.722940776038121E-3</v>
      </c>
      <c r="L1115" s="17">
        <f t="shared" si="1860"/>
        <v>3.9037085230969422E-3</v>
      </c>
      <c r="M1115" s="17">
        <f t="shared" si="1860"/>
        <v>2.229654403567447E-3</v>
      </c>
      <c r="N1115" s="17">
        <f t="shared" si="1860"/>
        <v>3.9100684261974585E-3</v>
      </c>
      <c r="O1115" s="17">
        <f t="shared" si="1860"/>
        <v>3.6304961678096008E-3</v>
      </c>
      <c r="P1115" s="17">
        <f t="shared" si="1860"/>
        <v>3.3829499323410014E-3</v>
      </c>
      <c r="Q1115" s="17">
        <f t="shared" si="1860"/>
        <v>4.0913740197749742E-3</v>
      </c>
      <c r="R1115" s="17">
        <f t="shared" si="1860"/>
        <v>3.5676061362825543E-3</v>
      </c>
      <c r="S1115" s="17">
        <f t="shared" si="1860"/>
        <v>3.8714672861014324E-3</v>
      </c>
      <c r="T1115" s="17">
        <f t="shared" si="1860"/>
        <v>4.048582995951417E-3</v>
      </c>
      <c r="U1115" s="17">
        <f t="shared" si="1860"/>
        <v>3.2108455226542991E-3</v>
      </c>
      <c r="V1115" s="17">
        <f t="shared" si="1860"/>
        <v>2.3841961852861036E-3</v>
      </c>
      <c r="W1115" s="17">
        <f t="shared" si="1860"/>
        <v>2.4271844660194173E-3</v>
      </c>
      <c r="X1115" s="17">
        <f t="shared" si="1860"/>
        <v>2.1261516654854712E-3</v>
      </c>
      <c r="Y1115" s="17">
        <f t="shared" si="1860"/>
        <v>1.1542901115813775E-3</v>
      </c>
      <c r="Z1115" s="17">
        <f t="shared" ref="Z1115" si="1861">Z438/Z434</f>
        <v>2.1551724137931034E-3</v>
      </c>
    </row>
    <row r="1116" spans="1:26">
      <c r="A1116" s="130" t="s">
        <v>82</v>
      </c>
      <c r="B1116" s="17">
        <f t="shared" ref="B1116:Y1116" si="1862">B439/B434</f>
        <v>3.0066145520144319E-3</v>
      </c>
      <c r="C1116" s="17">
        <f t="shared" si="1862"/>
        <v>4.2398546335554212E-3</v>
      </c>
      <c r="D1116" s="17">
        <f t="shared" si="1862"/>
        <v>4.2918454935622317E-3</v>
      </c>
      <c r="E1116" s="17">
        <f t="shared" si="1862"/>
        <v>3.4602076124567475E-3</v>
      </c>
      <c r="F1116" s="17">
        <f t="shared" si="1862"/>
        <v>6.8104426787741201E-3</v>
      </c>
      <c r="G1116" s="17">
        <f t="shared" si="1862"/>
        <v>6.4858490566037739E-3</v>
      </c>
      <c r="H1116" s="17">
        <f t="shared" si="1862"/>
        <v>6.311360448807854E-3</v>
      </c>
      <c r="I1116" s="17">
        <f t="shared" si="1862"/>
        <v>6.55307994757536E-3</v>
      </c>
      <c r="J1116" s="17">
        <f t="shared" si="1862"/>
        <v>7.889546351084813E-3</v>
      </c>
      <c r="K1116" s="17">
        <f t="shared" si="1862"/>
        <v>1.3614703880190605E-3</v>
      </c>
      <c r="L1116" s="17">
        <f t="shared" si="1862"/>
        <v>1.9518542615484711E-3</v>
      </c>
      <c r="M1116" s="17">
        <f t="shared" si="1862"/>
        <v>2.229654403567447E-3</v>
      </c>
      <c r="N1116" s="17">
        <f t="shared" si="1862"/>
        <v>2.4437927663734115E-3</v>
      </c>
      <c r="O1116" s="17">
        <f t="shared" si="1862"/>
        <v>3.6304961678096008E-3</v>
      </c>
      <c r="P1116" s="17">
        <f t="shared" si="1862"/>
        <v>3.7212449255751017E-3</v>
      </c>
      <c r="Q1116" s="17">
        <f t="shared" si="1862"/>
        <v>2.7275826798499828E-3</v>
      </c>
      <c r="R1116" s="17">
        <f t="shared" si="1862"/>
        <v>2.8540849090260435E-3</v>
      </c>
      <c r="S1116" s="17">
        <f t="shared" si="1862"/>
        <v>1.9357336430507162E-3</v>
      </c>
      <c r="T1116" s="17">
        <f t="shared" si="1862"/>
        <v>1.8402649981597351E-3</v>
      </c>
      <c r="U1116" s="17">
        <f t="shared" si="1862"/>
        <v>7.1352122725651087E-4</v>
      </c>
      <c r="V1116" s="17">
        <f t="shared" si="1862"/>
        <v>1.3623978201634877E-3</v>
      </c>
      <c r="W1116" s="17">
        <f t="shared" si="1862"/>
        <v>1.7337031900138697E-3</v>
      </c>
      <c r="X1116" s="17">
        <f t="shared" si="1862"/>
        <v>1.0630758327427356E-3</v>
      </c>
      <c r="Y1116" s="17">
        <f t="shared" si="1862"/>
        <v>1.1542901115813775E-3</v>
      </c>
      <c r="Z1116" s="17">
        <f t="shared" ref="Z1116" si="1863">Z439/Z434</f>
        <v>1.2931034482758621E-3</v>
      </c>
    </row>
    <row r="1117" spans="1:26">
      <c r="A1117" s="130" t="s">
        <v>83</v>
      </c>
      <c r="B1117" s="17">
        <f t="shared" ref="B1117:Y1117" si="1864">B440/B434</f>
        <v>4.2092603728202047E-3</v>
      </c>
      <c r="C1117" s="17">
        <f t="shared" si="1864"/>
        <v>3.0284675953967293E-3</v>
      </c>
      <c r="D1117" s="17">
        <f t="shared" si="1864"/>
        <v>4.2918454935622317E-3</v>
      </c>
      <c r="E1117" s="17">
        <f t="shared" si="1864"/>
        <v>7.4971164936562858E-3</v>
      </c>
      <c r="F1117" s="17">
        <f t="shared" si="1864"/>
        <v>8.5130533484676502E-3</v>
      </c>
      <c r="G1117" s="17">
        <f t="shared" si="1864"/>
        <v>7.0754716981132077E-3</v>
      </c>
      <c r="H1117" s="17">
        <f t="shared" si="1864"/>
        <v>1.1220196353436185E-2</v>
      </c>
      <c r="I1117" s="17">
        <f t="shared" si="1864"/>
        <v>1.2450851900393184E-2</v>
      </c>
      <c r="J1117" s="17">
        <f t="shared" si="1864"/>
        <v>1.8408941485864562E-2</v>
      </c>
      <c r="K1117" s="17">
        <f t="shared" si="1864"/>
        <v>2.4506466984343091E-2</v>
      </c>
      <c r="L1117" s="17">
        <f t="shared" si="1864"/>
        <v>3.1880286271958359E-2</v>
      </c>
      <c r="M1117" s="17">
        <f t="shared" si="1864"/>
        <v>2.508361204013378E-2</v>
      </c>
      <c r="N1117" s="17">
        <f t="shared" si="1864"/>
        <v>2.932551319648094E-2</v>
      </c>
      <c r="O1117" s="17">
        <f t="shared" si="1864"/>
        <v>4.7599838644614763E-2</v>
      </c>
      <c r="P1117" s="17">
        <f t="shared" si="1864"/>
        <v>4.2625169147496617E-2</v>
      </c>
      <c r="Q1117" s="17">
        <f t="shared" si="1864"/>
        <v>3.3071939993181046E-2</v>
      </c>
      <c r="R1117" s="17">
        <f t="shared" si="1864"/>
        <v>2.7470567249375667E-2</v>
      </c>
      <c r="S1117" s="17">
        <f t="shared" si="1864"/>
        <v>1.7034456058846303E-2</v>
      </c>
      <c r="T1117" s="17">
        <f t="shared" si="1864"/>
        <v>1.4722119985277881E-2</v>
      </c>
      <c r="U1117" s="17">
        <f t="shared" si="1864"/>
        <v>9.989297181591153E-3</v>
      </c>
      <c r="V1117" s="17">
        <f t="shared" si="1864"/>
        <v>7.8337874659400539E-3</v>
      </c>
      <c r="W1117" s="17">
        <f t="shared" si="1864"/>
        <v>8.6685159500693477E-3</v>
      </c>
      <c r="X1117" s="17">
        <f t="shared" si="1864"/>
        <v>7.7958894401133948E-3</v>
      </c>
      <c r="Y1117" s="17">
        <f t="shared" si="1864"/>
        <v>8.4647941515967676E-3</v>
      </c>
      <c r="Z1117" s="17">
        <f t="shared" ref="Z1117" si="1865">Z440/Z434</f>
        <v>1.0775862068965518E-2</v>
      </c>
    </row>
    <row r="1118" spans="1:26">
      <c r="A1118" s="130" t="s">
        <v>84</v>
      </c>
      <c r="B1118" s="17">
        <f t="shared" ref="B1118:Y1118" si="1866">B441/B434</f>
        <v>3.2471437161755864E-2</v>
      </c>
      <c r="C1118" s="17">
        <f t="shared" si="1866"/>
        <v>3.210175651120533E-2</v>
      </c>
      <c r="D1118" s="17">
        <f t="shared" si="1866"/>
        <v>2.8816676885346414E-2</v>
      </c>
      <c r="E1118" s="17">
        <f t="shared" si="1866"/>
        <v>2.5951557093425604E-2</v>
      </c>
      <c r="F1118" s="17">
        <f t="shared" si="1866"/>
        <v>2.4971623155505107E-2</v>
      </c>
      <c r="G1118" s="17">
        <f t="shared" si="1866"/>
        <v>2.4174528301886794E-2</v>
      </c>
      <c r="H1118" s="17">
        <f t="shared" si="1866"/>
        <v>3.0855539971949508E-2</v>
      </c>
      <c r="I1118" s="17">
        <f t="shared" si="1866"/>
        <v>2.7522935779816515E-2</v>
      </c>
      <c r="J1118" s="17">
        <f t="shared" si="1866"/>
        <v>3.1558185404339252E-2</v>
      </c>
      <c r="K1118" s="17">
        <f t="shared" si="1866"/>
        <v>2.7910142954390742E-2</v>
      </c>
      <c r="L1118" s="17">
        <f t="shared" si="1866"/>
        <v>2.8627195836044242E-2</v>
      </c>
      <c r="M1118" s="17">
        <f t="shared" si="1866"/>
        <v>2.9542920847268672E-2</v>
      </c>
      <c r="N1118" s="17">
        <f t="shared" si="1866"/>
        <v>2.7370478983382209E-2</v>
      </c>
      <c r="O1118" s="17">
        <f t="shared" si="1866"/>
        <v>2.9043969342476807E-2</v>
      </c>
      <c r="P1118" s="17">
        <f t="shared" si="1866"/>
        <v>2.9431664411366711E-2</v>
      </c>
      <c r="Q1118" s="17">
        <f t="shared" si="1866"/>
        <v>3.0344357313331061E-2</v>
      </c>
      <c r="R1118" s="17">
        <f t="shared" si="1866"/>
        <v>3.4605779521940778E-2</v>
      </c>
      <c r="S1118" s="17">
        <f t="shared" si="1866"/>
        <v>3.2907471931862178E-2</v>
      </c>
      <c r="T1118" s="17">
        <f t="shared" si="1866"/>
        <v>3.1652557968347442E-2</v>
      </c>
      <c r="U1118" s="17">
        <f t="shared" si="1866"/>
        <v>3.139493399928648E-2</v>
      </c>
      <c r="V1118" s="17">
        <f t="shared" si="1866"/>
        <v>3.2356948228882833E-2</v>
      </c>
      <c r="W1118" s="17">
        <f t="shared" si="1866"/>
        <v>2.9472954230235784E-2</v>
      </c>
      <c r="X1118" s="17">
        <f t="shared" si="1866"/>
        <v>2.9411764705882353E-2</v>
      </c>
      <c r="Y1118" s="17">
        <f t="shared" si="1866"/>
        <v>3.1550596383224314E-2</v>
      </c>
      <c r="Z1118" s="17">
        <f t="shared" ref="Z1118" si="1867">Z441/Z434</f>
        <v>3.7499999999999999E-2</v>
      </c>
    </row>
    <row r="1119" spans="1:26">
      <c r="A1119" s="130" t="s">
        <v>85</v>
      </c>
      <c r="B1119" s="17">
        <f t="shared" ref="B1119:Y1119" si="1868">B442/B434</f>
        <v>0</v>
      </c>
      <c r="C1119" s="17">
        <f t="shared" si="1868"/>
        <v>0</v>
      </c>
      <c r="D1119" s="17">
        <f t="shared" si="1868"/>
        <v>0</v>
      </c>
      <c r="E1119" s="17">
        <f t="shared" si="1868"/>
        <v>0</v>
      </c>
      <c r="F1119" s="17">
        <f t="shared" si="1868"/>
        <v>0</v>
      </c>
      <c r="G1119" s="17">
        <f t="shared" si="1868"/>
        <v>0</v>
      </c>
      <c r="H1119" s="17">
        <f t="shared" si="1868"/>
        <v>0</v>
      </c>
      <c r="I1119" s="17">
        <f t="shared" si="1868"/>
        <v>0</v>
      </c>
      <c r="J1119" s="17">
        <f t="shared" si="1868"/>
        <v>0</v>
      </c>
      <c r="K1119" s="17">
        <f t="shared" si="1868"/>
        <v>0</v>
      </c>
      <c r="L1119" s="17">
        <f t="shared" si="1868"/>
        <v>0</v>
      </c>
      <c r="M1119" s="17">
        <f t="shared" si="1868"/>
        <v>0</v>
      </c>
      <c r="N1119" s="17">
        <f t="shared" si="1868"/>
        <v>0</v>
      </c>
      <c r="O1119" s="17">
        <f t="shared" si="1868"/>
        <v>0</v>
      </c>
      <c r="P1119" s="17">
        <f t="shared" si="1868"/>
        <v>0</v>
      </c>
      <c r="Q1119" s="17">
        <f t="shared" si="1868"/>
        <v>0</v>
      </c>
      <c r="R1119" s="17">
        <f t="shared" si="1868"/>
        <v>0</v>
      </c>
      <c r="S1119" s="17">
        <f t="shared" si="1868"/>
        <v>0</v>
      </c>
      <c r="T1119" s="17">
        <f t="shared" si="1868"/>
        <v>0</v>
      </c>
      <c r="U1119" s="17">
        <f t="shared" si="1868"/>
        <v>0</v>
      </c>
      <c r="V1119" s="17">
        <f t="shared" si="1868"/>
        <v>0</v>
      </c>
      <c r="W1119" s="17">
        <f t="shared" si="1868"/>
        <v>0</v>
      </c>
      <c r="X1119" s="17">
        <f t="shared" si="1868"/>
        <v>0</v>
      </c>
      <c r="Y1119" s="17">
        <f t="shared" si="1868"/>
        <v>0</v>
      </c>
      <c r="Z1119" s="17">
        <f t="shared" ref="Z1119" si="1869">Z442/Z434</f>
        <v>0</v>
      </c>
    </row>
    <row r="1120" spans="1:26">
      <c r="A1120" s="33" t="s">
        <v>90</v>
      </c>
      <c r="B1120" s="17">
        <f t="shared" ref="B1120:Y1120" si="1870">B443/B434</f>
        <v>0</v>
      </c>
      <c r="C1120" s="17">
        <f t="shared" si="1870"/>
        <v>0</v>
      </c>
      <c r="D1120" s="17">
        <f t="shared" si="1870"/>
        <v>6.131207847946045E-4</v>
      </c>
      <c r="E1120" s="17">
        <f t="shared" si="1870"/>
        <v>2.306805074971165E-3</v>
      </c>
      <c r="F1120" s="17">
        <f t="shared" si="1870"/>
        <v>1.70261066969353E-3</v>
      </c>
      <c r="G1120" s="17">
        <f t="shared" si="1870"/>
        <v>0</v>
      </c>
      <c r="H1120" s="17">
        <f t="shared" si="1870"/>
        <v>1.4025245441795231E-3</v>
      </c>
      <c r="I1120" s="17">
        <f t="shared" si="1870"/>
        <v>1.3106159895150721E-3</v>
      </c>
      <c r="J1120" s="17">
        <f t="shared" si="1870"/>
        <v>1.3149243918474688E-3</v>
      </c>
      <c r="K1120" s="17">
        <f t="shared" si="1870"/>
        <v>0</v>
      </c>
      <c r="L1120" s="17">
        <f t="shared" si="1870"/>
        <v>1.3012361743656475E-3</v>
      </c>
      <c r="M1120" s="17">
        <f t="shared" si="1870"/>
        <v>1.1148272017837235E-3</v>
      </c>
      <c r="N1120" s="17">
        <f t="shared" si="1870"/>
        <v>9.7751710654936461E-4</v>
      </c>
      <c r="O1120" s="17">
        <f t="shared" si="1870"/>
        <v>0</v>
      </c>
      <c r="P1120" s="17">
        <f t="shared" si="1870"/>
        <v>0</v>
      </c>
      <c r="Q1120" s="17">
        <f t="shared" si="1870"/>
        <v>0</v>
      </c>
      <c r="R1120" s="17">
        <f t="shared" si="1870"/>
        <v>0</v>
      </c>
      <c r="S1120" s="17">
        <f t="shared" si="1870"/>
        <v>0</v>
      </c>
      <c r="T1120" s="17">
        <f t="shared" si="1870"/>
        <v>0</v>
      </c>
      <c r="U1120" s="17">
        <f t="shared" si="1870"/>
        <v>0</v>
      </c>
      <c r="V1120" s="17">
        <f t="shared" si="1870"/>
        <v>0</v>
      </c>
      <c r="W1120" s="17">
        <f t="shared" si="1870"/>
        <v>0</v>
      </c>
      <c r="X1120" s="17">
        <f t="shared" si="1870"/>
        <v>0</v>
      </c>
      <c r="Y1120" s="17">
        <f t="shared" si="1870"/>
        <v>0</v>
      </c>
      <c r="Z1120" s="17">
        <f t="shared" ref="Z1120" si="1871">Z443/Z434</f>
        <v>0</v>
      </c>
    </row>
    <row r="1121" spans="1:26">
      <c r="A1121" s="20" t="s">
        <v>58</v>
      </c>
      <c r="B1121" s="25"/>
      <c r="C1121" s="25"/>
      <c r="D1121" s="25"/>
      <c r="E1121" s="25"/>
      <c r="F1121" s="25"/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</row>
    <row r="1122" spans="1:26">
      <c r="A1122" s="130" t="s">
        <v>37</v>
      </c>
      <c r="B1122" s="26">
        <f>SUM(B1123:B1131)</f>
        <v>1</v>
      </c>
      <c r="C1122" s="26">
        <f t="shared" ref="B1122:Y1122" si="1872">SUM(C1123:C1131)</f>
        <v>1.0000000000000002</v>
      </c>
      <c r="D1122" s="26">
        <f t="shared" si="1872"/>
        <v>1</v>
      </c>
      <c r="E1122" s="26">
        <f t="shared" si="1872"/>
        <v>1</v>
      </c>
      <c r="F1122" s="26">
        <f t="shared" si="1872"/>
        <v>1</v>
      </c>
      <c r="G1122" s="26">
        <f t="shared" si="1872"/>
        <v>1</v>
      </c>
      <c r="H1122" s="26">
        <f t="shared" si="1872"/>
        <v>1</v>
      </c>
      <c r="I1122" s="26">
        <f t="shared" si="1872"/>
        <v>1</v>
      </c>
      <c r="J1122" s="26">
        <f t="shared" si="1872"/>
        <v>1</v>
      </c>
      <c r="K1122" s="26">
        <f t="shared" si="1872"/>
        <v>0.99999999999999989</v>
      </c>
      <c r="L1122" s="26">
        <f t="shared" si="1872"/>
        <v>1.0000000000000002</v>
      </c>
      <c r="M1122" s="26">
        <f t="shared" si="1872"/>
        <v>1</v>
      </c>
      <c r="N1122" s="26">
        <f t="shared" si="1872"/>
        <v>1.0000000000000002</v>
      </c>
      <c r="O1122" s="26">
        <f t="shared" si="1872"/>
        <v>1</v>
      </c>
      <c r="P1122" s="26">
        <f t="shared" si="1872"/>
        <v>1</v>
      </c>
      <c r="Q1122" s="26">
        <f t="shared" si="1872"/>
        <v>0.99999999999999989</v>
      </c>
      <c r="R1122" s="26">
        <f t="shared" si="1872"/>
        <v>1</v>
      </c>
      <c r="S1122" s="26">
        <f t="shared" si="1872"/>
        <v>0.99999999999999989</v>
      </c>
      <c r="T1122" s="26">
        <f t="shared" si="1872"/>
        <v>1</v>
      </c>
      <c r="U1122" s="26">
        <f t="shared" si="1872"/>
        <v>1</v>
      </c>
      <c r="V1122" s="26">
        <f t="shared" si="1872"/>
        <v>1</v>
      </c>
      <c r="W1122" s="26">
        <f t="shared" si="1872"/>
        <v>1</v>
      </c>
      <c r="X1122" s="26">
        <f t="shared" si="1872"/>
        <v>1</v>
      </c>
      <c r="Y1122" s="26">
        <f t="shared" si="1872"/>
        <v>1</v>
      </c>
      <c r="Z1122" s="26">
        <f t="shared" ref="Y1122:Z1122" si="1873">SUM(Z1123:Z1131)</f>
        <v>1</v>
      </c>
    </row>
    <row r="1123" spans="1:26">
      <c r="A1123" s="130" t="s">
        <v>78</v>
      </c>
      <c r="B1123" s="17">
        <f t="shared" ref="B1123:Y1123" si="1874">B446/B445</f>
        <v>3.2888888888888891E-2</v>
      </c>
      <c r="C1123" s="17">
        <f t="shared" si="1874"/>
        <v>2.0437956204379562E-2</v>
      </c>
      <c r="D1123" s="17">
        <f t="shared" si="1874"/>
        <v>4.3478260869565216E-2</v>
      </c>
      <c r="E1123" s="17">
        <f t="shared" si="1874"/>
        <v>4.3492919757248817E-2</v>
      </c>
      <c r="F1123" s="17">
        <f t="shared" si="1874"/>
        <v>5.284974093264249E-2</v>
      </c>
      <c r="G1123" s="17">
        <f t="shared" si="1874"/>
        <v>5.9048280653004513E-2</v>
      </c>
      <c r="H1123" s="17">
        <f t="shared" si="1874"/>
        <v>6.826706676669167E-2</v>
      </c>
      <c r="I1123" s="17">
        <f t="shared" si="1874"/>
        <v>0.14123006833712984</v>
      </c>
      <c r="J1123" s="17">
        <f t="shared" si="1874"/>
        <v>0.14112690889942076</v>
      </c>
      <c r="K1123" s="17">
        <f t="shared" si="1874"/>
        <v>0.16193853427895982</v>
      </c>
      <c r="L1123" s="17">
        <f t="shared" si="1874"/>
        <v>0.18215845290081098</v>
      </c>
      <c r="M1123" s="17">
        <f t="shared" si="1874"/>
        <v>0.18026764628706377</v>
      </c>
      <c r="N1123" s="17">
        <f t="shared" si="1874"/>
        <v>0.16547696301103179</v>
      </c>
      <c r="O1123" s="17">
        <f t="shared" si="1874"/>
        <v>0.15176404704125443</v>
      </c>
      <c r="P1123" s="17">
        <f t="shared" si="1874"/>
        <v>0.14836255375454846</v>
      </c>
      <c r="Q1123" s="17">
        <f t="shared" si="1874"/>
        <v>0.13788487282463185</v>
      </c>
      <c r="R1123" s="17">
        <f t="shared" si="1874"/>
        <v>0.11623616236162361</v>
      </c>
      <c r="S1123" s="17">
        <f t="shared" si="1874"/>
        <v>0.100990099009901</v>
      </c>
      <c r="T1123" s="17">
        <f t="shared" si="1874"/>
        <v>8.5191793041926853E-2</v>
      </c>
      <c r="U1123" s="17">
        <f t="shared" si="1874"/>
        <v>7.8687050359712227E-2</v>
      </c>
      <c r="V1123" s="17">
        <f t="shared" si="1874"/>
        <v>7.3815535422545667E-2</v>
      </c>
      <c r="W1123" s="17">
        <f t="shared" si="1874"/>
        <v>7.5133079847908749E-2</v>
      </c>
      <c r="X1123" s="17">
        <f t="shared" si="1874"/>
        <v>7.6342788171394088E-2</v>
      </c>
      <c r="Y1123" s="17">
        <f t="shared" si="1874"/>
        <v>7.6760448853472107E-2</v>
      </c>
      <c r="Z1123" s="17">
        <f t="shared" ref="Z1123" si="1875">Z446/Z445</f>
        <v>7.2963698753837819E-2</v>
      </c>
    </row>
    <row r="1124" spans="1:26">
      <c r="A1124" s="130" t="s">
        <v>79</v>
      </c>
      <c r="B1124" s="17">
        <f t="shared" ref="B1124:Y1124" si="1876">B447/B445</f>
        <v>0</v>
      </c>
      <c r="C1124" s="17">
        <f t="shared" si="1876"/>
        <v>0</v>
      </c>
      <c r="D1124" s="17">
        <f t="shared" si="1876"/>
        <v>5.3238686779059448E-3</v>
      </c>
      <c r="E1124" s="17">
        <f t="shared" si="1876"/>
        <v>3.7086985839514496E-3</v>
      </c>
      <c r="F1124" s="17">
        <f t="shared" si="1876"/>
        <v>3.7996545768566492E-3</v>
      </c>
      <c r="G1124" s="17">
        <f t="shared" si="1876"/>
        <v>4.8627995831886069E-3</v>
      </c>
      <c r="H1124" s="17">
        <f t="shared" si="1876"/>
        <v>4.8762190547636912E-3</v>
      </c>
      <c r="I1124" s="17">
        <f t="shared" si="1876"/>
        <v>1.9741837509491267E-2</v>
      </c>
      <c r="J1124" s="17">
        <f t="shared" si="1876"/>
        <v>2.5276461295418641E-2</v>
      </c>
      <c r="K1124" s="17">
        <f t="shared" si="1876"/>
        <v>2.5216706067769899E-2</v>
      </c>
      <c r="L1124" s="17">
        <f t="shared" si="1876"/>
        <v>3.1815346225826574E-2</v>
      </c>
      <c r="M1124" s="17">
        <f t="shared" si="1876"/>
        <v>3.1750196798740485E-2</v>
      </c>
      <c r="N1124" s="17">
        <f t="shared" si="1876"/>
        <v>2.7903958468526932E-2</v>
      </c>
      <c r="O1124" s="17">
        <f t="shared" si="1876"/>
        <v>2.5947358596229233E-2</v>
      </c>
      <c r="P1124" s="17">
        <f t="shared" si="1876"/>
        <v>2.3817399933840556E-2</v>
      </c>
      <c r="Q1124" s="17">
        <f t="shared" si="1876"/>
        <v>2.2162724973969955E-2</v>
      </c>
      <c r="R1124" s="17">
        <f t="shared" si="1876"/>
        <v>1.8450184501845018E-2</v>
      </c>
      <c r="S1124" s="17">
        <f t="shared" si="1876"/>
        <v>1.5232292460015232E-2</v>
      </c>
      <c r="T1124" s="17">
        <f t="shared" si="1876"/>
        <v>1.4124293785310734E-2</v>
      </c>
      <c r="U1124" s="17">
        <f t="shared" si="1876"/>
        <v>1.408872901678657E-2</v>
      </c>
      <c r="V1124" s="17">
        <f t="shared" si="1876"/>
        <v>1.4258131590672806E-2</v>
      </c>
      <c r="W1124" s="17">
        <f t="shared" si="1876"/>
        <v>1.2927756653992395E-2</v>
      </c>
      <c r="X1124" s="17">
        <f t="shared" si="1876"/>
        <v>1.2824381412190706E-2</v>
      </c>
      <c r="Y1124" s="17">
        <f t="shared" si="1876"/>
        <v>1.0896080663522524E-2</v>
      </c>
      <c r="Z1124" s="17">
        <f t="shared" ref="Z1124" si="1877">Z447/Z445</f>
        <v>1.2281018602131119E-2</v>
      </c>
    </row>
    <row r="1125" spans="1:26">
      <c r="A1125" s="130" t="s">
        <v>80</v>
      </c>
      <c r="B1125" s="17">
        <f>B448/B445</f>
        <v>0.96177777777777773</v>
      </c>
      <c r="C1125" s="17">
        <f t="shared" ref="B1125:Y1125" si="1878">C448/C445</f>
        <v>0.97518248175182487</v>
      </c>
      <c r="D1125" s="17">
        <f t="shared" si="1878"/>
        <v>0.93655723158828752</v>
      </c>
      <c r="E1125" s="17">
        <f t="shared" si="1878"/>
        <v>0.94167228590694541</v>
      </c>
      <c r="F1125" s="17">
        <f t="shared" si="1878"/>
        <v>0.92953367875647663</v>
      </c>
      <c r="G1125" s="17">
        <f t="shared" si="1878"/>
        <v>0.91733240708579367</v>
      </c>
      <c r="H1125" s="17">
        <f t="shared" si="1878"/>
        <v>0.90847711927982</v>
      </c>
      <c r="I1125" s="17">
        <f t="shared" si="1878"/>
        <v>0.81245254365983299</v>
      </c>
      <c r="J1125" s="17">
        <f t="shared" si="1878"/>
        <v>0.81674565560821488</v>
      </c>
      <c r="K1125" s="17">
        <f t="shared" si="1878"/>
        <v>0.79472025216706066</v>
      </c>
      <c r="L1125" s="17">
        <f t="shared" si="1878"/>
        <v>0.75857766687461015</v>
      </c>
      <c r="M1125" s="17">
        <f t="shared" si="1878"/>
        <v>0.7601679349252165</v>
      </c>
      <c r="N1125" s="17">
        <f t="shared" si="1878"/>
        <v>0.77136058836253518</v>
      </c>
      <c r="O1125" s="17">
        <f t="shared" si="1878"/>
        <v>0.76703378756766849</v>
      </c>
      <c r="P1125" s="17">
        <f t="shared" si="1878"/>
        <v>0.78266622560370491</v>
      </c>
      <c r="Q1125" s="17">
        <f t="shared" si="1878"/>
        <v>0.80053547523427038</v>
      </c>
      <c r="R1125" s="17">
        <f t="shared" si="1878"/>
        <v>0.83610086100861014</v>
      </c>
      <c r="S1125" s="17">
        <f t="shared" si="1878"/>
        <v>0.85971058644325971</v>
      </c>
      <c r="T1125" s="17">
        <f t="shared" si="1878"/>
        <v>0.87882842699970265</v>
      </c>
      <c r="U1125" s="17">
        <f t="shared" si="1878"/>
        <v>0.88953836930455632</v>
      </c>
      <c r="V1125" s="17">
        <f t="shared" si="1878"/>
        <v>0.89633150155948316</v>
      </c>
      <c r="W1125" s="17">
        <f t="shared" si="1878"/>
        <v>0.89566539923954369</v>
      </c>
      <c r="X1125" s="17">
        <f t="shared" si="1878"/>
        <v>0.89136994568497285</v>
      </c>
      <c r="Y1125" s="17">
        <f t="shared" si="1878"/>
        <v>0.89055130915596037</v>
      </c>
      <c r="Z1125" s="17">
        <f t="shared" ref="Z1125" si="1879">Z448/Z445</f>
        <v>0.89001264222503162</v>
      </c>
    </row>
    <row r="1126" spans="1:26">
      <c r="A1126" s="130" t="s">
        <v>81</v>
      </c>
      <c r="B1126" s="17">
        <f t="shared" ref="B1126:Y1126" si="1880">B449/B445</f>
        <v>8.8888888888888893E-4</v>
      </c>
      <c r="C1126" s="17">
        <f t="shared" si="1880"/>
        <v>1.4598540145985401E-3</v>
      </c>
      <c r="D1126" s="17">
        <f t="shared" si="1880"/>
        <v>4.4365572315882877E-4</v>
      </c>
      <c r="E1126" s="17">
        <f t="shared" si="1880"/>
        <v>3.3715441672285906E-4</v>
      </c>
      <c r="F1126" s="17">
        <f t="shared" si="1880"/>
        <v>3.4542314335060447E-4</v>
      </c>
      <c r="G1126" s="17">
        <f t="shared" si="1880"/>
        <v>1.0420284821118443E-3</v>
      </c>
      <c r="H1126" s="17">
        <f t="shared" si="1880"/>
        <v>1.1252813203300824E-3</v>
      </c>
      <c r="I1126" s="17">
        <f t="shared" si="1880"/>
        <v>1.5186028853454822E-3</v>
      </c>
      <c r="J1126" s="17">
        <f t="shared" si="1880"/>
        <v>1.05318588730911E-3</v>
      </c>
      <c r="K1126" s="17">
        <f t="shared" si="1880"/>
        <v>7.8802206461780935E-4</v>
      </c>
      <c r="L1126" s="17">
        <f t="shared" si="1880"/>
        <v>1.8714909544603868E-3</v>
      </c>
      <c r="M1126" s="17">
        <f t="shared" si="1880"/>
        <v>2.6239832065074785E-3</v>
      </c>
      <c r="N1126" s="17">
        <f t="shared" si="1880"/>
        <v>1.5141682889898333E-3</v>
      </c>
      <c r="O1126" s="17">
        <f t="shared" si="1880"/>
        <v>2.0533880903490761E-3</v>
      </c>
      <c r="P1126" s="17">
        <f t="shared" si="1880"/>
        <v>1.9847833278200462E-3</v>
      </c>
      <c r="Q1126" s="17">
        <f t="shared" si="1880"/>
        <v>1.9336605681987207E-3</v>
      </c>
      <c r="R1126" s="17">
        <f t="shared" si="1880"/>
        <v>1.5375153751537515E-3</v>
      </c>
      <c r="S1126" s="17">
        <f t="shared" si="1880"/>
        <v>1.8278750952018278E-3</v>
      </c>
      <c r="T1126" s="17">
        <f t="shared" si="1880"/>
        <v>2.2301516503122213E-3</v>
      </c>
      <c r="U1126" s="17">
        <f t="shared" si="1880"/>
        <v>2.5479616306954438E-3</v>
      </c>
      <c r="V1126" s="17">
        <f t="shared" si="1880"/>
        <v>2.0793108569731175E-3</v>
      </c>
      <c r="W1126" s="17">
        <f t="shared" si="1880"/>
        <v>1.6730038022813689E-3</v>
      </c>
      <c r="X1126" s="17">
        <f t="shared" si="1880"/>
        <v>2.1122510561255282E-3</v>
      </c>
      <c r="Y1126" s="17">
        <f t="shared" si="1880"/>
        <v>3.0899333224914619E-3</v>
      </c>
      <c r="Z1126" s="17">
        <f t="shared" ref="Z1126" si="1881">Z449/Z445</f>
        <v>3.2508578652700017E-3</v>
      </c>
    </row>
    <row r="1127" spans="1:26">
      <c r="A1127" s="130" t="s">
        <v>82</v>
      </c>
      <c r="B1127" s="17">
        <f t="shared" ref="B1127:Y1127" si="1882">B450/B445</f>
        <v>8.8888888888888893E-4</v>
      </c>
      <c r="C1127" s="17">
        <f t="shared" si="1882"/>
        <v>0</v>
      </c>
      <c r="D1127" s="17">
        <f t="shared" si="1882"/>
        <v>5.7675244010647738E-3</v>
      </c>
      <c r="E1127" s="17">
        <f t="shared" si="1882"/>
        <v>5.7316250842886045E-3</v>
      </c>
      <c r="F1127" s="17">
        <f t="shared" si="1882"/>
        <v>5.8721934369602765E-3</v>
      </c>
      <c r="G1127" s="17">
        <f t="shared" si="1882"/>
        <v>5.5574852379298365E-3</v>
      </c>
      <c r="H1127" s="17">
        <f t="shared" si="1882"/>
        <v>4.8762190547636912E-3</v>
      </c>
      <c r="I1127" s="17">
        <f t="shared" si="1882"/>
        <v>1.0630220197418374E-2</v>
      </c>
      <c r="J1127" s="17">
        <f t="shared" si="1882"/>
        <v>3.686150605581885E-3</v>
      </c>
      <c r="K1127" s="17">
        <f t="shared" si="1882"/>
        <v>4.3341213553979513E-3</v>
      </c>
      <c r="L1127" s="17">
        <f t="shared" si="1882"/>
        <v>3.4310667498440423E-3</v>
      </c>
      <c r="M1127" s="17">
        <f t="shared" si="1882"/>
        <v>3.4111781684597218E-3</v>
      </c>
      <c r="N1127" s="17">
        <f t="shared" si="1882"/>
        <v>2.8120268224096907E-3</v>
      </c>
      <c r="O1127" s="17">
        <f t="shared" si="1882"/>
        <v>2.800074668657831E-3</v>
      </c>
      <c r="P1127" s="17">
        <f t="shared" si="1882"/>
        <v>3.473370823685081E-3</v>
      </c>
      <c r="Q1127" s="17">
        <f t="shared" si="1882"/>
        <v>3.5698348951360998E-3</v>
      </c>
      <c r="R1127" s="17">
        <f t="shared" si="1882"/>
        <v>3.0750307503075031E-3</v>
      </c>
      <c r="S1127" s="17">
        <f t="shared" si="1882"/>
        <v>2.284843869002285E-3</v>
      </c>
      <c r="T1127" s="17">
        <f t="shared" si="1882"/>
        <v>2.0814748736247396E-3</v>
      </c>
      <c r="U1127" s="17">
        <f t="shared" si="1882"/>
        <v>1.3489208633093526E-3</v>
      </c>
      <c r="V1127" s="17">
        <f t="shared" si="1882"/>
        <v>1.4852220406950838E-3</v>
      </c>
      <c r="W1127" s="17">
        <f t="shared" si="1882"/>
        <v>2.4334600760456274E-3</v>
      </c>
      <c r="X1127" s="17">
        <f t="shared" si="1882"/>
        <v>3.0175015087507543E-3</v>
      </c>
      <c r="Y1127" s="17">
        <f t="shared" si="1882"/>
        <v>3.4151894617010896E-3</v>
      </c>
      <c r="Z1127" s="17">
        <f t="shared" ref="Z1127" si="1883">Z450/Z445</f>
        <v>3.7926675094816687E-3</v>
      </c>
    </row>
    <row r="1128" spans="1:26">
      <c r="A1128" s="130" t="s">
        <v>83</v>
      </c>
      <c r="B1128" s="17">
        <f t="shared" ref="B1128:Y1128" si="1884">B451/B445</f>
        <v>1.7777777777777779E-3</v>
      </c>
      <c r="C1128" s="17">
        <f t="shared" si="1884"/>
        <v>1.4598540145985401E-3</v>
      </c>
      <c r="D1128" s="17">
        <f t="shared" si="1884"/>
        <v>3.105590062111801E-3</v>
      </c>
      <c r="E1128" s="17">
        <f t="shared" si="1884"/>
        <v>1.6857720836142953E-3</v>
      </c>
      <c r="F1128" s="17">
        <f t="shared" si="1884"/>
        <v>1.3816925734024179E-3</v>
      </c>
      <c r="G1128" s="17">
        <f t="shared" si="1884"/>
        <v>4.8627995831886069E-3</v>
      </c>
      <c r="H1128" s="17">
        <f t="shared" si="1884"/>
        <v>4.8762190547636912E-3</v>
      </c>
      <c r="I1128" s="17">
        <f t="shared" si="1884"/>
        <v>7.5930144267274107E-3</v>
      </c>
      <c r="J1128" s="17">
        <f t="shared" si="1884"/>
        <v>3.686150605581885E-3</v>
      </c>
      <c r="K1128" s="17">
        <f t="shared" si="1884"/>
        <v>7.4862096138691887E-3</v>
      </c>
      <c r="L1128" s="17">
        <f t="shared" si="1884"/>
        <v>1.5907673112913287E-2</v>
      </c>
      <c r="M1128" s="17">
        <f t="shared" si="1884"/>
        <v>1.5219102597743374E-2</v>
      </c>
      <c r="N1128" s="17">
        <f t="shared" si="1884"/>
        <v>2.4443002379407313E-2</v>
      </c>
      <c r="O1128" s="17">
        <f t="shared" si="1884"/>
        <v>4.4054508120216537E-2</v>
      </c>
      <c r="P1128" s="17">
        <f t="shared" si="1884"/>
        <v>3.2748924909030766E-2</v>
      </c>
      <c r="Q1128" s="17">
        <f t="shared" si="1884"/>
        <v>2.5137587386583369E-2</v>
      </c>
      <c r="R1128" s="17">
        <f t="shared" si="1884"/>
        <v>1.6605166051660517E-2</v>
      </c>
      <c r="S1128" s="17">
        <f t="shared" si="1884"/>
        <v>1.1881188118811881E-2</v>
      </c>
      <c r="T1128" s="17">
        <f t="shared" si="1884"/>
        <v>8.6232530478739227E-3</v>
      </c>
      <c r="U1128" s="17">
        <f t="shared" si="1884"/>
        <v>7.0443645083932849E-3</v>
      </c>
      <c r="V1128" s="17">
        <f t="shared" si="1884"/>
        <v>6.2379325709193524E-3</v>
      </c>
      <c r="W1128" s="17">
        <f t="shared" si="1884"/>
        <v>6.8441064638783272E-3</v>
      </c>
      <c r="X1128" s="17">
        <f t="shared" si="1884"/>
        <v>8.1472540736270364E-3</v>
      </c>
      <c r="Y1128" s="17">
        <f t="shared" si="1884"/>
        <v>8.2940315498455028E-3</v>
      </c>
      <c r="Z1128" s="17">
        <f t="shared" ref="Z1128" si="1885">Z451/Z445</f>
        <v>1.0655589669496117E-2</v>
      </c>
    </row>
    <row r="1129" spans="1:26">
      <c r="A1129" s="130" t="s">
        <v>84</v>
      </c>
      <c r="B1129" s="17">
        <f t="shared" ref="B1129:Y1129" si="1886">B452/B445</f>
        <v>1.7777777777777779E-3</v>
      </c>
      <c r="C1129" s="17">
        <f t="shared" si="1886"/>
        <v>1.4598540145985401E-3</v>
      </c>
      <c r="D1129" s="17">
        <f t="shared" si="1886"/>
        <v>5.3238686779059448E-3</v>
      </c>
      <c r="E1129" s="17">
        <f t="shared" si="1886"/>
        <v>3.0343897505057315E-3</v>
      </c>
      <c r="F1129" s="17">
        <f t="shared" si="1886"/>
        <v>5.5267702936096716E-3</v>
      </c>
      <c r="G1129" s="17">
        <f t="shared" si="1886"/>
        <v>6.9468565474122956E-3</v>
      </c>
      <c r="H1129" s="17">
        <f t="shared" si="1886"/>
        <v>7.5018754688672166E-3</v>
      </c>
      <c r="I1129" s="17">
        <f t="shared" si="1886"/>
        <v>6.8337129840546698E-3</v>
      </c>
      <c r="J1129" s="17">
        <f t="shared" si="1886"/>
        <v>7.8988941548183249E-3</v>
      </c>
      <c r="K1129" s="17">
        <f t="shared" si="1886"/>
        <v>5.5161544523246652E-3</v>
      </c>
      <c r="L1129" s="17">
        <f t="shared" si="1886"/>
        <v>5.9263880224578918E-3</v>
      </c>
      <c r="M1129" s="17">
        <f t="shared" si="1886"/>
        <v>6.2975596956179481E-3</v>
      </c>
      <c r="N1129" s="17">
        <f t="shared" si="1886"/>
        <v>6.2729829115293102E-3</v>
      </c>
      <c r="O1129" s="17">
        <f t="shared" si="1886"/>
        <v>6.1601642710472282E-3</v>
      </c>
      <c r="P1129" s="17">
        <f t="shared" si="1886"/>
        <v>6.7813430367184915E-3</v>
      </c>
      <c r="Q1129" s="17">
        <f t="shared" si="1886"/>
        <v>8.6271009965789083E-3</v>
      </c>
      <c r="R1129" s="17">
        <f t="shared" si="1886"/>
        <v>7.6875768757687576E-3</v>
      </c>
      <c r="S1129" s="17">
        <f t="shared" si="1886"/>
        <v>7.7684691546077685E-3</v>
      </c>
      <c r="T1129" s="17">
        <f t="shared" si="1886"/>
        <v>8.6232530478739227E-3</v>
      </c>
      <c r="U1129" s="17">
        <f t="shared" si="1886"/>
        <v>6.594724220623501E-3</v>
      </c>
      <c r="V1129" s="17">
        <f t="shared" si="1886"/>
        <v>5.4953215505718104E-3</v>
      </c>
      <c r="W1129" s="17">
        <f t="shared" si="1886"/>
        <v>5.0190114068441065E-3</v>
      </c>
      <c r="X1129" s="17">
        <f t="shared" si="1886"/>
        <v>6.0350030175015086E-3</v>
      </c>
      <c r="Y1129" s="17">
        <f t="shared" si="1886"/>
        <v>6.8303789234021792E-3</v>
      </c>
      <c r="Z1129" s="17">
        <f t="shared" ref="Z1129" si="1887">Z452/Z445</f>
        <v>6.8629221600144483E-3</v>
      </c>
    </row>
    <row r="1130" spans="1:26">
      <c r="A1130" s="130" t="s">
        <v>85</v>
      </c>
      <c r="B1130" s="17">
        <f t="shared" ref="B1130:Y1130" si="1888">B453/B445</f>
        <v>0</v>
      </c>
      <c r="C1130" s="17">
        <f t="shared" si="1888"/>
        <v>0</v>
      </c>
      <c r="D1130" s="17">
        <f t="shared" si="1888"/>
        <v>0</v>
      </c>
      <c r="E1130" s="17">
        <f t="shared" si="1888"/>
        <v>0</v>
      </c>
      <c r="F1130" s="17">
        <f t="shared" si="1888"/>
        <v>0</v>
      </c>
      <c r="G1130" s="17">
        <f t="shared" si="1888"/>
        <v>0</v>
      </c>
      <c r="H1130" s="17">
        <f t="shared" si="1888"/>
        <v>0</v>
      </c>
      <c r="I1130" s="17">
        <f t="shared" si="1888"/>
        <v>0</v>
      </c>
      <c r="J1130" s="17">
        <f t="shared" si="1888"/>
        <v>0</v>
      </c>
      <c r="K1130" s="17">
        <f t="shared" si="1888"/>
        <v>0</v>
      </c>
      <c r="L1130" s="17">
        <f t="shared" si="1888"/>
        <v>0</v>
      </c>
      <c r="M1130" s="17">
        <f t="shared" si="1888"/>
        <v>0</v>
      </c>
      <c r="N1130" s="17">
        <f t="shared" si="1888"/>
        <v>0</v>
      </c>
      <c r="O1130" s="17">
        <f t="shared" si="1888"/>
        <v>0</v>
      </c>
      <c r="P1130" s="17">
        <f t="shared" si="1888"/>
        <v>0</v>
      </c>
      <c r="Q1130" s="17">
        <f t="shared" si="1888"/>
        <v>0</v>
      </c>
      <c r="R1130" s="17">
        <f t="shared" si="1888"/>
        <v>1.5375153751537516E-4</v>
      </c>
      <c r="S1130" s="17">
        <f t="shared" si="1888"/>
        <v>1.5232292460015231E-4</v>
      </c>
      <c r="T1130" s="17">
        <f t="shared" si="1888"/>
        <v>1.486767766874814E-4</v>
      </c>
      <c r="U1130" s="17">
        <f t="shared" si="1888"/>
        <v>1.4988009592326138E-4</v>
      </c>
      <c r="V1130" s="17">
        <f t="shared" si="1888"/>
        <v>1.4852220406950839E-4</v>
      </c>
      <c r="W1130" s="17">
        <f t="shared" si="1888"/>
        <v>1.5209125475285171E-4</v>
      </c>
      <c r="X1130" s="17">
        <f t="shared" si="1888"/>
        <v>0</v>
      </c>
      <c r="Y1130" s="17">
        <f t="shared" si="1888"/>
        <v>0</v>
      </c>
      <c r="Z1130" s="17">
        <f t="shared" ref="Z1130" si="1889">Z453/Z445</f>
        <v>0</v>
      </c>
    </row>
    <row r="1131" spans="1:26">
      <c r="A1131" s="31" t="s">
        <v>90</v>
      </c>
      <c r="B1131" s="17">
        <f t="shared" ref="B1131:Y1131" si="1890">B454/B445</f>
        <v>0</v>
      </c>
      <c r="C1131" s="17">
        <f t="shared" si="1890"/>
        <v>0</v>
      </c>
      <c r="D1131" s="17">
        <f t="shared" si="1890"/>
        <v>0</v>
      </c>
      <c r="E1131" s="17">
        <f t="shared" si="1890"/>
        <v>3.3715441672285906E-4</v>
      </c>
      <c r="F1131" s="17">
        <f t="shared" si="1890"/>
        <v>6.9084628670120895E-4</v>
      </c>
      <c r="G1131" s="17">
        <f t="shared" si="1890"/>
        <v>3.4734282737061478E-4</v>
      </c>
      <c r="H1131" s="17">
        <f t="shared" si="1890"/>
        <v>0</v>
      </c>
      <c r="I1131" s="17">
        <f t="shared" si="1890"/>
        <v>0</v>
      </c>
      <c r="J1131" s="17">
        <f t="shared" si="1890"/>
        <v>5.2659294365455498E-4</v>
      </c>
      <c r="K1131" s="17">
        <f t="shared" si="1890"/>
        <v>0</v>
      </c>
      <c r="L1131" s="17">
        <f t="shared" si="1890"/>
        <v>3.1191515907673113E-4</v>
      </c>
      <c r="M1131" s="17">
        <f t="shared" si="1890"/>
        <v>2.6239832065074782E-4</v>
      </c>
      <c r="N1131" s="17">
        <f t="shared" si="1890"/>
        <v>2.1630975556997619E-4</v>
      </c>
      <c r="O1131" s="17">
        <f t="shared" si="1890"/>
        <v>1.8667164457718873E-4</v>
      </c>
      <c r="P1131" s="17">
        <f t="shared" si="1890"/>
        <v>1.6539861065167054E-4</v>
      </c>
      <c r="Q1131" s="17">
        <f t="shared" si="1890"/>
        <v>1.4874312063067083E-4</v>
      </c>
      <c r="R1131" s="17">
        <f t="shared" si="1890"/>
        <v>1.5375153751537516E-4</v>
      </c>
      <c r="S1131" s="17">
        <f t="shared" si="1890"/>
        <v>1.5232292460015231E-4</v>
      </c>
      <c r="T1131" s="17">
        <f t="shared" si="1890"/>
        <v>1.486767766874814E-4</v>
      </c>
      <c r="U1131" s="17">
        <f t="shared" si="1890"/>
        <v>0</v>
      </c>
      <c r="V1131" s="17">
        <f t="shared" si="1890"/>
        <v>1.4852220406950839E-4</v>
      </c>
      <c r="W1131" s="17">
        <f t="shared" si="1890"/>
        <v>1.5209125475285171E-4</v>
      </c>
      <c r="X1131" s="17">
        <f t="shared" si="1890"/>
        <v>1.5087507543753772E-4</v>
      </c>
      <c r="Y1131" s="17">
        <f t="shared" si="1890"/>
        <v>1.626280696048138E-4</v>
      </c>
      <c r="Z1131" s="17">
        <f t="shared" ref="Z1131" si="1891">Z454/Z445</f>
        <v>1.8060321473722233E-4</v>
      </c>
    </row>
    <row r="1132" spans="1:26">
      <c r="A1132" s="13" t="s">
        <v>63</v>
      </c>
    </row>
    <row r="1133" spans="1:26">
      <c r="A1133" s="49" t="s">
        <v>86</v>
      </c>
    </row>
    <row r="1137" spans="1:26">
      <c r="A1137" s="42" t="s">
        <v>61</v>
      </c>
      <c r="B1137" s="43" t="s">
        <v>11</v>
      </c>
      <c r="C1137" s="43" t="s">
        <v>12</v>
      </c>
      <c r="D1137" s="43" t="s">
        <v>13</v>
      </c>
      <c r="E1137" s="43" t="s">
        <v>14</v>
      </c>
      <c r="F1137" s="43" t="s">
        <v>15</v>
      </c>
      <c r="G1137" s="43" t="s">
        <v>16</v>
      </c>
      <c r="H1137" s="43" t="s">
        <v>17</v>
      </c>
      <c r="I1137" s="43" t="s">
        <v>18</v>
      </c>
      <c r="J1137" s="43" t="s">
        <v>19</v>
      </c>
      <c r="K1137" s="43" t="s">
        <v>20</v>
      </c>
      <c r="L1137" s="43" t="s">
        <v>21</v>
      </c>
      <c r="M1137" s="43" t="s">
        <v>22</v>
      </c>
      <c r="N1137" s="43" t="s">
        <v>23</v>
      </c>
      <c r="O1137" s="43" t="s">
        <v>24</v>
      </c>
      <c r="P1137" s="43" t="s">
        <v>25</v>
      </c>
      <c r="Q1137" s="43" t="s">
        <v>26</v>
      </c>
      <c r="R1137" s="43" t="s">
        <v>27</v>
      </c>
      <c r="S1137" s="43" t="s">
        <v>28</v>
      </c>
      <c r="T1137" s="43" t="s">
        <v>29</v>
      </c>
      <c r="U1137" s="43" t="s">
        <v>30</v>
      </c>
      <c r="V1137" s="43" t="s">
        <v>31</v>
      </c>
      <c r="W1137" s="43" t="s">
        <v>32</v>
      </c>
      <c r="X1137" s="43" t="s">
        <v>33</v>
      </c>
      <c r="Y1137" s="43" t="s">
        <v>34</v>
      </c>
      <c r="Z1137" s="43" t="s">
        <v>35</v>
      </c>
    </row>
    <row r="1138" spans="1:26">
      <c r="A1138" s="20" t="s">
        <v>36</v>
      </c>
      <c r="B1138" s="23"/>
      <c r="C1138" s="23"/>
      <c r="D1138" s="23"/>
      <c r="E1138" s="23"/>
      <c r="F1138" s="23"/>
      <c r="G1138" s="23"/>
      <c r="H1138" s="23"/>
      <c r="I1138" s="23"/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</row>
    <row r="1139" spans="1:26">
      <c r="A1139" s="130" t="s">
        <v>37</v>
      </c>
      <c r="B1139" s="26">
        <f t="shared" ref="B1139:Y1139" si="1892">SUM(B1140:B1148)</f>
        <v>1.0000000000000002</v>
      </c>
      <c r="C1139" s="26">
        <f t="shared" si="1892"/>
        <v>1</v>
      </c>
      <c r="D1139" s="26">
        <f t="shared" si="1892"/>
        <v>0.99999999999999989</v>
      </c>
      <c r="E1139" s="26">
        <f t="shared" si="1892"/>
        <v>1</v>
      </c>
      <c r="F1139" s="26">
        <f t="shared" si="1892"/>
        <v>1</v>
      </c>
      <c r="G1139" s="26">
        <f t="shared" si="1892"/>
        <v>1</v>
      </c>
      <c r="H1139" s="26">
        <f t="shared" si="1892"/>
        <v>1</v>
      </c>
      <c r="I1139" s="26">
        <f t="shared" si="1892"/>
        <v>1</v>
      </c>
      <c r="J1139" s="26">
        <f t="shared" si="1892"/>
        <v>1</v>
      </c>
      <c r="K1139" s="26">
        <f t="shared" si="1892"/>
        <v>1</v>
      </c>
      <c r="L1139" s="26">
        <f t="shared" si="1892"/>
        <v>0.99999999999999989</v>
      </c>
      <c r="M1139" s="26">
        <f t="shared" si="1892"/>
        <v>1</v>
      </c>
      <c r="N1139" s="26">
        <f t="shared" si="1892"/>
        <v>0.99999999999999989</v>
      </c>
      <c r="O1139" s="26">
        <f t="shared" si="1892"/>
        <v>1</v>
      </c>
      <c r="P1139" s="26">
        <f t="shared" si="1892"/>
        <v>1</v>
      </c>
      <c r="Q1139" s="26">
        <f t="shared" si="1892"/>
        <v>0.99999999999999989</v>
      </c>
      <c r="R1139" s="26">
        <f t="shared" si="1892"/>
        <v>1</v>
      </c>
      <c r="S1139" s="26">
        <f t="shared" si="1892"/>
        <v>1</v>
      </c>
      <c r="T1139" s="26">
        <f t="shared" si="1892"/>
        <v>0.99999999999999989</v>
      </c>
      <c r="U1139" s="26">
        <f t="shared" si="1892"/>
        <v>0.99999999999999989</v>
      </c>
      <c r="V1139" s="26">
        <f t="shared" si="1892"/>
        <v>1.0000000000000002</v>
      </c>
      <c r="W1139" s="26">
        <f t="shared" si="1892"/>
        <v>1</v>
      </c>
      <c r="X1139" s="26">
        <f t="shared" si="1892"/>
        <v>0.99999999999999989</v>
      </c>
      <c r="Y1139" s="26">
        <f t="shared" si="1892"/>
        <v>1</v>
      </c>
      <c r="Z1139" s="26">
        <f t="shared" ref="Z1139" si="1893">SUM(Z1140:Z1148)</f>
        <v>1</v>
      </c>
    </row>
    <row r="1140" spans="1:26">
      <c r="A1140" s="130" t="s">
        <v>78</v>
      </c>
      <c r="B1140" s="17">
        <f t="shared" ref="B1140:Y1140" si="1894">B462/B461</f>
        <v>0.3475252996893522</v>
      </c>
      <c r="C1140" s="17">
        <f t="shared" si="1894"/>
        <v>0.34932904063632919</v>
      </c>
      <c r="D1140" s="17">
        <f t="shared" si="1894"/>
        <v>0.3292779699605442</v>
      </c>
      <c r="E1140" s="17">
        <f t="shared" si="1894"/>
        <v>0.27701694064960569</v>
      </c>
      <c r="F1140" s="17">
        <f t="shared" si="1894"/>
        <v>0.24847810187575289</v>
      </c>
      <c r="G1140" s="17">
        <f t="shared" si="1894"/>
        <v>0.24708384223694552</v>
      </c>
      <c r="H1140" s="17">
        <f t="shared" si="1894"/>
        <v>0.24193215329941209</v>
      </c>
      <c r="I1140" s="17">
        <f t="shared" si="1894"/>
        <v>0.25641156900819984</v>
      </c>
      <c r="J1140" s="17">
        <f t="shared" si="1894"/>
        <v>0.2789510223741728</v>
      </c>
      <c r="K1140" s="17">
        <f t="shared" si="1894"/>
        <v>0.30581358831453354</v>
      </c>
      <c r="L1140" s="17">
        <f t="shared" si="1894"/>
        <v>0.32591402824472271</v>
      </c>
      <c r="M1140" s="17">
        <f t="shared" si="1894"/>
        <v>0.33043239264542823</v>
      </c>
      <c r="N1140" s="17">
        <f t="shared" si="1894"/>
        <v>0.33583461639483347</v>
      </c>
      <c r="O1140" s="17">
        <f t="shared" si="1894"/>
        <v>0.34316618109692748</v>
      </c>
      <c r="P1140" s="17">
        <f t="shared" si="1894"/>
        <v>0.35204745087385675</v>
      </c>
      <c r="Q1140" s="17">
        <f t="shared" si="1894"/>
        <v>0.35239742034049187</v>
      </c>
      <c r="R1140" s="17">
        <f t="shared" si="1894"/>
        <v>0.34930744647894213</v>
      </c>
      <c r="S1140" s="17">
        <f t="shared" si="1894"/>
        <v>0.35451895395594085</v>
      </c>
      <c r="T1140" s="17">
        <f t="shared" si="1894"/>
        <v>0.34752873752511443</v>
      </c>
      <c r="U1140" s="17">
        <f t="shared" si="1894"/>
        <v>0.33936116826637713</v>
      </c>
      <c r="V1140" s="17">
        <f t="shared" si="1894"/>
        <v>0.32868211078132831</v>
      </c>
      <c r="W1140" s="17">
        <f t="shared" si="1894"/>
        <v>0.31547128757798304</v>
      </c>
      <c r="X1140" s="17">
        <f t="shared" si="1894"/>
        <v>0.29883070107829862</v>
      </c>
      <c r="Y1140" s="17">
        <f t="shared" si="1894"/>
        <v>0.29404905200596981</v>
      </c>
      <c r="Z1140" s="17">
        <f t="shared" ref="Z1140" si="1895">Z462/Z461</f>
        <v>0.29379705271930084</v>
      </c>
    </row>
    <row r="1141" spans="1:26">
      <c r="A1141" s="130" t="s">
        <v>79</v>
      </c>
      <c r="B1141" s="17">
        <f t="shared" ref="B1141:Y1141" si="1896">B463/B461</f>
        <v>0.16376347569768698</v>
      </c>
      <c r="C1141" s="17">
        <f t="shared" si="1896"/>
        <v>0.16481792110816515</v>
      </c>
      <c r="D1141" s="17">
        <f t="shared" si="1896"/>
        <v>0.15258009968943756</v>
      </c>
      <c r="E1141" s="17">
        <f t="shared" si="1896"/>
        <v>0.12514606645335358</v>
      </c>
      <c r="F1141" s="17">
        <f t="shared" si="1896"/>
        <v>0.11496730339012218</v>
      </c>
      <c r="G1141" s="17">
        <f t="shared" si="1896"/>
        <v>0.11199614540530071</v>
      </c>
      <c r="H1141" s="17">
        <f t="shared" si="1896"/>
        <v>0.10844790330133704</v>
      </c>
      <c r="I1141" s="17">
        <f t="shared" si="1896"/>
        <v>0.11372870671169968</v>
      </c>
      <c r="J1141" s="17">
        <f t="shared" si="1896"/>
        <v>0.11908609802369165</v>
      </c>
      <c r="K1141" s="17">
        <f t="shared" si="1896"/>
        <v>0.11907278650425238</v>
      </c>
      <c r="L1141" s="17">
        <f t="shared" si="1896"/>
        <v>0.11549015465378581</v>
      </c>
      <c r="M1141" s="17">
        <f t="shared" si="1896"/>
        <v>0.11480421003488282</v>
      </c>
      <c r="N1141" s="17">
        <f t="shared" si="1896"/>
        <v>0.11586823791788334</v>
      </c>
      <c r="O1141" s="17">
        <f t="shared" si="1896"/>
        <v>0.11790153953457959</v>
      </c>
      <c r="P1141" s="17">
        <f t="shared" si="1896"/>
        <v>0.12123227383863081</v>
      </c>
      <c r="Q1141" s="17">
        <f t="shared" si="1896"/>
        <v>0.12344446516798327</v>
      </c>
      <c r="R1141" s="17">
        <f t="shared" si="1896"/>
        <v>0.11796277575777339</v>
      </c>
      <c r="S1141" s="17">
        <f t="shared" si="1896"/>
        <v>0.12246203368337387</v>
      </c>
      <c r="T1141" s="17">
        <f t="shared" si="1896"/>
        <v>0.12145230174675845</v>
      </c>
      <c r="U1141" s="17">
        <f t="shared" si="1896"/>
        <v>0.1199998941659883</v>
      </c>
      <c r="V1141" s="17">
        <f t="shared" si="1896"/>
        <v>0.1180877096152893</v>
      </c>
      <c r="W1141" s="17">
        <f t="shared" si="1896"/>
        <v>0.11523073762691553</v>
      </c>
      <c r="X1141" s="17">
        <f t="shared" si="1896"/>
        <v>0.11173808411524841</v>
      </c>
      <c r="Y1141" s="17">
        <f t="shared" si="1896"/>
        <v>0.11300200810608929</v>
      </c>
      <c r="Z1141" s="17">
        <f t="shared" ref="Z1141" si="1897">Z463/Z461</f>
        <v>0.11358445960853873</v>
      </c>
    </row>
    <row r="1142" spans="1:26">
      <c r="A1142" s="130" t="s">
        <v>80</v>
      </c>
      <c r="B1142" s="17">
        <f t="shared" ref="B1142:Y1142" si="1898">B464/B461</f>
        <v>0.16782603723961809</v>
      </c>
      <c r="C1142" s="17">
        <f t="shared" si="1898"/>
        <v>0.17005302743358044</v>
      </c>
      <c r="D1142" s="17">
        <f t="shared" si="1898"/>
        <v>0.18177517931941511</v>
      </c>
      <c r="E1142" s="17">
        <f t="shared" si="1898"/>
        <v>0.16206340660618038</v>
      </c>
      <c r="F1142" s="17">
        <f t="shared" si="1898"/>
        <v>0.14541602133884013</v>
      </c>
      <c r="G1142" s="17">
        <f t="shared" si="1898"/>
        <v>0.13250009204285515</v>
      </c>
      <c r="H1142" s="17">
        <f t="shared" si="1898"/>
        <v>0.1319022849595024</v>
      </c>
      <c r="I1142" s="17">
        <f t="shared" si="1898"/>
        <v>0.13062586852688637</v>
      </c>
      <c r="J1142" s="17">
        <f t="shared" si="1898"/>
        <v>0.13039839850427518</v>
      </c>
      <c r="K1142" s="17">
        <f t="shared" si="1898"/>
        <v>0.12668107119601069</v>
      </c>
      <c r="L1142" s="17">
        <f t="shared" si="1898"/>
        <v>0.12558022034079061</v>
      </c>
      <c r="M1142" s="17">
        <f t="shared" si="1898"/>
        <v>0.13327045765586673</v>
      </c>
      <c r="N1142" s="17">
        <f t="shared" si="1898"/>
        <v>0.14123384175904527</v>
      </c>
      <c r="O1142" s="17">
        <f t="shared" si="1898"/>
        <v>0.14640036617528462</v>
      </c>
      <c r="P1142" s="17">
        <f t="shared" si="1898"/>
        <v>0.15147043375894231</v>
      </c>
      <c r="Q1142" s="17">
        <f t="shared" si="1898"/>
        <v>0.15910315294194577</v>
      </c>
      <c r="R1142" s="17">
        <f t="shared" si="1898"/>
        <v>0.17328390210497138</v>
      </c>
      <c r="S1142" s="17">
        <f t="shared" si="1898"/>
        <v>0.17950816739704925</v>
      </c>
      <c r="T1142" s="17">
        <f t="shared" si="1898"/>
        <v>0.18536411844142156</v>
      </c>
      <c r="U1142" s="17">
        <f t="shared" si="1898"/>
        <v>0.1864583618129719</v>
      </c>
      <c r="V1142" s="17">
        <f t="shared" si="1898"/>
        <v>0.18442206138309133</v>
      </c>
      <c r="W1142" s="17">
        <f t="shared" si="1898"/>
        <v>0.1815047523912946</v>
      </c>
      <c r="X1142" s="17">
        <f t="shared" si="1898"/>
        <v>0.17739610857554647</v>
      </c>
      <c r="Y1142" s="17">
        <f t="shared" si="1898"/>
        <v>0.17833801596761101</v>
      </c>
      <c r="Z1142" s="17">
        <f t="shared" ref="Z1142" si="1899">Z464/Z461</f>
        <v>0.17693594789776027</v>
      </c>
    </row>
    <row r="1143" spans="1:26">
      <c r="A1143" s="130" t="s">
        <v>81</v>
      </c>
      <c r="B1143" s="17">
        <f t="shared" ref="B1143:Y1143" si="1900">B465/B461</f>
        <v>6.9454238214124622E-2</v>
      </c>
      <c r="C1143" s="17">
        <f t="shared" si="1900"/>
        <v>6.8973540392835889E-2</v>
      </c>
      <c r="D1143" s="17">
        <f t="shared" si="1900"/>
        <v>7.0980647870823713E-2</v>
      </c>
      <c r="E1143" s="17">
        <f t="shared" si="1900"/>
        <v>6.2467498302264259E-2</v>
      </c>
      <c r="F1143" s="17">
        <f t="shared" si="1900"/>
        <v>5.3638573395284807E-2</v>
      </c>
      <c r="G1143" s="17">
        <f t="shared" si="1900"/>
        <v>4.6771376753016201E-2</v>
      </c>
      <c r="H1143" s="17">
        <f t="shared" si="1900"/>
        <v>4.2847453071287123E-2</v>
      </c>
      <c r="I1143" s="17">
        <f t="shared" si="1900"/>
        <v>4.1005972704098066E-2</v>
      </c>
      <c r="J1143" s="17">
        <f t="shared" si="1900"/>
        <v>3.8788881820213339E-2</v>
      </c>
      <c r="K1143" s="17">
        <f t="shared" si="1900"/>
        <v>3.8849853733916737E-2</v>
      </c>
      <c r="L1143" s="17">
        <f t="shared" si="1900"/>
        <v>4.1026094354258913E-2</v>
      </c>
      <c r="M1143" s="17">
        <f t="shared" si="1900"/>
        <v>4.2928274665055242E-2</v>
      </c>
      <c r="N1143" s="17">
        <f t="shared" si="1900"/>
        <v>4.3773918885602933E-2</v>
      </c>
      <c r="O1143" s="17">
        <f t="shared" si="1900"/>
        <v>4.5295664746183857E-2</v>
      </c>
      <c r="P1143" s="17">
        <f t="shared" si="1900"/>
        <v>4.808149959250204E-2</v>
      </c>
      <c r="Q1143" s="17">
        <f t="shared" si="1900"/>
        <v>5.1145115878846063E-2</v>
      </c>
      <c r="R1143" s="17">
        <f t="shared" si="1900"/>
        <v>5.3201480491105638E-2</v>
      </c>
      <c r="S1143" s="17">
        <f t="shared" si="1900"/>
        <v>5.4152189402060416E-2</v>
      </c>
      <c r="T1143" s="17">
        <f t="shared" si="1900"/>
        <v>5.7204088578549236E-2</v>
      </c>
      <c r="U1143" s="17">
        <f t="shared" si="1900"/>
        <v>6.1638169389099627E-2</v>
      </c>
      <c r="V1143" s="17">
        <f t="shared" si="1900"/>
        <v>6.797742980913779E-2</v>
      </c>
      <c r="W1143" s="17">
        <f t="shared" si="1900"/>
        <v>7.5207819025697203E-2</v>
      </c>
      <c r="X1143" s="17">
        <f t="shared" si="1900"/>
        <v>8.2622032542011198E-2</v>
      </c>
      <c r="Y1143" s="17">
        <f t="shared" si="1900"/>
        <v>8.3908042590117998E-2</v>
      </c>
      <c r="Z1143" s="17">
        <f t="shared" ref="Z1143" si="1901">Z465/Z461</f>
        <v>8.2492680989525877E-2</v>
      </c>
    </row>
    <row r="1144" spans="1:26">
      <c r="A1144" s="130" t="s">
        <v>82</v>
      </c>
      <c r="B1144" s="17">
        <f t="shared" ref="B1144:Y1144" si="1902">B466/B461</f>
        <v>3.0813846378634546E-2</v>
      </c>
      <c r="C1144" s="17">
        <f t="shared" si="1902"/>
        <v>2.9405876305394731E-2</v>
      </c>
      <c r="D1144" s="17">
        <f t="shared" si="1902"/>
        <v>2.6516064146063816E-2</v>
      </c>
      <c r="E1144" s="17">
        <f t="shared" si="1902"/>
        <v>2.1368527956048527E-2</v>
      </c>
      <c r="F1144" s="17">
        <f t="shared" si="1902"/>
        <v>1.8150920667699192E-2</v>
      </c>
      <c r="G1144" s="17">
        <f t="shared" si="1902"/>
        <v>1.7278444843919327E-2</v>
      </c>
      <c r="H1144" s="17">
        <f t="shared" si="1902"/>
        <v>1.5725152474130321E-2</v>
      </c>
      <c r="I1144" s="17">
        <f t="shared" si="1902"/>
        <v>1.5655916106054612E-2</v>
      </c>
      <c r="J1144" s="17">
        <f t="shared" si="1902"/>
        <v>1.4042641223582553E-2</v>
      </c>
      <c r="K1144" s="17">
        <f t="shared" si="1902"/>
        <v>1.1495530091545194E-2</v>
      </c>
      <c r="L1144" s="17">
        <f t="shared" si="1902"/>
        <v>1.0737244276260913E-2</v>
      </c>
      <c r="M1144" s="17">
        <f t="shared" si="1902"/>
        <v>1.0613188455724416E-2</v>
      </c>
      <c r="N1144" s="17">
        <f t="shared" si="1902"/>
        <v>1.0720203209100743E-2</v>
      </c>
      <c r="O1144" s="17">
        <f t="shared" si="1902"/>
        <v>1.0900980100116973E-2</v>
      </c>
      <c r="P1144" s="17">
        <f t="shared" si="1902"/>
        <v>1.1306710133116002E-2</v>
      </c>
      <c r="Q1144" s="17">
        <f t="shared" si="1902"/>
        <v>1.1946418340876784E-2</v>
      </c>
      <c r="R1144" s="17">
        <f t="shared" si="1902"/>
        <v>1.28947840406972E-2</v>
      </c>
      <c r="S1144" s="17">
        <f t="shared" si="1902"/>
        <v>1.3478780543418431E-2</v>
      </c>
      <c r="T1144" s="17">
        <f t="shared" si="1902"/>
        <v>1.4306511643226508E-2</v>
      </c>
      <c r="U1144" s="17">
        <f t="shared" si="1902"/>
        <v>1.5010349684394157E-2</v>
      </c>
      <c r="V1144" s="17">
        <f t="shared" si="1902"/>
        <v>1.5241783233148919E-2</v>
      </c>
      <c r="W1144" s="17">
        <f t="shared" si="1902"/>
        <v>1.5437871240214993E-2</v>
      </c>
      <c r="X1144" s="17">
        <f t="shared" si="1902"/>
        <v>1.5625161184787399E-2</v>
      </c>
      <c r="Y1144" s="17">
        <f t="shared" si="1902"/>
        <v>1.5235013237588564E-2</v>
      </c>
      <c r="Z1144" s="17">
        <f t="shared" ref="Z1144" si="1903">Z466/Z461</f>
        <v>1.5821505122764781E-2</v>
      </c>
    </row>
    <row r="1145" spans="1:26">
      <c r="A1145" s="130" t="s">
        <v>83</v>
      </c>
      <c r="B1145" s="17">
        <f t="shared" ref="B1145:Y1145" si="1904">B467/B461</f>
        <v>0.15243340766010433</v>
      </c>
      <c r="C1145" s="17">
        <f t="shared" si="1904"/>
        <v>0.15492668145663113</v>
      </c>
      <c r="D1145" s="17">
        <f t="shared" si="1904"/>
        <v>0.17852808877001802</v>
      </c>
      <c r="E1145" s="17">
        <f t="shared" si="1904"/>
        <v>0.29994860908028609</v>
      </c>
      <c r="F1145" s="17">
        <f t="shared" si="1904"/>
        <v>0.37400727069351231</v>
      </c>
      <c r="G1145" s="17">
        <f t="shared" si="1904"/>
        <v>0.40204959429110193</v>
      </c>
      <c r="H1145" s="17">
        <f t="shared" si="1904"/>
        <v>0.41863974806156784</v>
      </c>
      <c r="I1145" s="17">
        <f t="shared" si="1904"/>
        <v>0.40031554559593596</v>
      </c>
      <c r="J1145" s="17">
        <f t="shared" si="1904"/>
        <v>0.37621772626804523</v>
      </c>
      <c r="K1145" s="17">
        <f t="shared" si="1904"/>
        <v>0.3586318176874374</v>
      </c>
      <c r="L1145" s="17">
        <f t="shared" si="1904"/>
        <v>0.34125897321629511</v>
      </c>
      <c r="M1145" s="17">
        <f t="shared" si="1904"/>
        <v>0.32444263723934363</v>
      </c>
      <c r="N1145" s="17">
        <f t="shared" si="1904"/>
        <v>0.30622254605558868</v>
      </c>
      <c r="O1145" s="17">
        <f t="shared" si="1904"/>
        <v>0.28573514774155578</v>
      </c>
      <c r="P1145" s="17">
        <f t="shared" si="1904"/>
        <v>0.26118301186271847</v>
      </c>
      <c r="Q1145" s="17">
        <f t="shared" si="1904"/>
        <v>0.24331362450483332</v>
      </c>
      <c r="R1145" s="17">
        <f t="shared" si="1904"/>
        <v>0.2268159658247868</v>
      </c>
      <c r="S1145" s="17">
        <f t="shared" si="1904"/>
        <v>0.20335454438480408</v>
      </c>
      <c r="T1145" s="17">
        <f t="shared" si="1904"/>
        <v>0.19629480803223434</v>
      </c>
      <c r="U1145" s="17">
        <f t="shared" si="1904"/>
        <v>0.19469974449905675</v>
      </c>
      <c r="V1145" s="17">
        <f t="shared" si="1904"/>
        <v>0.20139290998482304</v>
      </c>
      <c r="W1145" s="17">
        <f t="shared" si="1904"/>
        <v>0.21302696789846201</v>
      </c>
      <c r="X1145" s="17">
        <f t="shared" si="1904"/>
        <v>0.23083651036224762</v>
      </c>
      <c r="Y1145" s="17">
        <f t="shared" si="1904"/>
        <v>0.23247916387353793</v>
      </c>
      <c r="Z1145" s="17">
        <f t="shared" ref="Z1145" si="1905">Z467/Z461</f>
        <v>0.235197947855803</v>
      </c>
    </row>
    <row r="1146" spans="1:26">
      <c r="A1146" s="130" t="s">
        <v>84</v>
      </c>
      <c r="B1146" s="17">
        <f t="shared" ref="B1146:Y1146" si="1906">B468/B461</f>
        <v>6.5350384021650054E-2</v>
      </c>
      <c r="C1146" s="17">
        <f t="shared" si="1906"/>
        <v>6.0632541529138037E-2</v>
      </c>
      <c r="D1146" s="17">
        <f t="shared" si="1906"/>
        <v>5.866424995302881E-2</v>
      </c>
      <c r="E1146" s="17">
        <f t="shared" si="1906"/>
        <v>5.069041253449004E-2</v>
      </c>
      <c r="F1146" s="17">
        <f t="shared" si="1906"/>
        <v>4.4278093271381859E-2</v>
      </c>
      <c r="G1146" s="17">
        <f t="shared" si="1906"/>
        <v>4.1359256869998674E-2</v>
      </c>
      <c r="H1146" s="17">
        <f t="shared" si="1906"/>
        <v>3.9750721509054648E-2</v>
      </c>
      <c r="I1146" s="17">
        <f t="shared" si="1906"/>
        <v>4.1492577833813417E-2</v>
      </c>
      <c r="J1146" s="17">
        <f t="shared" si="1906"/>
        <v>4.1832387357889807E-2</v>
      </c>
      <c r="K1146" s="17">
        <f t="shared" si="1906"/>
        <v>3.8865391415383907E-2</v>
      </c>
      <c r="L1146" s="17">
        <f t="shared" si="1906"/>
        <v>3.9463295931330945E-2</v>
      </c>
      <c r="M1146" s="17">
        <f t="shared" si="1906"/>
        <v>4.3016752414783692E-2</v>
      </c>
      <c r="N1146" s="17">
        <f t="shared" si="1906"/>
        <v>4.5854658163476503E-2</v>
      </c>
      <c r="O1146" s="17">
        <f t="shared" si="1906"/>
        <v>5.0116609391233587E-2</v>
      </c>
      <c r="P1146" s="17">
        <f t="shared" si="1906"/>
        <v>5.4184551299465727E-2</v>
      </c>
      <c r="Q1146" s="17">
        <f t="shared" si="1906"/>
        <v>5.812147643077252E-2</v>
      </c>
      <c r="R1146" s="17">
        <f t="shared" si="1906"/>
        <v>6.5953596060719696E-2</v>
      </c>
      <c r="S1146" s="17">
        <f t="shared" si="1906"/>
        <v>7.187921467816831E-2</v>
      </c>
      <c r="T1146" s="17">
        <f t="shared" si="1906"/>
        <v>7.7116476181065624E-2</v>
      </c>
      <c r="U1146" s="17">
        <f t="shared" si="1906"/>
        <v>8.1981671313073767E-2</v>
      </c>
      <c r="V1146" s="17">
        <f t="shared" si="1906"/>
        <v>8.3280208978856018E-2</v>
      </c>
      <c r="W1146" s="17">
        <f t="shared" si="1906"/>
        <v>8.3133173046167394E-2</v>
      </c>
      <c r="X1146" s="17">
        <f t="shared" si="1906"/>
        <v>8.1906556297148853E-2</v>
      </c>
      <c r="Y1146" s="17">
        <f t="shared" si="1906"/>
        <v>8.1900673150163014E-2</v>
      </c>
      <c r="Z1146" s="17">
        <f t="shared" ref="Z1146" si="1907">Z468/Z461</f>
        <v>8.1087836083101425E-2</v>
      </c>
    </row>
    <row r="1147" spans="1:26">
      <c r="A1147" s="130" t="s">
        <v>85</v>
      </c>
      <c r="B1147" s="17">
        <f t="shared" ref="B1147:Y1147" si="1908">B469/B461</f>
        <v>2.572849764631892E-3</v>
      </c>
      <c r="C1147" s="17">
        <f t="shared" si="1908"/>
        <v>1.6314052269898816E-3</v>
      </c>
      <c r="D1147" s="17">
        <f t="shared" si="1908"/>
        <v>1.4323449121915097E-3</v>
      </c>
      <c r="E1147" s="17">
        <f t="shared" si="1908"/>
        <v>1.0981750105534924E-3</v>
      </c>
      <c r="F1147" s="17">
        <f t="shared" si="1908"/>
        <v>8.8517466873171569E-4</v>
      </c>
      <c r="G1147" s="17">
        <f t="shared" si="1908"/>
        <v>8.0037265350747311E-4</v>
      </c>
      <c r="H1147" s="17">
        <f t="shared" si="1908"/>
        <v>6.3138604636837523E-4</v>
      </c>
      <c r="I1147" s="17">
        <f t="shared" si="1908"/>
        <v>6.2464913814524071E-4</v>
      </c>
      <c r="J1147" s="17">
        <f t="shared" si="1908"/>
        <v>5.6359293346751717E-4</v>
      </c>
      <c r="K1147" s="17">
        <f t="shared" si="1908"/>
        <v>4.9296825745844019E-4</v>
      </c>
      <c r="L1147" s="17">
        <f t="shared" si="1908"/>
        <v>4.5213291166701608E-4</v>
      </c>
      <c r="M1147" s="17">
        <f t="shared" si="1908"/>
        <v>4.2243419232050784E-4</v>
      </c>
      <c r="N1147" s="17">
        <f t="shared" si="1908"/>
        <v>4.2750400304198219E-4</v>
      </c>
      <c r="O1147" s="17">
        <f t="shared" si="1908"/>
        <v>4.1775950130413619E-4</v>
      </c>
      <c r="P1147" s="17">
        <f t="shared" si="1908"/>
        <v>4.3031784841075793E-4</v>
      </c>
      <c r="Q1147" s="17">
        <f t="shared" si="1908"/>
        <v>4.6516501097150384E-4</v>
      </c>
      <c r="R1147" s="17">
        <f t="shared" si="1908"/>
        <v>5.0463876343121751E-4</v>
      </c>
      <c r="S1147" s="17">
        <f t="shared" si="1908"/>
        <v>5.4094431204598933E-4</v>
      </c>
      <c r="T1147" s="17">
        <f t="shared" si="1908"/>
        <v>5.9023088831066176E-4</v>
      </c>
      <c r="U1147" s="17">
        <f t="shared" si="1908"/>
        <v>6.4161869593094682E-4</v>
      </c>
      <c r="V1147" s="17">
        <f t="shared" si="1908"/>
        <v>6.3876300240637445E-4</v>
      </c>
      <c r="W1147" s="17">
        <f t="shared" si="1908"/>
        <v>6.4885706986001293E-4</v>
      </c>
      <c r="X1147" s="17">
        <f t="shared" si="1908"/>
        <v>6.5394970887264225E-4</v>
      </c>
      <c r="Y1147" s="17">
        <f t="shared" si="1908"/>
        <v>6.2983518207761636E-4</v>
      </c>
      <c r="Z1147" s="17">
        <f t="shared" ref="Z1147" si="1909">Z469/Z461</f>
        <v>5.6389114549838359E-4</v>
      </c>
    </row>
    <row r="1148" spans="1:26">
      <c r="A1148" s="33" t="s">
        <v>90</v>
      </c>
      <c r="B1148" s="17">
        <f t="shared" ref="B1148:Y1148" si="1910">B470/B461</f>
        <v>2.6046133419730262E-4</v>
      </c>
      <c r="C1148" s="17">
        <f t="shared" si="1910"/>
        <v>2.2996591093555545E-4</v>
      </c>
      <c r="D1148" s="17">
        <f t="shared" si="1910"/>
        <v>2.4535537847724938E-4</v>
      </c>
      <c r="E1148" s="17">
        <f t="shared" si="1910"/>
        <v>2.0036340721797704E-4</v>
      </c>
      <c r="F1148" s="17">
        <f t="shared" si="1910"/>
        <v>1.7854069867492687E-4</v>
      </c>
      <c r="G1148" s="17">
        <f t="shared" si="1910"/>
        <v>1.6087490335500208E-4</v>
      </c>
      <c r="H1148" s="17">
        <f t="shared" si="1910"/>
        <v>1.2319727734017079E-4</v>
      </c>
      <c r="I1148" s="17">
        <f t="shared" si="1910"/>
        <v>1.3919437516680318E-4</v>
      </c>
      <c r="J1148" s="17">
        <f t="shared" si="1910"/>
        <v>1.1925149466194015E-4</v>
      </c>
      <c r="K1148" s="17">
        <f t="shared" si="1910"/>
        <v>9.6992799461737041E-5</v>
      </c>
      <c r="L1148" s="17">
        <f t="shared" si="1910"/>
        <v>7.7856070887952539E-5</v>
      </c>
      <c r="M1148" s="17">
        <f t="shared" si="1910"/>
        <v>6.9652696594736134E-5</v>
      </c>
      <c r="N1148" s="17">
        <f t="shared" si="1910"/>
        <v>6.4473611427068444E-5</v>
      </c>
      <c r="O1148" s="17">
        <f t="shared" si="1910"/>
        <v>6.5751712813955351E-5</v>
      </c>
      <c r="P1148" s="17">
        <f t="shared" si="1910"/>
        <v>6.3750792357149326E-5</v>
      </c>
      <c r="Q1148" s="17">
        <f t="shared" si="1910"/>
        <v>6.3161383278878308E-5</v>
      </c>
      <c r="R1148" s="17">
        <f t="shared" si="1910"/>
        <v>7.5410477572516348E-5</v>
      </c>
      <c r="S1148" s="17">
        <f t="shared" si="1910"/>
        <v>1.0517164313882182E-4</v>
      </c>
      <c r="T1148" s="17">
        <f t="shared" si="1910"/>
        <v>1.4272696331917042E-4</v>
      </c>
      <c r="U1148" s="17">
        <f t="shared" si="1910"/>
        <v>2.0902217310740125E-4</v>
      </c>
      <c r="V1148" s="17">
        <f t="shared" si="1910"/>
        <v>2.770232119189449E-4</v>
      </c>
      <c r="W1148" s="17">
        <f t="shared" si="1910"/>
        <v>3.3853412340522417E-4</v>
      </c>
      <c r="X1148" s="17">
        <f t="shared" si="1910"/>
        <v>3.9089613583880196E-4</v>
      </c>
      <c r="Y1148" s="17">
        <f t="shared" si="1910"/>
        <v>4.5819588684476885E-4</v>
      </c>
      <c r="Z1148" s="17">
        <f t="shared" ref="Z1148" si="1911">Z470/Z461</f>
        <v>5.1867857770665938E-4</v>
      </c>
    </row>
    <row r="1149" spans="1:26">
      <c r="A1149" s="20" t="s">
        <v>40</v>
      </c>
      <c r="B1149" s="25"/>
      <c r="C1149" s="25"/>
      <c r="D1149" s="25"/>
      <c r="E1149" s="25"/>
      <c r="F1149" s="25"/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</row>
    <row r="1150" spans="1:26">
      <c r="A1150" s="130" t="s">
        <v>37</v>
      </c>
      <c r="B1150" s="26">
        <f t="shared" ref="B1150:Y1150" si="1912">SUM(B1151:B1159)</f>
        <v>1</v>
      </c>
      <c r="C1150" s="26">
        <f t="shared" si="1912"/>
        <v>0.99999999999999978</v>
      </c>
      <c r="D1150" s="26">
        <f t="shared" si="1912"/>
        <v>1</v>
      </c>
      <c r="E1150" s="26">
        <f t="shared" si="1912"/>
        <v>1.0000000000000002</v>
      </c>
      <c r="F1150" s="26">
        <f t="shared" si="1912"/>
        <v>0.99999999999999989</v>
      </c>
      <c r="G1150" s="26">
        <f t="shared" si="1912"/>
        <v>1.0000000000000002</v>
      </c>
      <c r="H1150" s="26">
        <f t="shared" si="1912"/>
        <v>0.99999999999999978</v>
      </c>
      <c r="I1150" s="26">
        <f t="shared" si="1912"/>
        <v>1</v>
      </c>
      <c r="J1150" s="26">
        <f t="shared" si="1912"/>
        <v>1</v>
      </c>
      <c r="K1150" s="26">
        <f t="shared" si="1912"/>
        <v>1.0000000000000002</v>
      </c>
      <c r="L1150" s="26">
        <f t="shared" si="1912"/>
        <v>0.99999999999999989</v>
      </c>
      <c r="M1150" s="26">
        <f t="shared" si="1912"/>
        <v>0.99999999999999989</v>
      </c>
      <c r="N1150" s="26">
        <f t="shared" si="1912"/>
        <v>0.99999999999999989</v>
      </c>
      <c r="O1150" s="26">
        <f t="shared" si="1912"/>
        <v>1</v>
      </c>
      <c r="P1150" s="26">
        <f t="shared" si="1912"/>
        <v>1</v>
      </c>
      <c r="Q1150" s="26">
        <f t="shared" si="1912"/>
        <v>0.99999999999999989</v>
      </c>
      <c r="R1150" s="26">
        <f t="shared" si="1912"/>
        <v>1</v>
      </c>
      <c r="S1150" s="26">
        <f t="shared" si="1912"/>
        <v>0.99999999999999989</v>
      </c>
      <c r="T1150" s="26">
        <f t="shared" si="1912"/>
        <v>1</v>
      </c>
      <c r="U1150" s="26">
        <f t="shared" si="1912"/>
        <v>1</v>
      </c>
      <c r="V1150" s="26">
        <f t="shared" si="1912"/>
        <v>1</v>
      </c>
      <c r="W1150" s="26">
        <f t="shared" si="1912"/>
        <v>1</v>
      </c>
      <c r="X1150" s="26">
        <f t="shared" si="1912"/>
        <v>0.99999999999999989</v>
      </c>
      <c r="Y1150" s="26">
        <f t="shared" si="1912"/>
        <v>1</v>
      </c>
      <c r="Z1150" s="26">
        <f t="shared" ref="Y1150:Z1150" si="1913">SUM(Z1151:Z1159)</f>
        <v>1</v>
      </c>
    </row>
    <row r="1151" spans="1:26">
      <c r="A1151" s="130" t="s">
        <v>78</v>
      </c>
      <c r="B1151" s="17">
        <f t="shared" ref="B1151:Y1151" si="1914">B473/B472</f>
        <v>0.37107321716816355</v>
      </c>
      <c r="C1151" s="17">
        <f t="shared" si="1914"/>
        <v>0.36815442561205275</v>
      </c>
      <c r="D1151" s="17">
        <f t="shared" si="1914"/>
        <v>0.35854767955711675</v>
      </c>
      <c r="E1151" s="17">
        <f t="shared" si="1914"/>
        <v>0.33435353150573371</v>
      </c>
      <c r="F1151" s="17">
        <f t="shared" si="1914"/>
        <v>0.30601502237159112</v>
      </c>
      <c r="G1151" s="17">
        <f t="shared" si="1914"/>
        <v>0.28129131273837926</v>
      </c>
      <c r="H1151" s="17">
        <f t="shared" si="1914"/>
        <v>0.26772394239304687</v>
      </c>
      <c r="I1151" s="17">
        <f t="shared" si="1914"/>
        <v>0.27161786119589382</v>
      </c>
      <c r="J1151" s="17">
        <f t="shared" si="1914"/>
        <v>0.29544975064974704</v>
      </c>
      <c r="K1151" s="17">
        <f t="shared" si="1914"/>
        <v>0.31775148408205578</v>
      </c>
      <c r="L1151" s="17">
        <f t="shared" si="1914"/>
        <v>0.34053168643221582</v>
      </c>
      <c r="M1151" s="17">
        <f t="shared" si="1914"/>
        <v>0.34218831617699957</v>
      </c>
      <c r="N1151" s="17">
        <f t="shared" si="1914"/>
        <v>0.34564285714285714</v>
      </c>
      <c r="O1151" s="17">
        <f t="shared" si="1914"/>
        <v>0.35166861023460011</v>
      </c>
      <c r="P1151" s="17">
        <f t="shared" si="1914"/>
        <v>0.36282883308550701</v>
      </c>
      <c r="Q1151" s="17">
        <f t="shared" si="1914"/>
        <v>0.35606547216587786</v>
      </c>
      <c r="R1151" s="17">
        <f t="shared" si="1914"/>
        <v>0.35412277875535947</v>
      </c>
      <c r="S1151" s="17">
        <f t="shared" si="1914"/>
        <v>0.35754577577899133</v>
      </c>
      <c r="T1151" s="17">
        <f t="shared" si="1914"/>
        <v>0.347164322841086</v>
      </c>
      <c r="U1151" s="17">
        <f t="shared" si="1914"/>
        <v>0.33789503481091571</v>
      </c>
      <c r="V1151" s="17">
        <f t="shared" si="1914"/>
        <v>0.32946489300476117</v>
      </c>
      <c r="W1151" s="17">
        <f t="shared" si="1914"/>
        <v>0.31855968514737093</v>
      </c>
      <c r="X1151" s="17">
        <f t="shared" si="1914"/>
        <v>0.30104122635242969</v>
      </c>
      <c r="Y1151" s="17">
        <f t="shared" si="1914"/>
        <v>0.29235634675712208</v>
      </c>
      <c r="Z1151" s="17">
        <f t="shared" ref="Z1151" si="1915">Z473/Z472</f>
        <v>0.2908776700301402</v>
      </c>
    </row>
    <row r="1152" spans="1:26">
      <c r="A1152" s="130" t="s">
        <v>79</v>
      </c>
      <c r="B1152" s="17">
        <f t="shared" ref="B1152:Y1152" si="1916">B474/B472</f>
        <v>0.29452423326849053</v>
      </c>
      <c r="C1152" s="17">
        <f t="shared" si="1916"/>
        <v>0.29244821092278717</v>
      </c>
      <c r="D1152" s="17">
        <f t="shared" si="1916"/>
        <v>0.27906826165077619</v>
      </c>
      <c r="E1152" s="17">
        <f t="shared" si="1916"/>
        <v>0.25921790644826542</v>
      </c>
      <c r="F1152" s="17">
        <f t="shared" si="1916"/>
        <v>0.2417549045411293</v>
      </c>
      <c r="G1152" s="17">
        <f t="shared" si="1916"/>
        <v>0.23281010196173776</v>
      </c>
      <c r="H1152" s="17">
        <f t="shared" si="1916"/>
        <v>0.22766538150694915</v>
      </c>
      <c r="I1152" s="17">
        <f t="shared" si="1916"/>
        <v>0.23418334827466486</v>
      </c>
      <c r="J1152" s="17">
        <f t="shared" si="1916"/>
        <v>0.24025154974212112</v>
      </c>
      <c r="K1152" s="17">
        <f t="shared" si="1916"/>
        <v>0.23931582399961127</v>
      </c>
      <c r="L1152" s="17">
        <f t="shared" si="1916"/>
        <v>0.22826131560589275</v>
      </c>
      <c r="M1152" s="17">
        <f t="shared" si="1916"/>
        <v>0.22638540914024405</v>
      </c>
      <c r="N1152" s="17">
        <f t="shared" si="1916"/>
        <v>0.22619940476190475</v>
      </c>
      <c r="O1152" s="17">
        <f t="shared" si="1916"/>
        <v>0.22662287922440208</v>
      </c>
      <c r="P1152" s="17">
        <f t="shared" si="1916"/>
        <v>0.22906933114690309</v>
      </c>
      <c r="Q1152" s="17">
        <f t="shared" si="1916"/>
        <v>0.22778904665314401</v>
      </c>
      <c r="R1152" s="17">
        <f t="shared" si="1916"/>
        <v>0.21128156831643907</v>
      </c>
      <c r="S1152" s="17">
        <f t="shared" si="1916"/>
        <v>0.2148185030517186</v>
      </c>
      <c r="T1152" s="17">
        <f t="shared" si="1916"/>
        <v>0.21097398485528085</v>
      </c>
      <c r="U1152" s="17">
        <f t="shared" si="1916"/>
        <v>0.21041227177451424</v>
      </c>
      <c r="V1152" s="17">
        <f t="shared" si="1916"/>
        <v>0.20514505833725735</v>
      </c>
      <c r="W1152" s="17">
        <f t="shared" si="1916"/>
        <v>0.2001223328503863</v>
      </c>
      <c r="X1152" s="17">
        <f t="shared" si="1916"/>
        <v>0.19506963075427805</v>
      </c>
      <c r="Y1152" s="17">
        <f t="shared" si="1916"/>
        <v>0.1990047636455349</v>
      </c>
      <c r="Z1152" s="17">
        <f t="shared" ref="Z1152" si="1917">Z474/Z472</f>
        <v>0.1983111649849299</v>
      </c>
    </row>
    <row r="1153" spans="1:26">
      <c r="A1153" s="130" t="s">
        <v>80</v>
      </c>
      <c r="B1153" s="17">
        <f t="shared" ref="B1153:Y1153" si="1918">B475/B472</f>
        <v>0.15365671950664295</v>
      </c>
      <c r="C1153" s="17">
        <f t="shared" si="1918"/>
        <v>0.1571186440677966</v>
      </c>
      <c r="D1153" s="17">
        <f t="shared" si="1918"/>
        <v>0.16920536769347816</v>
      </c>
      <c r="E1153" s="17">
        <f t="shared" si="1918"/>
        <v>0.17589880334695057</v>
      </c>
      <c r="F1153" s="17">
        <f t="shared" si="1918"/>
        <v>0.17002409248274047</v>
      </c>
      <c r="G1153" s="17">
        <f t="shared" si="1918"/>
        <v>0.15994012976948441</v>
      </c>
      <c r="H1153" s="17">
        <f t="shared" si="1918"/>
        <v>0.1566636193807385</v>
      </c>
      <c r="I1153" s="17">
        <f t="shared" si="1918"/>
        <v>0.15310632873347602</v>
      </c>
      <c r="J1153" s="17">
        <f t="shared" si="1918"/>
        <v>0.14350544710228522</v>
      </c>
      <c r="K1153" s="17">
        <f t="shared" si="1918"/>
        <v>0.13871814184018078</v>
      </c>
      <c r="L1153" s="17">
        <f t="shared" si="1918"/>
        <v>0.13537349364629925</v>
      </c>
      <c r="M1153" s="17">
        <f t="shared" si="1918"/>
        <v>0.14351265377361147</v>
      </c>
      <c r="N1153" s="17">
        <f t="shared" si="1918"/>
        <v>0.15210416666666668</v>
      </c>
      <c r="O1153" s="17">
        <f t="shared" si="1918"/>
        <v>0.15728609319979878</v>
      </c>
      <c r="P1153" s="17">
        <f t="shared" si="1918"/>
        <v>0.16155310663016439</v>
      </c>
      <c r="Q1153" s="17">
        <f t="shared" si="1918"/>
        <v>0.17254338517016002</v>
      </c>
      <c r="R1153" s="17">
        <f t="shared" si="1918"/>
        <v>0.19165592703660561</v>
      </c>
      <c r="S1153" s="17">
        <f t="shared" si="1918"/>
        <v>0.198185030517186</v>
      </c>
      <c r="T1153" s="17">
        <f t="shared" si="1918"/>
        <v>0.21057491886757607</v>
      </c>
      <c r="U1153" s="17">
        <f t="shared" si="1918"/>
        <v>0.21661286083047454</v>
      </c>
      <c r="V1153" s="17">
        <f t="shared" si="1918"/>
        <v>0.2178065976037252</v>
      </c>
      <c r="W1153" s="17">
        <f t="shared" si="1918"/>
        <v>0.21970485655237607</v>
      </c>
      <c r="X1153" s="17">
        <f t="shared" si="1918"/>
        <v>0.22019593803826168</v>
      </c>
      <c r="Y1153" s="17">
        <f t="shared" si="1918"/>
        <v>0.21969729172157187</v>
      </c>
      <c r="Z1153" s="17">
        <f t="shared" ref="Z1153" si="1919">Z475/Z472</f>
        <v>0.22035665924081596</v>
      </c>
    </row>
    <row r="1154" spans="1:26">
      <c r="A1154" s="130" t="s">
        <v>81</v>
      </c>
      <c r="B1154" s="17">
        <f t="shared" ref="B1154:Y1154" si="1920">B476/B472</f>
        <v>1.7942138156533255E-2</v>
      </c>
      <c r="C1154" s="17">
        <f t="shared" si="1920"/>
        <v>1.8870056497175141E-2</v>
      </c>
      <c r="D1154" s="17">
        <f t="shared" si="1920"/>
        <v>2.1755669585768165E-2</v>
      </c>
      <c r="E1154" s="17">
        <f t="shared" si="1920"/>
        <v>2.3144925061408923E-2</v>
      </c>
      <c r="F1154" s="17">
        <f t="shared" si="1920"/>
        <v>2.1895815196485331E-2</v>
      </c>
      <c r="G1154" s="17">
        <f t="shared" si="1920"/>
        <v>2.0247990396450335E-2</v>
      </c>
      <c r="H1154" s="17">
        <f t="shared" si="1920"/>
        <v>1.9648369702028431E-2</v>
      </c>
      <c r="I1154" s="17">
        <f t="shared" si="1920"/>
        <v>1.8836441648486607E-2</v>
      </c>
      <c r="J1154" s="17">
        <f t="shared" si="1920"/>
        <v>1.745676208260204E-2</v>
      </c>
      <c r="K1154" s="17">
        <f t="shared" si="1920"/>
        <v>1.7039610615742204E-2</v>
      </c>
      <c r="L1154" s="17">
        <f t="shared" si="1920"/>
        <v>1.8052306892636819E-2</v>
      </c>
      <c r="M1154" s="17">
        <f t="shared" si="1920"/>
        <v>1.9558533282036366E-2</v>
      </c>
      <c r="N1154" s="17">
        <f t="shared" si="1920"/>
        <v>2.068154761904762E-2</v>
      </c>
      <c r="O1154" s="17">
        <f t="shared" si="1920"/>
        <v>2.1585036813463208E-2</v>
      </c>
      <c r="P1154" s="17">
        <f t="shared" si="1920"/>
        <v>2.2779638405202963E-2</v>
      </c>
      <c r="Q1154" s="17">
        <f t="shared" si="1920"/>
        <v>2.5030989407257155E-2</v>
      </c>
      <c r="R1154" s="17">
        <f t="shared" si="1920"/>
        <v>2.6667327566978115E-2</v>
      </c>
      <c r="S1154" s="17">
        <f t="shared" si="1920"/>
        <v>2.6864760681015096E-2</v>
      </c>
      <c r="T1154" s="17">
        <f t="shared" si="1920"/>
        <v>2.8719558850689955E-2</v>
      </c>
      <c r="U1154" s="17">
        <f t="shared" si="1920"/>
        <v>3.060192892237806E-2</v>
      </c>
      <c r="V1154" s="17">
        <f t="shared" si="1920"/>
        <v>3.5087375085020668E-2</v>
      </c>
      <c r="W1154" s="17">
        <f t="shared" si="1920"/>
        <v>4.1271890938410355E-2</v>
      </c>
      <c r="X1154" s="17">
        <f t="shared" si="1920"/>
        <v>5.1345312756101137E-2</v>
      </c>
      <c r="Y1154" s="17">
        <f t="shared" si="1920"/>
        <v>5.4936366650513914E-2</v>
      </c>
      <c r="Z1154" s="17">
        <f t="shared" ref="Z1154" si="1921">Z476/Z472</f>
        <v>5.4694666491940769E-2</v>
      </c>
    </row>
    <row r="1155" spans="1:26">
      <c r="A1155" s="130" t="s">
        <v>82</v>
      </c>
      <c r="B1155" s="17">
        <f t="shared" ref="B1155:Y1155" si="1922">B477/B472</f>
        <v>3.6505111543396383E-2</v>
      </c>
      <c r="C1155" s="17">
        <f t="shared" si="1922"/>
        <v>3.6421845574387948E-2</v>
      </c>
      <c r="D1155" s="17">
        <f t="shared" si="1922"/>
        <v>3.4365540573352539E-2</v>
      </c>
      <c r="E1155" s="17">
        <f t="shared" si="1922"/>
        <v>3.0159334813277462E-2</v>
      </c>
      <c r="F1155" s="17">
        <f t="shared" si="1922"/>
        <v>2.6623205717409351E-2</v>
      </c>
      <c r="G1155" s="17">
        <f t="shared" si="1922"/>
        <v>2.2960385357625856E-2</v>
      </c>
      <c r="H1155" s="17">
        <f t="shared" si="1922"/>
        <v>1.9257522159068327E-2</v>
      </c>
      <c r="I1155" s="17">
        <f t="shared" si="1922"/>
        <v>1.7535768511273364E-2</v>
      </c>
      <c r="J1155" s="17">
        <f t="shared" si="1922"/>
        <v>1.4494184819933656E-2</v>
      </c>
      <c r="K1155" s="17">
        <f t="shared" si="1922"/>
        <v>1.203058059395677E-2</v>
      </c>
      <c r="L1155" s="17">
        <f t="shared" si="1922"/>
        <v>1.1021516407457563E-2</v>
      </c>
      <c r="M1155" s="17">
        <f t="shared" si="1922"/>
        <v>1.0497111417641779E-2</v>
      </c>
      <c r="N1155" s="17">
        <f t="shared" si="1922"/>
        <v>1.0663690476190476E-2</v>
      </c>
      <c r="O1155" s="17">
        <f t="shared" si="1922"/>
        <v>1.0841107605066996E-2</v>
      </c>
      <c r="P1155" s="17">
        <f t="shared" si="1922"/>
        <v>1.0903431120499173E-2</v>
      </c>
      <c r="Q1155" s="17">
        <f t="shared" si="1922"/>
        <v>1.141818796484111E-2</v>
      </c>
      <c r="R1155" s="17">
        <f t="shared" si="1922"/>
        <v>1.2695481920245855E-2</v>
      </c>
      <c r="S1155" s="17">
        <f t="shared" si="1922"/>
        <v>1.3212335367812399E-2</v>
      </c>
      <c r="T1155" s="17">
        <f t="shared" si="1922"/>
        <v>1.4498298197936729E-2</v>
      </c>
      <c r="U1155" s="17">
        <f t="shared" si="1922"/>
        <v>1.5467773786335789E-2</v>
      </c>
      <c r="V1155" s="17">
        <f t="shared" si="1922"/>
        <v>1.6085256108407889E-2</v>
      </c>
      <c r="W1155" s="17">
        <f t="shared" si="1922"/>
        <v>1.6329581998535712E-2</v>
      </c>
      <c r="X1155" s="17">
        <f t="shared" si="1922"/>
        <v>1.6281203003194706E-2</v>
      </c>
      <c r="Y1155" s="17">
        <f t="shared" si="1922"/>
        <v>1.633978593350166E-2</v>
      </c>
      <c r="Z1155" s="17">
        <f t="shared" ref="Z1155" si="1923">Z477/Z472</f>
        <v>1.7237801948193771E-2</v>
      </c>
    </row>
    <row r="1156" spans="1:26">
      <c r="A1156" s="130" t="s">
        <v>83</v>
      </c>
      <c r="B1156" s="17">
        <f t="shared" ref="B1156:Y1156" si="1924">B478/B472</f>
        <v>6.8767849012871987E-2</v>
      </c>
      <c r="C1156" s="17">
        <f t="shared" si="1924"/>
        <v>7.0960451977401126E-2</v>
      </c>
      <c r="D1156" s="17">
        <f t="shared" si="1924"/>
        <v>8.2603557958463511E-2</v>
      </c>
      <c r="E1156" s="17">
        <f t="shared" si="1924"/>
        <v>0.12700810466445112</v>
      </c>
      <c r="F1156" s="17">
        <f t="shared" si="1924"/>
        <v>0.18873119672828134</v>
      </c>
      <c r="G1156" s="17">
        <f t="shared" si="1924"/>
        <v>0.24512604658937229</v>
      </c>
      <c r="H1156" s="17">
        <f t="shared" si="1924"/>
        <v>0.27656107158472115</v>
      </c>
      <c r="I1156" s="17">
        <f t="shared" si="1924"/>
        <v>0.27282525896868537</v>
      </c>
      <c r="J1156" s="17">
        <f t="shared" si="1924"/>
        <v>0.25909982538749166</v>
      </c>
      <c r="K1156" s="17">
        <f t="shared" si="1924"/>
        <v>0.24781538262186481</v>
      </c>
      <c r="L1156" s="17">
        <f t="shared" si="1924"/>
        <v>0.23913236762553516</v>
      </c>
      <c r="M1156" s="17">
        <f t="shared" si="1924"/>
        <v>0.22731438473352164</v>
      </c>
      <c r="N1156" s="17">
        <f t="shared" si="1924"/>
        <v>0.21194642857142856</v>
      </c>
      <c r="O1156" s="17">
        <f t="shared" si="1924"/>
        <v>0.19676624594137285</v>
      </c>
      <c r="P1156" s="17">
        <f t="shared" si="1924"/>
        <v>0.1752442363012271</v>
      </c>
      <c r="Q1156" s="17">
        <f t="shared" si="1924"/>
        <v>0.16657651566373677</v>
      </c>
      <c r="R1156" s="17">
        <f t="shared" si="1924"/>
        <v>0.15732731914049913</v>
      </c>
      <c r="S1156" s="17">
        <f t="shared" si="1924"/>
        <v>0.1393768069386444</v>
      </c>
      <c r="T1156" s="17">
        <f t="shared" si="1924"/>
        <v>0.13405319120867523</v>
      </c>
      <c r="U1156" s="17">
        <f t="shared" si="1924"/>
        <v>0.13138846016458519</v>
      </c>
      <c r="V1156" s="17">
        <f t="shared" si="1924"/>
        <v>0.13724951603620572</v>
      </c>
      <c r="W1156" s="17">
        <f t="shared" si="1924"/>
        <v>0.14516831579174994</v>
      </c>
      <c r="X1156" s="17">
        <f t="shared" si="1924"/>
        <v>0.15837510028381396</v>
      </c>
      <c r="Y1156" s="17">
        <f t="shared" si="1924"/>
        <v>0.16078508052289581</v>
      </c>
      <c r="Z1156" s="17">
        <f t="shared" ref="Z1156" si="1925">Z478/Z472</f>
        <v>0.16271622329969859</v>
      </c>
    </row>
    <row r="1157" spans="1:26">
      <c r="A1157" s="130" t="s">
        <v>84</v>
      </c>
      <c r="B1157" s="17">
        <f t="shared" ref="B1157:Y1157" si="1926">B479/B472</f>
        <v>5.4757667315094571E-2</v>
      </c>
      <c r="C1157" s="17">
        <f t="shared" si="1926"/>
        <v>5.3521657250470811E-2</v>
      </c>
      <c r="D1157" s="17">
        <f t="shared" si="1926"/>
        <v>5.2139145636725642E-2</v>
      </c>
      <c r="E1157" s="17">
        <f t="shared" si="1926"/>
        <v>4.8128833952895744E-2</v>
      </c>
      <c r="F1157" s="17">
        <f t="shared" si="1926"/>
        <v>4.3113396635150729E-2</v>
      </c>
      <c r="G1157" s="17">
        <f t="shared" si="1926"/>
        <v>3.6051299974167665E-2</v>
      </c>
      <c r="H1157" s="17">
        <f t="shared" si="1926"/>
        <v>3.1281052506061446E-2</v>
      </c>
      <c r="I1157" s="17">
        <f t="shared" si="1926"/>
        <v>3.0848235800121259E-2</v>
      </c>
      <c r="J1157" s="17">
        <f t="shared" si="1926"/>
        <v>2.897041462615417E-2</v>
      </c>
      <c r="K1157" s="17">
        <f t="shared" si="1926"/>
        <v>2.6737773026555552E-2</v>
      </c>
      <c r="L1157" s="17">
        <f t="shared" si="1926"/>
        <v>2.7090429097076887E-2</v>
      </c>
      <c r="M1157" s="17">
        <f t="shared" si="1926"/>
        <v>3.0061900427579002E-2</v>
      </c>
      <c r="N1157" s="17">
        <f t="shared" si="1926"/>
        <v>3.2220238095238093E-2</v>
      </c>
      <c r="O1157" s="17">
        <f t="shared" si="1926"/>
        <v>3.4646956601271324E-2</v>
      </c>
      <c r="P1157" s="17">
        <f t="shared" si="1926"/>
        <v>3.7093344821356608E-2</v>
      </c>
      <c r="Q1157" s="17">
        <f t="shared" si="1926"/>
        <v>3.9967883705206222E-2</v>
      </c>
      <c r="R1157" s="17">
        <f t="shared" si="1926"/>
        <v>4.5639297132518776E-2</v>
      </c>
      <c r="S1157" s="17">
        <f t="shared" si="1926"/>
        <v>4.9335046578862833E-2</v>
      </c>
      <c r="T1157" s="17">
        <f t="shared" si="1926"/>
        <v>5.3184612543204668E-2</v>
      </c>
      <c r="U1157" s="17">
        <f t="shared" si="1926"/>
        <v>5.659722456242039E-2</v>
      </c>
      <c r="V1157" s="17">
        <f t="shared" si="1926"/>
        <v>5.8088735415685662E-2</v>
      </c>
      <c r="W1157" s="17">
        <f t="shared" si="1926"/>
        <v>5.7703416978934656E-2</v>
      </c>
      <c r="X1157" s="17">
        <f t="shared" si="1926"/>
        <v>5.6570135408309685E-2</v>
      </c>
      <c r="Y1157" s="17">
        <f t="shared" si="1926"/>
        <v>5.5704330921755495E-2</v>
      </c>
      <c r="Z1157" s="17">
        <f t="shared" ref="Z1157" si="1927">Z479/Z472</f>
        <v>5.4648254925086272E-2</v>
      </c>
    </row>
    <row r="1158" spans="1:26">
      <c r="A1158" s="130" t="s">
        <v>85</v>
      </c>
      <c r="B1158" s="17">
        <f t="shared" ref="B1158:Y1158" si="1928">B480/B472</f>
        <v>2.6075079673854558E-3</v>
      </c>
      <c r="C1158" s="17">
        <f t="shared" si="1928"/>
        <v>2.3728813559322033E-3</v>
      </c>
      <c r="D1158" s="17">
        <f t="shared" si="1928"/>
        <v>2.1852793110704633E-3</v>
      </c>
      <c r="E1158" s="17">
        <f t="shared" si="1928"/>
        <v>1.9966110155131421E-3</v>
      </c>
      <c r="F1158" s="17">
        <f t="shared" si="1928"/>
        <v>1.7411374081347558E-3</v>
      </c>
      <c r="G1158" s="17">
        <f t="shared" si="1928"/>
        <v>1.4663647829324257E-3</v>
      </c>
      <c r="H1158" s="17">
        <f t="shared" si="1928"/>
        <v>1.1195463518687812E-3</v>
      </c>
      <c r="I1158" s="17">
        <f t="shared" si="1928"/>
        <v>9.5348150297703876E-4</v>
      </c>
      <c r="J1158" s="17">
        <f t="shared" si="1928"/>
        <v>7.0922304166909811E-4</v>
      </c>
      <c r="K1158" s="17">
        <f t="shared" si="1928"/>
        <v>5.3451250030370028E-4</v>
      </c>
      <c r="L1158" s="17">
        <f t="shared" si="1928"/>
        <v>4.753306796886755E-4</v>
      </c>
      <c r="M1158" s="17">
        <f t="shared" si="1928"/>
        <v>4.3477308910971609E-4</v>
      </c>
      <c r="N1158" s="17">
        <f t="shared" si="1928"/>
        <v>4.851190476190476E-4</v>
      </c>
      <c r="O1158" s="17">
        <f t="shared" si="1928"/>
        <v>5.0875748845291991E-4</v>
      </c>
      <c r="P1158" s="17">
        <f t="shared" si="1928"/>
        <v>4.474770355341236E-4</v>
      </c>
      <c r="Q1158" s="17">
        <f t="shared" si="1928"/>
        <v>5.3245436105476673E-4</v>
      </c>
      <c r="R1158" s="17">
        <f t="shared" si="1928"/>
        <v>5.2665493568613848E-4</v>
      </c>
      <c r="S1158" s="17">
        <f t="shared" si="1928"/>
        <v>5.4930934789592029E-4</v>
      </c>
      <c r="T1158" s="17">
        <f t="shared" si="1928"/>
        <v>6.8599773093058227E-4</v>
      </c>
      <c r="U1158" s="17">
        <f t="shared" si="1928"/>
        <v>7.615940905690388E-4</v>
      </c>
      <c r="V1158" s="17">
        <f t="shared" si="1928"/>
        <v>7.9134620415424056E-4</v>
      </c>
      <c r="W1158" s="17">
        <f t="shared" si="1928"/>
        <v>8.3099840287667549E-4</v>
      </c>
      <c r="X1158" s="17">
        <f t="shared" si="1928"/>
        <v>8.0514603336180103E-4</v>
      </c>
      <c r="Y1158" s="17">
        <f t="shared" si="1928"/>
        <v>7.9630243623204423E-4</v>
      </c>
      <c r="Z1158" s="17">
        <f t="shared" ref="Z1158" si="1929">Z480/Z472</f>
        <v>7.3985497750404057E-4</v>
      </c>
    </row>
    <row r="1159" spans="1:26">
      <c r="A1159" s="33" t="s">
        <v>90</v>
      </c>
      <c r="B1159" s="17">
        <f t="shared" ref="B1159:Y1159" si="1930">B481/B472</f>
        <v>1.6555606142129879E-4</v>
      </c>
      <c r="C1159" s="17">
        <f t="shared" si="1930"/>
        <v>1.3182674199623353E-4</v>
      </c>
      <c r="D1159" s="17">
        <f t="shared" si="1930"/>
        <v>1.2949803324862003E-4</v>
      </c>
      <c r="E1159" s="17">
        <f t="shared" si="1930"/>
        <v>9.1949191503894702E-5</v>
      </c>
      <c r="F1159" s="17">
        <f t="shared" si="1930"/>
        <v>1.0122891907760208E-4</v>
      </c>
      <c r="G1159" s="17">
        <f t="shared" si="1930"/>
        <v>1.0636842985002051E-4</v>
      </c>
      <c r="H1159" s="17">
        <f t="shared" si="1930"/>
        <v>7.9494415517309913E-5</v>
      </c>
      <c r="I1159" s="17">
        <f t="shared" si="1930"/>
        <v>9.3275364421666824E-5</v>
      </c>
      <c r="J1159" s="17">
        <f t="shared" si="1930"/>
        <v>6.2842547995996026E-5</v>
      </c>
      <c r="K1159" s="17">
        <f t="shared" si="1930"/>
        <v>5.6690719729180335E-5</v>
      </c>
      <c r="L1159" s="17">
        <f t="shared" si="1930"/>
        <v>6.1553613197094675E-5</v>
      </c>
      <c r="M1159" s="17">
        <f t="shared" si="1930"/>
        <v>4.691795925644418E-5</v>
      </c>
      <c r="N1159" s="17">
        <f t="shared" si="1930"/>
        <v>5.6547619047619046E-5</v>
      </c>
      <c r="O1159" s="17">
        <f t="shared" si="1930"/>
        <v>7.4312891571774826E-5</v>
      </c>
      <c r="P1159" s="17">
        <f t="shared" si="1930"/>
        <v>8.0601453605525371E-5</v>
      </c>
      <c r="Q1159" s="17">
        <f t="shared" si="1930"/>
        <v>7.6064908722109532E-5</v>
      </c>
      <c r="R1159" s="17">
        <f t="shared" si="1930"/>
        <v>8.3645195667798454E-5</v>
      </c>
      <c r="S1159" s="17">
        <f t="shared" si="1930"/>
        <v>1.1243173787343399E-4</v>
      </c>
      <c r="T1159" s="17">
        <f t="shared" si="1930"/>
        <v>1.4511490461993086E-4</v>
      </c>
      <c r="U1159" s="17">
        <f t="shared" si="1930"/>
        <v>2.6285105780701339E-4</v>
      </c>
      <c r="V1159" s="17">
        <f t="shared" si="1930"/>
        <v>2.8122220478208547E-4</v>
      </c>
      <c r="W1159" s="17">
        <f t="shared" si="1930"/>
        <v>3.0892133935935895E-4</v>
      </c>
      <c r="X1159" s="17">
        <f t="shared" si="1930"/>
        <v>3.1630737024927898E-4</v>
      </c>
      <c r="Y1159" s="17">
        <f t="shared" si="1930"/>
        <v>3.7973141087222038E-4</v>
      </c>
      <c r="Z1159" s="17">
        <f t="shared" ref="Z1159" si="1931">Z481/Z472</f>
        <v>4.1770410169047307E-4</v>
      </c>
    </row>
    <row r="1160" spans="1:26">
      <c r="A1160" s="20" t="s">
        <v>41</v>
      </c>
      <c r="B1160" s="25"/>
      <c r="C1160" s="25"/>
      <c r="D1160" s="25"/>
      <c r="E1160" s="25"/>
      <c r="F1160" s="25"/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</row>
    <row r="1161" spans="1:26">
      <c r="A1161" s="130" t="s">
        <v>37</v>
      </c>
      <c r="B1161" s="26">
        <f t="shared" ref="B1161:Y1161" si="1932">SUM(B1162:B1170)</f>
        <v>1</v>
      </c>
      <c r="C1161" s="26">
        <f t="shared" si="1932"/>
        <v>1</v>
      </c>
      <c r="D1161" s="26">
        <f t="shared" si="1932"/>
        <v>1.0000000000000002</v>
      </c>
      <c r="E1161" s="26">
        <f t="shared" si="1932"/>
        <v>0.99999999999999989</v>
      </c>
      <c r="F1161" s="26">
        <f t="shared" si="1932"/>
        <v>1</v>
      </c>
      <c r="G1161" s="26">
        <f t="shared" si="1932"/>
        <v>0.99999999999999989</v>
      </c>
      <c r="H1161" s="26">
        <f t="shared" si="1932"/>
        <v>0.99999999999999989</v>
      </c>
      <c r="I1161" s="26">
        <f t="shared" si="1932"/>
        <v>1</v>
      </c>
      <c r="J1161" s="26">
        <f t="shared" si="1932"/>
        <v>0.99999999999999989</v>
      </c>
      <c r="K1161" s="26">
        <f t="shared" si="1932"/>
        <v>1.0000000000000002</v>
      </c>
      <c r="L1161" s="26">
        <f t="shared" si="1932"/>
        <v>1</v>
      </c>
      <c r="M1161" s="26">
        <f t="shared" si="1932"/>
        <v>1</v>
      </c>
      <c r="N1161" s="26">
        <f t="shared" si="1932"/>
        <v>1</v>
      </c>
      <c r="O1161" s="26">
        <f t="shared" si="1932"/>
        <v>1</v>
      </c>
      <c r="P1161" s="26">
        <f t="shared" si="1932"/>
        <v>1</v>
      </c>
      <c r="Q1161" s="26">
        <f t="shared" si="1932"/>
        <v>0.99999999999999989</v>
      </c>
      <c r="R1161" s="26">
        <f t="shared" si="1932"/>
        <v>1</v>
      </c>
      <c r="S1161" s="26">
        <f t="shared" si="1932"/>
        <v>1</v>
      </c>
      <c r="T1161" s="26">
        <f t="shared" si="1932"/>
        <v>0.99999999999999989</v>
      </c>
      <c r="U1161" s="26">
        <f t="shared" si="1932"/>
        <v>1</v>
      </c>
      <c r="V1161" s="26">
        <f t="shared" si="1932"/>
        <v>1</v>
      </c>
      <c r="W1161" s="26">
        <f t="shared" si="1932"/>
        <v>0.99999999999999978</v>
      </c>
      <c r="X1161" s="26">
        <f t="shared" si="1932"/>
        <v>1</v>
      </c>
      <c r="Y1161" s="26">
        <f t="shared" si="1932"/>
        <v>1</v>
      </c>
      <c r="Z1161" s="26">
        <f t="shared" ref="Y1161:Z1161" si="1933">SUM(Z1162:Z1170)</f>
        <v>1</v>
      </c>
    </row>
    <row r="1162" spans="1:26">
      <c r="A1162" s="130" t="s">
        <v>78</v>
      </c>
      <c r="B1162" s="17">
        <f t="shared" ref="B1162:Y1162" si="1934">B484/B483</f>
        <v>0.306721536351166</v>
      </c>
      <c r="C1162" s="17">
        <f t="shared" si="1934"/>
        <v>0.28748180494905384</v>
      </c>
      <c r="D1162" s="17">
        <f t="shared" si="1934"/>
        <v>0.2534322820037106</v>
      </c>
      <c r="E1162" s="17">
        <f t="shared" si="1934"/>
        <v>0.22476459510357816</v>
      </c>
      <c r="F1162" s="17">
        <f t="shared" si="1934"/>
        <v>0.22442599978441308</v>
      </c>
      <c r="G1162" s="17">
        <f t="shared" si="1934"/>
        <v>0.27600825361095477</v>
      </c>
      <c r="H1162" s="17">
        <f t="shared" si="1934"/>
        <v>0.30808717843419087</v>
      </c>
      <c r="I1162" s="17">
        <f t="shared" si="1934"/>
        <v>0.35056725711724884</v>
      </c>
      <c r="J1162" s="17">
        <f t="shared" si="1934"/>
        <v>0.39231049172607196</v>
      </c>
      <c r="K1162" s="17">
        <f t="shared" si="1934"/>
        <v>0.45174029330987814</v>
      </c>
      <c r="L1162" s="17">
        <f t="shared" si="1934"/>
        <v>0.49219766880676252</v>
      </c>
      <c r="M1162" s="17">
        <f t="shared" si="1934"/>
        <v>0.49586983072215585</v>
      </c>
      <c r="N1162" s="17">
        <f t="shared" si="1934"/>
        <v>0.4995257018330983</v>
      </c>
      <c r="O1162" s="17">
        <f t="shared" si="1934"/>
        <v>0.51264617547447122</v>
      </c>
      <c r="P1162" s="17">
        <f t="shared" si="1934"/>
        <v>0.52287508129471205</v>
      </c>
      <c r="Q1162" s="17">
        <f t="shared" si="1934"/>
        <v>0.512799911000136</v>
      </c>
      <c r="R1162" s="17">
        <f t="shared" si="1934"/>
        <v>0.48171386580747272</v>
      </c>
      <c r="S1162" s="17">
        <f t="shared" si="1934"/>
        <v>0.48813579582810351</v>
      </c>
      <c r="T1162" s="17">
        <f t="shared" si="1934"/>
        <v>0.4931756851612098</v>
      </c>
      <c r="U1162" s="17">
        <f t="shared" si="1934"/>
        <v>0.47153264562735314</v>
      </c>
      <c r="V1162" s="17">
        <f t="shared" si="1934"/>
        <v>0.44777754745476622</v>
      </c>
      <c r="W1162" s="17">
        <f t="shared" si="1934"/>
        <v>0.4354494351656667</v>
      </c>
      <c r="X1162" s="17">
        <f t="shared" si="1934"/>
        <v>0.41337602721735106</v>
      </c>
      <c r="Y1162" s="17">
        <f t="shared" si="1934"/>
        <v>0.40395377205447752</v>
      </c>
      <c r="Z1162" s="17">
        <f t="shared" ref="Z1162" si="1935">Z484/Z483</f>
        <v>0.39649070521178703</v>
      </c>
    </row>
    <row r="1163" spans="1:26">
      <c r="A1163" s="130" t="s">
        <v>79</v>
      </c>
      <c r="B1163" s="17">
        <f t="shared" ref="B1163:Y1163" si="1936">B485/B483</f>
        <v>6.0905349794238686E-2</v>
      </c>
      <c r="C1163" s="17">
        <f t="shared" si="1936"/>
        <v>5.7981562348374573E-2</v>
      </c>
      <c r="D1163" s="17">
        <f t="shared" si="1936"/>
        <v>5.2319109461966606E-2</v>
      </c>
      <c r="E1163" s="17">
        <f t="shared" si="1936"/>
        <v>4.6704331450094165E-2</v>
      </c>
      <c r="F1163" s="17">
        <f t="shared" si="1936"/>
        <v>5.0501239624878735E-2</v>
      </c>
      <c r="G1163" s="17">
        <f t="shared" si="1936"/>
        <v>4.9559182142187207E-2</v>
      </c>
      <c r="H1163" s="17">
        <f t="shared" si="1936"/>
        <v>4.7901205596785075E-2</v>
      </c>
      <c r="I1163" s="17">
        <f t="shared" si="1936"/>
        <v>4.5215463358256477E-2</v>
      </c>
      <c r="J1163" s="17">
        <f t="shared" si="1936"/>
        <v>4.1936934044056261E-2</v>
      </c>
      <c r="K1163" s="17">
        <f t="shared" si="1936"/>
        <v>3.6188048609739898E-2</v>
      </c>
      <c r="L1163" s="17">
        <f t="shared" si="1936"/>
        <v>3.3432294484987642E-2</v>
      </c>
      <c r="M1163" s="17">
        <f t="shared" si="1936"/>
        <v>3.2200874624082367E-2</v>
      </c>
      <c r="N1163" s="17">
        <f t="shared" si="1936"/>
        <v>3.1534418664273811E-2</v>
      </c>
      <c r="O1163" s="17">
        <f t="shared" si="1936"/>
        <v>3.253882037190875E-2</v>
      </c>
      <c r="P1163" s="17">
        <f t="shared" si="1936"/>
        <v>3.3668517684726597E-2</v>
      </c>
      <c r="Q1163" s="17">
        <f t="shared" si="1936"/>
        <v>3.4512169495296605E-2</v>
      </c>
      <c r="R1163" s="17">
        <f t="shared" si="1936"/>
        <v>3.671358317788706E-2</v>
      </c>
      <c r="S1163" s="17">
        <f t="shared" si="1936"/>
        <v>3.8655788655788656E-2</v>
      </c>
      <c r="T1163" s="17">
        <f t="shared" si="1936"/>
        <v>3.9666817451527864E-2</v>
      </c>
      <c r="U1163" s="17">
        <f t="shared" si="1936"/>
        <v>3.9884906180170807E-2</v>
      </c>
      <c r="V1163" s="17">
        <f t="shared" si="1936"/>
        <v>4.0436495010216469E-2</v>
      </c>
      <c r="W1163" s="17">
        <f t="shared" si="1936"/>
        <v>4.0024863520890762E-2</v>
      </c>
      <c r="X1163" s="17">
        <f t="shared" si="1936"/>
        <v>3.8537067380455037E-2</v>
      </c>
      <c r="Y1163" s="17">
        <f t="shared" si="1936"/>
        <v>3.8770608282297316E-2</v>
      </c>
      <c r="Z1163" s="17">
        <f t="shared" ref="Z1163" si="1937">Z485/Z483</f>
        <v>3.7526853680040731E-2</v>
      </c>
    </row>
    <row r="1164" spans="1:26">
      <c r="A1164" s="130" t="s">
        <v>80</v>
      </c>
      <c r="B1164" s="17">
        <f t="shared" ref="B1164:Y1164" si="1938">B486/B483</f>
        <v>0.22002743484224965</v>
      </c>
      <c r="C1164" s="17">
        <f t="shared" si="1938"/>
        <v>0.24138767588549248</v>
      </c>
      <c r="D1164" s="17">
        <f t="shared" si="1938"/>
        <v>0.2730983302411874</v>
      </c>
      <c r="E1164" s="17">
        <f t="shared" si="1938"/>
        <v>0.23145009416195858</v>
      </c>
      <c r="F1164" s="17">
        <f t="shared" si="1938"/>
        <v>0.18880025870432252</v>
      </c>
      <c r="G1164" s="17">
        <f t="shared" si="1938"/>
        <v>0.17415119114612643</v>
      </c>
      <c r="H1164" s="17">
        <f t="shared" si="1938"/>
        <v>0.1683728843389751</v>
      </c>
      <c r="I1164" s="17">
        <f t="shared" si="1938"/>
        <v>0.16715805363587047</v>
      </c>
      <c r="J1164" s="17">
        <f t="shared" si="1938"/>
        <v>0.16631344593582087</v>
      </c>
      <c r="K1164" s="17">
        <f t="shared" si="1938"/>
        <v>0.15216571828609382</v>
      </c>
      <c r="L1164" s="17">
        <f t="shared" si="1938"/>
        <v>0.14111470231218098</v>
      </c>
      <c r="M1164" s="17">
        <f t="shared" si="1938"/>
        <v>0.14892247888951632</v>
      </c>
      <c r="N1164" s="17">
        <f t="shared" si="1938"/>
        <v>0.15736444045635176</v>
      </c>
      <c r="O1164" s="17">
        <f t="shared" si="1938"/>
        <v>0.16025305131318296</v>
      </c>
      <c r="P1164" s="17">
        <f t="shared" si="1938"/>
        <v>0.16566611636400019</v>
      </c>
      <c r="Q1164" s="17">
        <f t="shared" si="1938"/>
        <v>0.17359917922347617</v>
      </c>
      <c r="R1164" s="17">
        <f t="shared" si="1938"/>
        <v>0.19782657848623594</v>
      </c>
      <c r="S1164" s="17">
        <f t="shared" si="1938"/>
        <v>0.20308110692726078</v>
      </c>
      <c r="T1164" s="17">
        <f t="shared" si="1938"/>
        <v>0.20827028966291786</v>
      </c>
      <c r="U1164" s="17">
        <f t="shared" si="1938"/>
        <v>0.20729131592641342</v>
      </c>
      <c r="V1164" s="17">
        <f t="shared" si="1938"/>
        <v>0.20915632680861146</v>
      </c>
      <c r="W1164" s="17">
        <f t="shared" si="1938"/>
        <v>0.20186746662342575</v>
      </c>
      <c r="X1164" s="17">
        <f t="shared" si="1938"/>
        <v>0.19660033271210398</v>
      </c>
      <c r="Y1164" s="17">
        <f t="shared" si="1938"/>
        <v>0.20324702272412881</v>
      </c>
      <c r="Z1164" s="17">
        <f t="shared" ref="Z1164" si="1939">Z486/Z483</f>
        <v>0.20941524171416509</v>
      </c>
    </row>
    <row r="1165" spans="1:26">
      <c r="A1165" s="130" t="s">
        <v>81</v>
      </c>
      <c r="B1165" s="17">
        <f t="shared" ref="B1165:Y1165" si="1940">B487/B483</f>
        <v>0.1347050754458162</v>
      </c>
      <c r="C1165" s="17">
        <f t="shared" si="1940"/>
        <v>0.1351285783600194</v>
      </c>
      <c r="D1165" s="17">
        <f t="shared" si="1940"/>
        <v>0.13191094619666049</v>
      </c>
      <c r="E1165" s="17">
        <f t="shared" si="1940"/>
        <v>8.6723163841807907E-2</v>
      </c>
      <c r="F1165" s="17">
        <f t="shared" si="1940"/>
        <v>6.7748194459415753E-2</v>
      </c>
      <c r="G1165" s="17">
        <f t="shared" si="1940"/>
        <v>5.6349652973175762E-2</v>
      </c>
      <c r="H1165" s="17">
        <f t="shared" si="1940"/>
        <v>5.1303863189698158E-2</v>
      </c>
      <c r="I1165" s="17">
        <f t="shared" si="1940"/>
        <v>4.8918555558176285E-2</v>
      </c>
      <c r="J1165" s="17">
        <f t="shared" si="1940"/>
        <v>5.0307194999250744E-2</v>
      </c>
      <c r="K1165" s="17">
        <f t="shared" si="1940"/>
        <v>5.6956685634278123E-2</v>
      </c>
      <c r="L1165" s="17">
        <f t="shared" si="1940"/>
        <v>6.5884727320590253E-2</v>
      </c>
      <c r="M1165" s="17">
        <f t="shared" si="1940"/>
        <v>6.7894992580141048E-2</v>
      </c>
      <c r="N1165" s="17">
        <f t="shared" si="1940"/>
        <v>6.8337392641968975E-2</v>
      </c>
      <c r="O1165" s="17">
        <f t="shared" si="1940"/>
        <v>7.1723432807208123E-2</v>
      </c>
      <c r="P1165" s="17">
        <f t="shared" si="1940"/>
        <v>7.6154384911701442E-2</v>
      </c>
      <c r="Q1165" s="17">
        <f t="shared" si="1940"/>
        <v>8.3511539079593078E-2</v>
      </c>
      <c r="R1165" s="17">
        <f t="shared" si="1940"/>
        <v>8.6300943982816125E-2</v>
      </c>
      <c r="S1165" s="17">
        <f t="shared" si="1940"/>
        <v>8.7935568704799474E-2</v>
      </c>
      <c r="T1165" s="17">
        <f t="shared" si="1940"/>
        <v>8.4387527492239781E-2</v>
      </c>
      <c r="U1165" s="17">
        <f t="shared" si="1940"/>
        <v>0.10093666778903548</v>
      </c>
      <c r="V1165" s="17">
        <f t="shared" si="1940"/>
        <v>0.11309188901063105</v>
      </c>
      <c r="W1165" s="17">
        <f t="shared" si="1940"/>
        <v>0.12649316253175505</v>
      </c>
      <c r="X1165" s="17">
        <f t="shared" si="1940"/>
        <v>0.13955146405833718</v>
      </c>
      <c r="Y1165" s="17">
        <f t="shared" si="1940"/>
        <v>0.13933776833209674</v>
      </c>
      <c r="Z1165" s="17">
        <f t="shared" ref="Z1165" si="1941">Z487/Z483</f>
        <v>0.13596344174148445</v>
      </c>
    </row>
    <row r="1166" spans="1:26">
      <c r="A1166" s="130" t="s">
        <v>82</v>
      </c>
      <c r="B1166" s="17">
        <f t="shared" ref="B1166:Y1166" si="1942">B488/B483</f>
        <v>5.0205761316872426E-2</v>
      </c>
      <c r="C1166" s="17">
        <f t="shared" si="1942"/>
        <v>4.6821931101407081E-2</v>
      </c>
      <c r="D1166" s="17">
        <f t="shared" si="1942"/>
        <v>4.1558441558441558E-2</v>
      </c>
      <c r="E1166" s="17">
        <f t="shared" si="1942"/>
        <v>2.4670433145009416E-2</v>
      </c>
      <c r="F1166" s="17">
        <f t="shared" si="1942"/>
        <v>1.6977471165247386E-2</v>
      </c>
      <c r="G1166" s="17">
        <f t="shared" si="1942"/>
        <v>1.4631401238041642E-2</v>
      </c>
      <c r="H1166" s="17">
        <f t="shared" si="1942"/>
        <v>1.3727963392097621E-2</v>
      </c>
      <c r="I1166" s="17">
        <f t="shared" si="1942"/>
        <v>1.2123499304196051E-2</v>
      </c>
      <c r="J1166" s="17">
        <f t="shared" si="1942"/>
        <v>8.7984072956136406E-3</v>
      </c>
      <c r="K1166" s="17">
        <f t="shared" si="1942"/>
        <v>7.3955734261968442E-3</v>
      </c>
      <c r="L1166" s="17">
        <f t="shared" si="1942"/>
        <v>6.2447899147374114E-3</v>
      </c>
      <c r="M1166" s="17">
        <f t="shared" si="1942"/>
        <v>6.00154963426005E-3</v>
      </c>
      <c r="N1166" s="17">
        <f t="shared" si="1942"/>
        <v>5.653121394692988E-3</v>
      </c>
      <c r="O1166" s="17">
        <f t="shared" si="1942"/>
        <v>5.5466802990606426E-3</v>
      </c>
      <c r="P1166" s="17">
        <f t="shared" si="1942"/>
        <v>5.8532192705988296E-3</v>
      </c>
      <c r="Q1166" s="17">
        <f t="shared" si="1942"/>
        <v>6.0322130063412407E-3</v>
      </c>
      <c r="R1166" s="17">
        <f t="shared" si="1942"/>
        <v>6.0482731332315871E-3</v>
      </c>
      <c r="S1166" s="17">
        <f t="shared" si="1942"/>
        <v>6.3056601518139983E-3</v>
      </c>
      <c r="T1166" s="17">
        <f t="shared" si="1942"/>
        <v>6.4577516417351696E-3</v>
      </c>
      <c r="U1166" s="17">
        <f t="shared" si="1942"/>
        <v>6.917873213137837E-3</v>
      </c>
      <c r="V1166" s="17">
        <f t="shared" si="1942"/>
        <v>7.4328526163048953E-3</v>
      </c>
      <c r="W1166" s="17">
        <f t="shared" si="1942"/>
        <v>7.3104156532079346E-3</v>
      </c>
      <c r="X1166" s="17">
        <f t="shared" si="1942"/>
        <v>7.4422444308246509E-3</v>
      </c>
      <c r="Y1166" s="17">
        <f t="shared" si="1942"/>
        <v>7.3064299098328702E-3</v>
      </c>
      <c r="Z1166" s="17">
        <f t="shared" ref="Z1166" si="1943">Z488/Z483</f>
        <v>6.7925840380484047E-3</v>
      </c>
    </row>
    <row r="1167" spans="1:26">
      <c r="A1167" s="130" t="s">
        <v>83</v>
      </c>
      <c r="B1167" s="17">
        <f t="shared" ref="B1167:Y1167" si="1944">B489/B483</f>
        <v>0.17613168724279835</v>
      </c>
      <c r="C1167" s="17">
        <f t="shared" si="1944"/>
        <v>0.18122270742358079</v>
      </c>
      <c r="D1167" s="17">
        <f t="shared" si="1944"/>
        <v>0.20204081632653062</v>
      </c>
      <c r="E1167" s="17">
        <f t="shared" si="1944"/>
        <v>0.35310734463276838</v>
      </c>
      <c r="F1167" s="17">
        <f t="shared" si="1944"/>
        <v>0.42292767058316266</v>
      </c>
      <c r="G1167" s="17">
        <f t="shared" si="1944"/>
        <v>0.40322641155505534</v>
      </c>
      <c r="H1167" s="17">
        <f t="shared" si="1944"/>
        <v>0.3832096447742806</v>
      </c>
      <c r="I1167" s="17">
        <f t="shared" si="1944"/>
        <v>0.34651036629950233</v>
      </c>
      <c r="J1167" s="17">
        <f t="shared" si="1944"/>
        <v>0.30952839680602828</v>
      </c>
      <c r="K1167" s="17">
        <f t="shared" si="1944"/>
        <v>0.26631244502683588</v>
      </c>
      <c r="L1167" s="17">
        <f t="shared" si="1944"/>
        <v>0.2334264445646928</v>
      </c>
      <c r="M1167" s="17">
        <f t="shared" si="1944"/>
        <v>0.2174740961561191</v>
      </c>
      <c r="N1167" s="17">
        <f t="shared" si="1944"/>
        <v>0.20452506088962955</v>
      </c>
      <c r="O1167" s="17">
        <f t="shared" si="1944"/>
        <v>0.18306601060770655</v>
      </c>
      <c r="P1167" s="17">
        <f t="shared" si="1944"/>
        <v>0.15861223673020161</v>
      </c>
      <c r="Q1167" s="17">
        <f t="shared" si="1944"/>
        <v>0.149445605013659</v>
      </c>
      <c r="R1167" s="17">
        <f t="shared" si="1944"/>
        <v>0.14395737945848172</v>
      </c>
      <c r="S1167" s="17">
        <f t="shared" si="1944"/>
        <v>0.12700974239435778</v>
      </c>
      <c r="T1167" s="17">
        <f t="shared" si="1944"/>
        <v>0.11761219173594971</v>
      </c>
      <c r="U1167" s="17">
        <f t="shared" si="1944"/>
        <v>0.119593498423582</v>
      </c>
      <c r="V1167" s="17">
        <f t="shared" si="1944"/>
        <v>0.12632888151855251</v>
      </c>
      <c r="W1167" s="17">
        <f t="shared" si="1944"/>
        <v>0.13361439922166368</v>
      </c>
      <c r="X1167" s="17">
        <f t="shared" si="1944"/>
        <v>0.14979549462782524</v>
      </c>
      <c r="Y1167" s="17">
        <f t="shared" si="1944"/>
        <v>0.15236610118336499</v>
      </c>
      <c r="Z1167" s="17">
        <f t="shared" ref="Z1167" si="1945">Z489/Z483</f>
        <v>0.15687516298476326</v>
      </c>
    </row>
    <row r="1168" spans="1:26">
      <c r="A1168" s="130" t="s">
        <v>84</v>
      </c>
      <c r="B1168" s="17">
        <f t="shared" ref="B1168:Y1168" si="1946">B490/B483</f>
        <v>4.8285322359396435E-2</v>
      </c>
      <c r="C1168" s="17">
        <f t="shared" si="1946"/>
        <v>4.7549733139252787E-2</v>
      </c>
      <c r="D1168" s="17">
        <f t="shared" si="1946"/>
        <v>4.2857142857142858E-2</v>
      </c>
      <c r="E1168" s="17">
        <f t="shared" si="1946"/>
        <v>3.0414312617702447E-2</v>
      </c>
      <c r="F1168" s="17">
        <f t="shared" si="1946"/>
        <v>2.6894470195106178E-2</v>
      </c>
      <c r="G1168" s="17">
        <f t="shared" si="1946"/>
        <v>2.4460701556931159E-2</v>
      </c>
      <c r="H1168" s="17">
        <f t="shared" si="1946"/>
        <v>2.6458596110410373E-2</v>
      </c>
      <c r="I1168" s="17">
        <f t="shared" si="1946"/>
        <v>2.84925820223129E-2</v>
      </c>
      <c r="J1168" s="17">
        <f t="shared" si="1946"/>
        <v>3.014150236550853E-2</v>
      </c>
      <c r="K1168" s="17">
        <f t="shared" si="1946"/>
        <v>2.872067349979357E-2</v>
      </c>
      <c r="L1168" s="17">
        <f t="shared" si="1946"/>
        <v>2.7260628573935679E-2</v>
      </c>
      <c r="M1168" s="17">
        <f t="shared" si="1946"/>
        <v>3.1281600063035972E-2</v>
      </c>
      <c r="N1168" s="17">
        <f t="shared" si="1946"/>
        <v>3.2662479169337268E-2</v>
      </c>
      <c r="O1168" s="17">
        <f t="shared" si="1946"/>
        <v>3.3842418045881527E-2</v>
      </c>
      <c r="P1168" s="17">
        <f t="shared" si="1946"/>
        <v>3.6795237380559308E-2</v>
      </c>
      <c r="Q1168" s="17">
        <f t="shared" si="1946"/>
        <v>3.9753272599166861E-2</v>
      </c>
      <c r="R1168" s="17">
        <f t="shared" si="1946"/>
        <v>4.704369453394381E-2</v>
      </c>
      <c r="S1168" s="17">
        <f t="shared" si="1946"/>
        <v>4.8278644432490588E-2</v>
      </c>
      <c r="T1168" s="17">
        <f t="shared" si="1946"/>
        <v>4.9681012026392551E-2</v>
      </c>
      <c r="U1168" s="17">
        <f t="shared" si="1946"/>
        <v>5.3215586641770486E-2</v>
      </c>
      <c r="V1168" s="17">
        <f t="shared" si="1946"/>
        <v>5.496165121857325E-2</v>
      </c>
      <c r="W1168" s="17">
        <f t="shared" si="1946"/>
        <v>5.4524079779471379E-2</v>
      </c>
      <c r="X1168" s="17">
        <f t="shared" si="1946"/>
        <v>5.3871843300103819E-2</v>
      </c>
      <c r="Y1168" s="17">
        <f t="shared" si="1946"/>
        <v>5.4389516970786853E-2</v>
      </c>
      <c r="Z1168" s="17">
        <f t="shared" ref="Z1168" si="1947">Z490/Z483</f>
        <v>5.6315116293509174E-2</v>
      </c>
    </row>
    <row r="1169" spans="1:26">
      <c r="A1169" s="130" t="s">
        <v>85</v>
      </c>
      <c r="B1169" s="17">
        <f t="shared" ref="B1169:Y1169" si="1948">B491/B483</f>
        <v>2.1947873799725653E-3</v>
      </c>
      <c r="C1169" s="17">
        <f t="shared" si="1948"/>
        <v>1.6982047549733139E-3</v>
      </c>
      <c r="D1169" s="17">
        <f t="shared" si="1948"/>
        <v>1.484230055658627E-3</v>
      </c>
      <c r="E1169" s="17">
        <f t="shared" si="1948"/>
        <v>1.4124293785310734E-3</v>
      </c>
      <c r="F1169" s="17">
        <f t="shared" si="1948"/>
        <v>1.3474183464482052E-3</v>
      </c>
      <c r="G1169" s="17">
        <f t="shared" si="1948"/>
        <v>1.2380416432189083E-3</v>
      </c>
      <c r="H1169" s="17">
        <f t="shared" si="1948"/>
        <v>6.1599835733771376E-4</v>
      </c>
      <c r="I1169" s="17">
        <f t="shared" si="1948"/>
        <v>7.547703846970304E-4</v>
      </c>
      <c r="J1169" s="17">
        <f t="shared" si="1948"/>
        <v>5.1377560850298634E-4</v>
      </c>
      <c r="K1169" s="17">
        <f t="shared" si="1948"/>
        <v>3.769588396847906E-4</v>
      </c>
      <c r="L1169" s="17">
        <f t="shared" si="1948"/>
        <v>3.0712081547888909E-4</v>
      </c>
      <c r="M1169" s="17">
        <f t="shared" si="1948"/>
        <v>2.3638488712621639E-4</v>
      </c>
      <c r="N1169" s="17">
        <f t="shared" si="1948"/>
        <v>2.8201512626586337E-4</v>
      </c>
      <c r="O1169" s="17">
        <f t="shared" si="1948"/>
        <v>2.6838775640616012E-4</v>
      </c>
      <c r="P1169" s="17">
        <f t="shared" si="1948"/>
        <v>2.5013757566661664E-4</v>
      </c>
      <c r="Q1169" s="17">
        <f t="shared" si="1948"/>
        <v>2.7194402897440017E-4</v>
      </c>
      <c r="R1169" s="17">
        <f t="shared" si="1948"/>
        <v>3.6741846136453566E-4</v>
      </c>
      <c r="S1169" s="17">
        <f t="shared" si="1948"/>
        <v>5.528659374813221E-4</v>
      </c>
      <c r="T1169" s="17">
        <f t="shared" si="1948"/>
        <v>6.0833892277215365E-4</v>
      </c>
      <c r="U1169" s="17">
        <f t="shared" si="1948"/>
        <v>5.0506596467599248E-4</v>
      </c>
      <c r="V1169" s="17">
        <f t="shared" si="1948"/>
        <v>6.0706565192928427E-4</v>
      </c>
      <c r="W1169" s="17">
        <f t="shared" si="1948"/>
        <v>4.1889627587697961E-4</v>
      </c>
      <c r="X1169" s="17">
        <f t="shared" si="1948"/>
        <v>5.253349009993871E-4</v>
      </c>
      <c r="Y1169" s="17">
        <f t="shared" si="1948"/>
        <v>3.143902715074385E-4</v>
      </c>
      <c r="Z1169" s="17">
        <f t="shared" ref="Z1169" si="1949">Z491/Z483</f>
        <v>2.1110407430863416E-4</v>
      </c>
    </row>
    <row r="1170" spans="1:26">
      <c r="A1170" s="33" t="s">
        <v>90</v>
      </c>
      <c r="B1170" s="17">
        <f t="shared" ref="B1170:Y1170" si="1950">B492/B483</f>
        <v>8.2304526748971192E-4</v>
      </c>
      <c r="C1170" s="17">
        <f t="shared" si="1950"/>
        <v>7.27802037845706E-4</v>
      </c>
      <c r="D1170" s="17">
        <f t="shared" si="1950"/>
        <v>1.2987012987012987E-3</v>
      </c>
      <c r="E1170" s="17">
        <f t="shared" si="1950"/>
        <v>7.5329566854990583E-4</v>
      </c>
      <c r="F1170" s="17">
        <f t="shared" si="1950"/>
        <v>3.7727713700549747E-4</v>
      </c>
      <c r="G1170" s="17">
        <f t="shared" si="1950"/>
        <v>3.7516413430876007E-4</v>
      </c>
      <c r="H1170" s="17">
        <f t="shared" si="1950"/>
        <v>3.2266580622451675E-4</v>
      </c>
      <c r="I1170" s="17">
        <f t="shared" si="1950"/>
        <v>2.5945231973960423E-4</v>
      </c>
      <c r="J1170" s="17">
        <f t="shared" si="1950"/>
        <v>1.4985121914670434E-4</v>
      </c>
      <c r="K1170" s="17">
        <f t="shared" si="1950"/>
        <v>1.4360336749896785E-4</v>
      </c>
      <c r="L1170" s="17">
        <f t="shared" si="1950"/>
        <v>1.316232066338096E-4</v>
      </c>
      <c r="M1170" s="17">
        <f t="shared" si="1950"/>
        <v>1.181924435631082E-4</v>
      </c>
      <c r="N1170" s="17">
        <f t="shared" si="1950"/>
        <v>1.1536982438148956E-4</v>
      </c>
      <c r="O1170" s="17">
        <f t="shared" si="1950"/>
        <v>1.1502332417406862E-4</v>
      </c>
      <c r="P1170" s="17">
        <f t="shared" si="1950"/>
        <v>1.2506878783330832E-4</v>
      </c>
      <c r="Q1170" s="17">
        <f t="shared" si="1950"/>
        <v>7.41665533566546E-5</v>
      </c>
      <c r="R1170" s="17">
        <f t="shared" si="1950"/>
        <v>2.8262958566502742E-5</v>
      </c>
      <c r="S1170" s="17">
        <f t="shared" si="1950"/>
        <v>4.4826967903890982E-5</v>
      </c>
      <c r="T1170" s="17">
        <f t="shared" si="1950"/>
        <v>1.4038590525511239E-4</v>
      </c>
      <c r="U1170" s="17">
        <f t="shared" si="1950"/>
        <v>1.2244023386084668E-4</v>
      </c>
      <c r="V1170" s="17">
        <f t="shared" si="1950"/>
        <v>2.0729071041487756E-4</v>
      </c>
      <c r="W1170" s="17">
        <f t="shared" si="1950"/>
        <v>2.9728122804172747E-4</v>
      </c>
      <c r="X1170" s="17">
        <f t="shared" si="1950"/>
        <v>3.0019137199964978E-4</v>
      </c>
      <c r="Y1170" s="17">
        <f t="shared" si="1950"/>
        <v>3.143902715074385E-4</v>
      </c>
      <c r="Z1170" s="17">
        <f t="shared" ref="Z1170" si="1951">Z492/Z483</f>
        <v>4.09790261893231E-4</v>
      </c>
    </row>
    <row r="1171" spans="1:26">
      <c r="A1171" s="20" t="s">
        <v>42</v>
      </c>
      <c r="B1171" s="25"/>
      <c r="C1171" s="25"/>
      <c r="D1171" s="25"/>
      <c r="E1171" s="25"/>
      <c r="F1171" s="25"/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</row>
    <row r="1172" spans="1:26">
      <c r="A1172" s="130" t="s">
        <v>37</v>
      </c>
      <c r="B1172" s="26">
        <f t="shared" ref="B1172:Y1172" si="1952">SUM(B1173:B1181)</f>
        <v>1</v>
      </c>
      <c r="C1172" s="26">
        <f t="shared" si="1952"/>
        <v>1</v>
      </c>
      <c r="D1172" s="26">
        <f t="shared" si="1952"/>
        <v>0.99999999999999989</v>
      </c>
      <c r="E1172" s="26">
        <f t="shared" si="1952"/>
        <v>0.99999999999999989</v>
      </c>
      <c r="F1172" s="26">
        <f t="shared" si="1952"/>
        <v>1</v>
      </c>
      <c r="G1172" s="26">
        <f t="shared" si="1952"/>
        <v>1</v>
      </c>
      <c r="H1172" s="26">
        <f t="shared" si="1952"/>
        <v>1</v>
      </c>
      <c r="I1172" s="26">
        <f t="shared" si="1952"/>
        <v>1</v>
      </c>
      <c r="J1172" s="26">
        <f t="shared" si="1952"/>
        <v>1</v>
      </c>
      <c r="K1172" s="26">
        <f t="shared" si="1952"/>
        <v>1</v>
      </c>
      <c r="L1172" s="26">
        <f t="shared" si="1952"/>
        <v>1</v>
      </c>
      <c r="M1172" s="26">
        <f t="shared" si="1952"/>
        <v>0.99999999999999989</v>
      </c>
      <c r="N1172" s="26">
        <f t="shared" si="1952"/>
        <v>1</v>
      </c>
      <c r="O1172" s="26">
        <f t="shared" si="1952"/>
        <v>0.99999999999999989</v>
      </c>
      <c r="P1172" s="26">
        <f t="shared" si="1952"/>
        <v>1</v>
      </c>
      <c r="Q1172" s="26">
        <f t="shared" si="1952"/>
        <v>0.99999999999999989</v>
      </c>
      <c r="R1172" s="26">
        <f t="shared" si="1952"/>
        <v>1</v>
      </c>
      <c r="S1172" s="26">
        <f t="shared" si="1952"/>
        <v>0.99999999999999989</v>
      </c>
      <c r="T1172" s="26">
        <f t="shared" si="1952"/>
        <v>0.99999999999999989</v>
      </c>
      <c r="U1172" s="26">
        <f t="shared" si="1952"/>
        <v>1</v>
      </c>
      <c r="V1172" s="26">
        <f t="shared" si="1952"/>
        <v>0.99999999999999989</v>
      </c>
      <c r="W1172" s="26">
        <f t="shared" si="1952"/>
        <v>1</v>
      </c>
      <c r="X1172" s="26">
        <f t="shared" si="1952"/>
        <v>1</v>
      </c>
      <c r="Y1172" s="26">
        <f t="shared" si="1952"/>
        <v>0.99999999999999989</v>
      </c>
      <c r="Z1172" s="26">
        <f t="shared" ref="Y1172:Z1172" si="1953">SUM(Z1173:Z1181)</f>
        <v>0.99999999999999989</v>
      </c>
    </row>
    <row r="1173" spans="1:26">
      <c r="A1173" s="130" t="s">
        <v>78</v>
      </c>
      <c r="B1173" s="17">
        <f t="shared" ref="B1173:Y1173" si="1954">B495/B494</f>
        <v>0.43849206349206349</v>
      </c>
      <c r="C1173" s="17">
        <f t="shared" si="1954"/>
        <v>0.44278606965174128</v>
      </c>
      <c r="D1173" s="17">
        <f t="shared" si="1954"/>
        <v>0.36916234247590807</v>
      </c>
      <c r="E1173" s="17">
        <f t="shared" si="1954"/>
        <v>0.26149669098930933</v>
      </c>
      <c r="F1173" s="17">
        <f t="shared" si="1954"/>
        <v>0.21200935154423525</v>
      </c>
      <c r="G1173" s="17">
        <f t="shared" si="1954"/>
        <v>0.19363944298080543</v>
      </c>
      <c r="H1173" s="17">
        <f t="shared" si="1954"/>
        <v>0.18741224085239944</v>
      </c>
      <c r="I1173" s="17">
        <f t="shared" si="1954"/>
        <v>0.19721225503726195</v>
      </c>
      <c r="J1173" s="17">
        <f t="shared" si="1954"/>
        <v>0.21915206469795367</v>
      </c>
      <c r="K1173" s="17">
        <f t="shared" si="1954"/>
        <v>0.24938525761994623</v>
      </c>
      <c r="L1173" s="17">
        <f t="shared" si="1954"/>
        <v>0.28501240221331808</v>
      </c>
      <c r="M1173" s="17">
        <f t="shared" si="1954"/>
        <v>0.30308262444201128</v>
      </c>
      <c r="N1173" s="17">
        <f t="shared" si="1954"/>
        <v>0.31928921765699125</v>
      </c>
      <c r="O1173" s="17">
        <f t="shared" si="1954"/>
        <v>0.33613215652581424</v>
      </c>
      <c r="P1173" s="17">
        <f t="shared" si="1954"/>
        <v>0.36180437141528443</v>
      </c>
      <c r="Q1173" s="17">
        <f t="shared" si="1954"/>
        <v>0.35694300103925175</v>
      </c>
      <c r="R1173" s="17">
        <f t="shared" si="1954"/>
        <v>0.39368050487270856</v>
      </c>
      <c r="S1173" s="17">
        <f t="shared" si="1954"/>
        <v>0.39172179345828739</v>
      </c>
      <c r="T1173" s="17">
        <f t="shared" si="1954"/>
        <v>0.38788702046934281</v>
      </c>
      <c r="U1173" s="17">
        <f t="shared" si="1954"/>
        <v>0.37589988887278347</v>
      </c>
      <c r="V1173" s="17">
        <f t="shared" si="1954"/>
        <v>0.35797974139943051</v>
      </c>
      <c r="W1173" s="17">
        <f t="shared" si="1954"/>
        <v>0.3364737550471063</v>
      </c>
      <c r="X1173" s="17">
        <f t="shared" si="1954"/>
        <v>0.30378182417401334</v>
      </c>
      <c r="Y1173" s="17">
        <f t="shared" si="1954"/>
        <v>0.29170587994598796</v>
      </c>
      <c r="Z1173" s="17">
        <f t="shared" ref="Z1173" si="1955">Z495/Z494</f>
        <v>0.27803091944670466</v>
      </c>
    </row>
    <row r="1174" spans="1:26">
      <c r="A1174" s="130" t="s">
        <v>79</v>
      </c>
      <c r="B1174" s="17">
        <f t="shared" ref="B1174:Y1174" si="1956">B496/B494</f>
        <v>7.1759259259259259E-2</v>
      </c>
      <c r="C1174" s="17">
        <f t="shared" si="1956"/>
        <v>7.0646766169154232E-2</v>
      </c>
      <c r="D1174" s="17">
        <f t="shared" si="1956"/>
        <v>7.1658018285149491E-2</v>
      </c>
      <c r="E1174" s="17">
        <f t="shared" si="1956"/>
        <v>7.3986085185813677E-2</v>
      </c>
      <c r="F1174" s="17">
        <f t="shared" si="1956"/>
        <v>6.6814322628276121E-2</v>
      </c>
      <c r="G1174" s="17">
        <f t="shared" si="1956"/>
        <v>6.8027850959729019E-2</v>
      </c>
      <c r="H1174" s="17">
        <f t="shared" si="1956"/>
        <v>6.6077475840422895E-2</v>
      </c>
      <c r="I1174" s="17">
        <f t="shared" si="1956"/>
        <v>6.3621308308032018E-2</v>
      </c>
      <c r="J1174" s="17">
        <f t="shared" si="1956"/>
        <v>6.0164195564269086E-2</v>
      </c>
      <c r="K1174" s="17">
        <f t="shared" si="1956"/>
        <v>5.7070967004060162E-2</v>
      </c>
      <c r="L1174" s="17">
        <f t="shared" si="1956"/>
        <v>5.4283533676779239E-2</v>
      </c>
      <c r="M1174" s="17">
        <f t="shared" si="1956"/>
        <v>5.3398467110250147E-2</v>
      </c>
      <c r="N1174" s="17">
        <f t="shared" si="1956"/>
        <v>5.2786041649915572E-2</v>
      </c>
      <c r="O1174" s="17">
        <f t="shared" si="1956"/>
        <v>5.2839178317581816E-2</v>
      </c>
      <c r="P1174" s="17">
        <f t="shared" si="1956"/>
        <v>5.4875213145248798E-2</v>
      </c>
      <c r="Q1174" s="17">
        <f t="shared" si="1956"/>
        <v>5.6199536333839638E-2</v>
      </c>
      <c r="R1174" s="17">
        <f t="shared" si="1956"/>
        <v>6.1005452281801396E-2</v>
      </c>
      <c r="S1174" s="17">
        <f t="shared" si="1956"/>
        <v>6.2706725468577723E-2</v>
      </c>
      <c r="T1174" s="17">
        <f t="shared" si="1956"/>
        <v>6.4921073586584846E-2</v>
      </c>
      <c r="U1174" s="17">
        <f t="shared" si="1956"/>
        <v>6.8464028603179211E-2</v>
      </c>
      <c r="V1174" s="17">
        <f t="shared" si="1956"/>
        <v>7.0064883536386124E-2</v>
      </c>
      <c r="W1174" s="17">
        <f t="shared" si="1956"/>
        <v>6.9851951547779276E-2</v>
      </c>
      <c r="X1174" s="17">
        <f t="shared" si="1956"/>
        <v>6.8179945620828866E-2</v>
      </c>
      <c r="Y1174" s="17">
        <f t="shared" si="1956"/>
        <v>6.8210646916813292E-2</v>
      </c>
      <c r="Z1174" s="17">
        <f t="shared" ref="Z1174" si="1957">Z496/Z494</f>
        <v>6.6883645240032541E-2</v>
      </c>
    </row>
    <row r="1175" spans="1:26">
      <c r="A1175" s="130" t="s">
        <v>80</v>
      </c>
      <c r="B1175" s="17">
        <f t="shared" ref="B1175:Y1175" si="1958">B497/B494</f>
        <v>4.9272486772486773E-2</v>
      </c>
      <c r="C1175" s="17">
        <f t="shared" si="1958"/>
        <v>5.1077943615257047E-2</v>
      </c>
      <c r="D1175" s="17">
        <f t="shared" si="1958"/>
        <v>5.2137385717815669E-2</v>
      </c>
      <c r="E1175" s="17">
        <f t="shared" si="1958"/>
        <v>5.1416935347021887E-2</v>
      </c>
      <c r="F1175" s="17">
        <f t="shared" si="1958"/>
        <v>4.7249907715023992E-2</v>
      </c>
      <c r="G1175" s="17">
        <f t="shared" si="1958"/>
        <v>4.601053820097855E-2</v>
      </c>
      <c r="H1175" s="17">
        <f t="shared" si="1958"/>
        <v>4.6006442553894439E-2</v>
      </c>
      <c r="I1175" s="17">
        <f t="shared" si="1958"/>
        <v>4.9268561965222189E-2</v>
      </c>
      <c r="J1175" s="17">
        <f t="shared" si="1958"/>
        <v>5.7223379487807868E-2</v>
      </c>
      <c r="K1175" s="17">
        <f t="shared" si="1958"/>
        <v>5.2782066678103735E-2</v>
      </c>
      <c r="L1175" s="17">
        <f t="shared" si="1958"/>
        <v>5.4808242701774472E-2</v>
      </c>
      <c r="M1175" s="17">
        <f t="shared" si="1958"/>
        <v>6.0010106965383642E-2</v>
      </c>
      <c r="N1175" s="17">
        <f t="shared" si="1958"/>
        <v>6.3680951998070279E-2</v>
      </c>
      <c r="O1175" s="17">
        <f t="shared" si="1958"/>
        <v>7.0100757634929317E-2</v>
      </c>
      <c r="P1175" s="17">
        <f t="shared" si="1958"/>
        <v>7.4058285537126026E-2</v>
      </c>
      <c r="Q1175" s="17">
        <f t="shared" si="1958"/>
        <v>7.9982412662882724E-2</v>
      </c>
      <c r="R1175" s="17">
        <f t="shared" si="1958"/>
        <v>8.4918215772979005E-2</v>
      </c>
      <c r="S1175" s="17">
        <f t="shared" si="1958"/>
        <v>9.247519294377067E-2</v>
      </c>
      <c r="T1175" s="17">
        <f t="shared" si="1958"/>
        <v>9.6444798351210836E-2</v>
      </c>
      <c r="U1175" s="17">
        <f t="shared" si="1958"/>
        <v>9.9289752137991016E-2</v>
      </c>
      <c r="V1175" s="17">
        <f t="shared" si="1958"/>
        <v>0.10213322130420575</v>
      </c>
      <c r="W1175" s="17">
        <f t="shared" si="1958"/>
        <v>0.10107671601615074</v>
      </c>
      <c r="X1175" s="17">
        <f t="shared" si="1958"/>
        <v>9.6275850704457447E-2</v>
      </c>
      <c r="Y1175" s="17">
        <f t="shared" si="1958"/>
        <v>9.7262572118335444E-2</v>
      </c>
      <c r="Z1175" s="17">
        <f t="shared" ref="Z1175" si="1959">Z497/Z494</f>
        <v>9.4792514239218875E-2</v>
      </c>
    </row>
    <row r="1176" spans="1:26">
      <c r="A1176" s="130" t="s">
        <v>81</v>
      </c>
      <c r="B1176" s="17">
        <f t="shared" ref="B1176:Y1176" si="1960">B498/B494</f>
        <v>0.13988095238095238</v>
      </c>
      <c r="C1176" s="17">
        <f t="shared" si="1960"/>
        <v>0.13764510779436154</v>
      </c>
      <c r="D1176" s="17">
        <f t="shared" si="1960"/>
        <v>0.14776377563627377</v>
      </c>
      <c r="E1176" s="17">
        <f t="shared" si="1960"/>
        <v>0.13524520617681995</v>
      </c>
      <c r="F1176" s="17">
        <f t="shared" si="1960"/>
        <v>0.12046265534637628</v>
      </c>
      <c r="G1176" s="17">
        <f t="shared" si="1960"/>
        <v>0.10641701166729393</v>
      </c>
      <c r="H1176" s="17">
        <f t="shared" si="1960"/>
        <v>0.1004377632774428</v>
      </c>
      <c r="I1176" s="17">
        <f t="shared" si="1960"/>
        <v>0.10198730333977367</v>
      </c>
      <c r="J1176" s="17">
        <f t="shared" si="1960"/>
        <v>9.5147653473838995E-2</v>
      </c>
      <c r="K1176" s="17">
        <f t="shared" si="1960"/>
        <v>9.0924686910276206E-2</v>
      </c>
      <c r="L1176" s="17">
        <f t="shared" si="1960"/>
        <v>8.6863194046937611E-2</v>
      </c>
      <c r="M1176" s="17">
        <f t="shared" si="1960"/>
        <v>8.6456666385917633E-2</v>
      </c>
      <c r="N1176" s="17">
        <f t="shared" si="1960"/>
        <v>8.6114014633754121E-2</v>
      </c>
      <c r="O1176" s="17">
        <f t="shared" si="1960"/>
        <v>8.4901976099351711E-2</v>
      </c>
      <c r="P1176" s="17">
        <f t="shared" si="1960"/>
        <v>8.5568128972252369E-2</v>
      </c>
      <c r="Q1176" s="17">
        <f t="shared" si="1960"/>
        <v>8.9975217843152933E-2</v>
      </c>
      <c r="R1176" s="17">
        <f t="shared" si="1960"/>
        <v>8.0839737260121072E-2</v>
      </c>
      <c r="S1176" s="17">
        <f t="shared" si="1960"/>
        <v>8.0301359794193311E-2</v>
      </c>
      <c r="T1176" s="17">
        <f t="shared" si="1960"/>
        <v>8.0518993863881214E-2</v>
      </c>
      <c r="U1176" s="17">
        <f t="shared" si="1960"/>
        <v>8.18959269459342E-2</v>
      </c>
      <c r="V1176" s="17">
        <f t="shared" si="1960"/>
        <v>8.7662792326004768E-2</v>
      </c>
      <c r="W1176" s="17">
        <f t="shared" si="1960"/>
        <v>9.3046209062359803E-2</v>
      </c>
      <c r="X1176" s="17">
        <f t="shared" si="1960"/>
        <v>0.10216692757683117</v>
      </c>
      <c r="Y1176" s="17">
        <f t="shared" si="1960"/>
        <v>0.10610090429231965</v>
      </c>
      <c r="Z1176" s="17">
        <f t="shared" ref="Z1176" si="1961">Z498/Z494</f>
        <v>0.10740439381611067</v>
      </c>
    </row>
    <row r="1177" spans="1:26">
      <c r="A1177" s="130" t="s">
        <v>82</v>
      </c>
      <c r="B1177" s="17">
        <f t="shared" ref="B1177:Y1177" si="1962">B499/B494</f>
        <v>7.2420634920634927E-2</v>
      </c>
      <c r="C1177" s="17">
        <f t="shared" si="1962"/>
        <v>7.1641791044776124E-2</v>
      </c>
      <c r="D1177" s="17">
        <f t="shared" si="1962"/>
        <v>6.4986409686187296E-2</v>
      </c>
      <c r="E1177" s="17">
        <f t="shared" si="1962"/>
        <v>4.9889699643645001E-2</v>
      </c>
      <c r="F1177" s="17">
        <f t="shared" si="1962"/>
        <v>4.1712809154669621E-2</v>
      </c>
      <c r="G1177" s="17">
        <f t="shared" si="1962"/>
        <v>3.8389160707564922E-2</v>
      </c>
      <c r="H1177" s="17">
        <f t="shared" si="1962"/>
        <v>3.312133476501198E-2</v>
      </c>
      <c r="I1177" s="17">
        <f t="shared" si="1962"/>
        <v>3.1534639801269665E-2</v>
      </c>
      <c r="J1177" s="17">
        <f t="shared" si="1962"/>
        <v>2.6344810684965077E-2</v>
      </c>
      <c r="K1177" s="17">
        <f t="shared" si="1962"/>
        <v>2.2759764396408762E-2</v>
      </c>
      <c r="L1177" s="17">
        <f t="shared" si="1962"/>
        <v>2.0463651974813968E-2</v>
      </c>
      <c r="M1177" s="17">
        <f t="shared" si="1962"/>
        <v>1.9792807209635308E-2</v>
      </c>
      <c r="N1177" s="17">
        <f t="shared" si="1962"/>
        <v>1.9417866044866124E-2</v>
      </c>
      <c r="O1177" s="17">
        <f t="shared" si="1962"/>
        <v>1.9370460048426151E-2</v>
      </c>
      <c r="P1177" s="17">
        <f t="shared" si="1962"/>
        <v>1.8679274531080453E-2</v>
      </c>
      <c r="Q1177" s="17">
        <f t="shared" si="1962"/>
        <v>1.9186185946118796E-2</v>
      </c>
      <c r="R1177" s="17">
        <f t="shared" si="1962"/>
        <v>2.0392392564289701E-2</v>
      </c>
      <c r="S1177" s="17">
        <f t="shared" si="1962"/>
        <v>2.1821021683204704E-2</v>
      </c>
      <c r="T1177" s="17">
        <f t="shared" si="1962"/>
        <v>2.1499836057894982E-2</v>
      </c>
      <c r="U1177" s="17">
        <f t="shared" si="1962"/>
        <v>2.2563656568584819E-2</v>
      </c>
      <c r="V1177" s="17">
        <f t="shared" si="1962"/>
        <v>2.3712832002987443E-2</v>
      </c>
      <c r="W1177" s="17">
        <f t="shared" si="1962"/>
        <v>2.3508299685957829E-2</v>
      </c>
      <c r="X1177" s="17">
        <f t="shared" si="1962"/>
        <v>2.3729092856554338E-2</v>
      </c>
      <c r="Y1177" s="17">
        <f t="shared" si="1962"/>
        <v>2.2750521707107493E-2</v>
      </c>
      <c r="Z1177" s="17">
        <f t="shared" ref="Z1177" si="1963">Z499/Z494</f>
        <v>2.5874694873881204E-2</v>
      </c>
    </row>
    <row r="1178" spans="1:26">
      <c r="A1178" s="130" t="s">
        <v>83</v>
      </c>
      <c r="B1178" s="17">
        <f t="shared" ref="B1178:Y1178" si="1964">B500/B494</f>
        <v>0.19378306878306878</v>
      </c>
      <c r="C1178" s="17">
        <f t="shared" si="1964"/>
        <v>0.19170812603648424</v>
      </c>
      <c r="D1178" s="17">
        <f t="shared" si="1964"/>
        <v>0.26216950827773661</v>
      </c>
      <c r="E1178" s="17">
        <f t="shared" si="1964"/>
        <v>0.39928729000509078</v>
      </c>
      <c r="F1178" s="17">
        <f t="shared" si="1964"/>
        <v>0.48431155407899595</v>
      </c>
      <c r="G1178" s="17">
        <f t="shared" si="1964"/>
        <v>0.52220549491908164</v>
      </c>
      <c r="H1178" s="17">
        <f t="shared" si="1964"/>
        <v>0.54646072520029731</v>
      </c>
      <c r="I1178" s="17">
        <f t="shared" si="1964"/>
        <v>0.53401876897598677</v>
      </c>
      <c r="J1178" s="17">
        <f t="shared" si="1964"/>
        <v>0.51249846832496015</v>
      </c>
      <c r="K1178" s="17">
        <f t="shared" si="1964"/>
        <v>0.49596843369360094</v>
      </c>
      <c r="L1178" s="17">
        <f t="shared" si="1964"/>
        <v>0.46837435603892386</v>
      </c>
      <c r="M1178" s="17">
        <f t="shared" si="1964"/>
        <v>0.44639097111092396</v>
      </c>
      <c r="N1178" s="17">
        <f t="shared" si="1964"/>
        <v>0.42646940580525849</v>
      </c>
      <c r="O1178" s="17">
        <f t="shared" si="1964"/>
        <v>0.40127313910802154</v>
      </c>
      <c r="P1178" s="17">
        <f t="shared" si="1964"/>
        <v>0.36691985738645172</v>
      </c>
      <c r="Q1178" s="17">
        <f t="shared" si="1964"/>
        <v>0.35554400831401389</v>
      </c>
      <c r="R1178" s="17">
        <f t="shared" si="1964"/>
        <v>0.31228266002661742</v>
      </c>
      <c r="S1178" s="17">
        <f t="shared" si="1964"/>
        <v>0.29984380742374128</v>
      </c>
      <c r="T1178" s="17">
        <f t="shared" si="1964"/>
        <v>0.29472106421846456</v>
      </c>
      <c r="U1178" s="17">
        <f t="shared" si="1964"/>
        <v>0.29497028554863025</v>
      </c>
      <c r="V1178" s="17">
        <f t="shared" si="1964"/>
        <v>0.30098492274658079</v>
      </c>
      <c r="W1178" s="17">
        <f t="shared" si="1964"/>
        <v>0.31870794078061909</v>
      </c>
      <c r="X1178" s="17">
        <f t="shared" si="1964"/>
        <v>0.34971574524182253</v>
      </c>
      <c r="Y1178" s="17">
        <f t="shared" si="1964"/>
        <v>0.35709317075166741</v>
      </c>
      <c r="Z1178" s="17">
        <f t="shared" ref="Z1178" si="1965">Z500/Z494</f>
        <v>0.36997558991049634</v>
      </c>
    </row>
    <row r="1179" spans="1:26">
      <c r="A1179" s="130" t="s">
        <v>84</v>
      </c>
      <c r="B1179" s="17">
        <f t="shared" ref="B1179:Y1179" si="1966">B501/B494</f>
        <v>3.273809523809524E-2</v>
      </c>
      <c r="C1179" s="17">
        <f t="shared" si="1966"/>
        <v>3.3499170812603646E-2</v>
      </c>
      <c r="D1179" s="17">
        <f t="shared" si="1966"/>
        <v>2.9898690387941684E-2</v>
      </c>
      <c r="E1179" s="17">
        <f t="shared" si="1966"/>
        <v>2.6981164092991686E-2</v>
      </c>
      <c r="F1179" s="17">
        <f t="shared" si="1966"/>
        <v>2.5962839916328289E-2</v>
      </c>
      <c r="G1179" s="17">
        <f t="shared" si="1966"/>
        <v>2.3993225442228077E-2</v>
      </c>
      <c r="H1179" s="17">
        <f t="shared" si="1966"/>
        <v>1.9658049062525811E-2</v>
      </c>
      <c r="I1179" s="17">
        <f t="shared" si="1966"/>
        <v>2.1253105161468396E-2</v>
      </c>
      <c r="J1179" s="17">
        <f t="shared" si="1966"/>
        <v>2.8366621737532165E-2</v>
      </c>
      <c r="K1179" s="17">
        <f t="shared" si="1966"/>
        <v>3.0308228970092069E-2</v>
      </c>
      <c r="L1179" s="17">
        <f t="shared" si="1966"/>
        <v>2.9431406220186987E-2</v>
      </c>
      <c r="M1179" s="17">
        <f t="shared" si="1966"/>
        <v>3.019455908363514E-2</v>
      </c>
      <c r="N1179" s="17">
        <f t="shared" si="1966"/>
        <v>3.1800273377824234E-2</v>
      </c>
      <c r="O1179" s="17">
        <f t="shared" si="1966"/>
        <v>3.4874638756541433E-2</v>
      </c>
      <c r="P1179" s="17">
        <f t="shared" si="1966"/>
        <v>3.747481010696016E-2</v>
      </c>
      <c r="Q1179" s="17">
        <f t="shared" si="1966"/>
        <v>4.1530098329202972E-2</v>
      </c>
      <c r="R1179" s="17">
        <f t="shared" si="1966"/>
        <v>4.6022410166144334E-2</v>
      </c>
      <c r="S1179" s="17">
        <f t="shared" si="1966"/>
        <v>4.9935685409775818E-2</v>
      </c>
      <c r="T1179" s="17">
        <f t="shared" si="1966"/>
        <v>5.2461473605321093E-2</v>
      </c>
      <c r="U1179" s="17">
        <f t="shared" si="1966"/>
        <v>5.4983814079335169E-2</v>
      </c>
      <c r="V1179" s="17">
        <f t="shared" si="1966"/>
        <v>5.5174345329785747E-2</v>
      </c>
      <c r="W1179" s="17">
        <f t="shared" si="1966"/>
        <v>5.4104979811574694E-2</v>
      </c>
      <c r="X1179" s="17">
        <f t="shared" si="1966"/>
        <v>5.1619016231358658E-2</v>
      </c>
      <c r="Y1179" s="17">
        <f t="shared" si="1966"/>
        <v>5.2252547158230696E-2</v>
      </c>
      <c r="Z1179" s="17">
        <f t="shared" ref="Z1179" si="1967">Z501/Z494</f>
        <v>5.2156224572823436E-2</v>
      </c>
    </row>
    <row r="1180" spans="1:26">
      <c r="A1180" s="130" t="s">
        <v>85</v>
      </c>
      <c r="B1180" s="17">
        <f t="shared" ref="B1180:Y1180" si="1968">B502/B494</f>
        <v>1.6534391534391533E-3</v>
      </c>
      <c r="C1180" s="17">
        <f t="shared" si="1968"/>
        <v>9.9502487562189048E-4</v>
      </c>
      <c r="D1180" s="17">
        <f t="shared" si="1968"/>
        <v>2.223869532987398E-3</v>
      </c>
      <c r="E1180" s="17">
        <f t="shared" si="1968"/>
        <v>1.5272357033768878E-3</v>
      </c>
      <c r="F1180" s="17">
        <f t="shared" si="1968"/>
        <v>1.2304663467454166E-3</v>
      </c>
      <c r="G1180" s="17">
        <f t="shared" si="1968"/>
        <v>1.2231840421528038E-3</v>
      </c>
      <c r="H1180" s="17">
        <f t="shared" si="1968"/>
        <v>8.2596844800528625E-4</v>
      </c>
      <c r="I1180" s="17">
        <f t="shared" si="1968"/>
        <v>1.1040574109853713E-3</v>
      </c>
      <c r="J1180" s="17">
        <f t="shared" si="1968"/>
        <v>1.1028060286729568E-3</v>
      </c>
      <c r="K1180" s="17">
        <f t="shared" si="1968"/>
        <v>8.0059472751186592E-4</v>
      </c>
      <c r="L1180" s="17">
        <f t="shared" si="1968"/>
        <v>7.6321312726578894E-4</v>
      </c>
      <c r="M1180" s="17">
        <f t="shared" si="1968"/>
        <v>6.7379769224290402E-4</v>
      </c>
      <c r="N1180" s="17">
        <f t="shared" si="1968"/>
        <v>4.4222883331993245E-4</v>
      </c>
      <c r="O1180" s="17">
        <f t="shared" si="1968"/>
        <v>4.6864016246192297E-4</v>
      </c>
      <c r="P1180" s="17">
        <f t="shared" si="1968"/>
        <v>5.813052239962797E-4</v>
      </c>
      <c r="Q1180" s="17">
        <f t="shared" si="1968"/>
        <v>6.3953953153729319E-4</v>
      </c>
      <c r="R1180" s="17">
        <f t="shared" si="1968"/>
        <v>8.5862705533851376E-4</v>
      </c>
      <c r="S1180" s="17">
        <f t="shared" si="1968"/>
        <v>1.1484748254318264E-3</v>
      </c>
      <c r="T1180" s="17">
        <f t="shared" si="1968"/>
        <v>1.4520586444329946E-3</v>
      </c>
      <c r="U1180" s="17">
        <f t="shared" si="1968"/>
        <v>1.3528530704933082E-3</v>
      </c>
      <c r="V1180" s="17">
        <f t="shared" si="1968"/>
        <v>1.073612472576203E-3</v>
      </c>
      <c r="W1180" s="17">
        <f t="shared" si="1968"/>
        <v>1.0767160161507402E-3</v>
      </c>
      <c r="X1180" s="17">
        <f t="shared" si="1968"/>
        <v>1.0711048858861334E-3</v>
      </c>
      <c r="Y1180" s="17">
        <f t="shared" si="1968"/>
        <v>9.0020049920209501E-4</v>
      </c>
      <c r="Z1180" s="17">
        <f t="shared" ref="Z1180" si="1969">Z502/Z494</f>
        <v>6.916192026037429E-4</v>
      </c>
    </row>
    <row r="1181" spans="1:26">
      <c r="A1181" s="33" t="s">
        <v>90</v>
      </c>
      <c r="B1181" s="17">
        <f t="shared" ref="B1181:Y1181" si="1970">B503/B494</f>
        <v>0</v>
      </c>
      <c r="C1181" s="17">
        <f t="shared" si="1970"/>
        <v>0</v>
      </c>
      <c r="D1181" s="17">
        <f t="shared" si="1970"/>
        <v>0</v>
      </c>
      <c r="E1181" s="17">
        <f t="shared" si="1970"/>
        <v>1.6969285593076533E-4</v>
      </c>
      <c r="F1181" s="17">
        <f t="shared" si="1970"/>
        <v>2.4609326934908331E-4</v>
      </c>
      <c r="G1181" s="17">
        <f t="shared" si="1970"/>
        <v>9.4091080165600304E-5</v>
      </c>
      <c r="H1181" s="17">
        <f t="shared" si="1970"/>
        <v>0</v>
      </c>
      <c r="I1181" s="17">
        <f t="shared" si="1970"/>
        <v>0</v>
      </c>
      <c r="J1181" s="17">
        <f t="shared" si="1970"/>
        <v>0</v>
      </c>
      <c r="K1181" s="17">
        <f t="shared" si="1970"/>
        <v>0</v>
      </c>
      <c r="L1181" s="17">
        <f t="shared" si="1970"/>
        <v>0</v>
      </c>
      <c r="M1181" s="17">
        <f t="shared" si="1970"/>
        <v>0</v>
      </c>
      <c r="N1181" s="17">
        <f t="shared" si="1970"/>
        <v>0</v>
      </c>
      <c r="O1181" s="17">
        <f t="shared" si="1970"/>
        <v>3.9053346871826916E-5</v>
      </c>
      <c r="P1181" s="17">
        <f t="shared" si="1970"/>
        <v>3.8753681599751974E-5</v>
      </c>
      <c r="Q1181" s="17">
        <f t="shared" si="1970"/>
        <v>0</v>
      </c>
      <c r="R1181" s="17">
        <f t="shared" si="1970"/>
        <v>0</v>
      </c>
      <c r="S1181" s="17">
        <f t="shared" si="1970"/>
        <v>4.5938993017273064E-5</v>
      </c>
      <c r="T1181" s="17">
        <f t="shared" si="1970"/>
        <v>9.3681202866644801E-5</v>
      </c>
      <c r="U1181" s="17">
        <f t="shared" si="1970"/>
        <v>5.7979417306856069E-4</v>
      </c>
      <c r="V1181" s="17">
        <f t="shared" si="1970"/>
        <v>1.2136488820426645E-3</v>
      </c>
      <c r="W1181" s="17">
        <f t="shared" si="1970"/>
        <v>2.1534320323014803E-3</v>
      </c>
      <c r="X1181" s="17">
        <f t="shared" si="1970"/>
        <v>3.4604927082475074E-3</v>
      </c>
      <c r="Y1181" s="17">
        <f t="shared" si="1970"/>
        <v>3.7235566103359383E-3</v>
      </c>
      <c r="Z1181" s="17">
        <f t="shared" ref="Z1181" si="1971">Z503/Z494</f>
        <v>4.1903986981285599E-3</v>
      </c>
    </row>
    <row r="1182" spans="1:26">
      <c r="A1182" s="20" t="s">
        <v>43</v>
      </c>
      <c r="B1182" s="25"/>
      <c r="C1182" s="25"/>
      <c r="D1182" s="25"/>
      <c r="E1182" s="25"/>
      <c r="F1182" s="25"/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</row>
    <row r="1183" spans="1:26">
      <c r="A1183" s="130" t="s">
        <v>37</v>
      </c>
      <c r="B1183" s="26">
        <f t="shared" ref="B1183:Y1183" si="1972">SUM(B1184:B1192)</f>
        <v>1</v>
      </c>
      <c r="C1183" s="26">
        <f t="shared" si="1972"/>
        <v>0.99999999999999989</v>
      </c>
      <c r="D1183" s="26">
        <f t="shared" si="1972"/>
        <v>1</v>
      </c>
      <c r="E1183" s="26">
        <f t="shared" si="1972"/>
        <v>1</v>
      </c>
      <c r="F1183" s="26">
        <f t="shared" si="1972"/>
        <v>1</v>
      </c>
      <c r="G1183" s="26">
        <f t="shared" si="1972"/>
        <v>1</v>
      </c>
      <c r="H1183" s="26">
        <f t="shared" si="1972"/>
        <v>0.99999999999999989</v>
      </c>
      <c r="I1183" s="26">
        <f t="shared" si="1972"/>
        <v>1.0000000000000002</v>
      </c>
      <c r="J1183" s="26">
        <f t="shared" si="1972"/>
        <v>0.99999999999999989</v>
      </c>
      <c r="K1183" s="26">
        <f t="shared" si="1972"/>
        <v>1.0000000000000002</v>
      </c>
      <c r="L1183" s="26">
        <f t="shared" si="1972"/>
        <v>0.99999999999999989</v>
      </c>
      <c r="M1183" s="26">
        <f t="shared" si="1972"/>
        <v>0.99999999999999989</v>
      </c>
      <c r="N1183" s="26">
        <f t="shared" si="1972"/>
        <v>1</v>
      </c>
      <c r="O1183" s="26">
        <f t="shared" si="1972"/>
        <v>1</v>
      </c>
      <c r="P1183" s="26">
        <f t="shared" si="1972"/>
        <v>1.0000000000000002</v>
      </c>
      <c r="Q1183" s="26">
        <f t="shared" si="1972"/>
        <v>1</v>
      </c>
      <c r="R1183" s="26">
        <f t="shared" si="1972"/>
        <v>1</v>
      </c>
      <c r="S1183" s="26">
        <f t="shared" si="1972"/>
        <v>1</v>
      </c>
      <c r="T1183" s="26">
        <f t="shared" si="1972"/>
        <v>1</v>
      </c>
      <c r="U1183" s="26">
        <f t="shared" si="1972"/>
        <v>0.99999999999999989</v>
      </c>
      <c r="V1183" s="26">
        <f t="shared" si="1972"/>
        <v>1</v>
      </c>
      <c r="W1183" s="26">
        <f t="shared" si="1972"/>
        <v>1.0000000000000002</v>
      </c>
      <c r="X1183" s="26">
        <f t="shared" si="1972"/>
        <v>1</v>
      </c>
      <c r="Y1183" s="26">
        <f t="shared" si="1972"/>
        <v>1.0000000000000002</v>
      </c>
      <c r="Z1183" s="26">
        <f t="shared" ref="Y1183:Z1183" si="1973">SUM(Z1184:Z1192)</f>
        <v>1.0000000000000002</v>
      </c>
    </row>
    <row r="1184" spans="1:26">
      <c r="A1184" s="130" t="s">
        <v>78</v>
      </c>
      <c r="B1184" s="17">
        <f t="shared" ref="B1184:Y1184" si="1974">B506/B505</f>
        <v>0.54053786830136441</v>
      </c>
      <c r="C1184" s="17">
        <f t="shared" si="1974"/>
        <v>0.54467564259485923</v>
      </c>
      <c r="D1184" s="17">
        <f t="shared" si="1974"/>
        <v>0.5319412055685111</v>
      </c>
      <c r="E1184" s="17">
        <f t="shared" si="1974"/>
        <v>0.48571117818201592</v>
      </c>
      <c r="F1184" s="17">
        <f t="shared" si="1974"/>
        <v>0.43083662388943733</v>
      </c>
      <c r="G1184" s="17">
        <f t="shared" si="1974"/>
        <v>0.39619292646388327</v>
      </c>
      <c r="H1184" s="17">
        <f t="shared" si="1974"/>
        <v>0.35591625499882379</v>
      </c>
      <c r="I1184" s="17">
        <f t="shared" si="1974"/>
        <v>0.36151900745468268</v>
      </c>
      <c r="J1184" s="17">
        <f t="shared" si="1974"/>
        <v>0.39367667675053492</v>
      </c>
      <c r="K1184" s="17">
        <f t="shared" si="1974"/>
        <v>0.40869385715216966</v>
      </c>
      <c r="L1184" s="17">
        <f t="shared" si="1974"/>
        <v>0.41605716530425185</v>
      </c>
      <c r="M1184" s="17">
        <f t="shared" si="1974"/>
        <v>0.42345308329821602</v>
      </c>
      <c r="N1184" s="17">
        <f t="shared" si="1974"/>
        <v>0.43146610220124443</v>
      </c>
      <c r="O1184" s="17">
        <f t="shared" si="1974"/>
        <v>0.44464549951380372</v>
      </c>
      <c r="P1184" s="17">
        <f t="shared" si="1974"/>
        <v>0.45876097231600271</v>
      </c>
      <c r="Q1184" s="17">
        <f t="shared" si="1974"/>
        <v>0.4389477781499217</v>
      </c>
      <c r="R1184" s="17">
        <f t="shared" si="1974"/>
        <v>0.42686211180124223</v>
      </c>
      <c r="S1184" s="17">
        <f t="shared" si="1974"/>
        <v>0.43936464810073672</v>
      </c>
      <c r="T1184" s="17">
        <f t="shared" si="1974"/>
        <v>0.43199108706032152</v>
      </c>
      <c r="U1184" s="17">
        <f t="shared" si="1974"/>
        <v>0.42718831328785167</v>
      </c>
      <c r="V1184" s="17">
        <f t="shared" si="1974"/>
        <v>0.4142670157068063</v>
      </c>
      <c r="W1184" s="17">
        <f t="shared" si="1974"/>
        <v>0.40179404800503044</v>
      </c>
      <c r="X1184" s="17">
        <f t="shared" si="1974"/>
        <v>0.38607321666437006</v>
      </c>
      <c r="Y1184" s="17">
        <f t="shared" si="1974"/>
        <v>0.37818011549867331</v>
      </c>
      <c r="Z1184" s="17">
        <f t="shared" ref="Z1184" si="1975">Z506/Z505</f>
        <v>0.38164977977560677</v>
      </c>
    </row>
    <row r="1185" spans="1:26">
      <c r="A1185" s="130" t="s">
        <v>79</v>
      </c>
      <c r="B1185" s="17">
        <f t="shared" ref="B1185:Y1185" si="1976">B507/B505</f>
        <v>0.25350998615780107</v>
      </c>
      <c r="C1185" s="17">
        <f t="shared" si="1976"/>
        <v>0.24484024817456632</v>
      </c>
      <c r="D1185" s="17">
        <f t="shared" si="1976"/>
        <v>0.22539043177160625</v>
      </c>
      <c r="E1185" s="17">
        <f t="shared" si="1976"/>
        <v>0.19656306930962286</v>
      </c>
      <c r="F1185" s="17">
        <f t="shared" si="1976"/>
        <v>0.16876439618295491</v>
      </c>
      <c r="G1185" s="17">
        <f t="shared" si="1976"/>
        <v>0.15054061095551358</v>
      </c>
      <c r="H1185" s="17">
        <f t="shared" si="1976"/>
        <v>0.13562299066886224</v>
      </c>
      <c r="I1185" s="17">
        <f t="shared" si="1976"/>
        <v>0.13467420520900916</v>
      </c>
      <c r="J1185" s="17">
        <f t="shared" si="1976"/>
        <v>0.14274822302565238</v>
      </c>
      <c r="K1185" s="17">
        <f t="shared" si="1976"/>
        <v>0.13934942743530127</v>
      </c>
      <c r="L1185" s="17">
        <f t="shared" si="1976"/>
        <v>0.13323294487364148</v>
      </c>
      <c r="M1185" s="17">
        <f t="shared" si="1976"/>
        <v>0.13116308470290772</v>
      </c>
      <c r="N1185" s="17">
        <f t="shared" si="1976"/>
        <v>0.13093094118349963</v>
      </c>
      <c r="O1185" s="17">
        <f t="shared" si="1976"/>
        <v>0.13192406882847843</v>
      </c>
      <c r="P1185" s="17">
        <f t="shared" si="1976"/>
        <v>0.13333051991897366</v>
      </c>
      <c r="Q1185" s="17">
        <f t="shared" si="1976"/>
        <v>0.1356102506540178</v>
      </c>
      <c r="R1185" s="17">
        <f t="shared" si="1976"/>
        <v>0.13072298136645963</v>
      </c>
      <c r="S1185" s="17">
        <f t="shared" si="1976"/>
        <v>0.13302680390825017</v>
      </c>
      <c r="T1185" s="17">
        <f t="shared" si="1976"/>
        <v>0.12975754681945992</v>
      </c>
      <c r="U1185" s="17">
        <f t="shared" si="1976"/>
        <v>0.12478178449411488</v>
      </c>
      <c r="V1185" s="17">
        <f t="shared" si="1976"/>
        <v>0.12162386769716613</v>
      </c>
      <c r="W1185" s="17">
        <f t="shared" si="1976"/>
        <v>0.11843074837150352</v>
      </c>
      <c r="X1185" s="17">
        <f t="shared" si="1976"/>
        <v>0.11705479766662073</v>
      </c>
      <c r="Y1185" s="17">
        <f t="shared" si="1976"/>
        <v>0.12452372864238563</v>
      </c>
      <c r="Z1185" s="17">
        <f t="shared" ref="Z1185" si="1977">Z507/Z505</f>
        <v>0.13033115223577604</v>
      </c>
    </row>
    <row r="1186" spans="1:26">
      <c r="A1186" s="130" t="s">
        <v>80</v>
      </c>
      <c r="B1186" s="17">
        <f t="shared" ref="B1186:Y1186" si="1978">B508/B505</f>
        <v>5.1364445323314217E-2</v>
      </c>
      <c r="C1186" s="17">
        <f t="shared" si="1978"/>
        <v>5.8582703752163089E-2</v>
      </c>
      <c r="D1186" s="17">
        <f t="shared" si="1978"/>
        <v>7.3457706169175324E-2</v>
      </c>
      <c r="E1186" s="17">
        <f t="shared" si="1978"/>
        <v>7.8146667754302956E-2</v>
      </c>
      <c r="F1186" s="17">
        <f t="shared" si="1978"/>
        <v>7.9569759789404407E-2</v>
      </c>
      <c r="G1186" s="17">
        <f t="shared" si="1978"/>
        <v>7.8925942812479652E-2</v>
      </c>
      <c r="H1186" s="17">
        <f t="shared" si="1978"/>
        <v>8.7555869207245354E-2</v>
      </c>
      <c r="I1186" s="17">
        <f t="shared" si="1978"/>
        <v>9.1945500046343498E-2</v>
      </c>
      <c r="J1186" s="17">
        <f t="shared" si="1978"/>
        <v>9.0902383236183867E-2</v>
      </c>
      <c r="K1186" s="17">
        <f t="shared" si="1978"/>
        <v>8.938310771169683E-2</v>
      </c>
      <c r="L1186" s="17">
        <f t="shared" si="1978"/>
        <v>9.1836734693877556E-2</v>
      </c>
      <c r="M1186" s="17">
        <f t="shared" si="1978"/>
        <v>0.10191038067144262</v>
      </c>
      <c r="N1186" s="17">
        <f t="shared" si="1978"/>
        <v>0.10969520574252524</v>
      </c>
      <c r="O1186" s="17">
        <f t="shared" si="1978"/>
        <v>0.11253540777068448</v>
      </c>
      <c r="P1186" s="17">
        <f t="shared" si="1978"/>
        <v>0.11530216070222822</v>
      </c>
      <c r="Q1186" s="17">
        <f t="shared" si="1978"/>
        <v>0.12854957409636919</v>
      </c>
      <c r="R1186" s="17">
        <f t="shared" si="1978"/>
        <v>0.14091925465838509</v>
      </c>
      <c r="S1186" s="17">
        <f t="shared" si="1978"/>
        <v>0.14312137520246618</v>
      </c>
      <c r="T1186" s="17">
        <f t="shared" si="1978"/>
        <v>0.14899464162555043</v>
      </c>
      <c r="U1186" s="17">
        <f t="shared" si="1978"/>
        <v>0.15226355078129183</v>
      </c>
      <c r="V1186" s="17">
        <f t="shared" si="1978"/>
        <v>0.15313097315715116</v>
      </c>
      <c r="W1186" s="17">
        <f t="shared" si="1978"/>
        <v>0.15178667924268774</v>
      </c>
      <c r="X1186" s="17">
        <f t="shared" si="1978"/>
        <v>0.14860135042028386</v>
      </c>
      <c r="Y1186" s="17">
        <f t="shared" si="1978"/>
        <v>0.14978102993967995</v>
      </c>
      <c r="Z1186" s="17">
        <f t="shared" ref="Z1186" si="1979">Z508/Z505</f>
        <v>0.1468071994344855</v>
      </c>
    </row>
    <row r="1187" spans="1:26">
      <c r="A1187" s="130" t="s">
        <v>81</v>
      </c>
      <c r="B1187" s="17">
        <f t="shared" ref="B1187:Y1187" si="1980">B509/B505</f>
        <v>2.8623689934743918E-2</v>
      </c>
      <c r="C1187" s="17">
        <f t="shared" si="1980"/>
        <v>2.8742666610391255E-2</v>
      </c>
      <c r="D1187" s="17">
        <f t="shared" si="1980"/>
        <v>3.1799872800508798E-2</v>
      </c>
      <c r="E1187" s="17">
        <f t="shared" si="1980"/>
        <v>3.1976507056040458E-2</v>
      </c>
      <c r="F1187" s="17">
        <f t="shared" si="1980"/>
        <v>2.9327081276735768E-2</v>
      </c>
      <c r="G1187" s="17">
        <f t="shared" si="1980"/>
        <v>2.7063114700709958E-2</v>
      </c>
      <c r="H1187" s="17">
        <f t="shared" si="1980"/>
        <v>2.7711126793695601E-2</v>
      </c>
      <c r="I1187" s="17">
        <f t="shared" si="1980"/>
        <v>2.6892469843623798E-2</v>
      </c>
      <c r="J1187" s="17">
        <f t="shared" si="1980"/>
        <v>2.5185075874960033E-2</v>
      </c>
      <c r="K1187" s="17">
        <f t="shared" si="1980"/>
        <v>2.4630060189913299E-2</v>
      </c>
      <c r="L1187" s="17">
        <f t="shared" si="1980"/>
        <v>2.4925643951439421E-2</v>
      </c>
      <c r="M1187" s="17">
        <f t="shared" si="1980"/>
        <v>2.5363463969658658E-2</v>
      </c>
      <c r="N1187" s="17">
        <f t="shared" si="1980"/>
        <v>2.4538882392605047E-2</v>
      </c>
      <c r="O1187" s="17">
        <f t="shared" si="1980"/>
        <v>2.4800236756436816E-2</v>
      </c>
      <c r="P1187" s="17">
        <f t="shared" si="1980"/>
        <v>2.486495611073599E-2</v>
      </c>
      <c r="Q1187" s="17">
        <f t="shared" si="1980"/>
        <v>2.6658580079839959E-2</v>
      </c>
      <c r="R1187" s="17">
        <f t="shared" si="1980"/>
        <v>2.836273291925466E-2</v>
      </c>
      <c r="S1187" s="17">
        <f t="shared" si="1980"/>
        <v>2.7848894926589686E-2</v>
      </c>
      <c r="T1187" s="17">
        <f t="shared" si="1980"/>
        <v>2.9423311581516259E-2</v>
      </c>
      <c r="U1187" s="17">
        <f t="shared" si="1980"/>
        <v>2.972014865429309E-2</v>
      </c>
      <c r="V1187" s="17">
        <f t="shared" si="1980"/>
        <v>3.111235768303831E-2</v>
      </c>
      <c r="W1187" s="17">
        <f t="shared" si="1980"/>
        <v>3.3974906907969074E-2</v>
      </c>
      <c r="X1187" s="17">
        <f t="shared" si="1980"/>
        <v>3.6681824445363095E-2</v>
      </c>
      <c r="Y1187" s="17">
        <f t="shared" si="1980"/>
        <v>3.6256300553622417E-2</v>
      </c>
      <c r="Z1187" s="17">
        <f t="shared" ref="Z1187" si="1981">Z509/Z505</f>
        <v>3.3785865762810174E-2</v>
      </c>
    </row>
    <row r="1188" spans="1:26">
      <c r="A1188" s="130" t="s">
        <v>82</v>
      </c>
      <c r="B1188" s="17">
        <f t="shared" ref="B1188:Y1188" si="1982">B510/B505</f>
        <v>1.8736404983191617E-2</v>
      </c>
      <c r="C1188" s="17">
        <f t="shared" si="1982"/>
        <v>1.7600135060988478E-2</v>
      </c>
      <c r="D1188" s="17">
        <f t="shared" si="1982"/>
        <v>1.6005935976256096E-2</v>
      </c>
      <c r="E1188" s="17">
        <f t="shared" si="1982"/>
        <v>1.3894553661255676E-2</v>
      </c>
      <c r="F1188" s="17">
        <f t="shared" si="1982"/>
        <v>1.1887133925633432E-2</v>
      </c>
      <c r="G1188" s="17">
        <f t="shared" si="1982"/>
        <v>1.0909919885364425E-2</v>
      </c>
      <c r="H1188" s="17">
        <f t="shared" si="1982"/>
        <v>9.0802164196659603E-3</v>
      </c>
      <c r="I1188" s="17">
        <f t="shared" si="1982"/>
        <v>9.1230486077089092E-3</v>
      </c>
      <c r="J1188" s="17">
        <f t="shared" si="1982"/>
        <v>7.5874960033448929E-3</v>
      </c>
      <c r="K1188" s="17">
        <f t="shared" si="1982"/>
        <v>6.9750765954672868E-3</v>
      </c>
      <c r="L1188" s="17">
        <f t="shared" si="1982"/>
        <v>6.7247797377429433E-3</v>
      </c>
      <c r="M1188" s="17">
        <f t="shared" si="1982"/>
        <v>6.5318162663295411E-3</v>
      </c>
      <c r="N1188" s="17">
        <f t="shared" si="1982"/>
        <v>7.058662865629348E-3</v>
      </c>
      <c r="O1188" s="17">
        <f t="shared" si="1982"/>
        <v>7.2210713228765908E-3</v>
      </c>
      <c r="P1188" s="17">
        <f t="shared" si="1982"/>
        <v>7.241728561782579E-3</v>
      </c>
      <c r="Q1188" s="17">
        <f t="shared" si="1982"/>
        <v>7.8753700066080696E-3</v>
      </c>
      <c r="R1188" s="17">
        <f t="shared" si="1982"/>
        <v>8.8645962732919262E-3</v>
      </c>
      <c r="S1188" s="17">
        <f t="shared" si="1982"/>
        <v>9.5929776895344581E-3</v>
      </c>
      <c r="T1188" s="17">
        <f t="shared" si="1982"/>
        <v>1.0430261552336994E-2</v>
      </c>
      <c r="U1188" s="17">
        <f t="shared" si="1982"/>
        <v>1.1041972346874297E-2</v>
      </c>
      <c r="V1188" s="17">
        <f t="shared" si="1982"/>
        <v>1.1510014127815174E-2</v>
      </c>
      <c r="W1188" s="17">
        <f t="shared" si="1982"/>
        <v>1.1259468859610339E-2</v>
      </c>
      <c r="X1188" s="17">
        <f t="shared" si="1982"/>
        <v>1.113407744246934E-2</v>
      </c>
      <c r="Y1188" s="17">
        <f t="shared" si="1982"/>
        <v>1.1494780524977277E-2</v>
      </c>
      <c r="Z1188" s="17">
        <f t="shared" ref="Z1188" si="1983">Z510/Z505</f>
        <v>1.2352504032915844E-2</v>
      </c>
    </row>
    <row r="1189" spans="1:26">
      <c r="A1189" s="130" t="s">
        <v>83</v>
      </c>
      <c r="B1189" s="17">
        <f t="shared" ref="B1189:Y1189" si="1984">B511/B505</f>
        <v>7.1682815898754207E-2</v>
      </c>
      <c r="C1189" s="17">
        <f t="shared" si="1984"/>
        <v>7.0442746802853159E-2</v>
      </c>
      <c r="D1189" s="17">
        <f t="shared" si="1984"/>
        <v>8.5753656985372059E-2</v>
      </c>
      <c r="E1189" s="17">
        <f t="shared" si="1984"/>
        <v>0.15990972618756288</v>
      </c>
      <c r="F1189" s="17">
        <f t="shared" si="1984"/>
        <v>0.24868377755840737</v>
      </c>
      <c r="G1189" s="17">
        <f t="shared" si="1984"/>
        <v>0.30764345730476128</v>
      </c>
      <c r="H1189" s="17">
        <f t="shared" si="1984"/>
        <v>0.35521053869677721</v>
      </c>
      <c r="I1189" s="17">
        <f t="shared" si="1984"/>
        <v>0.34658316009692414</v>
      </c>
      <c r="J1189" s="17">
        <f t="shared" si="1984"/>
        <v>0.31309181239086059</v>
      </c>
      <c r="K1189" s="17">
        <f t="shared" si="1984"/>
        <v>0.3056322113817605</v>
      </c>
      <c r="L1189" s="17">
        <f t="shared" si="1984"/>
        <v>0.30089414317514357</v>
      </c>
      <c r="M1189" s="17">
        <f t="shared" si="1984"/>
        <v>0.28280832982160414</v>
      </c>
      <c r="N1189" s="17">
        <f t="shared" si="1984"/>
        <v>0.26549790459282524</v>
      </c>
      <c r="O1189" s="17">
        <f t="shared" si="1984"/>
        <v>0.24616750517904706</v>
      </c>
      <c r="P1189" s="17">
        <f t="shared" si="1984"/>
        <v>0.22532916948008103</v>
      </c>
      <c r="Q1189" s="17">
        <f t="shared" si="1984"/>
        <v>0.22238415511763268</v>
      </c>
      <c r="R1189" s="17">
        <f t="shared" si="1984"/>
        <v>0.21764968944099378</v>
      </c>
      <c r="S1189" s="17">
        <f t="shared" si="1984"/>
        <v>0.1965724437013428</v>
      </c>
      <c r="T1189" s="17">
        <f t="shared" si="1984"/>
        <v>0.19448246591331106</v>
      </c>
      <c r="U1189" s="17">
        <f t="shared" si="1984"/>
        <v>0.19695622837926122</v>
      </c>
      <c r="V1189" s="17">
        <f t="shared" si="1984"/>
        <v>0.20772043546912658</v>
      </c>
      <c r="W1189" s="17">
        <f t="shared" si="1984"/>
        <v>0.22098427014865249</v>
      </c>
      <c r="X1189" s="17">
        <f t="shared" si="1984"/>
        <v>0.23903357677644574</v>
      </c>
      <c r="Y1189" s="17">
        <f t="shared" si="1984"/>
        <v>0.23736905406770167</v>
      </c>
      <c r="Z1189" s="17">
        <f t="shared" ref="Z1189" si="1985">Z511/Z505</f>
        <v>0.23370973881205706</v>
      </c>
    </row>
    <row r="1190" spans="1:26">
      <c r="A1190" s="130" t="s">
        <v>84</v>
      </c>
      <c r="B1190" s="17">
        <f t="shared" ref="B1190:Y1190" si="1986">B512/B505</f>
        <v>3.3023531738184696E-2</v>
      </c>
      <c r="C1190" s="17">
        <f t="shared" si="1986"/>
        <v>3.3047735618115054E-2</v>
      </c>
      <c r="D1190" s="17">
        <f t="shared" si="1986"/>
        <v>3.3637198784538198E-2</v>
      </c>
      <c r="E1190" s="17">
        <f t="shared" si="1986"/>
        <v>3.2112461592843353E-2</v>
      </c>
      <c r="F1190" s="17">
        <f t="shared" si="1986"/>
        <v>2.9553307008884502E-2</v>
      </c>
      <c r="G1190" s="17">
        <f t="shared" si="1986"/>
        <v>2.7584185501204977E-2</v>
      </c>
      <c r="H1190" s="17">
        <f t="shared" si="1986"/>
        <v>2.7962048145534383E-2</v>
      </c>
      <c r="I1190" s="17">
        <f t="shared" si="1986"/>
        <v>2.8229810786118137E-2</v>
      </c>
      <c r="J1190" s="17">
        <f t="shared" si="1986"/>
        <v>2.5750756290120268E-2</v>
      </c>
      <c r="K1190" s="17">
        <f t="shared" si="1986"/>
        <v>2.4401903478846614E-2</v>
      </c>
      <c r="L1190" s="17">
        <f t="shared" si="1986"/>
        <v>2.5355880207261639E-2</v>
      </c>
      <c r="M1190" s="17">
        <f t="shared" si="1986"/>
        <v>2.7804115746593621E-2</v>
      </c>
      <c r="N1190" s="17">
        <f t="shared" si="1986"/>
        <v>2.9890492570053176E-2</v>
      </c>
      <c r="O1190" s="17">
        <f t="shared" si="1986"/>
        <v>3.1809918403585172E-2</v>
      </c>
      <c r="P1190" s="17">
        <f t="shared" si="1986"/>
        <v>3.4233625928426742E-2</v>
      </c>
      <c r="Q1190" s="17">
        <f t="shared" si="1986"/>
        <v>3.8987607607426381E-2</v>
      </c>
      <c r="R1190" s="17">
        <f t="shared" si="1986"/>
        <v>4.5604968944099378E-2</v>
      </c>
      <c r="S1190" s="17">
        <f t="shared" si="1986"/>
        <v>4.9344270860546526E-2</v>
      </c>
      <c r="T1190" s="17">
        <f t="shared" si="1986"/>
        <v>5.3753514775319644E-2</v>
      </c>
      <c r="U1190" s="17">
        <f t="shared" si="1986"/>
        <v>5.668783669447687E-2</v>
      </c>
      <c r="V1190" s="17">
        <f t="shared" si="1986"/>
        <v>5.9014792653536111E-2</v>
      </c>
      <c r="W1190" s="17">
        <f t="shared" si="1986"/>
        <v>6.0030850551674675E-2</v>
      </c>
      <c r="X1190" s="17">
        <f t="shared" si="1986"/>
        <v>5.9666528868678514E-2</v>
      </c>
      <c r="Y1190" s="17">
        <f t="shared" si="1986"/>
        <v>6.0577126121246064E-2</v>
      </c>
      <c r="Z1190" s="17">
        <f t="shared" ref="Z1190" si="1987">Z512/Z505</f>
        <v>5.9605589893241016E-2</v>
      </c>
    </row>
    <row r="1191" spans="1:26">
      <c r="A1191" s="130" t="s">
        <v>85</v>
      </c>
      <c r="B1191" s="17">
        <f t="shared" ref="B1191:Y1191" si="1988">B513/B505</f>
        <v>2.5212576626458373E-3</v>
      </c>
      <c r="C1191" s="17">
        <f t="shared" si="1988"/>
        <v>2.0681213860633944E-3</v>
      </c>
      <c r="D1191" s="17">
        <f t="shared" si="1988"/>
        <v>2.0139919440322241E-3</v>
      </c>
      <c r="E1191" s="17">
        <f t="shared" si="1988"/>
        <v>1.6858362563558747E-3</v>
      </c>
      <c r="F1191" s="17">
        <f t="shared" si="1988"/>
        <v>1.3779203685422836E-3</v>
      </c>
      <c r="G1191" s="17">
        <f t="shared" si="1988"/>
        <v>1.1398423760828503E-3</v>
      </c>
      <c r="H1191" s="17">
        <f t="shared" si="1988"/>
        <v>9.4095506939543638E-4</v>
      </c>
      <c r="I1191" s="17">
        <f t="shared" si="1988"/>
        <v>1.0327979555896879E-3</v>
      </c>
      <c r="J1191" s="17">
        <f t="shared" si="1988"/>
        <v>1.0575764283430483E-3</v>
      </c>
      <c r="K1191" s="17">
        <f t="shared" si="1988"/>
        <v>9.2349144955563764E-4</v>
      </c>
      <c r="L1191" s="17">
        <f t="shared" si="1988"/>
        <v>9.7270805664153833E-4</v>
      </c>
      <c r="M1191" s="17">
        <f t="shared" si="1988"/>
        <v>9.657255232476471E-4</v>
      </c>
      <c r="N1191" s="17">
        <f t="shared" si="1988"/>
        <v>9.0473792473604693E-4</v>
      </c>
      <c r="O1191" s="17">
        <f t="shared" si="1988"/>
        <v>8.878366380585972E-4</v>
      </c>
      <c r="P1191" s="17">
        <f t="shared" si="1988"/>
        <v>9.2842673869007427E-4</v>
      </c>
      <c r="Q1191" s="17">
        <f t="shared" si="1988"/>
        <v>9.7763213875134655E-4</v>
      </c>
      <c r="R1191" s="17">
        <f t="shared" si="1988"/>
        <v>1.0136645962732919E-3</v>
      </c>
      <c r="S1191" s="17">
        <f t="shared" si="1988"/>
        <v>1.118135743769267E-3</v>
      </c>
      <c r="T1191" s="17">
        <f t="shared" si="1988"/>
        <v>1.1671706721842008E-3</v>
      </c>
      <c r="U1191" s="17">
        <f t="shared" si="1988"/>
        <v>1.3173255079200179E-3</v>
      </c>
      <c r="V1191" s="17">
        <f t="shared" si="1988"/>
        <v>1.4751101138535693E-3</v>
      </c>
      <c r="W1191" s="17">
        <f t="shared" si="1988"/>
        <v>1.4541024356215797E-3</v>
      </c>
      <c r="X1191" s="17">
        <f t="shared" si="1988"/>
        <v>1.3871664140370217E-3</v>
      </c>
      <c r="Y1191" s="17">
        <f t="shared" si="1988"/>
        <v>1.4689815367383101E-3</v>
      </c>
      <c r="Z1191" s="17">
        <f t="shared" ref="Z1191" si="1989">Z513/Z505</f>
        <v>1.4590998894346667E-3</v>
      </c>
    </row>
    <row r="1192" spans="1:26">
      <c r="A1192" s="33" t="s">
        <v>90</v>
      </c>
      <c r="B1192" s="17">
        <f t="shared" ref="B1192:Y1192" si="1990">B514/B505</f>
        <v>0</v>
      </c>
      <c r="C1192" s="17">
        <f t="shared" si="1990"/>
        <v>0</v>
      </c>
      <c r="D1192" s="17">
        <f t="shared" si="1990"/>
        <v>0</v>
      </c>
      <c r="E1192" s="17">
        <f t="shared" si="1990"/>
        <v>0</v>
      </c>
      <c r="F1192" s="17">
        <f t="shared" si="1990"/>
        <v>0</v>
      </c>
      <c r="G1192" s="17">
        <f t="shared" si="1990"/>
        <v>0</v>
      </c>
      <c r="H1192" s="17">
        <f t="shared" si="1990"/>
        <v>0</v>
      </c>
      <c r="I1192" s="17">
        <f t="shared" si="1990"/>
        <v>0</v>
      </c>
      <c r="J1192" s="17">
        <f t="shared" si="1990"/>
        <v>0</v>
      </c>
      <c r="K1192" s="17">
        <f t="shared" si="1990"/>
        <v>1.0864605288889855E-5</v>
      </c>
      <c r="L1192" s="17">
        <f t="shared" si="1990"/>
        <v>0</v>
      </c>
      <c r="M1192" s="17">
        <f t="shared" si="1990"/>
        <v>0</v>
      </c>
      <c r="N1192" s="17">
        <f t="shared" si="1990"/>
        <v>1.7070526881812208E-5</v>
      </c>
      <c r="O1192" s="17">
        <f t="shared" si="1990"/>
        <v>8.4555870291294972E-6</v>
      </c>
      <c r="P1192" s="17">
        <f t="shared" si="1990"/>
        <v>8.4402430790006744E-6</v>
      </c>
      <c r="Q1192" s="17">
        <f t="shared" si="1990"/>
        <v>9.0521494328828386E-6</v>
      </c>
      <c r="R1192" s="17">
        <f t="shared" si="1990"/>
        <v>0</v>
      </c>
      <c r="S1192" s="17">
        <f t="shared" si="1990"/>
        <v>1.0449866764198756E-5</v>
      </c>
      <c r="T1192" s="17">
        <f t="shared" si="1990"/>
        <v>0</v>
      </c>
      <c r="U1192" s="17">
        <f t="shared" si="1990"/>
        <v>4.2839853916098145E-5</v>
      </c>
      <c r="V1192" s="17">
        <f t="shared" si="1990"/>
        <v>1.4543339150668993E-4</v>
      </c>
      <c r="W1192" s="17">
        <f t="shared" si="1990"/>
        <v>2.8492547725017438E-4</v>
      </c>
      <c r="X1192" s="17">
        <f t="shared" si="1990"/>
        <v>3.6746130173166138E-4</v>
      </c>
      <c r="Y1192" s="17">
        <f t="shared" si="1990"/>
        <v>3.4888311497534866E-4</v>
      </c>
      <c r="Z1192" s="17">
        <f t="shared" ref="Z1192" si="1991">Z514/Z505</f>
        <v>2.9907016367294414E-4</v>
      </c>
    </row>
    <row r="1193" spans="1:26">
      <c r="A1193" s="20" t="s">
        <v>44</v>
      </c>
      <c r="B1193" s="25"/>
      <c r="C1193" s="25"/>
      <c r="D1193" s="25"/>
      <c r="E1193" s="25"/>
      <c r="F1193" s="25"/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</row>
    <row r="1194" spans="1:26">
      <c r="A1194" s="130" t="s">
        <v>37</v>
      </c>
      <c r="B1194" s="26">
        <f t="shared" ref="B1194:Y1194" si="1992">SUM(B1195:B1203)</f>
        <v>1.0000000000000002</v>
      </c>
      <c r="C1194" s="26">
        <f t="shared" si="1992"/>
        <v>0.99999999999999978</v>
      </c>
      <c r="D1194" s="26">
        <f t="shared" si="1992"/>
        <v>1.0000000000000002</v>
      </c>
      <c r="E1194" s="26">
        <f t="shared" si="1992"/>
        <v>1</v>
      </c>
      <c r="F1194" s="26">
        <f t="shared" si="1992"/>
        <v>0.99999999999999989</v>
      </c>
      <c r="G1194" s="26">
        <f t="shared" si="1992"/>
        <v>0.99999999999999989</v>
      </c>
      <c r="H1194" s="26">
        <f t="shared" si="1992"/>
        <v>1</v>
      </c>
      <c r="I1194" s="26">
        <f t="shared" si="1992"/>
        <v>0.99999999999999989</v>
      </c>
      <c r="J1194" s="26">
        <f t="shared" si="1992"/>
        <v>1</v>
      </c>
      <c r="K1194" s="26">
        <f t="shared" si="1992"/>
        <v>1</v>
      </c>
      <c r="L1194" s="26">
        <f t="shared" si="1992"/>
        <v>1</v>
      </c>
      <c r="M1194" s="26">
        <f t="shared" si="1992"/>
        <v>0.99999999999999989</v>
      </c>
      <c r="N1194" s="26">
        <f t="shared" si="1992"/>
        <v>1</v>
      </c>
      <c r="O1194" s="26">
        <f t="shared" si="1992"/>
        <v>1</v>
      </c>
      <c r="P1194" s="26">
        <f t="shared" si="1992"/>
        <v>0.99999999999999989</v>
      </c>
      <c r="Q1194" s="26">
        <f t="shared" si="1992"/>
        <v>1</v>
      </c>
      <c r="R1194" s="26">
        <f t="shared" si="1992"/>
        <v>1</v>
      </c>
      <c r="S1194" s="26">
        <f t="shared" si="1992"/>
        <v>0.99999999999999989</v>
      </c>
      <c r="T1194" s="26">
        <f t="shared" si="1992"/>
        <v>1</v>
      </c>
      <c r="U1194" s="26">
        <f t="shared" si="1992"/>
        <v>1</v>
      </c>
      <c r="V1194" s="26">
        <f t="shared" si="1992"/>
        <v>1</v>
      </c>
      <c r="W1194" s="26">
        <f t="shared" si="1992"/>
        <v>1.0000000000000002</v>
      </c>
      <c r="X1194" s="26">
        <f t="shared" si="1992"/>
        <v>0.99999999999999989</v>
      </c>
      <c r="Y1194" s="26">
        <f t="shared" si="1992"/>
        <v>1</v>
      </c>
      <c r="Z1194" s="26">
        <f t="shared" ref="Y1194:Z1194" si="1993">SUM(Z1195:Z1203)</f>
        <v>1</v>
      </c>
    </row>
    <row r="1195" spans="1:26">
      <c r="A1195" s="130" t="s">
        <v>78</v>
      </c>
      <c r="B1195" s="17">
        <f t="shared" ref="B1195:Y1195" si="1994">B517/B516</f>
        <v>0.37799229164456705</v>
      </c>
      <c r="C1195" s="17">
        <f t="shared" si="1994"/>
        <v>0.44156250000000002</v>
      </c>
      <c r="D1195" s="17">
        <f t="shared" si="1994"/>
        <v>0.44896392939370683</v>
      </c>
      <c r="E1195" s="17">
        <f t="shared" si="1994"/>
        <v>0.42397847844081571</v>
      </c>
      <c r="F1195" s="17">
        <f t="shared" si="1994"/>
        <v>0.38490636328466421</v>
      </c>
      <c r="G1195" s="17">
        <f t="shared" si="1994"/>
        <v>0.3579893230245294</v>
      </c>
      <c r="H1195" s="17">
        <f t="shared" si="1994"/>
        <v>0.32903448352602122</v>
      </c>
      <c r="I1195" s="17">
        <f t="shared" si="1994"/>
        <v>0.32845840550536026</v>
      </c>
      <c r="J1195" s="17">
        <f t="shared" si="1994"/>
        <v>0.36183813345644378</v>
      </c>
      <c r="K1195" s="17">
        <f t="shared" si="1994"/>
        <v>0.37914478003939595</v>
      </c>
      <c r="L1195" s="17">
        <f t="shared" si="1994"/>
        <v>0.38497825819568349</v>
      </c>
      <c r="M1195" s="17">
        <f t="shared" si="1994"/>
        <v>0.3946863148182071</v>
      </c>
      <c r="N1195" s="17">
        <f t="shared" si="1994"/>
        <v>0.40756758904799123</v>
      </c>
      <c r="O1195" s="17">
        <f t="shared" si="1994"/>
        <v>0.41989618805170759</v>
      </c>
      <c r="P1195" s="17">
        <f t="shared" si="1994"/>
        <v>0.43538841177964283</v>
      </c>
      <c r="Q1195" s="17">
        <f t="shared" si="1994"/>
        <v>0.44095865530899608</v>
      </c>
      <c r="R1195" s="17">
        <f t="shared" si="1994"/>
        <v>0.44897328428416355</v>
      </c>
      <c r="S1195" s="17">
        <f t="shared" si="1994"/>
        <v>0.46183951479740887</v>
      </c>
      <c r="T1195" s="17">
        <f t="shared" si="1994"/>
        <v>0.4658354154783042</v>
      </c>
      <c r="U1195" s="17">
        <f t="shared" si="1994"/>
        <v>0.47221185216445649</v>
      </c>
      <c r="V1195" s="17">
        <f t="shared" si="1994"/>
        <v>0.46595811526348457</v>
      </c>
      <c r="W1195" s="17">
        <f t="shared" si="1994"/>
        <v>0.45470100155351761</v>
      </c>
      <c r="X1195" s="17">
        <f t="shared" si="1994"/>
        <v>0.43880227699879659</v>
      </c>
      <c r="Y1195" s="17">
        <f t="shared" si="1994"/>
        <v>0.43447887401342228</v>
      </c>
      <c r="Z1195" s="17">
        <f t="shared" ref="Z1195" si="1995">Z517/Z516</f>
        <v>0.44048271703078312</v>
      </c>
    </row>
    <row r="1196" spans="1:26">
      <c r="A1196" s="130" t="s">
        <v>79</v>
      </c>
      <c r="B1196" s="17">
        <f t="shared" ref="B1196:Y1196" si="1996">B518/B516</f>
        <v>0.18294968353311411</v>
      </c>
      <c r="C1196" s="17">
        <f t="shared" si="1996"/>
        <v>0.18334375</v>
      </c>
      <c r="D1196" s="17">
        <f t="shared" si="1996"/>
        <v>0.174469173701714</v>
      </c>
      <c r="E1196" s="17">
        <f t="shared" si="1996"/>
        <v>0.16254044698622921</v>
      </c>
      <c r="F1196" s="17">
        <f t="shared" si="1996"/>
        <v>0.15075009671734177</v>
      </c>
      <c r="G1196" s="17">
        <f t="shared" si="1996"/>
        <v>0.14355239541626397</v>
      </c>
      <c r="H1196" s="17">
        <f t="shared" si="1996"/>
        <v>0.14040436635547296</v>
      </c>
      <c r="I1196" s="17">
        <f t="shared" si="1996"/>
        <v>0.14332662328542672</v>
      </c>
      <c r="J1196" s="17">
        <f t="shared" si="1996"/>
        <v>0.15906992435810932</v>
      </c>
      <c r="K1196" s="17">
        <f t="shared" si="1996"/>
        <v>0.16589789888378201</v>
      </c>
      <c r="L1196" s="17">
        <f t="shared" si="1996"/>
        <v>0.16512918466425011</v>
      </c>
      <c r="M1196" s="17">
        <f t="shared" si="1996"/>
        <v>0.16785736093301581</v>
      </c>
      <c r="N1196" s="17">
        <f t="shared" si="1996"/>
        <v>0.17208880293537149</v>
      </c>
      <c r="O1196" s="17">
        <f t="shared" si="1996"/>
        <v>0.17331305584024861</v>
      </c>
      <c r="P1196" s="17">
        <f t="shared" si="1996"/>
        <v>0.17794474792788453</v>
      </c>
      <c r="Q1196" s="17">
        <f t="shared" si="1996"/>
        <v>0.17671186054460522</v>
      </c>
      <c r="R1196" s="17">
        <f t="shared" si="1996"/>
        <v>0.16953624412013027</v>
      </c>
      <c r="S1196" s="17">
        <f t="shared" si="1996"/>
        <v>0.16585958338625684</v>
      </c>
      <c r="T1196" s="17">
        <f t="shared" si="1996"/>
        <v>0.1604309437539668</v>
      </c>
      <c r="U1196" s="17">
        <f t="shared" si="1996"/>
        <v>0.1517148468567904</v>
      </c>
      <c r="V1196" s="17">
        <f t="shared" si="1996"/>
        <v>0.14312534003570854</v>
      </c>
      <c r="W1196" s="17">
        <f t="shared" si="1996"/>
        <v>0.13722500232669688</v>
      </c>
      <c r="X1196" s="17">
        <f t="shared" si="1996"/>
        <v>0.13407114945170842</v>
      </c>
      <c r="Y1196" s="17">
        <f t="shared" si="1996"/>
        <v>0.1412978520253608</v>
      </c>
      <c r="Z1196" s="17">
        <f t="shared" ref="Z1196" si="1997">Z518/Z516</f>
        <v>0.1445067295304405</v>
      </c>
    </row>
    <row r="1197" spans="1:26">
      <c r="A1197" s="130" t="s">
        <v>80</v>
      </c>
      <c r="B1197" s="17">
        <f t="shared" ref="B1197:Y1197" si="1998">B519/B516</f>
        <v>9.9077118913758352E-2</v>
      </c>
      <c r="C1197" s="17">
        <f t="shared" si="1998"/>
        <v>6.8781250000000002E-2</v>
      </c>
      <c r="D1197" s="17">
        <f t="shared" si="1998"/>
        <v>6.9787669480685599E-2</v>
      </c>
      <c r="E1197" s="17">
        <f t="shared" si="1998"/>
        <v>7.6077959214387841E-2</v>
      </c>
      <c r="F1197" s="17">
        <f t="shared" si="1998"/>
        <v>7.4794744308005326E-2</v>
      </c>
      <c r="G1197" s="17">
        <f t="shared" si="1998"/>
        <v>7.5877859082332369E-2</v>
      </c>
      <c r="H1197" s="17">
        <f t="shared" si="1998"/>
        <v>7.575470963291013E-2</v>
      </c>
      <c r="I1197" s="17">
        <f t="shared" si="1998"/>
        <v>7.6560086138289407E-2</v>
      </c>
      <c r="J1197" s="17">
        <f t="shared" si="1998"/>
        <v>6.9116445896516207E-2</v>
      </c>
      <c r="K1197" s="17">
        <f t="shared" si="1998"/>
        <v>6.3517728168089302E-2</v>
      </c>
      <c r="L1197" s="17">
        <f t="shared" si="1998"/>
        <v>6.472618349938139E-2</v>
      </c>
      <c r="M1197" s="17">
        <f t="shared" si="1998"/>
        <v>6.911454410996451E-2</v>
      </c>
      <c r="N1197" s="17">
        <f t="shared" si="1998"/>
        <v>7.1642403931490337E-2</v>
      </c>
      <c r="O1197" s="17">
        <f t="shared" si="1998"/>
        <v>7.3825503355704702E-2</v>
      </c>
      <c r="P1197" s="17">
        <f t="shared" si="1998"/>
        <v>7.492170561310528E-2</v>
      </c>
      <c r="Q1197" s="17">
        <f t="shared" si="1998"/>
        <v>7.6851932524177491E-2</v>
      </c>
      <c r="R1197" s="17">
        <f t="shared" si="1998"/>
        <v>8.309462067301894E-2</v>
      </c>
      <c r="S1197" s="17">
        <f t="shared" si="1998"/>
        <v>8.4053092848977523E-2</v>
      </c>
      <c r="T1197" s="17">
        <f t="shared" si="1998"/>
        <v>8.6108410794482254E-2</v>
      </c>
      <c r="U1197" s="17">
        <f t="shared" si="1998"/>
        <v>8.5036277167296989E-2</v>
      </c>
      <c r="V1197" s="17">
        <f t="shared" si="1998"/>
        <v>8.2888253729856476E-2</v>
      </c>
      <c r="W1197" s="17">
        <f t="shared" si="1998"/>
        <v>7.9981100062283886E-2</v>
      </c>
      <c r="X1197" s="17">
        <f t="shared" si="1998"/>
        <v>7.8173803696742705E-2</v>
      </c>
      <c r="Y1197" s="17">
        <f t="shared" si="1998"/>
        <v>7.877509805672521E-2</v>
      </c>
      <c r="Z1197" s="17">
        <f t="shared" ref="Z1197" si="1999">Z519/Z516</f>
        <v>7.7972095063183575E-2</v>
      </c>
    </row>
    <row r="1198" spans="1:26">
      <c r="A1198" s="130" t="s">
        <v>81</v>
      </c>
      <c r="B1198" s="17">
        <f t="shared" ref="B1198:Y1198" si="2000">B520/B516</f>
        <v>6.2303313178459038E-2</v>
      </c>
      <c r="C1198" s="17">
        <f t="shared" si="2000"/>
        <v>6.1093750000000002E-2</v>
      </c>
      <c r="D1198" s="17">
        <f t="shared" si="2000"/>
        <v>6.9045791762599132E-2</v>
      </c>
      <c r="E1198" s="17">
        <f t="shared" si="2000"/>
        <v>7.0340130935360068E-2</v>
      </c>
      <c r="F1198" s="17">
        <f t="shared" si="2000"/>
        <v>6.9235288217678492E-2</v>
      </c>
      <c r="G1198" s="17">
        <f t="shared" si="2000"/>
        <v>6.5454001564729164E-2</v>
      </c>
      <c r="H1198" s="17">
        <f t="shared" si="2000"/>
        <v>6.500573056337558E-2</v>
      </c>
      <c r="I1198" s="17">
        <f t="shared" si="2000"/>
        <v>6.2497074107017464E-2</v>
      </c>
      <c r="J1198" s="17">
        <f t="shared" si="2000"/>
        <v>5.6953371923718882E-2</v>
      </c>
      <c r="K1198" s="17">
        <f t="shared" si="2000"/>
        <v>5.4998358502954696E-2</v>
      </c>
      <c r="L1198" s="17">
        <f t="shared" si="2000"/>
        <v>5.4416010071411516E-2</v>
      </c>
      <c r="M1198" s="17">
        <f t="shared" si="2000"/>
        <v>5.4738013338489613E-2</v>
      </c>
      <c r="N1198" s="17">
        <f t="shared" si="2000"/>
        <v>5.3647358033195133E-2</v>
      </c>
      <c r="O1198" s="17">
        <f t="shared" si="2000"/>
        <v>5.3592091777696964E-2</v>
      </c>
      <c r="P1198" s="17">
        <f t="shared" si="2000"/>
        <v>5.3663395990546071E-2</v>
      </c>
      <c r="Q1198" s="17">
        <f t="shared" si="2000"/>
        <v>5.5640075330576577E-2</v>
      </c>
      <c r="R1198" s="17">
        <f t="shared" si="2000"/>
        <v>5.5700458328307806E-2</v>
      </c>
      <c r="S1198" s="17">
        <f t="shared" si="2000"/>
        <v>5.5045725898640922E-2</v>
      </c>
      <c r="T1198" s="17">
        <f t="shared" si="2000"/>
        <v>5.6197829213230389E-2</v>
      </c>
      <c r="U1198" s="17">
        <f t="shared" si="2000"/>
        <v>5.5827882289925176E-2</v>
      </c>
      <c r="V1198" s="17">
        <f t="shared" si="2000"/>
        <v>6.0091493551773546E-2</v>
      </c>
      <c r="W1198" s="17">
        <f t="shared" si="2000"/>
        <v>6.5290693928395011E-2</v>
      </c>
      <c r="X1198" s="17">
        <f t="shared" si="2000"/>
        <v>6.9763511229498226E-2</v>
      </c>
      <c r="Y1198" s="17">
        <f t="shared" si="2000"/>
        <v>6.6245818421613006E-2</v>
      </c>
      <c r="Z1198" s="17">
        <f t="shared" ref="Z1198" si="2001">Z520/Z516</f>
        <v>6.4636386063978507E-2</v>
      </c>
    </row>
    <row r="1199" spans="1:26">
      <c r="A1199" s="130" t="s">
        <v>82</v>
      </c>
      <c r="B1199" s="17">
        <f t="shared" ref="B1199:Y1199" si="2002">B521/B516</f>
        <v>1.2517237721438422E-2</v>
      </c>
      <c r="C1199" s="17">
        <f t="shared" si="2002"/>
        <v>1.16875E-2</v>
      </c>
      <c r="D1199" s="17">
        <f t="shared" si="2002"/>
        <v>1.1000255819902788E-2</v>
      </c>
      <c r="E1199" s="17">
        <f t="shared" si="2002"/>
        <v>9.2745880051170147E-3</v>
      </c>
      <c r="F1199" s="17">
        <f t="shared" si="2002"/>
        <v>8.6400825321316498E-3</v>
      </c>
      <c r="G1199" s="17">
        <f t="shared" si="2002"/>
        <v>8.4104192553730046E-3</v>
      </c>
      <c r="H1199" s="17">
        <f t="shared" si="2002"/>
        <v>7.7891152677786553E-3</v>
      </c>
      <c r="I1199" s="17">
        <f t="shared" si="2002"/>
        <v>7.930340339871729E-3</v>
      </c>
      <c r="J1199" s="17">
        <f t="shared" si="2002"/>
        <v>6.5076884832557975E-3</v>
      </c>
      <c r="K1199" s="17">
        <f t="shared" si="2002"/>
        <v>5.9093893630991464E-3</v>
      </c>
      <c r="L1199" s="17">
        <f t="shared" si="2002"/>
        <v>5.9111660987027272E-3</v>
      </c>
      <c r="M1199" s="17">
        <f t="shared" si="2002"/>
        <v>5.6786957318190143E-3</v>
      </c>
      <c r="N1199" s="17">
        <f t="shared" si="2002"/>
        <v>5.6760229425244727E-3</v>
      </c>
      <c r="O1199" s="17">
        <f t="shared" si="2002"/>
        <v>5.7460243991139621E-3</v>
      </c>
      <c r="P1199" s="17">
        <f t="shared" si="2002"/>
        <v>5.6970967594913635E-3</v>
      </c>
      <c r="Q1199" s="17">
        <f t="shared" si="2002"/>
        <v>5.7972374320583876E-3</v>
      </c>
      <c r="R1199" s="17">
        <f t="shared" si="2002"/>
        <v>6.1889398142564228E-3</v>
      </c>
      <c r="S1199" s="17">
        <f t="shared" si="2002"/>
        <v>6.2317413946399083E-3</v>
      </c>
      <c r="T1199" s="17">
        <f t="shared" si="2002"/>
        <v>6.5637779081071093E-3</v>
      </c>
      <c r="U1199" s="17">
        <f t="shared" si="2002"/>
        <v>6.9226898667402491E-3</v>
      </c>
      <c r="V1199" s="17">
        <f t="shared" si="2002"/>
        <v>7.4712071171868415E-3</v>
      </c>
      <c r="W1199" s="17">
        <f t="shared" si="2002"/>
        <v>7.7031564327799378E-3</v>
      </c>
      <c r="X1199" s="17">
        <f t="shared" si="2002"/>
        <v>7.7883094230431198E-3</v>
      </c>
      <c r="Y1199" s="17">
        <f t="shared" si="2002"/>
        <v>7.4667362737757502E-3</v>
      </c>
      <c r="Z1199" s="17">
        <f t="shared" ref="Z1199" si="2003">Z521/Z516</f>
        <v>7.4559359666675805E-3</v>
      </c>
    </row>
    <row r="1200" spans="1:26">
      <c r="A1200" s="130" t="s">
        <v>83</v>
      </c>
      <c r="B1200" s="17">
        <f t="shared" ref="B1200:Y1200" si="2004">B522/B516</f>
        <v>0.14097804179484461</v>
      </c>
      <c r="C1200" s="17">
        <f t="shared" si="2004"/>
        <v>0.13959374999999999</v>
      </c>
      <c r="D1200" s="17">
        <f t="shared" si="2004"/>
        <v>0.14177539012535176</v>
      </c>
      <c r="E1200" s="17">
        <f t="shared" si="2004"/>
        <v>0.18547294755060575</v>
      </c>
      <c r="F1200" s="17">
        <f t="shared" si="2004"/>
        <v>0.24924417188462697</v>
      </c>
      <c r="G1200" s="17">
        <f t="shared" si="2004"/>
        <v>0.29042984030558239</v>
      </c>
      <c r="H1200" s="17">
        <f t="shared" si="2004"/>
        <v>0.32738764201226228</v>
      </c>
      <c r="I1200" s="17">
        <f t="shared" si="2004"/>
        <v>0.32722250830953609</v>
      </c>
      <c r="J1200" s="17">
        <f t="shared" si="2004"/>
        <v>0.29791540892787388</v>
      </c>
      <c r="K1200" s="17">
        <f t="shared" si="2004"/>
        <v>0.28466021011162179</v>
      </c>
      <c r="L1200" s="17">
        <f t="shared" si="2004"/>
        <v>0.27807080375941484</v>
      </c>
      <c r="M1200" s="17">
        <f t="shared" si="2004"/>
        <v>0.25995807127882598</v>
      </c>
      <c r="N1200" s="17">
        <f t="shared" si="2004"/>
        <v>0.24073755182599713</v>
      </c>
      <c r="O1200" s="17">
        <f t="shared" si="2004"/>
        <v>0.22408172711343274</v>
      </c>
      <c r="P1200" s="17">
        <f t="shared" si="2004"/>
        <v>0.20222414657490542</v>
      </c>
      <c r="Q1200" s="17">
        <f t="shared" si="2004"/>
        <v>0.19020970584884289</v>
      </c>
      <c r="R1200" s="17">
        <f t="shared" si="2004"/>
        <v>0.17463966952116752</v>
      </c>
      <c r="S1200" s="17">
        <f t="shared" si="2004"/>
        <v>0.16078686650577925</v>
      </c>
      <c r="T1200" s="17">
        <f t="shared" si="2004"/>
        <v>0.15545789782358943</v>
      </c>
      <c r="U1200" s="17">
        <f t="shared" si="2004"/>
        <v>0.15644629843042412</v>
      </c>
      <c r="V1200" s="17">
        <f t="shared" si="2004"/>
        <v>0.1704584639198167</v>
      </c>
      <c r="W1200" s="17">
        <f t="shared" si="2004"/>
        <v>0.18747449582268422</v>
      </c>
      <c r="X1200" s="17">
        <f t="shared" si="2004"/>
        <v>0.20552483199697122</v>
      </c>
      <c r="Y1200" s="17">
        <f t="shared" si="2004"/>
        <v>0.20590195014390811</v>
      </c>
      <c r="Z1200" s="17">
        <f t="shared" ref="Z1200" si="2005">Z522/Z516</f>
        <v>0.20106356733642169</v>
      </c>
    </row>
    <row r="1201" spans="1:26">
      <c r="A1201" s="130" t="s">
        <v>84</v>
      </c>
      <c r="B1201" s="17">
        <f t="shared" ref="B1201:Y1201" si="2006">B523/B516</f>
        <v>0.11658003606661717</v>
      </c>
      <c r="C1201" s="17">
        <f t="shared" si="2006"/>
        <v>9.2718750000000003E-2</v>
      </c>
      <c r="D1201" s="17">
        <f t="shared" si="2006"/>
        <v>8.3525198260424663E-2</v>
      </c>
      <c r="E1201" s="17">
        <f t="shared" si="2006"/>
        <v>7.0923320039130114E-2</v>
      </c>
      <c r="F1201" s="17">
        <f t="shared" si="2006"/>
        <v>6.1297301944376784E-2</v>
      </c>
      <c r="G1201" s="17">
        <f t="shared" si="2006"/>
        <v>5.7331216346817614E-2</v>
      </c>
      <c r="H1201" s="17">
        <f t="shared" si="2006"/>
        <v>5.3822786500350508E-2</v>
      </c>
      <c r="I1201" s="17">
        <f t="shared" si="2006"/>
        <v>5.3209119423247977E-2</v>
      </c>
      <c r="J1201" s="17">
        <f t="shared" si="2006"/>
        <v>4.8021946802088142E-2</v>
      </c>
      <c r="K1201" s="17">
        <f t="shared" si="2006"/>
        <v>4.5395600787918579E-2</v>
      </c>
      <c r="L1201" s="17">
        <f t="shared" si="2006"/>
        <v>4.6319810726921491E-2</v>
      </c>
      <c r="M1201" s="17">
        <f t="shared" si="2006"/>
        <v>4.7587063157680486E-2</v>
      </c>
      <c r="N1201" s="17">
        <f t="shared" si="2006"/>
        <v>4.8269375968632851E-2</v>
      </c>
      <c r="O1201" s="17">
        <f t="shared" si="2006"/>
        <v>4.9155288127748206E-2</v>
      </c>
      <c r="P1201" s="17">
        <f t="shared" si="2006"/>
        <v>4.9815414064992479E-2</v>
      </c>
      <c r="Q1201" s="17">
        <f t="shared" si="2006"/>
        <v>5.3468624546776672E-2</v>
      </c>
      <c r="R1201" s="17">
        <f t="shared" si="2006"/>
        <v>6.1452177059462064E-2</v>
      </c>
      <c r="S1201" s="17">
        <f t="shared" si="2006"/>
        <v>6.5746856344468432E-2</v>
      </c>
      <c r="T1201" s="17">
        <f t="shared" si="2006"/>
        <v>6.8883515035630796E-2</v>
      </c>
      <c r="U1201" s="17">
        <f t="shared" si="2006"/>
        <v>7.1223360223343996E-2</v>
      </c>
      <c r="V1201" s="17">
        <f t="shared" si="2006"/>
        <v>6.9440080918920163E-2</v>
      </c>
      <c r="W1201" s="17">
        <f t="shared" si="2006"/>
        <v>6.7116256094156057E-2</v>
      </c>
      <c r="X1201" s="17">
        <f t="shared" si="2006"/>
        <v>6.5274416214827533E-2</v>
      </c>
      <c r="Y1201" s="17">
        <f t="shared" si="2006"/>
        <v>6.5270403011423353E-2</v>
      </c>
      <c r="Z1201" s="17">
        <f t="shared" ref="Z1201" si="2007">Z523/Z516</f>
        <v>6.338916148131904E-2</v>
      </c>
    </row>
    <row r="1202" spans="1:26">
      <c r="A1202" s="130" t="s">
        <v>85</v>
      </c>
      <c r="B1202" s="17">
        <f t="shared" ref="B1202:Y1202" si="2008">B524/B516</f>
        <v>6.9658074325518902E-3</v>
      </c>
      <c r="C1202" s="17">
        <f t="shared" si="2008"/>
        <v>7.1874999999999999E-4</v>
      </c>
      <c r="D1202" s="17">
        <f t="shared" si="2008"/>
        <v>7.6745970836531081E-4</v>
      </c>
      <c r="E1202" s="17">
        <f t="shared" si="2008"/>
        <v>7.7131462111520803E-4</v>
      </c>
      <c r="F1202" s="17">
        <f t="shared" si="2008"/>
        <v>5.3015431789199183E-4</v>
      </c>
      <c r="G1202" s="17">
        <f t="shared" si="2008"/>
        <v>5.1774126743062263E-4</v>
      </c>
      <c r="H1202" s="17">
        <f t="shared" si="2008"/>
        <v>4.339649934905251E-4</v>
      </c>
      <c r="I1202" s="17">
        <f t="shared" si="2008"/>
        <v>4.4005430457375592E-4</v>
      </c>
      <c r="J1202" s="17">
        <f t="shared" si="2008"/>
        <v>3.5512624738094395E-4</v>
      </c>
      <c r="K1202" s="17">
        <f t="shared" si="2008"/>
        <v>3.2829940906106366E-4</v>
      </c>
      <c r="L1202" s="17">
        <f t="shared" si="2008"/>
        <v>3.1834921461801709E-4</v>
      </c>
      <c r="M1202" s="17">
        <f t="shared" si="2008"/>
        <v>2.6459872585536627E-4</v>
      </c>
      <c r="N1202" s="17">
        <f t="shared" si="2008"/>
        <v>2.6492522485528462E-4</v>
      </c>
      <c r="O1202" s="17">
        <f t="shared" si="2008"/>
        <v>2.5126458822362547E-4</v>
      </c>
      <c r="P1202" s="17">
        <f t="shared" si="2008"/>
        <v>2.409058058299205E-4</v>
      </c>
      <c r="Q1202" s="17">
        <f t="shared" si="2008"/>
        <v>2.4127230931110053E-4</v>
      </c>
      <c r="R1202" s="17">
        <f t="shared" si="2008"/>
        <v>2.638403087685442E-4</v>
      </c>
      <c r="S1202" s="17">
        <f t="shared" si="2008"/>
        <v>3.1754096278419915E-4</v>
      </c>
      <c r="T1202" s="17">
        <f t="shared" si="2008"/>
        <v>3.9366599448867605E-4</v>
      </c>
      <c r="U1202" s="17">
        <f t="shared" si="2008"/>
        <v>4.6259475076693341E-4</v>
      </c>
      <c r="V1202" s="17">
        <f t="shared" si="2008"/>
        <v>3.831388265224021E-4</v>
      </c>
      <c r="W1202" s="17">
        <f t="shared" si="2008"/>
        <v>3.5795336583549893E-4</v>
      </c>
      <c r="X1202" s="17">
        <f t="shared" si="2008"/>
        <v>4.5972659788796194E-4</v>
      </c>
      <c r="Y1202" s="17">
        <f t="shared" si="2008"/>
        <v>4.2588560163210354E-4</v>
      </c>
      <c r="Z1202" s="17">
        <f t="shared" ref="Z1202" si="2009">Z524/Z516</f>
        <v>3.6320276308215234E-4</v>
      </c>
    </row>
    <row r="1203" spans="1:26">
      <c r="A1203" s="33" t="s">
        <v>90</v>
      </c>
      <c r="B1203" s="17">
        <f t="shared" ref="B1203:Y1203" si="2010">B525/B516</f>
        <v>6.3646971464941123E-4</v>
      </c>
      <c r="C1203" s="17">
        <f t="shared" si="2010"/>
        <v>5.0000000000000001E-4</v>
      </c>
      <c r="D1203" s="17">
        <f t="shared" si="2010"/>
        <v>6.6513174724993609E-4</v>
      </c>
      <c r="E1203" s="17">
        <f t="shared" si="2010"/>
        <v>6.2081420723906989E-4</v>
      </c>
      <c r="F1203" s="17">
        <f t="shared" si="2010"/>
        <v>6.0179679328280146E-4</v>
      </c>
      <c r="G1203" s="17">
        <f t="shared" si="2010"/>
        <v>4.3720373694141468E-4</v>
      </c>
      <c r="H1203" s="17">
        <f t="shared" si="2010"/>
        <v>3.6720114833813664E-4</v>
      </c>
      <c r="I1203" s="17">
        <f t="shared" si="2010"/>
        <v>3.5578858667665371E-4</v>
      </c>
      <c r="J1203" s="17">
        <f t="shared" si="2010"/>
        <v>2.2195390461308994E-4</v>
      </c>
      <c r="K1203" s="17">
        <f t="shared" si="2010"/>
        <v>1.4773473407747866E-4</v>
      </c>
      <c r="L1203" s="17">
        <f t="shared" si="2010"/>
        <v>1.3023376961646154E-4</v>
      </c>
      <c r="M1203" s="17">
        <f t="shared" si="2010"/>
        <v>1.1533790614208272E-4</v>
      </c>
      <c r="N1203" s="17">
        <f t="shared" si="2010"/>
        <v>1.0597008994211383E-4</v>
      </c>
      <c r="O1203" s="17">
        <f t="shared" si="2010"/>
        <v>1.3885674612358251E-4</v>
      </c>
      <c r="P1203" s="17">
        <f t="shared" si="2010"/>
        <v>1.0417548360212778E-4</v>
      </c>
      <c r="Q1203" s="17">
        <f t="shared" si="2010"/>
        <v>1.2063615465555026E-4</v>
      </c>
      <c r="R1203" s="17">
        <f t="shared" si="2010"/>
        <v>1.5076589072488241E-4</v>
      </c>
      <c r="S1203" s="17">
        <f t="shared" si="2010"/>
        <v>1.1907786104407469E-4</v>
      </c>
      <c r="T1203" s="17">
        <f t="shared" si="2010"/>
        <v>1.2854399820038404E-4</v>
      </c>
      <c r="U1203" s="17">
        <f t="shared" si="2010"/>
        <v>1.5419825025564447E-4</v>
      </c>
      <c r="V1203" s="17">
        <f t="shared" si="2010"/>
        <v>1.8390663673075301E-4</v>
      </c>
      <c r="W1203" s="17">
        <f t="shared" si="2010"/>
        <v>1.5034041365090956E-4</v>
      </c>
      <c r="X1203" s="17">
        <f t="shared" si="2010"/>
        <v>1.4197439052422353E-4</v>
      </c>
      <c r="Y1203" s="17">
        <f t="shared" si="2010"/>
        <v>1.3738245213938823E-4</v>
      </c>
      <c r="Z1203" s="17">
        <f t="shared" ref="Z1203" si="2011">Z525/Z516</f>
        <v>1.3020476412379048E-4</v>
      </c>
    </row>
    <row r="1204" spans="1:26">
      <c r="A1204" s="20" t="s">
        <v>45</v>
      </c>
      <c r="B1204" s="25"/>
      <c r="C1204" s="25"/>
      <c r="D1204" s="25"/>
      <c r="E1204" s="25"/>
      <c r="F1204" s="25"/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</row>
    <row r="1205" spans="1:26">
      <c r="A1205" s="130" t="s">
        <v>37</v>
      </c>
      <c r="B1205" s="26">
        <f t="shared" ref="B1205:Y1205" si="2012">SUM(B1206:B1214)</f>
        <v>1.0000000000000002</v>
      </c>
      <c r="C1205" s="26">
        <f t="shared" si="2012"/>
        <v>1</v>
      </c>
      <c r="D1205" s="26">
        <f t="shared" si="2012"/>
        <v>1</v>
      </c>
      <c r="E1205" s="26">
        <f t="shared" si="2012"/>
        <v>1</v>
      </c>
      <c r="F1205" s="26">
        <f t="shared" si="2012"/>
        <v>1</v>
      </c>
      <c r="G1205" s="26">
        <f t="shared" si="2012"/>
        <v>1</v>
      </c>
      <c r="H1205" s="26">
        <f t="shared" si="2012"/>
        <v>1</v>
      </c>
      <c r="I1205" s="26">
        <f t="shared" si="2012"/>
        <v>0.99999999999999989</v>
      </c>
      <c r="J1205" s="26">
        <f t="shared" si="2012"/>
        <v>1</v>
      </c>
      <c r="K1205" s="26">
        <f t="shared" si="2012"/>
        <v>1</v>
      </c>
      <c r="L1205" s="26">
        <f t="shared" si="2012"/>
        <v>1</v>
      </c>
      <c r="M1205" s="26">
        <f t="shared" si="2012"/>
        <v>1</v>
      </c>
      <c r="N1205" s="26">
        <f t="shared" si="2012"/>
        <v>1</v>
      </c>
      <c r="O1205" s="26">
        <f t="shared" si="2012"/>
        <v>1</v>
      </c>
      <c r="P1205" s="26">
        <f t="shared" si="2012"/>
        <v>1</v>
      </c>
      <c r="Q1205" s="26">
        <f t="shared" si="2012"/>
        <v>0.99999999999999989</v>
      </c>
      <c r="R1205" s="26">
        <f t="shared" si="2012"/>
        <v>0.99999999999999989</v>
      </c>
      <c r="S1205" s="26">
        <f t="shared" si="2012"/>
        <v>1.0000000000000002</v>
      </c>
      <c r="T1205" s="26">
        <f t="shared" si="2012"/>
        <v>1</v>
      </c>
      <c r="U1205" s="26">
        <f t="shared" si="2012"/>
        <v>0.99999999999999989</v>
      </c>
      <c r="V1205" s="26">
        <f t="shared" si="2012"/>
        <v>1</v>
      </c>
      <c r="W1205" s="26">
        <f t="shared" si="2012"/>
        <v>1</v>
      </c>
      <c r="X1205" s="26">
        <f t="shared" si="2012"/>
        <v>1.0000000000000002</v>
      </c>
      <c r="Y1205" s="26">
        <f t="shared" si="2012"/>
        <v>1</v>
      </c>
      <c r="Z1205" s="26">
        <f t="shared" ref="Y1205:Z1205" si="2013">SUM(Z1206:Z1214)</f>
        <v>1</v>
      </c>
    </row>
    <row r="1206" spans="1:26">
      <c r="A1206" s="130" t="s">
        <v>78</v>
      </c>
      <c r="B1206" s="17">
        <f t="shared" ref="B1206:Y1206" si="2014">B528/B527</f>
        <v>0.2965186074429772</v>
      </c>
      <c r="C1206" s="17">
        <f t="shared" si="2014"/>
        <v>0.27238403451995685</v>
      </c>
      <c r="D1206" s="17">
        <f t="shared" si="2014"/>
        <v>0.24314919530230536</v>
      </c>
      <c r="E1206" s="17">
        <f t="shared" si="2014"/>
        <v>0.17774131802023516</v>
      </c>
      <c r="F1206" s="17">
        <f t="shared" si="2014"/>
        <v>0.14269870609981516</v>
      </c>
      <c r="G1206" s="17">
        <f t="shared" si="2014"/>
        <v>0.14111990950226244</v>
      </c>
      <c r="H1206" s="17">
        <f t="shared" si="2014"/>
        <v>0.15300094517958412</v>
      </c>
      <c r="I1206" s="17">
        <f t="shared" si="2014"/>
        <v>0.16993027032190275</v>
      </c>
      <c r="J1206" s="17">
        <f t="shared" si="2014"/>
        <v>0.19653564290473019</v>
      </c>
      <c r="K1206" s="17">
        <f t="shared" si="2014"/>
        <v>0.21761275559164392</v>
      </c>
      <c r="L1206" s="17">
        <f t="shared" si="2014"/>
        <v>0.25834408998709202</v>
      </c>
      <c r="M1206" s="17">
        <f t="shared" si="2014"/>
        <v>0.2583721686355262</v>
      </c>
      <c r="N1206" s="17">
        <f t="shared" si="2014"/>
        <v>0.26287206266318536</v>
      </c>
      <c r="O1206" s="17">
        <f t="shared" si="2014"/>
        <v>0.27774314214463841</v>
      </c>
      <c r="P1206" s="17">
        <f t="shared" si="2014"/>
        <v>0.29156232432156182</v>
      </c>
      <c r="Q1206" s="17">
        <f t="shared" si="2014"/>
        <v>0.29796699601676063</v>
      </c>
      <c r="R1206" s="17">
        <f t="shared" si="2014"/>
        <v>0.30523787740164682</v>
      </c>
      <c r="S1206" s="17">
        <f t="shared" si="2014"/>
        <v>0.31319159517592937</v>
      </c>
      <c r="T1206" s="17">
        <f t="shared" si="2014"/>
        <v>0.30612897040966319</v>
      </c>
      <c r="U1206" s="17">
        <f t="shared" si="2014"/>
        <v>0.29389437864014134</v>
      </c>
      <c r="V1206" s="17">
        <f t="shared" si="2014"/>
        <v>0.28153209628886661</v>
      </c>
      <c r="W1206" s="17">
        <f t="shared" si="2014"/>
        <v>0.26915417057169633</v>
      </c>
      <c r="X1206" s="17">
        <f t="shared" si="2014"/>
        <v>0.25428328189847826</v>
      </c>
      <c r="Y1206" s="17">
        <f t="shared" si="2014"/>
        <v>0.25446004433653541</v>
      </c>
      <c r="Z1206" s="17">
        <f t="shared" ref="Z1206" si="2015">Z528/Z527</f>
        <v>0.25623968646864687</v>
      </c>
    </row>
    <row r="1207" spans="1:26">
      <c r="A1207" s="130" t="s">
        <v>79</v>
      </c>
      <c r="B1207" s="17">
        <f t="shared" ref="B1207:Y1207" si="2016">B529/B527</f>
        <v>7.8631452581032407E-2</v>
      </c>
      <c r="C1207" s="17">
        <f t="shared" si="2016"/>
        <v>7.8748651564185548E-2</v>
      </c>
      <c r="D1207" s="17">
        <f t="shared" si="2016"/>
        <v>7.7859939103958248E-2</v>
      </c>
      <c r="E1207" s="17">
        <f t="shared" si="2016"/>
        <v>7.8206179928903469E-2</v>
      </c>
      <c r="F1207" s="17">
        <f t="shared" si="2016"/>
        <v>8.8170055452865062E-2</v>
      </c>
      <c r="G1207" s="17">
        <f t="shared" si="2016"/>
        <v>9.6012443438914033E-2</v>
      </c>
      <c r="H1207" s="17">
        <f t="shared" si="2016"/>
        <v>0.10113421550094517</v>
      </c>
      <c r="I1207" s="17">
        <f t="shared" si="2016"/>
        <v>0.10402139650396408</v>
      </c>
      <c r="J1207" s="17">
        <f t="shared" si="2016"/>
        <v>0.10359760159893404</v>
      </c>
      <c r="K1207" s="17">
        <f t="shared" si="2016"/>
        <v>0.10895401195836717</v>
      </c>
      <c r="L1207" s="17">
        <f t="shared" si="2016"/>
        <v>0.10768947077263508</v>
      </c>
      <c r="M1207" s="17">
        <f t="shared" si="2016"/>
        <v>0.11341714533434485</v>
      </c>
      <c r="N1207" s="17">
        <f t="shared" si="2016"/>
        <v>0.11634464751958225</v>
      </c>
      <c r="O1207" s="17">
        <f t="shared" si="2016"/>
        <v>0.11975270157938488</v>
      </c>
      <c r="P1207" s="17">
        <f t="shared" si="2016"/>
        <v>0.12245106556958144</v>
      </c>
      <c r="Q1207" s="17">
        <f t="shared" si="2016"/>
        <v>0.12441156691324814</v>
      </c>
      <c r="R1207" s="17">
        <f t="shared" si="2016"/>
        <v>0.13472095150960658</v>
      </c>
      <c r="S1207" s="17">
        <f t="shared" si="2016"/>
        <v>0.14186248912097477</v>
      </c>
      <c r="T1207" s="17">
        <f t="shared" si="2016"/>
        <v>0.14884642423467756</v>
      </c>
      <c r="U1207" s="17">
        <f t="shared" si="2016"/>
        <v>0.15319678031542439</v>
      </c>
      <c r="V1207" s="17">
        <f t="shared" si="2016"/>
        <v>0.1500752256770311</v>
      </c>
      <c r="W1207" s="17">
        <f t="shared" si="2016"/>
        <v>0.14597000937207122</v>
      </c>
      <c r="X1207" s="17">
        <f t="shared" si="2016"/>
        <v>0.13749068851761201</v>
      </c>
      <c r="Y1207" s="17">
        <f t="shared" si="2016"/>
        <v>0.13670431753404413</v>
      </c>
      <c r="Z1207" s="17">
        <f t="shared" ref="Z1207" si="2017">Z529/Z527</f>
        <v>0.13093028052805281</v>
      </c>
    </row>
    <row r="1208" spans="1:26">
      <c r="A1208" s="130" t="s">
        <v>80</v>
      </c>
      <c r="B1208" s="17">
        <f t="shared" ref="B1208:Y1208" si="2018">B530/B527</f>
        <v>3.2412965186074429E-2</v>
      </c>
      <c r="C1208" s="17">
        <f t="shared" si="2018"/>
        <v>3.5598705501618123E-2</v>
      </c>
      <c r="D1208" s="17">
        <f t="shared" si="2018"/>
        <v>4.1322314049586778E-2</v>
      </c>
      <c r="E1208" s="17">
        <f t="shared" si="2018"/>
        <v>3.9103089964451734E-2</v>
      </c>
      <c r="F1208" s="17">
        <f t="shared" si="2018"/>
        <v>4.4916820702402958E-2</v>
      </c>
      <c r="G1208" s="17">
        <f t="shared" si="2018"/>
        <v>4.8501131221719458E-2</v>
      </c>
      <c r="H1208" s="17">
        <f t="shared" si="2018"/>
        <v>4.9740075614366733E-2</v>
      </c>
      <c r="I1208" s="17">
        <f t="shared" si="2018"/>
        <v>5.0912217021683068E-2</v>
      </c>
      <c r="J1208" s="17">
        <f t="shared" si="2018"/>
        <v>4.9800133244503664E-2</v>
      </c>
      <c r="K1208" s="17">
        <f t="shared" si="2018"/>
        <v>5.0490883590462832E-2</v>
      </c>
      <c r="L1208" s="17">
        <f t="shared" si="2018"/>
        <v>4.911180773249739E-2</v>
      </c>
      <c r="M1208" s="17">
        <f t="shared" si="2018"/>
        <v>5.4568115313753114E-2</v>
      </c>
      <c r="N1208" s="17">
        <f t="shared" si="2018"/>
        <v>6.1253263707571802E-2</v>
      </c>
      <c r="O1208" s="17">
        <f t="shared" si="2018"/>
        <v>6.3331255195344965E-2</v>
      </c>
      <c r="P1208" s="17">
        <f t="shared" si="2018"/>
        <v>6.6387284714059386E-2</v>
      </c>
      <c r="Q1208" s="17">
        <f t="shared" si="2018"/>
        <v>7.05085096477161E-2</v>
      </c>
      <c r="R1208" s="17">
        <f t="shared" si="2018"/>
        <v>7.6052150045745656E-2</v>
      </c>
      <c r="S1208" s="17">
        <f t="shared" si="2018"/>
        <v>8.236976252642049E-2</v>
      </c>
      <c r="T1208" s="17">
        <f t="shared" si="2018"/>
        <v>8.3849939285486036E-2</v>
      </c>
      <c r="U1208" s="17">
        <f t="shared" si="2018"/>
        <v>8.6643544270662912E-2</v>
      </c>
      <c r="V1208" s="17">
        <f t="shared" si="2018"/>
        <v>8.6948345035105318E-2</v>
      </c>
      <c r="W1208" s="17">
        <f t="shared" si="2018"/>
        <v>8.6223055295220244E-2</v>
      </c>
      <c r="X1208" s="17">
        <f t="shared" si="2018"/>
        <v>8.3005214430137281E-2</v>
      </c>
      <c r="Y1208" s="17">
        <f t="shared" si="2018"/>
        <v>8.0755832365670854E-2</v>
      </c>
      <c r="Z1208" s="17">
        <f t="shared" ref="Z1208" si="2019">Z530/Z527</f>
        <v>8.0290841584158418E-2</v>
      </c>
    </row>
    <row r="1209" spans="1:26">
      <c r="A1209" s="130" t="s">
        <v>81</v>
      </c>
      <c r="B1209" s="17">
        <f t="shared" ref="B1209:Y1209" si="2020">B531/B527</f>
        <v>0.1602641056422569</v>
      </c>
      <c r="C1209" s="17">
        <f t="shared" si="2020"/>
        <v>0.16181229773462782</v>
      </c>
      <c r="D1209" s="17">
        <f t="shared" si="2020"/>
        <v>0.15354501957372771</v>
      </c>
      <c r="E1209" s="17">
        <f t="shared" si="2020"/>
        <v>0.12195788898003829</v>
      </c>
      <c r="F1209" s="17">
        <f t="shared" si="2020"/>
        <v>0.10147874306839187</v>
      </c>
      <c r="G1209" s="17">
        <f t="shared" si="2020"/>
        <v>8.6821266968325789E-2</v>
      </c>
      <c r="H1209" s="17">
        <f t="shared" si="2020"/>
        <v>7.3960302457466917E-2</v>
      </c>
      <c r="I1209" s="17">
        <f t="shared" si="2020"/>
        <v>7.2881841627662619E-2</v>
      </c>
      <c r="J1209" s="17">
        <f t="shared" si="2020"/>
        <v>6.6372418387741508E-2</v>
      </c>
      <c r="K1209" s="17">
        <f t="shared" si="2020"/>
        <v>6.5180482763711522E-2</v>
      </c>
      <c r="L1209" s="17">
        <f t="shared" si="2020"/>
        <v>6.2695924764890276E-2</v>
      </c>
      <c r="M1209" s="17">
        <f t="shared" si="2020"/>
        <v>6.703153787796684E-2</v>
      </c>
      <c r="N1209" s="17">
        <f t="shared" si="2020"/>
        <v>6.8616187989556141E-2</v>
      </c>
      <c r="O1209" s="17">
        <f t="shared" si="2020"/>
        <v>6.9305901911886944E-2</v>
      </c>
      <c r="P1209" s="17">
        <f t="shared" si="2020"/>
        <v>7.1549036643328054E-2</v>
      </c>
      <c r="Q1209" s="17">
        <f t="shared" si="2020"/>
        <v>7.4853861672960528E-2</v>
      </c>
      <c r="R1209" s="17">
        <f t="shared" si="2020"/>
        <v>7.4679780420860015E-2</v>
      </c>
      <c r="S1209" s="17">
        <f t="shared" si="2020"/>
        <v>7.1677234862613459E-2</v>
      </c>
      <c r="T1209" s="17">
        <f t="shared" si="2020"/>
        <v>7.3368696874800285E-2</v>
      </c>
      <c r="U1209" s="17">
        <f t="shared" si="2020"/>
        <v>7.2312021464563836E-2</v>
      </c>
      <c r="V1209" s="17">
        <f t="shared" si="2020"/>
        <v>7.5727181544633898E-2</v>
      </c>
      <c r="W1209" s="17">
        <f t="shared" si="2020"/>
        <v>8.0014058106841618E-2</v>
      </c>
      <c r="X1209" s="17">
        <f t="shared" si="2020"/>
        <v>8.263275513461743E-2</v>
      </c>
      <c r="Y1209" s="17">
        <f t="shared" si="2020"/>
        <v>8.1283648263485692E-2</v>
      </c>
      <c r="Z1209" s="17">
        <f t="shared" ref="Z1209" si="2021">Z531/Z527</f>
        <v>8.0806518151815179E-2</v>
      </c>
    </row>
    <row r="1210" spans="1:26">
      <c r="A1210" s="130" t="s">
        <v>82</v>
      </c>
      <c r="B1210" s="17">
        <f t="shared" ref="B1210:Y1210" si="2022">B532/B527</f>
        <v>0.10324129651860744</v>
      </c>
      <c r="C1210" s="17">
        <f t="shared" si="2022"/>
        <v>0.10086299892125135</v>
      </c>
      <c r="D1210" s="17">
        <f t="shared" si="2022"/>
        <v>8.6994345367551115E-2</v>
      </c>
      <c r="E1210" s="17">
        <f t="shared" si="2022"/>
        <v>5.9338255400601586E-2</v>
      </c>
      <c r="F1210" s="17">
        <f t="shared" si="2022"/>
        <v>4.7134935304990758E-2</v>
      </c>
      <c r="G1210" s="17">
        <f t="shared" si="2022"/>
        <v>3.860294117647059E-2</v>
      </c>
      <c r="H1210" s="17">
        <f t="shared" si="2022"/>
        <v>3.3790170132325145E-2</v>
      </c>
      <c r="I1210" s="17">
        <f t="shared" si="2022"/>
        <v>3.0088833699493743E-2</v>
      </c>
      <c r="J1210" s="17">
        <f t="shared" si="2022"/>
        <v>2.5399733510992673E-2</v>
      </c>
      <c r="K1210" s="17">
        <f t="shared" si="2022"/>
        <v>2.3326197682143647E-2</v>
      </c>
      <c r="L1210" s="17">
        <f t="shared" si="2022"/>
        <v>2.1697707296084577E-2</v>
      </c>
      <c r="M1210" s="17">
        <f t="shared" si="2022"/>
        <v>1.929121057765254E-2</v>
      </c>
      <c r="N1210" s="17">
        <f t="shared" si="2022"/>
        <v>1.8642297650130549E-2</v>
      </c>
      <c r="O1210" s="17">
        <f t="shared" si="2022"/>
        <v>1.7975893599334995E-2</v>
      </c>
      <c r="P1210" s="17">
        <f t="shared" si="2022"/>
        <v>1.9267133438953341E-2</v>
      </c>
      <c r="Q1210" s="17">
        <f t="shared" si="2022"/>
        <v>1.9812736019864465E-2</v>
      </c>
      <c r="R1210" s="17">
        <f t="shared" si="2022"/>
        <v>1.9842177493138151E-2</v>
      </c>
      <c r="S1210" s="17">
        <f t="shared" si="2022"/>
        <v>2.0825562601019521E-2</v>
      </c>
      <c r="T1210" s="17">
        <f t="shared" si="2022"/>
        <v>2.3391065379945036E-2</v>
      </c>
      <c r="U1210" s="17">
        <f t="shared" si="2022"/>
        <v>2.4474838034160069E-2</v>
      </c>
      <c r="V1210" s="17">
        <f t="shared" si="2022"/>
        <v>2.5325977933801404E-2</v>
      </c>
      <c r="W1210" s="17">
        <f t="shared" si="2022"/>
        <v>2.401593252108716E-2</v>
      </c>
      <c r="X1210" s="17">
        <f t="shared" si="2022"/>
        <v>2.4795147387464085E-2</v>
      </c>
      <c r="Y1210" s="17">
        <f t="shared" si="2022"/>
        <v>2.4332312889264223E-2</v>
      </c>
      <c r="Z1210" s="17">
        <f t="shared" ref="Z1210" si="2023">Z532/Z527</f>
        <v>2.5938531353135313E-2</v>
      </c>
    </row>
    <row r="1211" spans="1:26">
      <c r="A1211" s="130" t="s">
        <v>83</v>
      </c>
      <c r="B1211" s="17">
        <f t="shared" ref="B1211:Y1211" si="2024">B533/B527</f>
        <v>0.25990396158463386</v>
      </c>
      <c r="C1211" s="17">
        <f t="shared" si="2024"/>
        <v>0.28371089536138078</v>
      </c>
      <c r="D1211" s="17">
        <f t="shared" si="2024"/>
        <v>0.33579817311874727</v>
      </c>
      <c r="E1211" s="17">
        <f t="shared" si="2024"/>
        <v>0.46704949412086411</v>
      </c>
      <c r="F1211" s="17">
        <f t="shared" si="2024"/>
        <v>0.53179297597042519</v>
      </c>
      <c r="G1211" s="17">
        <f t="shared" si="2024"/>
        <v>0.54977375565610864</v>
      </c>
      <c r="H1211" s="17">
        <f t="shared" si="2024"/>
        <v>0.55517485822306234</v>
      </c>
      <c r="I1211" s="17">
        <f t="shared" si="2024"/>
        <v>0.54054828541407962</v>
      </c>
      <c r="J1211" s="17">
        <f t="shared" si="2024"/>
        <v>0.52656562291805464</v>
      </c>
      <c r="K1211" s="17">
        <f t="shared" si="2024"/>
        <v>0.507418616667897</v>
      </c>
      <c r="L1211" s="17">
        <f t="shared" si="2024"/>
        <v>0.47624316184153914</v>
      </c>
      <c r="M1211" s="17">
        <f t="shared" si="2024"/>
        <v>0.45892489433185218</v>
      </c>
      <c r="N1211" s="17">
        <f t="shared" si="2024"/>
        <v>0.44146214099216713</v>
      </c>
      <c r="O1211" s="17">
        <f t="shared" si="2024"/>
        <v>0.4184850374064838</v>
      </c>
      <c r="P1211" s="17">
        <f t="shared" si="2024"/>
        <v>0.39254867889814482</v>
      </c>
      <c r="Q1211" s="17">
        <f t="shared" si="2024"/>
        <v>0.37380373493352648</v>
      </c>
      <c r="R1211" s="17">
        <f t="shared" si="2024"/>
        <v>0.3461230558096981</v>
      </c>
      <c r="S1211" s="17">
        <f t="shared" si="2024"/>
        <v>0.31959467860251151</v>
      </c>
      <c r="T1211" s="17">
        <f t="shared" si="2024"/>
        <v>0.31207260177669843</v>
      </c>
      <c r="U1211" s="17">
        <f t="shared" si="2024"/>
        <v>0.31719128329297819</v>
      </c>
      <c r="V1211" s="17">
        <f t="shared" si="2024"/>
        <v>0.32679287863590772</v>
      </c>
      <c r="W1211" s="17">
        <f t="shared" si="2024"/>
        <v>0.34126054358013119</v>
      </c>
      <c r="X1211" s="17">
        <f t="shared" si="2024"/>
        <v>0.36607427902522083</v>
      </c>
      <c r="Y1211" s="17">
        <f t="shared" si="2024"/>
        <v>0.37068510503536367</v>
      </c>
      <c r="Z1211" s="17">
        <f t="shared" ref="Z1211" si="2025">Z533/Z527</f>
        <v>0.37273102310231021</v>
      </c>
    </row>
    <row r="1212" spans="1:26">
      <c r="A1212" s="130" t="s">
        <v>84</v>
      </c>
      <c r="B1212" s="17">
        <f t="shared" ref="B1212:Y1212" si="2026">B534/B527</f>
        <v>6.4225690276110442E-2</v>
      </c>
      <c r="C1212" s="17">
        <f t="shared" si="2026"/>
        <v>6.2028047464940672E-2</v>
      </c>
      <c r="D1212" s="17">
        <f t="shared" si="2026"/>
        <v>5.7416267942583733E-2</v>
      </c>
      <c r="E1212" s="17">
        <f t="shared" si="2026"/>
        <v>5.2502050861361775E-2</v>
      </c>
      <c r="F1212" s="17">
        <f t="shared" si="2026"/>
        <v>4.1035120147874304E-2</v>
      </c>
      <c r="G1212" s="17">
        <f t="shared" si="2026"/>
        <v>3.4926470588235295E-2</v>
      </c>
      <c r="H1212" s="17">
        <f t="shared" si="2026"/>
        <v>2.965500945179584E-2</v>
      </c>
      <c r="I1212" s="17">
        <f t="shared" si="2026"/>
        <v>2.9133632629668546E-2</v>
      </c>
      <c r="J1212" s="17">
        <f t="shared" si="2026"/>
        <v>3.0396402398401065E-2</v>
      </c>
      <c r="K1212" s="17">
        <f t="shared" si="2026"/>
        <v>2.62050638517753E-2</v>
      </c>
      <c r="L1212" s="17">
        <f t="shared" si="2026"/>
        <v>2.3234372118753458E-2</v>
      </c>
      <c r="M1212" s="17">
        <f t="shared" si="2026"/>
        <v>2.7527907228785089E-2</v>
      </c>
      <c r="N1212" s="17">
        <f t="shared" si="2026"/>
        <v>2.9817232375979111E-2</v>
      </c>
      <c r="O1212" s="17">
        <f t="shared" si="2026"/>
        <v>3.252285951787199E-2</v>
      </c>
      <c r="P1212" s="17">
        <f t="shared" si="2026"/>
        <v>3.5416773138447384E-2</v>
      </c>
      <c r="Q1212" s="17">
        <f t="shared" si="2026"/>
        <v>3.7452796027106723E-2</v>
      </c>
      <c r="R1212" s="17">
        <f t="shared" si="2026"/>
        <v>4.2028819762122596E-2</v>
      </c>
      <c r="S1212" s="17">
        <f t="shared" si="2026"/>
        <v>4.8924530647768243E-2</v>
      </c>
      <c r="T1212" s="17">
        <f t="shared" si="2026"/>
        <v>5.1128011759442704E-2</v>
      </c>
      <c r="U1212" s="17">
        <f t="shared" si="2026"/>
        <v>5.0847457627118647E-2</v>
      </c>
      <c r="V1212" s="17">
        <f t="shared" si="2026"/>
        <v>5.146690070210632E-2</v>
      </c>
      <c r="W1212" s="17">
        <f t="shared" si="2026"/>
        <v>5.0667760074976573E-2</v>
      </c>
      <c r="X1212" s="17">
        <f t="shared" si="2026"/>
        <v>4.9058210067042675E-2</v>
      </c>
      <c r="Y1212" s="17">
        <f t="shared" si="2026"/>
        <v>4.9086878496780326E-2</v>
      </c>
      <c r="Z1212" s="17">
        <f t="shared" ref="Z1212" si="2027">Z534/Z527</f>
        <v>5.0742574257425746E-2</v>
      </c>
    </row>
    <row r="1213" spans="1:26">
      <c r="A1213" s="130" t="s">
        <v>85</v>
      </c>
      <c r="B1213" s="17">
        <f t="shared" ref="B1213:Y1213" si="2028">B535/B527</f>
        <v>4.8019207683073226E-3</v>
      </c>
      <c r="C1213" s="17">
        <f t="shared" si="2028"/>
        <v>4.8543689320388345E-3</v>
      </c>
      <c r="D1213" s="17">
        <f t="shared" si="2028"/>
        <v>3.9147455415397998E-3</v>
      </c>
      <c r="E1213" s="17">
        <f t="shared" si="2028"/>
        <v>4.1017227235438884E-3</v>
      </c>
      <c r="F1213" s="17">
        <f t="shared" si="2028"/>
        <v>2.7726432532347504E-3</v>
      </c>
      <c r="G1213" s="17">
        <f t="shared" si="2028"/>
        <v>4.1006787330316744E-3</v>
      </c>
      <c r="H1213" s="17">
        <f t="shared" si="2028"/>
        <v>3.3081285444234404E-3</v>
      </c>
      <c r="I1213" s="17">
        <f t="shared" si="2028"/>
        <v>2.2924825675804759E-3</v>
      </c>
      <c r="J1213" s="17">
        <f t="shared" si="2028"/>
        <v>1.3324450366422385E-3</v>
      </c>
      <c r="K1213" s="17">
        <f t="shared" si="2028"/>
        <v>8.1198789399867133E-4</v>
      </c>
      <c r="L1213" s="17">
        <f t="shared" si="2028"/>
        <v>9.2199889360132764E-4</v>
      </c>
      <c r="M1213" s="17">
        <f t="shared" si="2028"/>
        <v>7.5864311260431339E-4</v>
      </c>
      <c r="N1213" s="17">
        <f t="shared" si="2028"/>
        <v>8.8772845953002607E-4</v>
      </c>
      <c r="O1213" s="17">
        <f t="shared" si="2028"/>
        <v>7.273482959268496E-4</v>
      </c>
      <c r="P1213" s="17">
        <f t="shared" si="2028"/>
        <v>6.1327745694281189E-4</v>
      </c>
      <c r="Q1213" s="17">
        <f t="shared" si="2028"/>
        <v>1.0863380063111064E-3</v>
      </c>
      <c r="R1213" s="17">
        <f t="shared" si="2028"/>
        <v>1.2008234217749313E-3</v>
      </c>
      <c r="S1213" s="17">
        <f t="shared" si="2028"/>
        <v>1.1189854531891085E-3</v>
      </c>
      <c r="T1213" s="17">
        <f t="shared" si="2028"/>
        <v>7.0301016169233715E-4</v>
      </c>
      <c r="U1213" s="17">
        <f t="shared" si="2028"/>
        <v>8.5072966428898628E-4</v>
      </c>
      <c r="V1213" s="17">
        <f t="shared" si="2028"/>
        <v>1.0030090270812437E-3</v>
      </c>
      <c r="W1213" s="17">
        <f t="shared" si="2028"/>
        <v>1.0543580131208998E-3</v>
      </c>
      <c r="X1213" s="17">
        <f t="shared" si="2028"/>
        <v>7.9812706182824308E-4</v>
      </c>
      <c r="Y1213" s="17">
        <f t="shared" si="2028"/>
        <v>7.3894225694077901E-4</v>
      </c>
      <c r="Z1213" s="17">
        <f t="shared" ref="Z1213" si="2029">Z535/Z527</f>
        <v>6.7037953795379536E-4</v>
      </c>
    </row>
    <row r="1214" spans="1:26">
      <c r="A1214" s="33" t="s">
        <v>90</v>
      </c>
      <c r="B1214" s="17">
        <f t="shared" ref="B1214:Y1214" si="2030">B536/B527</f>
        <v>0</v>
      </c>
      <c r="C1214" s="17">
        <f t="shared" si="2030"/>
        <v>0</v>
      </c>
      <c r="D1214" s="17">
        <f t="shared" si="2030"/>
        <v>0</v>
      </c>
      <c r="E1214" s="17">
        <f t="shared" si="2030"/>
        <v>0</v>
      </c>
      <c r="F1214" s="17">
        <f t="shared" si="2030"/>
        <v>0</v>
      </c>
      <c r="G1214" s="17">
        <f t="shared" si="2030"/>
        <v>1.4140271493212671E-4</v>
      </c>
      <c r="H1214" s="17">
        <f t="shared" si="2030"/>
        <v>2.3629489603024575E-4</v>
      </c>
      <c r="I1214" s="17">
        <f t="shared" si="2030"/>
        <v>1.9104021396503963E-4</v>
      </c>
      <c r="J1214" s="17">
        <f t="shared" si="2030"/>
        <v>0</v>
      </c>
      <c r="K1214" s="17">
        <f t="shared" si="2030"/>
        <v>0</v>
      </c>
      <c r="L1214" s="17">
        <f t="shared" si="2030"/>
        <v>6.1466592906755184E-5</v>
      </c>
      <c r="M1214" s="17">
        <f t="shared" si="2030"/>
        <v>1.0837758751490192E-4</v>
      </c>
      <c r="N1214" s="17">
        <f t="shared" si="2030"/>
        <v>1.0443864229765013E-4</v>
      </c>
      <c r="O1214" s="17">
        <f t="shared" si="2030"/>
        <v>1.5586034912718204E-4</v>
      </c>
      <c r="P1214" s="17">
        <f t="shared" si="2030"/>
        <v>2.0442581898093729E-4</v>
      </c>
      <c r="Q1214" s="17">
        <f t="shared" si="2030"/>
        <v>1.0346076250581966E-4</v>
      </c>
      <c r="R1214" s="17">
        <f t="shared" si="2030"/>
        <v>1.1436413540713633E-4</v>
      </c>
      <c r="S1214" s="17">
        <f t="shared" si="2030"/>
        <v>4.351610095735422E-4</v>
      </c>
      <c r="T1214" s="17">
        <f t="shared" si="2030"/>
        <v>5.1128011759442706E-4</v>
      </c>
      <c r="U1214" s="17">
        <f t="shared" si="2030"/>
        <v>5.8896669066160594E-4</v>
      </c>
      <c r="V1214" s="17">
        <f t="shared" si="2030"/>
        <v>1.1283851554663993E-3</v>
      </c>
      <c r="W1214" s="17">
        <f t="shared" si="2030"/>
        <v>1.6401124648547328E-3</v>
      </c>
      <c r="X1214" s="17">
        <f t="shared" si="2030"/>
        <v>1.8622964775992339E-3</v>
      </c>
      <c r="Y1214" s="17">
        <f t="shared" si="2030"/>
        <v>1.952918821914916E-3</v>
      </c>
      <c r="Z1214" s="17">
        <f t="shared" ref="Z1214" si="2031">Z536/Z527</f>
        <v>1.6501650165016502E-3</v>
      </c>
    </row>
    <row r="1215" spans="1:26">
      <c r="A1215" s="20" t="s">
        <v>46</v>
      </c>
      <c r="B1215" s="25"/>
      <c r="C1215" s="25"/>
      <c r="D1215" s="25"/>
      <c r="E1215" s="25"/>
      <c r="F1215" s="25"/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</row>
    <row r="1216" spans="1:26">
      <c r="A1216" s="130" t="s">
        <v>37</v>
      </c>
      <c r="B1216" s="26">
        <f t="shared" ref="B1216:Y1216" si="2032">SUM(B1217:B1225)</f>
        <v>1</v>
      </c>
      <c r="C1216" s="26">
        <f t="shared" si="2032"/>
        <v>1</v>
      </c>
      <c r="D1216" s="26">
        <f t="shared" si="2032"/>
        <v>1</v>
      </c>
      <c r="E1216" s="26">
        <f t="shared" si="2032"/>
        <v>1</v>
      </c>
      <c r="F1216" s="26">
        <f t="shared" si="2032"/>
        <v>0.99999999999999989</v>
      </c>
      <c r="G1216" s="26">
        <f t="shared" si="2032"/>
        <v>1</v>
      </c>
      <c r="H1216" s="26">
        <f t="shared" si="2032"/>
        <v>1</v>
      </c>
      <c r="I1216" s="26">
        <f t="shared" si="2032"/>
        <v>1</v>
      </c>
      <c r="J1216" s="26">
        <f t="shared" si="2032"/>
        <v>1</v>
      </c>
      <c r="K1216" s="26">
        <f t="shared" si="2032"/>
        <v>1</v>
      </c>
      <c r="L1216" s="26">
        <f t="shared" si="2032"/>
        <v>1.0000000000000002</v>
      </c>
      <c r="M1216" s="26">
        <f t="shared" si="2032"/>
        <v>0.99999999999999989</v>
      </c>
      <c r="N1216" s="26">
        <f t="shared" si="2032"/>
        <v>0.99999999999999978</v>
      </c>
      <c r="O1216" s="26">
        <f t="shared" si="2032"/>
        <v>1</v>
      </c>
      <c r="P1216" s="26">
        <f t="shared" si="2032"/>
        <v>0.99999999999999989</v>
      </c>
      <c r="Q1216" s="26">
        <f t="shared" si="2032"/>
        <v>0.99999999999999989</v>
      </c>
      <c r="R1216" s="26">
        <f t="shared" si="2032"/>
        <v>1.0000000000000002</v>
      </c>
      <c r="S1216" s="26">
        <f t="shared" si="2032"/>
        <v>1</v>
      </c>
      <c r="T1216" s="26">
        <f t="shared" si="2032"/>
        <v>1</v>
      </c>
      <c r="U1216" s="26">
        <f t="shared" si="2032"/>
        <v>0.99999999999999978</v>
      </c>
      <c r="V1216" s="26">
        <f t="shared" si="2032"/>
        <v>0.99999999999999989</v>
      </c>
      <c r="W1216" s="26">
        <f t="shared" si="2032"/>
        <v>1</v>
      </c>
      <c r="X1216" s="26">
        <f t="shared" si="2032"/>
        <v>1</v>
      </c>
      <c r="Y1216" s="26">
        <f t="shared" si="2032"/>
        <v>0.99999999999999989</v>
      </c>
      <c r="Z1216" s="26">
        <f t="shared" ref="Y1216:Z1216" si="2033">SUM(Z1217:Z1225)</f>
        <v>1</v>
      </c>
    </row>
    <row r="1217" spans="1:26">
      <c r="A1217" s="130" t="s">
        <v>78</v>
      </c>
      <c r="B1217" s="17">
        <f t="shared" ref="B1217:Y1217" si="2034">B539/B538</f>
        <v>0.50835866261398177</v>
      </c>
      <c r="C1217" s="17">
        <f t="shared" si="2034"/>
        <v>0.50303318663018914</v>
      </c>
      <c r="D1217" s="17">
        <f t="shared" si="2034"/>
        <v>0.46231312292358806</v>
      </c>
      <c r="E1217" s="17">
        <f t="shared" si="2034"/>
        <v>0.36580117630182185</v>
      </c>
      <c r="F1217" s="17">
        <f t="shared" si="2034"/>
        <v>0.34149729154127506</v>
      </c>
      <c r="G1217" s="17">
        <f t="shared" si="2034"/>
        <v>0.3496695850524974</v>
      </c>
      <c r="H1217" s="17">
        <f t="shared" si="2034"/>
        <v>0.35024895215055274</v>
      </c>
      <c r="I1217" s="17">
        <f t="shared" si="2034"/>
        <v>0.37137559755171334</v>
      </c>
      <c r="J1217" s="17">
        <f t="shared" si="2034"/>
        <v>0.38314975845410626</v>
      </c>
      <c r="K1217" s="17">
        <f t="shared" si="2034"/>
        <v>0.41901555123576784</v>
      </c>
      <c r="L1217" s="17">
        <f t="shared" si="2034"/>
        <v>0.45711178955292542</v>
      </c>
      <c r="M1217" s="17">
        <f t="shared" si="2034"/>
        <v>0.45909295015716212</v>
      </c>
      <c r="N1217" s="17">
        <f t="shared" si="2034"/>
        <v>0.46094334913900675</v>
      </c>
      <c r="O1217" s="17">
        <f t="shared" si="2034"/>
        <v>0.46940659233889576</v>
      </c>
      <c r="P1217" s="17">
        <f t="shared" si="2034"/>
        <v>0.48532530120481926</v>
      </c>
      <c r="Q1217" s="17">
        <f t="shared" si="2034"/>
        <v>0.47384288216162124</v>
      </c>
      <c r="R1217" s="17">
        <f t="shared" si="2034"/>
        <v>0.48699770178981822</v>
      </c>
      <c r="S1217" s="17">
        <f t="shared" si="2034"/>
        <v>0.49038763163791171</v>
      </c>
      <c r="T1217" s="17">
        <f t="shared" si="2034"/>
        <v>0.48222021379374824</v>
      </c>
      <c r="U1217" s="17">
        <f t="shared" si="2034"/>
        <v>0.47508899689526812</v>
      </c>
      <c r="V1217" s="17">
        <f t="shared" si="2034"/>
        <v>0.45647010059464027</v>
      </c>
      <c r="W1217" s="17">
        <f t="shared" si="2034"/>
        <v>0.43059370378195649</v>
      </c>
      <c r="X1217" s="17">
        <f t="shared" si="2034"/>
        <v>0.39602972163690808</v>
      </c>
      <c r="Y1217" s="17">
        <f t="shared" si="2034"/>
        <v>0.38689143151865574</v>
      </c>
      <c r="Z1217" s="17">
        <f t="shared" ref="Z1217" si="2035">Z539/Z538</f>
        <v>0.37742622533588738</v>
      </c>
    </row>
    <row r="1218" spans="1:26">
      <c r="A1218" s="130" t="s">
        <v>79</v>
      </c>
      <c r="B1218" s="17">
        <f t="shared" ref="B1218:Y1218" si="2036">B540/B538</f>
        <v>4.0400202634245187E-2</v>
      </c>
      <c r="C1218" s="17">
        <f t="shared" si="2036"/>
        <v>3.996669442131557E-2</v>
      </c>
      <c r="D1218" s="17">
        <f t="shared" si="2036"/>
        <v>4.2566445182724254E-2</v>
      </c>
      <c r="E1218" s="17">
        <f t="shared" si="2036"/>
        <v>4.016640367235691E-2</v>
      </c>
      <c r="F1218" s="17">
        <f t="shared" si="2036"/>
        <v>3.7501736191490345E-2</v>
      </c>
      <c r="G1218" s="17">
        <f t="shared" si="2036"/>
        <v>3.6832041863741574E-2</v>
      </c>
      <c r="H1218" s="17">
        <f t="shared" si="2036"/>
        <v>3.5837857604995922E-2</v>
      </c>
      <c r="I1218" s="17">
        <f t="shared" si="2036"/>
        <v>3.5249966492427287E-2</v>
      </c>
      <c r="J1218" s="17">
        <f t="shared" si="2036"/>
        <v>3.3140096618357491E-2</v>
      </c>
      <c r="K1218" s="17">
        <f t="shared" si="2036"/>
        <v>2.992224382116079E-2</v>
      </c>
      <c r="L1218" s="17">
        <f t="shared" si="2036"/>
        <v>2.6738042463022596E-2</v>
      </c>
      <c r="M1218" s="17">
        <f t="shared" si="2036"/>
        <v>2.651869908268651E-2</v>
      </c>
      <c r="N1218" s="17">
        <f t="shared" si="2036"/>
        <v>2.6990267032692788E-2</v>
      </c>
      <c r="O1218" s="17">
        <f t="shared" si="2036"/>
        <v>2.7508562267725717E-2</v>
      </c>
      <c r="P1218" s="17">
        <f t="shared" si="2036"/>
        <v>2.825301204819277E-2</v>
      </c>
      <c r="Q1218" s="17">
        <f t="shared" si="2036"/>
        <v>2.9196897673254941E-2</v>
      </c>
      <c r="R1218" s="17">
        <f t="shared" si="2036"/>
        <v>3.1534229403161779E-2</v>
      </c>
      <c r="S1218" s="17">
        <f t="shared" si="2036"/>
        <v>3.3863619389050713E-2</v>
      </c>
      <c r="T1218" s="17">
        <f t="shared" si="2036"/>
        <v>3.5372580795960978E-2</v>
      </c>
      <c r="U1218" s="17">
        <f t="shared" si="2036"/>
        <v>3.6882914221622591E-2</v>
      </c>
      <c r="V1218" s="17">
        <f t="shared" si="2036"/>
        <v>3.8005962344763819E-2</v>
      </c>
      <c r="W1218" s="17">
        <f t="shared" si="2036"/>
        <v>3.7834656364130269E-2</v>
      </c>
      <c r="X1218" s="17">
        <f t="shared" si="2036"/>
        <v>3.719363424642342E-2</v>
      </c>
      <c r="Y1218" s="17">
        <f t="shared" si="2036"/>
        <v>3.611710574534794E-2</v>
      </c>
      <c r="Z1218" s="17">
        <f t="shared" ref="Z1218" si="2037">Z540/Z538</f>
        <v>3.5591335914162858E-2</v>
      </c>
    </row>
    <row r="1219" spans="1:26">
      <c r="A1219" s="130" t="s">
        <v>80</v>
      </c>
      <c r="B1219" s="17">
        <f t="shared" ref="B1219:Y1219" si="2038">B541/B538</f>
        <v>0.13323201621073963</v>
      </c>
      <c r="C1219" s="17">
        <f t="shared" si="2038"/>
        <v>0.12691804448673724</v>
      </c>
      <c r="D1219" s="17">
        <f t="shared" si="2038"/>
        <v>0.12832225913621262</v>
      </c>
      <c r="E1219" s="17">
        <f t="shared" si="2038"/>
        <v>0.1131114617701908</v>
      </c>
      <c r="F1219" s="17">
        <f t="shared" si="2038"/>
        <v>9.1948701328765217E-2</v>
      </c>
      <c r="G1219" s="17">
        <f t="shared" si="2038"/>
        <v>8.2687598537452611E-2</v>
      </c>
      <c r="H1219" s="17">
        <f t="shared" si="2038"/>
        <v>8.619089144561029E-2</v>
      </c>
      <c r="I1219" s="17">
        <f t="shared" si="2038"/>
        <v>8.8370638430952067E-2</v>
      </c>
      <c r="J1219" s="17">
        <f t="shared" si="2038"/>
        <v>9.3236714975845417E-2</v>
      </c>
      <c r="K1219" s="17">
        <f t="shared" si="2038"/>
        <v>9.8132463204665371E-2</v>
      </c>
      <c r="L1219" s="17">
        <f t="shared" si="2038"/>
        <v>0.10046979772210837</v>
      </c>
      <c r="M1219" s="17">
        <f t="shared" si="2038"/>
        <v>0.10947462954647508</v>
      </c>
      <c r="N1219" s="17">
        <f t="shared" si="2038"/>
        <v>0.11874220114799101</v>
      </c>
      <c r="O1219" s="17">
        <f t="shared" si="2038"/>
        <v>0.12650295124972674</v>
      </c>
      <c r="P1219" s="17">
        <f t="shared" si="2038"/>
        <v>0.12971084337349398</v>
      </c>
      <c r="Q1219" s="17">
        <f t="shared" si="2038"/>
        <v>0.13981736302226669</v>
      </c>
      <c r="R1219" s="17">
        <f t="shared" si="2038"/>
        <v>0.15155651507765164</v>
      </c>
      <c r="S1219" s="17">
        <f t="shared" si="2038"/>
        <v>0.15978788557771303</v>
      </c>
      <c r="T1219" s="17">
        <f t="shared" si="2038"/>
        <v>0.16720167045844112</v>
      </c>
      <c r="U1219" s="17">
        <f t="shared" si="2038"/>
        <v>0.169882475332824</v>
      </c>
      <c r="V1219" s="17">
        <f t="shared" si="2038"/>
        <v>0.17113842523953002</v>
      </c>
      <c r="W1219" s="17">
        <f t="shared" si="2038"/>
        <v>0.17003712535087984</v>
      </c>
      <c r="X1219" s="17">
        <f t="shared" si="2038"/>
        <v>0.16789120550072087</v>
      </c>
      <c r="Y1219" s="17">
        <f t="shared" si="2038"/>
        <v>0.17107102623613882</v>
      </c>
      <c r="Z1219" s="17">
        <f t="shared" ref="Z1219" si="2039">Z541/Z538</f>
        <v>0.17259855598569382</v>
      </c>
    </row>
    <row r="1220" spans="1:26">
      <c r="A1220" s="130" t="s">
        <v>81</v>
      </c>
      <c r="B1220" s="17">
        <f t="shared" ref="B1220:Y1220" si="2040">B542/B538</f>
        <v>0.10131712259371833</v>
      </c>
      <c r="C1220" s="17">
        <f t="shared" si="2040"/>
        <v>0.10407993338884262</v>
      </c>
      <c r="D1220" s="17">
        <f t="shared" si="2040"/>
        <v>0.1119186046511628</v>
      </c>
      <c r="E1220" s="17">
        <f t="shared" si="2040"/>
        <v>0.10055946062257926</v>
      </c>
      <c r="F1220" s="17">
        <f t="shared" si="2040"/>
        <v>8.1901939904625215E-2</v>
      </c>
      <c r="G1220" s="17">
        <f t="shared" si="2040"/>
        <v>7.4502700345510042E-2</v>
      </c>
      <c r="H1220" s="17">
        <f t="shared" si="2040"/>
        <v>6.9931643646797381E-2</v>
      </c>
      <c r="I1220" s="17">
        <f t="shared" si="2040"/>
        <v>6.7931019076978058E-2</v>
      </c>
      <c r="J1220" s="17">
        <f t="shared" si="2040"/>
        <v>6.7594202898550726E-2</v>
      </c>
      <c r="K1220" s="17">
        <f t="shared" si="2040"/>
        <v>6.7845737295195774E-2</v>
      </c>
      <c r="L1220" s="17">
        <f t="shared" si="2040"/>
        <v>6.7151799032523385E-2</v>
      </c>
      <c r="M1220" s="17">
        <f t="shared" si="2040"/>
        <v>6.9818461735839374E-2</v>
      </c>
      <c r="N1220" s="17">
        <f t="shared" si="2040"/>
        <v>6.9965061142999746E-2</v>
      </c>
      <c r="O1220" s="17">
        <f t="shared" si="2040"/>
        <v>6.8643882532973835E-2</v>
      </c>
      <c r="P1220" s="17">
        <f t="shared" si="2040"/>
        <v>7.0831325301204826E-2</v>
      </c>
      <c r="Q1220" s="17">
        <f t="shared" si="2040"/>
        <v>7.5031273455091321E-2</v>
      </c>
      <c r="R1220" s="17">
        <f t="shared" si="2040"/>
        <v>7.224737098683752E-2</v>
      </c>
      <c r="S1220" s="17">
        <f t="shared" si="2040"/>
        <v>7.0341324968257526E-2</v>
      </c>
      <c r="T1220" s="17">
        <f t="shared" si="2040"/>
        <v>7.0823074765481345E-2</v>
      </c>
      <c r="U1220" s="17">
        <f t="shared" si="2040"/>
        <v>7.3782083583933414E-2</v>
      </c>
      <c r="V1220" s="17">
        <f t="shared" si="2040"/>
        <v>7.9168460152725301E-2</v>
      </c>
      <c r="W1220" s="17">
        <f t="shared" si="2040"/>
        <v>8.7320032597869066E-2</v>
      </c>
      <c r="X1220" s="17">
        <f t="shared" si="2040"/>
        <v>9.4585227902850177E-2</v>
      </c>
      <c r="Y1220" s="17">
        <f t="shared" si="2040"/>
        <v>9.5348616257448046E-2</v>
      </c>
      <c r="Z1220" s="17">
        <f t="shared" ref="Z1220" si="2041">Z542/Z538</f>
        <v>9.4209207935381026E-2</v>
      </c>
    </row>
    <row r="1221" spans="1:26">
      <c r="A1221" s="130" t="s">
        <v>82</v>
      </c>
      <c r="B1221" s="17">
        <f t="shared" ref="B1221:Y1221" si="2042">B543/B538</f>
        <v>3.3054711246200609E-2</v>
      </c>
      <c r="C1221" s="17">
        <f t="shared" si="2042"/>
        <v>3.3067681693826574E-2</v>
      </c>
      <c r="D1221" s="17">
        <f t="shared" si="2042"/>
        <v>3.2703488372093026E-2</v>
      </c>
      <c r="E1221" s="17">
        <f t="shared" si="2042"/>
        <v>3.0124802754267679E-2</v>
      </c>
      <c r="F1221" s="17">
        <f t="shared" si="2042"/>
        <v>2.2315847955923885E-2</v>
      </c>
      <c r="G1221" s="17">
        <f t="shared" si="2042"/>
        <v>2.0529334809298583E-2</v>
      </c>
      <c r="H1221" s="17">
        <f t="shared" si="2042"/>
        <v>1.8031449548510506E-2</v>
      </c>
      <c r="I1221" s="17">
        <f t="shared" si="2042"/>
        <v>1.7557968100790779E-2</v>
      </c>
      <c r="J1221" s="17">
        <f t="shared" si="2042"/>
        <v>1.5980676328502415E-2</v>
      </c>
      <c r="K1221" s="17">
        <f t="shared" si="2042"/>
        <v>1.1958483754512635E-2</v>
      </c>
      <c r="L1221" s="17">
        <f t="shared" si="2042"/>
        <v>1.1431279885129578E-2</v>
      </c>
      <c r="M1221" s="17">
        <f t="shared" si="2042"/>
        <v>1.1905831034703957E-2</v>
      </c>
      <c r="N1221" s="17">
        <f t="shared" si="2042"/>
        <v>1.1529822810082356E-2</v>
      </c>
      <c r="O1221" s="17">
        <f t="shared" si="2042"/>
        <v>1.1246326119167335E-2</v>
      </c>
      <c r="P1221" s="17">
        <f t="shared" si="2042"/>
        <v>1.1602409638554217E-2</v>
      </c>
      <c r="Q1221" s="17">
        <f t="shared" si="2042"/>
        <v>1.1746309732299225E-2</v>
      </c>
      <c r="R1221" s="17">
        <f t="shared" si="2042"/>
        <v>1.2312835155651508E-2</v>
      </c>
      <c r="S1221" s="17">
        <f t="shared" si="2042"/>
        <v>1.2921054597057285E-2</v>
      </c>
      <c r="T1221" s="17">
        <f t="shared" si="2042"/>
        <v>1.4336023934926917E-2</v>
      </c>
      <c r="U1221" s="17">
        <f t="shared" si="2042"/>
        <v>1.4532095775288936E-2</v>
      </c>
      <c r="V1221" s="17">
        <f t="shared" si="2042"/>
        <v>1.4985572401039425E-2</v>
      </c>
      <c r="W1221" s="17">
        <f t="shared" si="2042"/>
        <v>1.4503033412815792E-2</v>
      </c>
      <c r="X1221" s="17">
        <f t="shared" si="2042"/>
        <v>1.3959742708217811E-2</v>
      </c>
      <c r="Y1221" s="17">
        <f t="shared" si="2042"/>
        <v>1.3464174708525048E-2</v>
      </c>
      <c r="Z1221" s="17">
        <f t="shared" ref="Z1221" si="2043">Z543/Z538</f>
        <v>1.4065074410941288E-2</v>
      </c>
    </row>
    <row r="1222" spans="1:26">
      <c r="A1222" s="130" t="s">
        <v>83</v>
      </c>
      <c r="B1222" s="17">
        <f t="shared" ref="B1222:Y1222" si="2044">B544/B538</f>
        <v>0.13437183383991894</v>
      </c>
      <c r="C1222" s="17">
        <f t="shared" si="2044"/>
        <v>0.14666349470679196</v>
      </c>
      <c r="D1222" s="17">
        <f t="shared" si="2044"/>
        <v>0.17639119601328904</v>
      </c>
      <c r="E1222" s="17">
        <f t="shared" si="2044"/>
        <v>0.3107158226940181</v>
      </c>
      <c r="F1222" s="17">
        <f t="shared" si="2044"/>
        <v>0.3923792768183712</v>
      </c>
      <c r="G1222" s="17">
        <f t="shared" si="2044"/>
        <v>0.40699741706081649</v>
      </c>
      <c r="H1222" s="17">
        <f t="shared" si="2044"/>
        <v>0.41342935103659739</v>
      </c>
      <c r="I1222" s="17">
        <f t="shared" si="2044"/>
        <v>0.39250770674172364</v>
      </c>
      <c r="J1222" s="17">
        <f t="shared" si="2044"/>
        <v>0.37627053140096617</v>
      </c>
      <c r="K1222" s="17">
        <f t="shared" si="2044"/>
        <v>0.34353304637600668</v>
      </c>
      <c r="L1222" s="17">
        <f t="shared" si="2044"/>
        <v>0.31062412000055761</v>
      </c>
      <c r="M1222" s="17">
        <f t="shared" si="2044"/>
        <v>0.29623452434408876</v>
      </c>
      <c r="N1222" s="17">
        <f t="shared" si="2044"/>
        <v>0.28311704517095082</v>
      </c>
      <c r="O1222" s="17">
        <f t="shared" si="2044"/>
        <v>0.26615900313342561</v>
      </c>
      <c r="P1222" s="17">
        <f t="shared" si="2044"/>
        <v>0.24253012048192771</v>
      </c>
      <c r="Q1222" s="17">
        <f t="shared" si="2044"/>
        <v>0.2363022266700025</v>
      </c>
      <c r="R1222" s="17">
        <f t="shared" si="2044"/>
        <v>0.20807855700257677</v>
      </c>
      <c r="S1222" s="17">
        <f t="shared" si="2044"/>
        <v>0.19288968556277541</v>
      </c>
      <c r="T1222" s="17">
        <f t="shared" si="2044"/>
        <v>0.18697603390781314</v>
      </c>
      <c r="U1222" s="17">
        <f t="shared" si="2044"/>
        <v>0.18316292527511827</v>
      </c>
      <c r="V1222" s="17">
        <f t="shared" si="2044"/>
        <v>0.19049213257448946</v>
      </c>
      <c r="W1222" s="17">
        <f t="shared" si="2044"/>
        <v>0.2095016751682714</v>
      </c>
      <c r="X1222" s="17">
        <f t="shared" si="2044"/>
        <v>0.24173782854607961</v>
      </c>
      <c r="Y1222" s="17">
        <f t="shared" si="2044"/>
        <v>0.24882934972922349</v>
      </c>
      <c r="Z1222" s="17">
        <f t="shared" ref="Z1222" si="2045">Z544/Z538</f>
        <v>0.25759179135466759</v>
      </c>
    </row>
    <row r="1223" spans="1:26">
      <c r="A1223" s="130" t="s">
        <v>84</v>
      </c>
      <c r="B1223" s="17">
        <f t="shared" ref="B1223:Y1223" si="2046">B545/B538</f>
        <v>4.8125633232016213E-2</v>
      </c>
      <c r="C1223" s="17">
        <f t="shared" si="2046"/>
        <v>4.5557273700487691E-2</v>
      </c>
      <c r="D1223" s="17">
        <f t="shared" si="2046"/>
        <v>4.4954318936877076E-2</v>
      </c>
      <c r="E1223" s="17">
        <f t="shared" si="2046"/>
        <v>3.8875340697174007E-2</v>
      </c>
      <c r="F1223" s="17">
        <f t="shared" si="2046"/>
        <v>3.1945923422380666E-2</v>
      </c>
      <c r="G1223" s="17">
        <f t="shared" si="2046"/>
        <v>2.8278152359867165E-2</v>
      </c>
      <c r="H1223" s="17">
        <f t="shared" si="2046"/>
        <v>2.5767250836873049E-2</v>
      </c>
      <c r="I1223" s="17">
        <f t="shared" si="2046"/>
        <v>2.6448644060224277E-2</v>
      </c>
      <c r="J1223" s="17">
        <f t="shared" si="2046"/>
        <v>3.0280193236714974E-2</v>
      </c>
      <c r="K1223" s="17">
        <f t="shared" si="2046"/>
        <v>2.9245348514301581E-2</v>
      </c>
      <c r="L1223" s="17">
        <f t="shared" si="2046"/>
        <v>2.6054953786959975E-2</v>
      </c>
      <c r="M1223" s="17">
        <f t="shared" si="2046"/>
        <v>2.6480210404772594E-2</v>
      </c>
      <c r="N1223" s="17">
        <f t="shared" si="2046"/>
        <v>2.8287996006987771E-2</v>
      </c>
      <c r="O1223" s="17">
        <f t="shared" si="2046"/>
        <v>3.0168330539969396E-2</v>
      </c>
      <c r="P1223" s="17">
        <f t="shared" si="2046"/>
        <v>3.1421686746987955E-2</v>
      </c>
      <c r="Q1223" s="17">
        <f t="shared" si="2046"/>
        <v>3.3637728296222164E-2</v>
      </c>
      <c r="R1223" s="17">
        <f t="shared" si="2046"/>
        <v>3.6896719827286026E-2</v>
      </c>
      <c r="S1223" s="17">
        <f t="shared" si="2046"/>
        <v>3.9495107924415566E-2</v>
      </c>
      <c r="T1223" s="17">
        <f t="shared" si="2046"/>
        <v>4.2587340667560071E-2</v>
      </c>
      <c r="U1223" s="17">
        <f t="shared" si="2046"/>
        <v>4.6099578991856176E-2</v>
      </c>
      <c r="V1223" s="17">
        <f t="shared" si="2046"/>
        <v>4.9197315350646455E-2</v>
      </c>
      <c r="W1223" s="17">
        <f t="shared" si="2046"/>
        <v>4.9515559445836223E-2</v>
      </c>
      <c r="X1223" s="17">
        <f t="shared" si="2046"/>
        <v>4.7881778862149275E-2</v>
      </c>
      <c r="Y1223" s="17">
        <f t="shared" si="2046"/>
        <v>4.7504648669191199E-2</v>
      </c>
      <c r="Z1223" s="17">
        <f t="shared" ref="Z1223" si="2047">Z545/Z538</f>
        <v>4.7848043615125985E-2</v>
      </c>
    </row>
    <row r="1224" spans="1:26">
      <c r="A1224" s="130" t="s">
        <v>85</v>
      </c>
      <c r="B1224" s="17">
        <f t="shared" ref="B1224:Y1224" si="2048">B546/B538</f>
        <v>1.1398176291793312E-3</v>
      </c>
      <c r="C1224" s="17">
        <f t="shared" si="2048"/>
        <v>7.1369097180920657E-4</v>
      </c>
      <c r="D1224" s="17">
        <f t="shared" si="2048"/>
        <v>8.3056478405315617E-4</v>
      </c>
      <c r="E1224" s="17">
        <f t="shared" si="2048"/>
        <v>6.4553148759145026E-4</v>
      </c>
      <c r="F1224" s="17">
        <f t="shared" si="2048"/>
        <v>5.0928283716838746E-4</v>
      </c>
      <c r="G1224" s="17">
        <f t="shared" si="2048"/>
        <v>4.3608064137398944E-4</v>
      </c>
      <c r="H1224" s="17">
        <f t="shared" si="2048"/>
        <v>4.2195279754704773E-4</v>
      </c>
      <c r="I1224" s="17">
        <f t="shared" si="2048"/>
        <v>4.4676763615243714E-4</v>
      </c>
      <c r="J1224" s="17">
        <f t="shared" si="2048"/>
        <v>2.3188405797101448E-4</v>
      </c>
      <c r="K1224" s="17">
        <f t="shared" si="2048"/>
        <v>2.0827547903360177E-4</v>
      </c>
      <c r="L1224" s="17">
        <f t="shared" si="2048"/>
        <v>2.6487111928958778E-4</v>
      </c>
      <c r="M1224" s="17">
        <f t="shared" si="2048"/>
        <v>3.7205721983449866E-4</v>
      </c>
      <c r="N1224" s="17">
        <f t="shared" si="2048"/>
        <v>3.2443224357374596E-4</v>
      </c>
      <c r="O1224" s="17">
        <f t="shared" si="2048"/>
        <v>2.5504627268090068E-4</v>
      </c>
      <c r="P1224" s="17">
        <f t="shared" si="2048"/>
        <v>2.1686746987951806E-4</v>
      </c>
      <c r="Q1224" s="17">
        <f t="shared" si="2048"/>
        <v>2.752064048036027E-4</v>
      </c>
      <c r="R1224" s="17">
        <f t="shared" si="2048"/>
        <v>2.3678529145483668E-4</v>
      </c>
      <c r="S1224" s="17">
        <f t="shared" si="2048"/>
        <v>2.3900216595712899E-4</v>
      </c>
      <c r="T1224" s="17">
        <f t="shared" si="2048"/>
        <v>4.0514850250880418E-4</v>
      </c>
      <c r="U1224" s="17">
        <f t="shared" si="2048"/>
        <v>4.0637851720606643E-4</v>
      </c>
      <c r="V1224" s="17">
        <f t="shared" si="2048"/>
        <v>3.3478406427854036E-4</v>
      </c>
      <c r="W1224" s="17">
        <f t="shared" si="2048"/>
        <v>4.07473363315324E-4</v>
      </c>
      <c r="X1224" s="17">
        <f t="shared" si="2048"/>
        <v>3.8815570588887659E-4</v>
      </c>
      <c r="Y1224" s="17">
        <f t="shared" si="2048"/>
        <v>4.0718270287878173E-4</v>
      </c>
      <c r="Z1224" s="17">
        <f t="shared" ref="Z1224" si="2049">Z546/Z538</f>
        <v>3.6167334199563311E-4</v>
      </c>
    </row>
    <row r="1225" spans="1:26">
      <c r="A1225" s="33" t="s">
        <v>90</v>
      </c>
      <c r="B1225" s="17">
        <f t="shared" ref="B1225:Y1225" si="2050">B547/B538</f>
        <v>0</v>
      </c>
      <c r="C1225" s="17">
        <f t="shared" si="2050"/>
        <v>0</v>
      </c>
      <c r="D1225" s="17">
        <f t="shared" si="2050"/>
        <v>0</v>
      </c>
      <c r="E1225" s="17">
        <f t="shared" si="2050"/>
        <v>0</v>
      </c>
      <c r="F1225" s="17">
        <f t="shared" si="2050"/>
        <v>0</v>
      </c>
      <c r="G1225" s="17">
        <f t="shared" si="2050"/>
        <v>6.7089329442152223E-5</v>
      </c>
      <c r="H1225" s="17">
        <f t="shared" si="2050"/>
        <v>1.4065093251568257E-4</v>
      </c>
      <c r="I1225" s="17">
        <f t="shared" si="2050"/>
        <v>1.1169190903810928E-4</v>
      </c>
      <c r="J1225" s="17">
        <f t="shared" si="2050"/>
        <v>1.1594202898550724E-4</v>
      </c>
      <c r="K1225" s="17">
        <f t="shared" si="2050"/>
        <v>1.3885031935573453E-4</v>
      </c>
      <c r="L1225" s="17">
        <f t="shared" si="2050"/>
        <v>1.5334643748344555E-4</v>
      </c>
      <c r="M1225" s="17">
        <f t="shared" si="2050"/>
        <v>1.0263647443710309E-4</v>
      </c>
      <c r="N1225" s="17">
        <f t="shared" si="2050"/>
        <v>9.9825305714998754E-5</v>
      </c>
      <c r="O1225" s="17">
        <f t="shared" si="2050"/>
        <v>1.0930554543467172E-4</v>
      </c>
      <c r="P1225" s="17">
        <f t="shared" si="2050"/>
        <v>1.0843373493975903E-4</v>
      </c>
      <c r="Q1225" s="17">
        <f t="shared" si="2050"/>
        <v>1.5011258443832875E-4</v>
      </c>
      <c r="R1225" s="17">
        <f t="shared" si="2050"/>
        <v>1.3928546556166865E-4</v>
      </c>
      <c r="S1225" s="17">
        <f t="shared" si="2050"/>
        <v>7.468817686160281E-5</v>
      </c>
      <c r="T1225" s="17">
        <f t="shared" si="2050"/>
        <v>7.7913173559385421E-5</v>
      </c>
      <c r="U1225" s="17">
        <f t="shared" si="2050"/>
        <v>1.6255140688242658E-4</v>
      </c>
      <c r="V1225" s="17">
        <f t="shared" si="2050"/>
        <v>2.0724727788671546E-4</v>
      </c>
      <c r="W1225" s="17">
        <f t="shared" si="2050"/>
        <v>2.8674051492559837E-4</v>
      </c>
      <c r="X1225" s="17">
        <f t="shared" si="2050"/>
        <v>3.3270489076189422E-4</v>
      </c>
      <c r="Y1225" s="17">
        <f t="shared" si="2050"/>
        <v>3.6646443259090352E-4</v>
      </c>
      <c r="Z1225" s="17">
        <f t="shared" ref="Z1225" si="2051">Z547/Z538</f>
        <v>3.080921061444282E-4</v>
      </c>
    </row>
    <row r="1226" spans="1:26">
      <c r="A1226" s="20" t="s">
        <v>47</v>
      </c>
      <c r="B1226" s="25"/>
      <c r="C1226" s="25"/>
      <c r="D1226" s="25"/>
      <c r="E1226" s="25"/>
      <c r="F1226" s="25"/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</row>
    <row r="1227" spans="1:26">
      <c r="A1227" s="130" t="s">
        <v>37</v>
      </c>
      <c r="B1227" s="26">
        <f t="shared" ref="B1227:Y1227" si="2052">SUM(B1228:B1236)</f>
        <v>1</v>
      </c>
      <c r="C1227" s="26">
        <f t="shared" si="2052"/>
        <v>1</v>
      </c>
      <c r="D1227" s="26">
        <f t="shared" si="2052"/>
        <v>0.99999999999999989</v>
      </c>
      <c r="E1227" s="26">
        <f t="shared" si="2052"/>
        <v>1</v>
      </c>
      <c r="F1227" s="26">
        <f t="shared" si="2052"/>
        <v>0.99999999999999989</v>
      </c>
      <c r="G1227" s="26">
        <f t="shared" si="2052"/>
        <v>1</v>
      </c>
      <c r="H1227" s="26">
        <f t="shared" si="2052"/>
        <v>1</v>
      </c>
      <c r="I1227" s="26">
        <f t="shared" si="2052"/>
        <v>1</v>
      </c>
      <c r="J1227" s="26">
        <f t="shared" si="2052"/>
        <v>0.99999999999999989</v>
      </c>
      <c r="K1227" s="26">
        <f t="shared" si="2052"/>
        <v>1</v>
      </c>
      <c r="L1227" s="26">
        <f t="shared" si="2052"/>
        <v>1</v>
      </c>
      <c r="M1227" s="26">
        <f t="shared" si="2052"/>
        <v>0.99999999999999989</v>
      </c>
      <c r="N1227" s="26">
        <f t="shared" si="2052"/>
        <v>0.99999999999999989</v>
      </c>
      <c r="O1227" s="26">
        <f t="shared" si="2052"/>
        <v>1</v>
      </c>
      <c r="P1227" s="26">
        <f t="shared" si="2052"/>
        <v>0.99999999999999989</v>
      </c>
      <c r="Q1227" s="26">
        <f t="shared" si="2052"/>
        <v>1</v>
      </c>
      <c r="R1227" s="26">
        <f t="shared" si="2052"/>
        <v>1</v>
      </c>
      <c r="S1227" s="26">
        <f t="shared" si="2052"/>
        <v>1</v>
      </c>
      <c r="T1227" s="26">
        <f t="shared" si="2052"/>
        <v>1</v>
      </c>
      <c r="U1227" s="26">
        <f t="shared" si="2052"/>
        <v>1</v>
      </c>
      <c r="V1227" s="26">
        <f t="shared" si="2052"/>
        <v>1</v>
      </c>
      <c r="W1227" s="26">
        <f t="shared" si="2052"/>
        <v>1</v>
      </c>
      <c r="X1227" s="26">
        <f t="shared" si="2052"/>
        <v>1</v>
      </c>
      <c r="Y1227" s="26">
        <f t="shared" si="2052"/>
        <v>1</v>
      </c>
      <c r="Z1227" s="26">
        <f t="shared" ref="Y1227:Z1227" si="2053">SUM(Z1228:Z1236)</f>
        <v>1</v>
      </c>
    </row>
    <row r="1228" spans="1:26">
      <c r="A1228" s="130" t="s">
        <v>78</v>
      </c>
      <c r="B1228" s="17">
        <f t="shared" ref="B1228:Y1228" si="2054">B550/B549</f>
        <v>0.28546861564918313</v>
      </c>
      <c r="C1228" s="17">
        <f t="shared" si="2054"/>
        <v>0.22615636512484649</v>
      </c>
      <c r="D1228" s="17">
        <f t="shared" si="2054"/>
        <v>0.21226708074534162</v>
      </c>
      <c r="E1228" s="17">
        <f t="shared" si="2054"/>
        <v>0.19047223145992684</v>
      </c>
      <c r="F1228" s="17">
        <f t="shared" si="2054"/>
        <v>0.20293613897724491</v>
      </c>
      <c r="G1228" s="17">
        <f t="shared" si="2054"/>
        <v>0.27057123148178563</v>
      </c>
      <c r="H1228" s="17">
        <f t="shared" si="2054"/>
        <v>0.32242688013263904</v>
      </c>
      <c r="I1228" s="17">
        <f t="shared" si="2054"/>
        <v>0.37737016486367808</v>
      </c>
      <c r="J1228" s="17">
        <f t="shared" si="2054"/>
        <v>0.42016204690831555</v>
      </c>
      <c r="K1228" s="17">
        <f t="shared" si="2054"/>
        <v>0.4601051459499077</v>
      </c>
      <c r="L1228" s="17">
        <f t="shared" si="2054"/>
        <v>0.49385418981995999</v>
      </c>
      <c r="M1228" s="17">
        <f t="shared" si="2054"/>
        <v>0.49586096868383822</v>
      </c>
      <c r="N1228" s="17">
        <f t="shared" si="2054"/>
        <v>0.49688375384078548</v>
      </c>
      <c r="O1228" s="17">
        <f t="shared" si="2054"/>
        <v>0.50373963828183876</v>
      </c>
      <c r="P1228" s="17">
        <f t="shared" si="2054"/>
        <v>0.51520048759765802</v>
      </c>
      <c r="Q1228" s="17">
        <f t="shared" si="2054"/>
        <v>0.50618557704474443</v>
      </c>
      <c r="R1228" s="17">
        <f t="shared" si="2054"/>
        <v>0.50944338311913862</v>
      </c>
      <c r="S1228" s="17">
        <f t="shared" si="2054"/>
        <v>0.51182577748447389</v>
      </c>
      <c r="T1228" s="17">
        <f t="shared" si="2054"/>
        <v>0.50122850122850127</v>
      </c>
      <c r="U1228" s="17">
        <f t="shared" si="2054"/>
        <v>0.48819863083682435</v>
      </c>
      <c r="V1228" s="17">
        <f t="shared" si="2054"/>
        <v>0.47205487995010914</v>
      </c>
      <c r="W1228" s="17">
        <f t="shared" si="2054"/>
        <v>0.44287401109930336</v>
      </c>
      <c r="X1228" s="17">
        <f t="shared" si="2054"/>
        <v>0.40844226579520698</v>
      </c>
      <c r="Y1228" s="17">
        <f t="shared" si="2054"/>
        <v>0.39750018791542729</v>
      </c>
      <c r="Z1228" s="17">
        <f t="shared" ref="Z1228" si="2055">Z550/Z549</f>
        <v>0.38702842867533127</v>
      </c>
    </row>
    <row r="1229" spans="1:26">
      <c r="A1229" s="130" t="s">
        <v>79</v>
      </c>
      <c r="B1229" s="17">
        <f t="shared" ref="B1229:Y1229" si="2056">B551/B549</f>
        <v>4.9871023215821153E-2</v>
      </c>
      <c r="C1229" s="17">
        <f t="shared" si="2056"/>
        <v>4.9529267294310272E-2</v>
      </c>
      <c r="D1229" s="17">
        <f t="shared" si="2056"/>
        <v>4.6273291925465837E-2</v>
      </c>
      <c r="E1229" s="17">
        <f t="shared" si="2056"/>
        <v>6.1190555370801467E-2</v>
      </c>
      <c r="F1229" s="17">
        <f t="shared" si="2056"/>
        <v>6.4595057499388306E-2</v>
      </c>
      <c r="G1229" s="17">
        <f t="shared" si="2056"/>
        <v>6.0769306572939594E-2</v>
      </c>
      <c r="H1229" s="17">
        <f t="shared" si="2056"/>
        <v>5.5723944975518767E-2</v>
      </c>
      <c r="I1229" s="17">
        <f t="shared" si="2056"/>
        <v>4.8820406371003155E-2</v>
      </c>
      <c r="J1229" s="17">
        <f t="shared" si="2056"/>
        <v>4.3786780383795312E-2</v>
      </c>
      <c r="K1229" s="17">
        <f t="shared" si="2056"/>
        <v>3.7815895925242073E-2</v>
      </c>
      <c r="L1229" s="17">
        <f t="shared" si="2056"/>
        <v>3.5252278284063125E-2</v>
      </c>
      <c r="M1229" s="17">
        <f t="shared" si="2056"/>
        <v>3.3483509095834883E-2</v>
      </c>
      <c r="N1229" s="17">
        <f t="shared" si="2056"/>
        <v>3.335304209597844E-2</v>
      </c>
      <c r="O1229" s="17">
        <f t="shared" si="2056"/>
        <v>3.4278447626224569E-2</v>
      </c>
      <c r="P1229" s="17">
        <f t="shared" si="2056"/>
        <v>3.5258482167593225E-2</v>
      </c>
      <c r="Q1229" s="17">
        <f t="shared" si="2056"/>
        <v>3.6003854427237955E-2</v>
      </c>
      <c r="R1229" s="17">
        <f t="shared" si="2056"/>
        <v>3.8956668982285517E-2</v>
      </c>
      <c r="S1229" s="17">
        <f t="shared" si="2056"/>
        <v>4.1292998809762303E-2</v>
      </c>
      <c r="T1229" s="17">
        <f t="shared" si="2056"/>
        <v>4.3929722321682123E-2</v>
      </c>
      <c r="U1229" s="17">
        <f t="shared" si="2056"/>
        <v>4.5864411975068971E-2</v>
      </c>
      <c r="V1229" s="17">
        <f t="shared" si="2056"/>
        <v>4.6273776114748984E-2</v>
      </c>
      <c r="W1229" s="17">
        <f t="shared" si="2056"/>
        <v>4.5282796079820525E-2</v>
      </c>
      <c r="X1229" s="17">
        <f t="shared" si="2056"/>
        <v>4.3278867102396514E-2</v>
      </c>
      <c r="Y1229" s="17">
        <f t="shared" si="2056"/>
        <v>4.2705123111449958E-2</v>
      </c>
      <c r="Z1229" s="17">
        <f t="shared" ref="Z1229" si="2057">Z551/Z549</f>
        <v>4.1288513634590858E-2</v>
      </c>
    </row>
    <row r="1230" spans="1:26">
      <c r="A1230" s="130" t="s">
        <v>80</v>
      </c>
      <c r="B1230" s="17">
        <f t="shared" ref="B1230:Y1230" si="2058">B552/B549</f>
        <v>0.25515907136715393</v>
      </c>
      <c r="C1230" s="17">
        <f t="shared" si="2058"/>
        <v>0.28898894801473596</v>
      </c>
      <c r="D1230" s="17">
        <f t="shared" si="2058"/>
        <v>0.30186335403726711</v>
      </c>
      <c r="E1230" s="17">
        <f t="shared" si="2058"/>
        <v>0.21416694379780513</v>
      </c>
      <c r="F1230" s="17">
        <f t="shared" si="2058"/>
        <v>0.16295571323709324</v>
      </c>
      <c r="G1230" s="17">
        <f t="shared" si="2058"/>
        <v>0.13924383273658969</v>
      </c>
      <c r="H1230" s="17">
        <f t="shared" si="2058"/>
        <v>0.13152509002357451</v>
      </c>
      <c r="I1230" s="17">
        <f t="shared" si="2058"/>
        <v>0.12736018522214682</v>
      </c>
      <c r="J1230" s="17">
        <f t="shared" si="2058"/>
        <v>0.1257313432835821</v>
      </c>
      <c r="K1230" s="17">
        <f t="shared" si="2058"/>
        <v>0.12387771497836474</v>
      </c>
      <c r="L1230" s="17">
        <f t="shared" si="2058"/>
        <v>0.12443876416981552</v>
      </c>
      <c r="M1230" s="17">
        <f t="shared" si="2058"/>
        <v>0.13437553305706346</v>
      </c>
      <c r="N1230" s="17">
        <f t="shared" si="2058"/>
        <v>0.14540220415047156</v>
      </c>
      <c r="O1230" s="17">
        <f t="shared" si="2058"/>
        <v>0.15242087415222305</v>
      </c>
      <c r="P1230" s="17">
        <f t="shared" si="2058"/>
        <v>0.15895868348632325</v>
      </c>
      <c r="Q1230" s="17">
        <f t="shared" si="2058"/>
        <v>0.17193081497775917</v>
      </c>
      <c r="R1230" s="17">
        <f t="shared" si="2058"/>
        <v>0.18351641194859325</v>
      </c>
      <c r="S1230" s="17">
        <f t="shared" si="2058"/>
        <v>0.19049695369857525</v>
      </c>
      <c r="T1230" s="17">
        <f t="shared" si="2058"/>
        <v>0.19804180608200708</v>
      </c>
      <c r="U1230" s="17">
        <f t="shared" si="2058"/>
        <v>0.2024241340553796</v>
      </c>
      <c r="V1230" s="17">
        <f t="shared" si="2058"/>
        <v>0.20210788899282819</v>
      </c>
      <c r="W1230" s="17">
        <f t="shared" si="2058"/>
        <v>0.20435706695005312</v>
      </c>
      <c r="X1230" s="17">
        <f t="shared" si="2058"/>
        <v>0.20595860566448801</v>
      </c>
      <c r="Y1230" s="17">
        <f t="shared" si="2058"/>
        <v>0.20851095815391885</v>
      </c>
      <c r="Z1230" s="17">
        <f t="shared" ref="Z1230" si="2059">Z552/Z549</f>
        <v>0.213220335409881</v>
      </c>
    </row>
    <row r="1231" spans="1:26">
      <c r="A1231" s="130" t="s">
        <v>81</v>
      </c>
      <c r="B1231" s="17">
        <f t="shared" ref="B1231:Y1231" si="2060">B553/B549</f>
        <v>0.13069647463456577</v>
      </c>
      <c r="C1231" s="17">
        <f t="shared" si="2060"/>
        <v>0.13733115022513304</v>
      </c>
      <c r="D1231" s="17">
        <f t="shared" si="2060"/>
        <v>0.12872670807453415</v>
      </c>
      <c r="E1231" s="17">
        <f t="shared" si="2060"/>
        <v>8.3555038244097102E-2</v>
      </c>
      <c r="F1231" s="17">
        <f t="shared" si="2060"/>
        <v>5.6961096158551508E-2</v>
      </c>
      <c r="G1231" s="17">
        <f t="shared" si="2060"/>
        <v>4.5199224780737769E-2</v>
      </c>
      <c r="H1231" s="17">
        <f t="shared" si="2060"/>
        <v>3.7745136136369525E-2</v>
      </c>
      <c r="I1231" s="17">
        <f t="shared" si="2060"/>
        <v>3.3910821923276518E-2</v>
      </c>
      <c r="J1231" s="17">
        <f t="shared" si="2060"/>
        <v>2.9833688699360341E-2</v>
      </c>
      <c r="K1231" s="17">
        <f t="shared" si="2060"/>
        <v>3.0712201722363951E-2</v>
      </c>
      <c r="L1231" s="17">
        <f t="shared" si="2060"/>
        <v>3.1740386752611691E-2</v>
      </c>
      <c r="M1231" s="17">
        <f t="shared" si="2060"/>
        <v>3.3092182498670492E-2</v>
      </c>
      <c r="N1231" s="17">
        <f t="shared" si="2060"/>
        <v>3.3750448293576561E-2</v>
      </c>
      <c r="O1231" s="17">
        <f t="shared" si="2060"/>
        <v>3.4334966088922378E-2</v>
      </c>
      <c r="P1231" s="17">
        <f t="shared" si="2060"/>
        <v>3.5710987569953639E-2</v>
      </c>
      <c r="Q1231" s="17">
        <f t="shared" si="2060"/>
        <v>3.7931068046214191E-2</v>
      </c>
      <c r="R1231" s="17">
        <f t="shared" si="2060"/>
        <v>3.8848124348732201E-2</v>
      </c>
      <c r="S1231" s="17">
        <f t="shared" si="2060"/>
        <v>3.8441142156804976E-2</v>
      </c>
      <c r="T1231" s="17">
        <f t="shared" si="2060"/>
        <v>3.9830602644672995E-2</v>
      </c>
      <c r="U1231" s="17">
        <f t="shared" si="2060"/>
        <v>4.0193624195361197E-2</v>
      </c>
      <c r="V1231" s="17">
        <f t="shared" si="2060"/>
        <v>4.4028687246647956E-2</v>
      </c>
      <c r="W1231" s="17">
        <f t="shared" si="2060"/>
        <v>5.1458259534773884E-2</v>
      </c>
      <c r="X1231" s="17">
        <f t="shared" si="2060"/>
        <v>5.9901960784313722E-2</v>
      </c>
      <c r="Y1231" s="17">
        <f t="shared" si="2060"/>
        <v>6.1346333501562385E-2</v>
      </c>
      <c r="Z1231" s="17">
        <f t="shared" ref="Z1231" si="2061">Z553/Z549</f>
        <v>6.1379375770799736E-2</v>
      </c>
    </row>
    <row r="1232" spans="1:26">
      <c r="A1232" s="130" t="s">
        <v>82</v>
      </c>
      <c r="B1232" s="17">
        <f t="shared" ref="B1232:Y1232" si="2062">B554/B549</f>
        <v>3.3963886500429925E-2</v>
      </c>
      <c r="C1232" s="17">
        <f t="shared" si="2062"/>
        <v>3.4997953336062218E-2</v>
      </c>
      <c r="D1232" s="17">
        <f t="shared" si="2062"/>
        <v>3.4472049689440995E-2</v>
      </c>
      <c r="E1232" s="17">
        <f t="shared" si="2062"/>
        <v>2.5690056534752245E-2</v>
      </c>
      <c r="F1232" s="17">
        <f t="shared" si="2062"/>
        <v>1.7763640812331782E-2</v>
      </c>
      <c r="G1232" s="17">
        <f t="shared" si="2062"/>
        <v>1.3467792267516342E-2</v>
      </c>
      <c r="H1232" s="17">
        <f t="shared" si="2062"/>
        <v>9.3002771948913245E-3</v>
      </c>
      <c r="I1232" s="17">
        <f t="shared" si="2062"/>
        <v>8.9417588120234721E-3</v>
      </c>
      <c r="J1232" s="17">
        <f t="shared" si="2062"/>
        <v>8.5970149253731341E-3</v>
      </c>
      <c r="K1232" s="17">
        <f t="shared" si="2062"/>
        <v>7.0473156774584558E-3</v>
      </c>
      <c r="L1232" s="17">
        <f t="shared" si="2062"/>
        <v>6.0346743720826853E-3</v>
      </c>
      <c r="M1232" s="17">
        <f t="shared" si="2062"/>
        <v>6.1107153249515857E-3</v>
      </c>
      <c r="N1232" s="17">
        <f t="shared" si="2062"/>
        <v>6.0870998071126019E-3</v>
      </c>
      <c r="O1232" s="17">
        <f t="shared" si="2062"/>
        <v>5.9438583270535039E-3</v>
      </c>
      <c r="P1232" s="17">
        <f t="shared" si="2062"/>
        <v>5.91027464307482E-3</v>
      </c>
      <c r="Q1232" s="17">
        <f t="shared" si="2062"/>
        <v>6.093109724642054E-3</v>
      </c>
      <c r="R1232" s="17">
        <f t="shared" si="2062"/>
        <v>6.3824244529350465E-3</v>
      </c>
      <c r="S1232" s="17">
        <f t="shared" si="2062"/>
        <v>6.7761056836796018E-3</v>
      </c>
      <c r="T1232" s="17">
        <f t="shared" si="2062"/>
        <v>7.3586606249922831E-3</v>
      </c>
      <c r="U1232" s="17">
        <f t="shared" si="2062"/>
        <v>8.3912332686216402E-3</v>
      </c>
      <c r="V1232" s="17">
        <f t="shared" si="2062"/>
        <v>8.3691923916432796E-3</v>
      </c>
      <c r="W1232" s="17">
        <f t="shared" si="2062"/>
        <v>8.1945920415633488E-3</v>
      </c>
      <c r="X1232" s="17">
        <f t="shared" si="2062"/>
        <v>8.4095860566448799E-3</v>
      </c>
      <c r="Y1232" s="17">
        <f t="shared" si="2062"/>
        <v>8.3004928753207981E-3</v>
      </c>
      <c r="Z1232" s="17">
        <f t="shared" ref="Z1232" si="2063">Z554/Z549</f>
        <v>8.2534863864908454E-3</v>
      </c>
    </row>
    <row r="1233" spans="1:26">
      <c r="A1233" s="130" t="s">
        <v>83</v>
      </c>
      <c r="B1233" s="17">
        <f t="shared" ref="B1233:Y1233" si="2064">B555/B549</f>
        <v>0.17820292347377473</v>
      </c>
      <c r="C1233" s="17">
        <f t="shared" si="2064"/>
        <v>0.19402374130167827</v>
      </c>
      <c r="D1233" s="17">
        <f t="shared" si="2064"/>
        <v>0.21397515527950312</v>
      </c>
      <c r="E1233" s="17">
        <f t="shared" si="2064"/>
        <v>0.38194213501829066</v>
      </c>
      <c r="F1233" s="17">
        <f t="shared" si="2064"/>
        <v>0.46630780523611454</v>
      </c>
      <c r="G1233" s="17">
        <f t="shared" si="2064"/>
        <v>0.44837893768682457</v>
      </c>
      <c r="H1233" s="17">
        <f t="shared" si="2064"/>
        <v>0.42491127172871168</v>
      </c>
      <c r="I1233" s="17">
        <f t="shared" si="2064"/>
        <v>0.38393676899125784</v>
      </c>
      <c r="J1233" s="17">
        <f t="shared" si="2064"/>
        <v>0.35072068230277187</v>
      </c>
      <c r="K1233" s="17">
        <f t="shared" si="2064"/>
        <v>0.32038506532861633</v>
      </c>
      <c r="L1233" s="17">
        <f t="shared" si="2064"/>
        <v>0.28924205378973106</v>
      </c>
      <c r="M1233" s="17">
        <f t="shared" si="2064"/>
        <v>0.27586518297026918</v>
      </c>
      <c r="N1233" s="17">
        <f t="shared" si="2064"/>
        <v>0.26247225426242377</v>
      </c>
      <c r="O1233" s="17">
        <f t="shared" si="2064"/>
        <v>0.24550678221552374</v>
      </c>
      <c r="P1233" s="17">
        <f t="shared" si="2064"/>
        <v>0.222521840311767</v>
      </c>
      <c r="Q1233" s="17">
        <f t="shared" si="2064"/>
        <v>0.21105909148424648</v>
      </c>
      <c r="R1233" s="17">
        <f t="shared" si="2064"/>
        <v>0.18798845085098992</v>
      </c>
      <c r="S1233" s="17">
        <f t="shared" si="2064"/>
        <v>0.17389254864065429</v>
      </c>
      <c r="T1233" s="17">
        <f t="shared" si="2064"/>
        <v>0.16829849493166077</v>
      </c>
      <c r="U1233" s="17">
        <f t="shared" si="2064"/>
        <v>0.16953611934198426</v>
      </c>
      <c r="V1233" s="17">
        <f t="shared" si="2064"/>
        <v>0.17940754599314002</v>
      </c>
      <c r="W1233" s="17">
        <f t="shared" si="2064"/>
        <v>0.19935057267682135</v>
      </c>
      <c r="X1233" s="17">
        <f t="shared" si="2064"/>
        <v>0.22699346405228757</v>
      </c>
      <c r="Y1233" s="17">
        <f t="shared" si="2064"/>
        <v>0.23551708956586168</v>
      </c>
      <c r="Z1233" s="17">
        <f t="shared" ref="Z1233" si="2065">Z555/Z549</f>
        <v>0.2432090566992379</v>
      </c>
    </row>
    <row r="1234" spans="1:26">
      <c r="A1234" s="130" t="s">
        <v>84</v>
      </c>
      <c r="B1234" s="17">
        <f t="shared" ref="B1234:Y1234" si="2066">B556/B549</f>
        <v>6.2983662940670676E-2</v>
      </c>
      <c r="C1234" s="17">
        <f t="shared" si="2066"/>
        <v>6.467458043389275E-2</v>
      </c>
      <c r="D1234" s="17">
        <f t="shared" si="2066"/>
        <v>5.9006211180124224E-2</v>
      </c>
      <c r="E1234" s="17">
        <f t="shared" si="2066"/>
        <v>4.0239441303624876E-2</v>
      </c>
      <c r="F1234" s="17">
        <f t="shared" si="2066"/>
        <v>2.6131636897479812E-2</v>
      </c>
      <c r="G1234" s="17">
        <f t="shared" si="2066"/>
        <v>2.0563019413329831E-2</v>
      </c>
      <c r="H1234" s="17">
        <f t="shared" si="2066"/>
        <v>1.7175720836247764E-2</v>
      </c>
      <c r="I1234" s="17">
        <f t="shared" si="2066"/>
        <v>1.8602051814298831E-2</v>
      </c>
      <c r="J1234" s="17">
        <f t="shared" si="2066"/>
        <v>2.0383795309168444E-2</v>
      </c>
      <c r="K1234" s="17">
        <f t="shared" si="2066"/>
        <v>1.9619726846044343E-2</v>
      </c>
      <c r="L1234" s="17">
        <f t="shared" si="2066"/>
        <v>1.91486997110469E-2</v>
      </c>
      <c r="M1234" s="17">
        <f t="shared" si="2066"/>
        <v>2.0910887910014952E-2</v>
      </c>
      <c r="N1234" s="17">
        <f t="shared" si="2066"/>
        <v>2.1808876697457569E-2</v>
      </c>
      <c r="O1234" s="17">
        <f t="shared" si="2066"/>
        <v>2.3539939713639789E-2</v>
      </c>
      <c r="P1234" s="17">
        <f t="shared" si="2066"/>
        <v>2.6208374120384906E-2</v>
      </c>
      <c r="Q1234" s="17">
        <f t="shared" si="2066"/>
        <v>3.0572616046486728E-2</v>
      </c>
      <c r="R1234" s="17">
        <f t="shared" si="2066"/>
        <v>3.4658301493574156E-2</v>
      </c>
      <c r="S1234" s="17">
        <f t="shared" si="2066"/>
        <v>3.6979860235454944E-2</v>
      </c>
      <c r="T1234" s="17">
        <f t="shared" si="2066"/>
        <v>4.0929463040015802E-2</v>
      </c>
      <c r="U1234" s="17">
        <f t="shared" si="2066"/>
        <v>4.4995912945744357E-2</v>
      </c>
      <c r="V1234" s="17">
        <f t="shared" si="2066"/>
        <v>4.725912067352666E-2</v>
      </c>
      <c r="W1234" s="17">
        <f t="shared" si="2066"/>
        <v>4.7974967528633838E-2</v>
      </c>
      <c r="X1234" s="17">
        <f t="shared" si="2066"/>
        <v>4.6481481481481485E-2</v>
      </c>
      <c r="Y1234" s="17">
        <f t="shared" si="2066"/>
        <v>4.5475533411362977E-2</v>
      </c>
      <c r="Z1234" s="17">
        <f t="shared" ref="Z1234" si="2067">Z556/Z549</f>
        <v>4.5062138317047716E-2</v>
      </c>
    </row>
    <row r="1235" spans="1:26">
      <c r="A1235" s="130" t="s">
        <v>85</v>
      </c>
      <c r="B1235" s="17">
        <f t="shared" ref="B1235:Y1235" si="2068">B557/B549</f>
        <v>3.6543422184006878E-3</v>
      </c>
      <c r="C1235" s="17">
        <f t="shared" si="2068"/>
        <v>3.4793286942284077E-3</v>
      </c>
      <c r="D1235" s="17">
        <f t="shared" si="2068"/>
        <v>2.4844720496894411E-3</v>
      </c>
      <c r="E1235" s="17">
        <f t="shared" si="2068"/>
        <v>2.2447622214832059E-3</v>
      </c>
      <c r="F1235" s="17">
        <f t="shared" si="2068"/>
        <v>1.9084903352091999E-3</v>
      </c>
      <c r="G1235" s="17">
        <f t="shared" si="2068"/>
        <v>1.445324048221266E-3</v>
      </c>
      <c r="H1235" s="17">
        <f t="shared" si="2068"/>
        <v>9.8443045516955516E-4</v>
      </c>
      <c r="I1235" s="17">
        <f t="shared" si="2068"/>
        <v>7.7841203943954335E-4</v>
      </c>
      <c r="J1235" s="17">
        <f t="shared" si="2068"/>
        <v>4.9466950959488277E-4</v>
      </c>
      <c r="K1235" s="17">
        <f t="shared" si="2068"/>
        <v>2.1141947032375367E-4</v>
      </c>
      <c r="L1235" s="17">
        <f t="shared" si="2068"/>
        <v>2.0004445432318294E-4</v>
      </c>
      <c r="M1235" s="17">
        <f t="shared" si="2068"/>
        <v>2.0068030623814732E-4</v>
      </c>
      <c r="N1235" s="17">
        <f t="shared" si="2068"/>
        <v>1.5508534540414272E-4</v>
      </c>
      <c r="O1235" s="17">
        <f t="shared" si="2068"/>
        <v>1.6955538809344385E-4</v>
      </c>
      <c r="P1235" s="17">
        <f t="shared" si="2068"/>
        <v>1.7546127846628374E-4</v>
      </c>
      <c r="Q1235" s="17">
        <f t="shared" si="2068"/>
        <v>1.7520123808874915E-4</v>
      </c>
      <c r="R1235" s="17">
        <f t="shared" si="2068"/>
        <v>1.6281695032997569E-4</v>
      </c>
      <c r="S1235" s="17">
        <f t="shared" si="2068"/>
        <v>2.2390610085202165E-4</v>
      </c>
      <c r="T1235" s="17">
        <f t="shared" si="2068"/>
        <v>2.8397515834701763E-4</v>
      </c>
      <c r="U1235" s="17">
        <f t="shared" si="2068"/>
        <v>3.3207315827117606E-4</v>
      </c>
      <c r="V1235" s="17">
        <f t="shared" si="2068"/>
        <v>3.2429061428125973E-4</v>
      </c>
      <c r="W1235" s="17">
        <f t="shared" si="2068"/>
        <v>2.8338646829613885E-4</v>
      </c>
      <c r="X1235" s="17">
        <f t="shared" si="2068"/>
        <v>2.6143790849673205E-4</v>
      </c>
      <c r="Y1235" s="17">
        <f t="shared" si="2068"/>
        <v>2.4697456162015312E-4</v>
      </c>
      <c r="Z1235" s="17">
        <f t="shared" ref="Z1235" si="2069">Z557/Z549</f>
        <v>1.5811276602472883E-4</v>
      </c>
    </row>
    <row r="1236" spans="1:26">
      <c r="A1236" s="33" t="s">
        <v>90</v>
      </c>
      <c r="B1236" s="17">
        <f t="shared" ref="B1236:Y1236" si="2070">B558/B549</f>
        <v>0</v>
      </c>
      <c r="C1236" s="17">
        <f t="shared" si="2070"/>
        <v>8.1866557511256651E-4</v>
      </c>
      <c r="D1236" s="17">
        <f t="shared" si="2070"/>
        <v>9.3167701863354035E-4</v>
      </c>
      <c r="E1236" s="17">
        <f t="shared" si="2070"/>
        <v>4.9883604921849018E-4</v>
      </c>
      <c r="F1236" s="17">
        <f t="shared" si="2070"/>
        <v>4.4042084658673844E-4</v>
      </c>
      <c r="G1236" s="17">
        <f t="shared" si="2070"/>
        <v>3.6133101205531649E-4</v>
      </c>
      <c r="H1236" s="17">
        <f t="shared" si="2070"/>
        <v>2.072485168778011E-4</v>
      </c>
      <c r="I1236" s="17">
        <f t="shared" si="2070"/>
        <v>2.794299628757335E-4</v>
      </c>
      <c r="J1236" s="17">
        <f t="shared" si="2070"/>
        <v>2.8997867803837955E-4</v>
      </c>
      <c r="K1236" s="17">
        <f t="shared" si="2070"/>
        <v>2.2551410167867059E-4</v>
      </c>
      <c r="L1236" s="17">
        <f t="shared" si="2070"/>
        <v>8.890864636585908E-5</v>
      </c>
      <c r="M1236" s="17">
        <f t="shared" si="2070"/>
        <v>1.0034015311907366E-4</v>
      </c>
      <c r="N1236" s="17">
        <f t="shared" si="2070"/>
        <v>8.7235506789830276E-5</v>
      </c>
      <c r="O1236" s="17">
        <f t="shared" si="2070"/>
        <v>6.5938206480783729E-5</v>
      </c>
      <c r="P1236" s="17">
        <f t="shared" si="2070"/>
        <v>5.5408824778826442E-5</v>
      </c>
      <c r="Q1236" s="17">
        <f t="shared" si="2070"/>
        <v>4.8667010580208103E-5</v>
      </c>
      <c r="R1236" s="17">
        <f t="shared" si="2070"/>
        <v>4.3417853421326847E-5</v>
      </c>
      <c r="S1236" s="17">
        <f t="shared" si="2070"/>
        <v>7.0707189742743679E-5</v>
      </c>
      <c r="T1236" s="17">
        <f t="shared" si="2070"/>
        <v>9.8773968120701794E-5</v>
      </c>
      <c r="U1236" s="17">
        <f t="shared" si="2070"/>
        <v>6.3860222744456928E-5</v>
      </c>
      <c r="V1236" s="17">
        <f t="shared" si="2070"/>
        <v>1.7461802307452447E-4</v>
      </c>
      <c r="W1236" s="17">
        <f t="shared" si="2070"/>
        <v>2.2434762073444327E-4</v>
      </c>
      <c r="X1236" s="17">
        <f t="shared" si="2070"/>
        <v>2.7233115468409589E-4</v>
      </c>
      <c r="Y1236" s="17">
        <f t="shared" si="2070"/>
        <v>3.9730690347589853E-4</v>
      </c>
      <c r="Z1236" s="17">
        <f t="shared" ref="Z1236" si="2071">Z558/Z549</f>
        <v>4.0055234059597973E-4</v>
      </c>
    </row>
    <row r="1237" spans="1:26">
      <c r="A1237" s="20" t="s">
        <v>48</v>
      </c>
      <c r="B1237" s="25"/>
      <c r="C1237" s="25"/>
      <c r="D1237" s="25"/>
      <c r="E1237" s="25"/>
      <c r="F1237" s="25"/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</row>
    <row r="1238" spans="1:26">
      <c r="A1238" s="130" t="s">
        <v>37</v>
      </c>
      <c r="B1238" s="26">
        <f t="shared" ref="B1238:Y1238" si="2072">SUM(B1239:B1247)</f>
        <v>1</v>
      </c>
      <c r="C1238" s="26">
        <f t="shared" si="2072"/>
        <v>1</v>
      </c>
      <c r="D1238" s="26">
        <f t="shared" si="2072"/>
        <v>0.99999999999999989</v>
      </c>
      <c r="E1238" s="26">
        <f t="shared" si="2072"/>
        <v>1</v>
      </c>
      <c r="F1238" s="26">
        <f t="shared" si="2072"/>
        <v>1</v>
      </c>
      <c r="G1238" s="26">
        <f t="shared" si="2072"/>
        <v>1</v>
      </c>
      <c r="H1238" s="26">
        <f t="shared" si="2072"/>
        <v>0.99999999999999989</v>
      </c>
      <c r="I1238" s="26">
        <f t="shared" si="2072"/>
        <v>1</v>
      </c>
      <c r="J1238" s="26">
        <f t="shared" si="2072"/>
        <v>0.99999999999999989</v>
      </c>
      <c r="K1238" s="26">
        <f t="shared" si="2072"/>
        <v>0.99999999999999989</v>
      </c>
      <c r="L1238" s="26">
        <f t="shared" si="2072"/>
        <v>1.0000000000000002</v>
      </c>
      <c r="M1238" s="26">
        <f t="shared" si="2072"/>
        <v>1</v>
      </c>
      <c r="N1238" s="26">
        <f t="shared" si="2072"/>
        <v>1</v>
      </c>
      <c r="O1238" s="26">
        <f t="shared" si="2072"/>
        <v>0.99999999999999978</v>
      </c>
      <c r="P1238" s="26">
        <f t="shared" si="2072"/>
        <v>0.99999999999999989</v>
      </c>
      <c r="Q1238" s="26">
        <f t="shared" si="2072"/>
        <v>1.0000000000000002</v>
      </c>
      <c r="R1238" s="26">
        <f t="shared" si="2072"/>
        <v>1</v>
      </c>
      <c r="S1238" s="26">
        <f t="shared" si="2072"/>
        <v>1</v>
      </c>
      <c r="T1238" s="26">
        <f t="shared" si="2072"/>
        <v>1</v>
      </c>
      <c r="U1238" s="26">
        <f t="shared" si="2072"/>
        <v>0.99999999999999989</v>
      </c>
      <c r="V1238" s="26">
        <f t="shared" si="2072"/>
        <v>1</v>
      </c>
      <c r="W1238" s="26">
        <f t="shared" si="2072"/>
        <v>0.99999999999999989</v>
      </c>
      <c r="X1238" s="26">
        <f t="shared" si="2072"/>
        <v>0.99999999999999989</v>
      </c>
      <c r="Y1238" s="26">
        <f t="shared" si="2072"/>
        <v>1</v>
      </c>
      <c r="Z1238" s="26">
        <f t="shared" ref="Y1238:Z1238" si="2073">SUM(Z1239:Z1247)</f>
        <v>0.99999999999999989</v>
      </c>
    </row>
    <row r="1239" spans="1:26">
      <c r="A1239" s="130" t="s">
        <v>78</v>
      </c>
      <c r="B1239" s="17">
        <f t="shared" ref="B1239:Y1239" si="2074">B561/B560</f>
        <v>0.25594975565866307</v>
      </c>
      <c r="C1239" s="17">
        <f t="shared" si="2074"/>
        <v>0.24525214749021212</v>
      </c>
      <c r="D1239" s="17">
        <f t="shared" si="2074"/>
        <v>0.22889528396076819</v>
      </c>
      <c r="E1239" s="17">
        <f t="shared" si="2074"/>
        <v>0.1952055087098786</v>
      </c>
      <c r="F1239" s="17">
        <f t="shared" si="2074"/>
        <v>0.17415271419420431</v>
      </c>
      <c r="G1239" s="17">
        <f t="shared" si="2074"/>
        <v>0.17423727408389986</v>
      </c>
      <c r="H1239" s="17">
        <f t="shared" si="2074"/>
        <v>0.17107904273953103</v>
      </c>
      <c r="I1239" s="17">
        <f t="shared" si="2074"/>
        <v>0.18296186564316658</v>
      </c>
      <c r="J1239" s="17">
        <f t="shared" si="2074"/>
        <v>0.19797309360013107</v>
      </c>
      <c r="K1239" s="17">
        <f t="shared" si="2074"/>
        <v>0.22008525713043164</v>
      </c>
      <c r="L1239" s="17">
        <f t="shared" si="2074"/>
        <v>0.23751080622438525</v>
      </c>
      <c r="M1239" s="17">
        <f t="shared" si="2074"/>
        <v>0.24148598810530242</v>
      </c>
      <c r="N1239" s="17">
        <f t="shared" si="2074"/>
        <v>0.24196583003941854</v>
      </c>
      <c r="O1239" s="17">
        <f t="shared" si="2074"/>
        <v>0.24196538376425261</v>
      </c>
      <c r="P1239" s="17">
        <f t="shared" si="2074"/>
        <v>0.24677902830499118</v>
      </c>
      <c r="Q1239" s="17">
        <f t="shared" si="2074"/>
        <v>0.2503833356123798</v>
      </c>
      <c r="R1239" s="17">
        <f t="shared" si="2074"/>
        <v>0.25267670491218941</v>
      </c>
      <c r="S1239" s="17">
        <f t="shared" si="2074"/>
        <v>0.25966621747693586</v>
      </c>
      <c r="T1239" s="17">
        <f t="shared" si="2074"/>
        <v>0.25568562892506552</v>
      </c>
      <c r="U1239" s="17">
        <f t="shared" si="2074"/>
        <v>0.25042664737421089</v>
      </c>
      <c r="V1239" s="17">
        <f t="shared" si="2074"/>
        <v>0.24615510114260888</v>
      </c>
      <c r="W1239" s="17">
        <f t="shared" si="2074"/>
        <v>0.23967525716495816</v>
      </c>
      <c r="X1239" s="17">
        <f t="shared" si="2074"/>
        <v>0.2324211933681018</v>
      </c>
      <c r="Y1239" s="17">
        <f t="shared" si="2074"/>
        <v>0.23234478485735016</v>
      </c>
      <c r="Z1239" s="17">
        <f t="shared" ref="Z1239" si="2075">Z561/Z560</f>
        <v>0.23766085257762645</v>
      </c>
    </row>
    <row r="1240" spans="1:26">
      <c r="A1240" s="130" t="s">
        <v>79</v>
      </c>
      <c r="B1240" s="17">
        <f t="shared" ref="B1240:Y1240" si="2076">B562/B560</f>
        <v>7.4449129368593756E-2</v>
      </c>
      <c r="C1240" s="17">
        <f t="shared" si="2076"/>
        <v>7.2620230234324776E-2</v>
      </c>
      <c r="D1240" s="17">
        <f t="shared" si="2076"/>
        <v>6.9524872261702009E-2</v>
      </c>
      <c r="E1240" s="17">
        <f t="shared" si="2076"/>
        <v>6.6031046296058979E-2</v>
      </c>
      <c r="F1240" s="17">
        <f t="shared" si="2076"/>
        <v>6.5326367381479886E-2</v>
      </c>
      <c r="G1240" s="17">
        <f t="shared" si="2076"/>
        <v>6.6444204941137452E-2</v>
      </c>
      <c r="H1240" s="17">
        <f t="shared" si="2076"/>
        <v>6.6546669384455401E-2</v>
      </c>
      <c r="I1240" s="17">
        <f t="shared" si="2076"/>
        <v>6.8738356564092204E-2</v>
      </c>
      <c r="J1240" s="17">
        <f t="shared" si="2076"/>
        <v>7.0239839177889896E-2</v>
      </c>
      <c r="K1240" s="17">
        <f t="shared" si="2076"/>
        <v>7.011515601783061E-2</v>
      </c>
      <c r="L1240" s="17">
        <f t="shared" si="2076"/>
        <v>7.0316502305327863E-2</v>
      </c>
      <c r="M1240" s="17">
        <f t="shared" si="2076"/>
        <v>7.0181299999630825E-2</v>
      </c>
      <c r="N1240" s="17">
        <f t="shared" si="2076"/>
        <v>7.1264230705973153E-2</v>
      </c>
      <c r="O1240" s="17">
        <f t="shared" si="2076"/>
        <v>7.3090610953705948E-2</v>
      </c>
      <c r="P1240" s="17">
        <f t="shared" si="2076"/>
        <v>7.5728123915478826E-2</v>
      </c>
      <c r="Q1240" s="17">
        <f t="shared" si="2076"/>
        <v>7.8816719084734949E-2</v>
      </c>
      <c r="R1240" s="17">
        <f t="shared" si="2076"/>
        <v>8.3398360355673731E-2</v>
      </c>
      <c r="S1240" s="17">
        <f t="shared" si="2076"/>
        <v>9.0852179992967436E-2</v>
      </c>
      <c r="T1240" s="17">
        <f t="shared" si="2076"/>
        <v>9.4606019958132628E-2</v>
      </c>
      <c r="U1240" s="17">
        <f t="shared" si="2076"/>
        <v>9.676025489826863E-2</v>
      </c>
      <c r="V1240" s="17">
        <f t="shared" si="2076"/>
        <v>9.6212108277511865E-2</v>
      </c>
      <c r="W1240" s="17">
        <f t="shared" si="2076"/>
        <v>9.4912409562030065E-2</v>
      </c>
      <c r="X1240" s="17">
        <f t="shared" si="2076"/>
        <v>9.3258815414133167E-2</v>
      </c>
      <c r="Y1240" s="17">
        <f t="shared" si="2076"/>
        <v>9.253602276831123E-2</v>
      </c>
      <c r="Z1240" s="17">
        <f t="shared" ref="Z1240" si="2077">Z562/Z560</f>
        <v>9.2331941487155386E-2</v>
      </c>
    </row>
    <row r="1241" spans="1:26">
      <c r="A1241" s="130" t="s">
        <v>80</v>
      </c>
      <c r="B1241" s="17">
        <f t="shared" ref="B1241:Y1241" si="2078">B563/B560</f>
        <v>0.31448582467406455</v>
      </c>
      <c r="C1241" s="17">
        <f t="shared" si="2078"/>
        <v>0.33344533395664117</v>
      </c>
      <c r="D1241" s="17">
        <f t="shared" si="2078"/>
        <v>0.3412697480472191</v>
      </c>
      <c r="E1241" s="17">
        <f t="shared" si="2078"/>
        <v>0.2999034608845717</v>
      </c>
      <c r="F1241" s="17">
        <f t="shared" si="2078"/>
        <v>0.26142888205875614</v>
      </c>
      <c r="G1241" s="17">
        <f t="shared" si="2078"/>
        <v>0.22289006798209252</v>
      </c>
      <c r="H1241" s="17">
        <f t="shared" si="2078"/>
        <v>0.21398785977592064</v>
      </c>
      <c r="I1241" s="17">
        <f t="shared" si="2078"/>
        <v>0.20907121854869481</v>
      </c>
      <c r="J1241" s="17">
        <f t="shared" si="2078"/>
        <v>0.20585279005328944</v>
      </c>
      <c r="K1241" s="17">
        <f t="shared" si="2078"/>
        <v>0.200419943463922</v>
      </c>
      <c r="L1241" s="17">
        <f t="shared" si="2078"/>
        <v>0.19711753970286885</v>
      </c>
      <c r="M1241" s="17">
        <f t="shared" si="2078"/>
        <v>0.2061286118791924</v>
      </c>
      <c r="N1241" s="17">
        <f t="shared" si="2078"/>
        <v>0.21608261807035331</v>
      </c>
      <c r="O1241" s="17">
        <f t="shared" si="2078"/>
        <v>0.22380655248847275</v>
      </c>
      <c r="P1241" s="17">
        <f t="shared" si="2078"/>
        <v>0.22790363967553823</v>
      </c>
      <c r="Q1241" s="17">
        <f t="shared" si="2078"/>
        <v>0.23243903550754363</v>
      </c>
      <c r="R1241" s="17">
        <f t="shared" si="2078"/>
        <v>0.23959808483377165</v>
      </c>
      <c r="S1241" s="17">
        <f t="shared" si="2078"/>
        <v>0.24233277845190113</v>
      </c>
      <c r="T1241" s="17">
        <f t="shared" si="2078"/>
        <v>0.2412921976302258</v>
      </c>
      <c r="U1241" s="17">
        <f t="shared" si="2078"/>
        <v>0.23280179974827309</v>
      </c>
      <c r="V1241" s="17">
        <f t="shared" si="2078"/>
        <v>0.2270041185520757</v>
      </c>
      <c r="W1241" s="17">
        <f t="shared" si="2078"/>
        <v>0.2214226659995813</v>
      </c>
      <c r="X1241" s="17">
        <f t="shared" si="2078"/>
        <v>0.21406861612621514</v>
      </c>
      <c r="Y1241" s="17">
        <f t="shared" si="2078"/>
        <v>0.21707921530168345</v>
      </c>
      <c r="Z1241" s="17">
        <f t="shared" ref="Z1241" si="2079">Z563/Z560</f>
        <v>0.21204155693746127</v>
      </c>
    </row>
    <row r="1242" spans="1:26">
      <c r="A1242" s="130" t="s">
        <v>81</v>
      </c>
      <c r="B1242" s="17">
        <f t="shared" ref="B1242:Y1242" si="2080">B564/B560</f>
        <v>7.6195684773212424E-2</v>
      </c>
      <c r="C1242" s="17">
        <f t="shared" si="2080"/>
        <v>7.877052533161924E-2</v>
      </c>
      <c r="D1242" s="17">
        <f t="shared" si="2080"/>
        <v>7.9931872907734777E-2</v>
      </c>
      <c r="E1242" s="17">
        <f t="shared" si="2080"/>
        <v>7.511255777396178E-2</v>
      </c>
      <c r="F1242" s="17">
        <f t="shared" si="2080"/>
        <v>6.5208831635921269E-2</v>
      </c>
      <c r="G1242" s="17">
        <f t="shared" si="2080"/>
        <v>5.7751616647322167E-2</v>
      </c>
      <c r="H1242" s="17">
        <f t="shared" si="2080"/>
        <v>5.2350829674107188E-2</v>
      </c>
      <c r="I1242" s="17">
        <f t="shared" si="2080"/>
        <v>5.0355756065809262E-2</v>
      </c>
      <c r="J1242" s="17">
        <f t="shared" si="2080"/>
        <v>4.8828683855915517E-2</v>
      </c>
      <c r="K1242" s="17">
        <f t="shared" si="2080"/>
        <v>5.0764686695901132E-2</v>
      </c>
      <c r="L1242" s="17">
        <f t="shared" si="2080"/>
        <v>5.3522829149590161E-2</v>
      </c>
      <c r="M1242" s="17">
        <f t="shared" si="2080"/>
        <v>5.4133425872259368E-2</v>
      </c>
      <c r="N1242" s="17">
        <f t="shared" si="2080"/>
        <v>5.5482357448946577E-2</v>
      </c>
      <c r="O1242" s="17">
        <f t="shared" si="2080"/>
        <v>5.7999064033868911E-2</v>
      </c>
      <c r="P1242" s="17">
        <f t="shared" si="2080"/>
        <v>6.2277813641275909E-2</v>
      </c>
      <c r="Q1242" s="17">
        <f t="shared" si="2080"/>
        <v>6.594648798942522E-2</v>
      </c>
      <c r="R1242" s="17">
        <f t="shared" si="2080"/>
        <v>6.7285145901370871E-2</v>
      </c>
      <c r="S1242" s="17">
        <f t="shared" si="2080"/>
        <v>6.8776842135216273E-2</v>
      </c>
      <c r="T1242" s="17">
        <f t="shared" si="2080"/>
        <v>7.2345182204337138E-2</v>
      </c>
      <c r="U1242" s="17">
        <f t="shared" si="2080"/>
        <v>7.7450620893333197E-2</v>
      </c>
      <c r="V1242" s="17">
        <f t="shared" si="2080"/>
        <v>8.3810922225573722E-2</v>
      </c>
      <c r="W1242" s="17">
        <f t="shared" si="2080"/>
        <v>8.9864915212739913E-2</v>
      </c>
      <c r="X1242" s="17">
        <f t="shared" si="2080"/>
        <v>9.4803898919096935E-2</v>
      </c>
      <c r="Y1242" s="17">
        <f t="shared" si="2080"/>
        <v>9.5155107463645916E-2</v>
      </c>
      <c r="Z1242" s="17">
        <f t="shared" ref="Z1242" si="2081">Z564/Z560</f>
        <v>9.3374606154161474E-2</v>
      </c>
    </row>
    <row r="1243" spans="1:26">
      <c r="A1243" s="130" t="s">
        <v>82</v>
      </c>
      <c r="B1243" s="17">
        <f t="shared" ref="B1243:Y1243" si="2082">B565/B560</f>
        <v>2.353439302789196E-2</v>
      </c>
      <c r="C1243" s="17">
        <f t="shared" si="2082"/>
        <v>2.2453690177058377E-2</v>
      </c>
      <c r="D1243" s="17">
        <f t="shared" si="2082"/>
        <v>2.1377811710812239E-2</v>
      </c>
      <c r="E1243" s="17">
        <f t="shared" si="2082"/>
        <v>1.9666641036813013E-2</v>
      </c>
      <c r="F1243" s="17">
        <f t="shared" si="2082"/>
        <v>1.7642115408348563E-2</v>
      </c>
      <c r="G1243" s="17">
        <f t="shared" si="2082"/>
        <v>1.8529265461780801E-2</v>
      </c>
      <c r="H1243" s="17">
        <f t="shared" si="2082"/>
        <v>1.8987669761030366E-2</v>
      </c>
      <c r="I1243" s="17">
        <f t="shared" si="2082"/>
        <v>2.0032321055821155E-2</v>
      </c>
      <c r="J1243" s="17">
        <f t="shared" si="2082"/>
        <v>1.9584298323057771E-2</v>
      </c>
      <c r="K1243" s="17">
        <f t="shared" si="2082"/>
        <v>1.5234842170115609E-2</v>
      </c>
      <c r="L1243" s="17">
        <f t="shared" si="2082"/>
        <v>1.3671875E-2</v>
      </c>
      <c r="M1243" s="17">
        <f t="shared" si="2082"/>
        <v>1.3354769877102891E-2</v>
      </c>
      <c r="N1243" s="17">
        <f t="shared" si="2082"/>
        <v>1.3645572960438683E-2</v>
      </c>
      <c r="O1243" s="17">
        <f t="shared" si="2082"/>
        <v>1.3870800396153106E-2</v>
      </c>
      <c r="P1243" s="17">
        <f t="shared" si="2082"/>
        <v>1.4374569563098679E-2</v>
      </c>
      <c r="Q1243" s="17">
        <f t="shared" si="2082"/>
        <v>1.471899357308902E-2</v>
      </c>
      <c r="R1243" s="17">
        <f t="shared" si="2082"/>
        <v>1.4614221168945021E-2</v>
      </c>
      <c r="S1243" s="17">
        <f t="shared" si="2082"/>
        <v>1.5341556960713175E-2</v>
      </c>
      <c r="T1243" s="17">
        <f t="shared" si="2082"/>
        <v>1.5816108773855253E-2</v>
      </c>
      <c r="U1243" s="17">
        <f t="shared" si="2082"/>
        <v>1.7442494276681566E-2</v>
      </c>
      <c r="V1243" s="17">
        <f t="shared" si="2082"/>
        <v>1.7111625851075736E-2</v>
      </c>
      <c r="W1243" s="17">
        <f t="shared" si="2082"/>
        <v>1.6882937162687219E-2</v>
      </c>
      <c r="X1243" s="17">
        <f t="shared" si="2082"/>
        <v>1.7146658408744221E-2</v>
      </c>
      <c r="Y1243" s="17">
        <f t="shared" si="2082"/>
        <v>1.5913300179244128E-2</v>
      </c>
      <c r="Z1243" s="17">
        <f t="shared" ref="Z1243" si="2083">Z565/Z560</f>
        <v>1.639634920970573E-2</v>
      </c>
    </row>
    <row r="1244" spans="1:26">
      <c r="A1244" s="130" t="s">
        <v>83</v>
      </c>
      <c r="B1244" s="17">
        <f t="shared" ref="B1244:Y1244" si="2084">B566/B560</f>
        <v>0.17823686114002435</v>
      </c>
      <c r="C1244" s="17">
        <f t="shared" si="2084"/>
        <v>0.17328931221878105</v>
      </c>
      <c r="D1244" s="17">
        <f t="shared" si="2084"/>
        <v>0.18502378575204087</v>
      </c>
      <c r="E1244" s="17">
        <f t="shared" si="2084"/>
        <v>0.27320569666213873</v>
      </c>
      <c r="F1244" s="17">
        <f t="shared" si="2084"/>
        <v>0.35192552935161409</v>
      </c>
      <c r="G1244" s="17">
        <f t="shared" si="2084"/>
        <v>0.3949096335599403</v>
      </c>
      <c r="H1244" s="17">
        <f t="shared" si="2084"/>
        <v>0.41236340520502607</v>
      </c>
      <c r="I1244" s="17">
        <f t="shared" si="2084"/>
        <v>0.39986925684016789</v>
      </c>
      <c r="J1244" s="17">
        <f t="shared" si="2084"/>
        <v>0.38537144869515455</v>
      </c>
      <c r="K1244" s="17">
        <f t="shared" si="2084"/>
        <v>0.37761162251295616</v>
      </c>
      <c r="L1244" s="17">
        <f t="shared" si="2084"/>
        <v>0.3615942783043033</v>
      </c>
      <c r="M1244" s="17">
        <f t="shared" si="2084"/>
        <v>0.3426001469301565</v>
      </c>
      <c r="N1244" s="17">
        <f t="shared" si="2084"/>
        <v>0.32537913908182464</v>
      </c>
      <c r="O1244" s="17">
        <f t="shared" si="2084"/>
        <v>0.30343985692052633</v>
      </c>
      <c r="P1244" s="17">
        <f t="shared" si="2084"/>
        <v>0.27974307749572486</v>
      </c>
      <c r="Q1244" s="17">
        <f t="shared" si="2084"/>
        <v>0.26018141209717854</v>
      </c>
      <c r="R1244" s="17">
        <f t="shared" si="2084"/>
        <v>0.23671762858491566</v>
      </c>
      <c r="S1244" s="17">
        <f t="shared" si="2084"/>
        <v>0.20817809864694298</v>
      </c>
      <c r="T1244" s="17">
        <f t="shared" si="2084"/>
        <v>0.19900819055748634</v>
      </c>
      <c r="U1244" s="17">
        <f t="shared" si="2084"/>
        <v>0.19821809064150719</v>
      </c>
      <c r="V1244" s="17">
        <f t="shared" si="2084"/>
        <v>0.20201583299660233</v>
      </c>
      <c r="W1244" s="17">
        <f t="shared" si="2084"/>
        <v>0.20910642495467013</v>
      </c>
      <c r="X1244" s="17">
        <f t="shared" si="2084"/>
        <v>0.22092564101303735</v>
      </c>
      <c r="Y1244" s="17">
        <f t="shared" si="2084"/>
        <v>0.21871262296113947</v>
      </c>
      <c r="Z1244" s="17">
        <f t="shared" ref="Z1244" si="2085">Z566/Z560</f>
        <v>0.21958257627636957</v>
      </c>
    </row>
    <row r="1245" spans="1:26">
      <c r="A1245" s="130" t="s">
        <v>84</v>
      </c>
      <c r="B1245" s="17">
        <f t="shared" ref="B1245:Y1245" si="2086">B567/B560</f>
        <v>7.5295944110227053E-2</v>
      </c>
      <c r="C1245" s="17">
        <f t="shared" si="2086"/>
        <v>7.2766318003856717E-2</v>
      </c>
      <c r="D1245" s="17">
        <f t="shared" si="2086"/>
        <v>7.2708051917542732E-2</v>
      </c>
      <c r="E1245" s="17">
        <f t="shared" si="2086"/>
        <v>6.9832807921333437E-2</v>
      </c>
      <c r="F1245" s="17">
        <f t="shared" si="2086"/>
        <v>6.3492809750765447E-2</v>
      </c>
      <c r="G1245" s="17">
        <f t="shared" si="2086"/>
        <v>6.445863040955066E-2</v>
      </c>
      <c r="H1245" s="17">
        <f t="shared" si="2086"/>
        <v>6.4041927649239425E-2</v>
      </c>
      <c r="I1245" s="17">
        <f t="shared" si="2086"/>
        <v>6.8250173950126822E-2</v>
      </c>
      <c r="J1245" s="17">
        <f t="shared" si="2086"/>
        <v>7.1452852660436925E-2</v>
      </c>
      <c r="K1245" s="17">
        <f t="shared" si="2086"/>
        <v>6.5267912151632662E-2</v>
      </c>
      <c r="L1245" s="17">
        <f t="shared" si="2086"/>
        <v>6.5777888063524595E-2</v>
      </c>
      <c r="M1245" s="17">
        <f t="shared" si="2086"/>
        <v>7.165060156454775E-2</v>
      </c>
      <c r="N1245" s="17">
        <f t="shared" si="2086"/>
        <v>7.5674190709081809E-2</v>
      </c>
      <c r="O1245" s="17">
        <f t="shared" si="2086"/>
        <v>8.529263452699247E-2</v>
      </c>
      <c r="P1245" s="17">
        <f t="shared" si="2086"/>
        <v>9.2629122079547432E-2</v>
      </c>
      <c r="Q1245" s="17">
        <f t="shared" si="2086"/>
        <v>9.6928757008067828E-2</v>
      </c>
      <c r="R1245" s="17">
        <f t="shared" si="2086"/>
        <v>0.10509715518819301</v>
      </c>
      <c r="S1245" s="17">
        <f t="shared" si="2086"/>
        <v>0.11419581826718456</v>
      </c>
      <c r="T1245" s="17">
        <f t="shared" si="2086"/>
        <v>0.12057191634656424</v>
      </c>
      <c r="U1245" s="17">
        <f t="shared" si="2086"/>
        <v>0.12614292934798768</v>
      </c>
      <c r="V1245" s="17">
        <f t="shared" si="2086"/>
        <v>0.12693146053986989</v>
      </c>
      <c r="W1245" s="17">
        <f t="shared" si="2086"/>
        <v>0.12736185478119244</v>
      </c>
      <c r="X1245" s="17">
        <f t="shared" si="2086"/>
        <v>0.12655429993626327</v>
      </c>
      <c r="Y1245" s="17">
        <f t="shared" si="2086"/>
        <v>0.12744224263889764</v>
      </c>
      <c r="Z1245" s="17">
        <f t="shared" ref="Z1245" si="2087">Z567/Z560</f>
        <v>0.12784597842123327</v>
      </c>
    </row>
    <row r="1246" spans="1:26">
      <c r="A1246" s="130" t="s">
        <v>85</v>
      </c>
      <c r="B1246" s="17">
        <f t="shared" ref="B1246:Y1246" si="2088">B568/B560</f>
        <v>1.5877776405624261E-3</v>
      </c>
      <c r="C1246" s="17">
        <f t="shared" si="2088"/>
        <v>1.2417460410214457E-3</v>
      </c>
      <c r="D1246" s="17">
        <f t="shared" si="2088"/>
        <v>1.1041287367122806E-3</v>
      </c>
      <c r="E1246" s="17">
        <f t="shared" si="2088"/>
        <v>9.3976130062964011E-4</v>
      </c>
      <c r="F1246" s="17">
        <f t="shared" si="2088"/>
        <v>7.4635198429722437E-4</v>
      </c>
      <c r="G1246" s="17">
        <f t="shared" si="2088"/>
        <v>7.1712817111590122E-4</v>
      </c>
      <c r="H1246" s="17">
        <f t="shared" si="2088"/>
        <v>6.0113801645183466E-4</v>
      </c>
      <c r="I1246" s="17">
        <f t="shared" si="2088"/>
        <v>6.7616097681413151E-4</v>
      </c>
      <c r="J1246" s="17">
        <f t="shared" si="2088"/>
        <v>6.3829943335640344E-4</v>
      </c>
      <c r="K1246" s="17">
        <f t="shared" si="2088"/>
        <v>4.6207371434784186E-4</v>
      </c>
      <c r="L1246" s="17">
        <f t="shared" si="2088"/>
        <v>4.5025934938524589E-4</v>
      </c>
      <c r="M1246" s="17">
        <f t="shared" si="2088"/>
        <v>4.3377621577321074E-4</v>
      </c>
      <c r="N1246" s="17">
        <f t="shared" si="2088"/>
        <v>4.6991377082305396E-4</v>
      </c>
      <c r="O1246" s="17">
        <f t="shared" si="2088"/>
        <v>5.0244693471092068E-4</v>
      </c>
      <c r="P1246" s="17">
        <f t="shared" si="2088"/>
        <v>5.3765277700356577E-4</v>
      </c>
      <c r="Q1246" s="17">
        <f t="shared" si="2088"/>
        <v>5.4879438442955472E-4</v>
      </c>
      <c r="R1246" s="17">
        <f t="shared" si="2088"/>
        <v>5.8187142953479182E-4</v>
      </c>
      <c r="S1246" s="17">
        <f t="shared" si="2088"/>
        <v>6.3008514279558618E-4</v>
      </c>
      <c r="T1246" s="17">
        <f t="shared" si="2088"/>
        <v>6.4020486555697821E-4</v>
      </c>
      <c r="U1246" s="17">
        <f t="shared" si="2088"/>
        <v>7.1355658404606407E-4</v>
      </c>
      <c r="V1246" s="17">
        <f t="shared" si="2088"/>
        <v>7.0191813358071208E-4</v>
      </c>
      <c r="W1246" s="17">
        <f t="shared" si="2088"/>
        <v>7.0079447028808866E-4</v>
      </c>
      <c r="X1246" s="17">
        <f t="shared" si="2088"/>
        <v>7.4222993398577475E-4</v>
      </c>
      <c r="Y1246" s="17">
        <f t="shared" si="2088"/>
        <v>7.1399462598940443E-4</v>
      </c>
      <c r="Z1246" s="17">
        <f t="shared" ref="Z1246" si="2089">Z568/Z560</f>
        <v>6.6528837567159148E-4</v>
      </c>
    </row>
    <row r="1247" spans="1:26">
      <c r="A1247" s="33" t="s">
        <v>90</v>
      </c>
      <c r="B1247" s="17">
        <f t="shared" ref="B1247:Y1247" si="2090">B569/B560</f>
        <v>2.6462960676040435E-4</v>
      </c>
      <c r="C1247" s="17">
        <f t="shared" si="2090"/>
        <v>1.6069654648512828E-4</v>
      </c>
      <c r="D1247" s="17">
        <f t="shared" si="2090"/>
        <v>1.6444470546778646E-4</v>
      </c>
      <c r="E1247" s="17">
        <f t="shared" si="2090"/>
        <v>1.0251941461414255E-4</v>
      </c>
      <c r="F1247" s="17">
        <f t="shared" si="2090"/>
        <v>7.6398234613101715E-5</v>
      </c>
      <c r="G1247" s="17">
        <f t="shared" si="2090"/>
        <v>6.2178743160338254E-5</v>
      </c>
      <c r="H1247" s="17">
        <f t="shared" si="2090"/>
        <v>4.1457794238057565E-5</v>
      </c>
      <c r="I1247" s="17">
        <f t="shared" si="2090"/>
        <v>4.4890355307162258E-5</v>
      </c>
      <c r="J1247" s="17">
        <f t="shared" si="2090"/>
        <v>5.869420076840491E-5</v>
      </c>
      <c r="K1247" s="17">
        <f t="shared" si="2090"/>
        <v>3.8506142862320153E-5</v>
      </c>
      <c r="L1247" s="17">
        <f t="shared" si="2090"/>
        <v>3.80219006147541E-5</v>
      </c>
      <c r="M1247" s="17">
        <f t="shared" si="2090"/>
        <v>3.1379556034657796E-5</v>
      </c>
      <c r="N1247" s="17">
        <f t="shared" si="2090"/>
        <v>3.6147213140234918E-5</v>
      </c>
      <c r="O1247" s="17">
        <f t="shared" si="2090"/>
        <v>3.2649981316955137E-5</v>
      </c>
      <c r="P1247" s="17">
        <f t="shared" si="2090"/>
        <v>2.6972547341316007E-5</v>
      </c>
      <c r="Q1247" s="17">
        <f t="shared" si="2090"/>
        <v>3.646474315146543E-5</v>
      </c>
      <c r="R1247" s="17">
        <f t="shared" si="2090"/>
        <v>3.082762540581679E-5</v>
      </c>
      <c r="S1247" s="17">
        <f t="shared" si="2090"/>
        <v>2.6422925343040709E-5</v>
      </c>
      <c r="T1247" s="17">
        <f t="shared" si="2090"/>
        <v>3.4550738776090887E-5</v>
      </c>
      <c r="U1247" s="17">
        <f t="shared" si="2090"/>
        <v>4.3606235691703915E-5</v>
      </c>
      <c r="V1247" s="17">
        <f t="shared" si="2090"/>
        <v>5.6912281101138812E-5</v>
      </c>
      <c r="W1247" s="17">
        <f t="shared" si="2090"/>
        <v>7.2740691852687673E-5</v>
      </c>
      <c r="X1247" s="17">
        <f t="shared" si="2090"/>
        <v>7.8646880422333744E-5</v>
      </c>
      <c r="Y1247" s="17">
        <f t="shared" si="2090"/>
        <v>1.0270920373861502E-4</v>
      </c>
      <c r="Z1247" s="17">
        <f t="shared" ref="Z1247" si="2091">Z569/Z560</f>
        <v>1.0085056061525349E-4</v>
      </c>
    </row>
    <row r="1248" spans="1:26">
      <c r="A1248" s="20" t="s">
        <v>49</v>
      </c>
      <c r="B1248" s="25"/>
      <c r="C1248" s="25"/>
      <c r="D1248" s="25"/>
      <c r="E1248" s="25"/>
      <c r="F1248" s="25"/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</row>
    <row r="1249" spans="1:26">
      <c r="A1249" s="130" t="s">
        <v>37</v>
      </c>
      <c r="B1249" s="26">
        <f t="shared" ref="B1249:Y1249" si="2092">SUM(B1250:B1258)</f>
        <v>1</v>
      </c>
      <c r="C1249" s="26">
        <f t="shared" si="2092"/>
        <v>1</v>
      </c>
      <c r="D1249" s="26">
        <f t="shared" si="2092"/>
        <v>1</v>
      </c>
      <c r="E1249" s="26">
        <f t="shared" si="2092"/>
        <v>0.99999999999999978</v>
      </c>
      <c r="F1249" s="26">
        <f t="shared" si="2092"/>
        <v>1.0000000000000002</v>
      </c>
      <c r="G1249" s="26">
        <f t="shared" si="2092"/>
        <v>1.0000000000000002</v>
      </c>
      <c r="H1249" s="26">
        <f t="shared" si="2092"/>
        <v>1</v>
      </c>
      <c r="I1249" s="26">
        <f t="shared" si="2092"/>
        <v>1</v>
      </c>
      <c r="J1249" s="26">
        <f t="shared" si="2092"/>
        <v>1</v>
      </c>
      <c r="K1249" s="26">
        <f t="shared" si="2092"/>
        <v>1</v>
      </c>
      <c r="L1249" s="26">
        <f t="shared" si="2092"/>
        <v>1</v>
      </c>
      <c r="M1249" s="26">
        <f t="shared" si="2092"/>
        <v>1</v>
      </c>
      <c r="N1249" s="26">
        <f t="shared" si="2092"/>
        <v>0.99999999999999989</v>
      </c>
      <c r="O1249" s="26">
        <f t="shared" si="2092"/>
        <v>0.99999999999999989</v>
      </c>
      <c r="P1249" s="26">
        <f t="shared" si="2092"/>
        <v>1</v>
      </c>
      <c r="Q1249" s="26">
        <f t="shared" si="2092"/>
        <v>1</v>
      </c>
      <c r="R1249" s="26">
        <f t="shared" si="2092"/>
        <v>1</v>
      </c>
      <c r="S1249" s="26">
        <f t="shared" si="2092"/>
        <v>0.99999999999999989</v>
      </c>
      <c r="T1249" s="26">
        <f t="shared" si="2092"/>
        <v>1</v>
      </c>
      <c r="U1249" s="26">
        <f t="shared" si="2092"/>
        <v>1</v>
      </c>
      <c r="V1249" s="26">
        <f t="shared" si="2092"/>
        <v>1</v>
      </c>
      <c r="W1249" s="26">
        <f t="shared" si="2092"/>
        <v>1</v>
      </c>
      <c r="X1249" s="26">
        <f t="shared" si="2092"/>
        <v>1</v>
      </c>
      <c r="Y1249" s="26">
        <f t="shared" si="2092"/>
        <v>1</v>
      </c>
      <c r="Z1249" s="26">
        <f t="shared" ref="Y1249:Z1249" si="2093">SUM(Z1250:Z1258)</f>
        <v>1.0000000000000002</v>
      </c>
    </row>
    <row r="1250" spans="1:26">
      <c r="A1250" s="130" t="s">
        <v>78</v>
      </c>
      <c r="B1250" s="17">
        <f t="shared" ref="B1250:Y1250" si="2094">B572/B571</f>
        <v>0.44596729599494433</v>
      </c>
      <c r="C1250" s="17">
        <f t="shared" si="2094"/>
        <v>0.45372059232695461</v>
      </c>
      <c r="D1250" s="17">
        <f t="shared" si="2094"/>
        <v>0.44252656772330545</v>
      </c>
      <c r="E1250" s="17">
        <f t="shared" si="2094"/>
        <v>0.39855721131062083</v>
      </c>
      <c r="F1250" s="17">
        <f t="shared" si="2094"/>
        <v>0.35330849895566419</v>
      </c>
      <c r="G1250" s="17">
        <f t="shared" si="2094"/>
        <v>0.3456080464861766</v>
      </c>
      <c r="H1250" s="17">
        <f t="shared" si="2094"/>
        <v>0.32821904819450703</v>
      </c>
      <c r="I1250" s="17">
        <f t="shared" si="2094"/>
        <v>0.33425344483795127</v>
      </c>
      <c r="J1250" s="17">
        <f t="shared" si="2094"/>
        <v>0.34561621886893018</v>
      </c>
      <c r="K1250" s="17">
        <f t="shared" si="2094"/>
        <v>0.36573245759163225</v>
      </c>
      <c r="L1250" s="17">
        <f t="shared" si="2094"/>
        <v>0.37899258240508055</v>
      </c>
      <c r="M1250" s="17">
        <f t="shared" si="2094"/>
        <v>0.38326751807425113</v>
      </c>
      <c r="N1250" s="17">
        <f t="shared" si="2094"/>
        <v>0.38956073816781267</v>
      </c>
      <c r="O1250" s="17">
        <f t="shared" si="2094"/>
        <v>0.3958637828676439</v>
      </c>
      <c r="P1250" s="17">
        <f t="shared" si="2094"/>
        <v>0.40662806181199562</v>
      </c>
      <c r="Q1250" s="17">
        <f t="shared" si="2094"/>
        <v>0.40651052195845128</v>
      </c>
      <c r="R1250" s="17">
        <f t="shared" si="2094"/>
        <v>0.39502417523483913</v>
      </c>
      <c r="S1250" s="17">
        <f t="shared" si="2094"/>
        <v>0.39576927373316323</v>
      </c>
      <c r="T1250" s="17">
        <f t="shared" si="2094"/>
        <v>0.39170678203643899</v>
      </c>
      <c r="U1250" s="17">
        <f t="shared" si="2094"/>
        <v>0.38581136607876604</v>
      </c>
      <c r="V1250" s="17">
        <f t="shared" si="2094"/>
        <v>0.37711564568002842</v>
      </c>
      <c r="W1250" s="17">
        <f t="shared" si="2094"/>
        <v>0.36343447178483324</v>
      </c>
      <c r="X1250" s="17">
        <f t="shared" si="2094"/>
        <v>0.34628634753908794</v>
      </c>
      <c r="Y1250" s="17">
        <f t="shared" si="2094"/>
        <v>0.34134989400067905</v>
      </c>
      <c r="Z1250" s="17">
        <f t="shared" ref="Z1250" si="2095">Z572/Z571</f>
        <v>0.33992884307420396</v>
      </c>
    </row>
    <row r="1251" spans="1:26">
      <c r="A1251" s="130" t="s">
        <v>79</v>
      </c>
      <c r="B1251" s="17">
        <f t="shared" ref="B1251:Y1251" si="2096">B573/B571</f>
        <v>0.33896832293230111</v>
      </c>
      <c r="C1251" s="17">
        <f t="shared" si="2096"/>
        <v>0.34327758370173433</v>
      </c>
      <c r="D1251" s="17">
        <f t="shared" si="2096"/>
        <v>0.32486114543633504</v>
      </c>
      <c r="E1251" s="17">
        <f t="shared" si="2096"/>
        <v>0.278279184877047</v>
      </c>
      <c r="F1251" s="17">
        <f t="shared" si="2096"/>
        <v>0.24858063636298386</v>
      </c>
      <c r="G1251" s="17">
        <f t="shared" si="2096"/>
        <v>0.23795502514526931</v>
      </c>
      <c r="H1251" s="17">
        <f t="shared" si="2096"/>
        <v>0.22861365844135925</v>
      </c>
      <c r="I1251" s="17">
        <f t="shared" si="2096"/>
        <v>0.23918558971459183</v>
      </c>
      <c r="J1251" s="17">
        <f t="shared" si="2096"/>
        <v>0.24563604395318681</v>
      </c>
      <c r="K1251" s="17">
        <f t="shared" si="2096"/>
        <v>0.24579137396376585</v>
      </c>
      <c r="L1251" s="17">
        <f t="shared" si="2096"/>
        <v>0.23654391651034268</v>
      </c>
      <c r="M1251" s="17">
        <f t="shared" si="2096"/>
        <v>0.23554838199830933</v>
      </c>
      <c r="N1251" s="17">
        <f t="shared" si="2096"/>
        <v>0.23734316296873892</v>
      </c>
      <c r="O1251" s="17">
        <f t="shared" si="2096"/>
        <v>0.24146976629040168</v>
      </c>
      <c r="P1251" s="17">
        <f t="shared" si="2096"/>
        <v>0.24554203964421614</v>
      </c>
      <c r="Q1251" s="17">
        <f t="shared" si="2096"/>
        <v>0.24931409923179115</v>
      </c>
      <c r="R1251" s="17">
        <f t="shared" si="2096"/>
        <v>0.2308476555189645</v>
      </c>
      <c r="S1251" s="17">
        <f t="shared" si="2096"/>
        <v>0.23582359823386581</v>
      </c>
      <c r="T1251" s="17">
        <f t="shared" si="2096"/>
        <v>0.22806958747181769</v>
      </c>
      <c r="U1251" s="17">
        <f t="shared" si="2096"/>
        <v>0.22247297553574816</v>
      </c>
      <c r="V1251" s="17">
        <f t="shared" si="2096"/>
        <v>0.22056469859356825</v>
      </c>
      <c r="W1251" s="17">
        <f t="shared" si="2096"/>
        <v>0.21599384125784868</v>
      </c>
      <c r="X1251" s="17">
        <f t="shared" si="2096"/>
        <v>0.20978582957912742</v>
      </c>
      <c r="Y1251" s="17">
        <f t="shared" si="2096"/>
        <v>0.21084909065147478</v>
      </c>
      <c r="Z1251" s="17">
        <f t="shared" ref="Z1251" si="2097">Z573/Z571</f>
        <v>0.20891683630075933</v>
      </c>
    </row>
    <row r="1252" spans="1:26">
      <c r="A1252" s="130" t="s">
        <v>80</v>
      </c>
      <c r="B1252" s="17">
        <f t="shared" ref="B1252:Y1252" si="2098">B574/B571</f>
        <v>6.1951970929773281E-2</v>
      </c>
      <c r="C1252" s="17">
        <f t="shared" si="2098"/>
        <v>6.2772436392864867E-2</v>
      </c>
      <c r="D1252" s="17">
        <f t="shared" si="2098"/>
        <v>7.455872214779069E-2</v>
      </c>
      <c r="E1252" s="17">
        <f t="shared" si="2098"/>
        <v>7.7594650097414564E-2</v>
      </c>
      <c r="F1252" s="17">
        <f t="shared" si="2098"/>
        <v>7.6340589852357477E-2</v>
      </c>
      <c r="G1252" s="17">
        <f t="shared" si="2098"/>
        <v>7.3111499074966779E-2</v>
      </c>
      <c r="H1252" s="17">
        <f t="shared" si="2098"/>
        <v>7.8619933162598937E-2</v>
      </c>
      <c r="I1252" s="17">
        <f t="shared" si="2098"/>
        <v>8.0923930835391802E-2</v>
      </c>
      <c r="J1252" s="17">
        <f t="shared" si="2098"/>
        <v>8.2946852524123232E-2</v>
      </c>
      <c r="K1252" s="17">
        <f t="shared" si="2098"/>
        <v>8.3434601948456963E-2</v>
      </c>
      <c r="L1252" s="17">
        <f t="shared" si="2098"/>
        <v>8.8270390801575546E-2</v>
      </c>
      <c r="M1252" s="17">
        <f t="shared" si="2098"/>
        <v>9.4608736466762294E-2</v>
      </c>
      <c r="N1252" s="17">
        <f t="shared" si="2098"/>
        <v>0.1007537629073037</v>
      </c>
      <c r="O1252" s="17">
        <f t="shared" si="2098"/>
        <v>0.10431950944312464</v>
      </c>
      <c r="P1252" s="17">
        <f t="shared" si="2098"/>
        <v>0.1074672909153805</v>
      </c>
      <c r="Q1252" s="17">
        <f t="shared" si="2098"/>
        <v>0.11315196673020274</v>
      </c>
      <c r="R1252" s="17">
        <f t="shared" si="2098"/>
        <v>0.13253503383974236</v>
      </c>
      <c r="S1252" s="17">
        <f t="shared" si="2098"/>
        <v>0.13845104621698051</v>
      </c>
      <c r="T1252" s="17">
        <f t="shared" si="2098"/>
        <v>0.14630430808603986</v>
      </c>
      <c r="U1252" s="17">
        <f t="shared" si="2098"/>
        <v>0.15154244895378974</v>
      </c>
      <c r="V1252" s="17">
        <f t="shared" si="2098"/>
        <v>0.14977237732823523</v>
      </c>
      <c r="W1252" s="17">
        <f t="shared" si="2098"/>
        <v>0.14798438564257546</v>
      </c>
      <c r="X1252" s="17">
        <f t="shared" si="2098"/>
        <v>0.14706047684437912</v>
      </c>
      <c r="Y1252" s="17">
        <f t="shared" si="2098"/>
        <v>0.14618014805151058</v>
      </c>
      <c r="Z1252" s="17">
        <f t="shared" ref="Z1252" si="2099">Z574/Z571</f>
        <v>0.14253605735462763</v>
      </c>
    </row>
    <row r="1253" spans="1:26">
      <c r="A1253" s="130" t="s">
        <v>81</v>
      </c>
      <c r="B1253" s="17">
        <f t="shared" ref="B1253:Y1253" si="2100">B575/B571</f>
        <v>2.2414882692155778E-2</v>
      </c>
      <c r="C1253" s="17">
        <f t="shared" si="2100"/>
        <v>2.0125513958017746E-2</v>
      </c>
      <c r="D1253" s="17">
        <f t="shared" si="2100"/>
        <v>2.289311775647446E-2</v>
      </c>
      <c r="E1253" s="17">
        <f t="shared" si="2100"/>
        <v>2.329524511610763E-2</v>
      </c>
      <c r="F1253" s="17">
        <f t="shared" si="2100"/>
        <v>2.0348399043948237E-2</v>
      </c>
      <c r="G1253" s="17">
        <f t="shared" si="2100"/>
        <v>1.7776272246397582E-2</v>
      </c>
      <c r="H1253" s="17">
        <f t="shared" si="2100"/>
        <v>1.6992874705436697E-2</v>
      </c>
      <c r="I1253" s="17">
        <f t="shared" si="2100"/>
        <v>1.6223475491800841E-2</v>
      </c>
      <c r="J1253" s="17">
        <f t="shared" si="2100"/>
        <v>1.5122314269835646E-2</v>
      </c>
      <c r="K1253" s="17">
        <f t="shared" si="2100"/>
        <v>1.483743825054685E-2</v>
      </c>
      <c r="L1253" s="17">
        <f t="shared" si="2100"/>
        <v>1.61220186779793E-2</v>
      </c>
      <c r="M1253" s="17">
        <f t="shared" si="2100"/>
        <v>1.6890055390185902E-2</v>
      </c>
      <c r="N1253" s="17">
        <f t="shared" si="2100"/>
        <v>1.6908863212116917E-2</v>
      </c>
      <c r="O1253" s="17">
        <f t="shared" si="2100"/>
        <v>1.7343737354020766E-2</v>
      </c>
      <c r="P1253" s="17">
        <f t="shared" si="2100"/>
        <v>1.7917138565207297E-2</v>
      </c>
      <c r="Q1253" s="17">
        <f t="shared" si="2100"/>
        <v>1.8858661121700458E-2</v>
      </c>
      <c r="R1253" s="17">
        <f t="shared" si="2100"/>
        <v>2.1206052328001095E-2</v>
      </c>
      <c r="S1253" s="17">
        <f t="shared" si="2100"/>
        <v>2.1162450246635586E-2</v>
      </c>
      <c r="T1253" s="17">
        <f t="shared" si="2100"/>
        <v>2.2871854244104563E-2</v>
      </c>
      <c r="U1253" s="17">
        <f t="shared" si="2100"/>
        <v>2.5757001074657056E-2</v>
      </c>
      <c r="V1253" s="17">
        <f t="shared" si="2100"/>
        <v>3.0087495786171353E-2</v>
      </c>
      <c r="W1253" s="17">
        <f t="shared" si="2100"/>
        <v>3.4723056934022473E-2</v>
      </c>
      <c r="X1253" s="17">
        <f t="shared" si="2100"/>
        <v>4.0226885200264469E-2</v>
      </c>
      <c r="Y1253" s="17">
        <f t="shared" si="2100"/>
        <v>4.1739404746310077E-2</v>
      </c>
      <c r="Z1253" s="17">
        <f t="shared" ref="Z1253" si="2101">Z575/Z571</f>
        <v>4.2221648971085157E-2</v>
      </c>
    </row>
    <row r="1254" spans="1:26">
      <c r="A1254" s="130" t="s">
        <v>82</v>
      </c>
      <c r="B1254" s="17">
        <f t="shared" ref="B1254:Y1254" si="2102">B576/B571</f>
        <v>1.7141954340785213E-2</v>
      </c>
      <c r="C1254" s="17">
        <f t="shared" si="2102"/>
        <v>1.5936562896095467E-2</v>
      </c>
      <c r="D1254" s="17">
        <f t="shared" si="2102"/>
        <v>1.4659399836106089E-2</v>
      </c>
      <c r="E1254" s="17">
        <f t="shared" si="2102"/>
        <v>1.2258438207572008E-2</v>
      </c>
      <c r="F1254" s="17">
        <f t="shared" si="2102"/>
        <v>1.0091657515270271E-2</v>
      </c>
      <c r="G1254" s="17">
        <f t="shared" si="2102"/>
        <v>9.1200458608020427E-3</v>
      </c>
      <c r="H1254" s="17">
        <f t="shared" si="2102"/>
        <v>7.8364296371351942E-3</v>
      </c>
      <c r="I1254" s="17">
        <f t="shared" si="2102"/>
        <v>7.5555787030147916E-3</v>
      </c>
      <c r="J1254" s="17">
        <f t="shared" si="2102"/>
        <v>6.9095293654998034E-3</v>
      </c>
      <c r="K1254" s="17">
        <f t="shared" si="2102"/>
        <v>5.6251665441682452E-3</v>
      </c>
      <c r="L1254" s="17">
        <f t="shared" si="2102"/>
        <v>5.2711947535811262E-3</v>
      </c>
      <c r="M1254" s="17">
        <f t="shared" si="2102"/>
        <v>5.3306767756350236E-3</v>
      </c>
      <c r="N1254" s="17">
        <f t="shared" si="2102"/>
        <v>5.2763403511259183E-3</v>
      </c>
      <c r="O1254" s="17">
        <f t="shared" si="2102"/>
        <v>5.3440420477321744E-3</v>
      </c>
      <c r="P1254" s="17">
        <f t="shared" si="2102"/>
        <v>5.4424315371966623E-3</v>
      </c>
      <c r="Q1254" s="17">
        <f t="shared" si="2102"/>
        <v>5.5497795490864286E-3</v>
      </c>
      <c r="R1254" s="17">
        <f t="shared" si="2102"/>
        <v>6.2260656795461592E-3</v>
      </c>
      <c r="S1254" s="17">
        <f t="shared" si="2102"/>
        <v>6.5671501390448528E-3</v>
      </c>
      <c r="T1254" s="17">
        <f t="shared" si="2102"/>
        <v>7.3426360368045824E-3</v>
      </c>
      <c r="U1254" s="17">
        <f t="shared" si="2102"/>
        <v>8.0788924710790827E-3</v>
      </c>
      <c r="V1254" s="17">
        <f t="shared" si="2102"/>
        <v>8.5764699808365697E-3</v>
      </c>
      <c r="W1254" s="17">
        <f t="shared" si="2102"/>
        <v>9.3525879881633089E-3</v>
      </c>
      <c r="X1254" s="17">
        <f t="shared" si="2102"/>
        <v>9.9121743343478386E-3</v>
      </c>
      <c r="Y1254" s="17">
        <f t="shared" si="2102"/>
        <v>9.6883112022434961E-3</v>
      </c>
      <c r="Z1254" s="17">
        <f t="shared" ref="Z1254" si="2103">Z576/Z571</f>
        <v>1.0663322512508651E-2</v>
      </c>
    </row>
    <row r="1255" spans="1:26">
      <c r="A1255" s="130" t="s">
        <v>83</v>
      </c>
      <c r="B1255" s="17">
        <f t="shared" ref="B1255:Y1255" si="2104">B577/B571</f>
        <v>7.5361402954419787E-2</v>
      </c>
      <c r="C1255" s="17">
        <f t="shared" si="2104"/>
        <v>7.2526045692027086E-2</v>
      </c>
      <c r="D1255" s="17">
        <f t="shared" si="2104"/>
        <v>8.6798735675542082E-2</v>
      </c>
      <c r="E1255" s="17">
        <f t="shared" si="2104"/>
        <v>0.17772629140119003</v>
      </c>
      <c r="F1255" s="17">
        <f t="shared" si="2104"/>
        <v>0.26267019802904046</v>
      </c>
      <c r="G1255" s="17">
        <f t="shared" si="2104"/>
        <v>0.29153920316856452</v>
      </c>
      <c r="H1255" s="17">
        <f t="shared" si="2104"/>
        <v>0.31611580811437656</v>
      </c>
      <c r="I1255" s="17">
        <f t="shared" si="2104"/>
        <v>0.29779247641439244</v>
      </c>
      <c r="J1255" s="17">
        <f t="shared" si="2104"/>
        <v>0.27927693692698197</v>
      </c>
      <c r="K1255" s="17">
        <f t="shared" si="2104"/>
        <v>0.26205194128274878</v>
      </c>
      <c r="L1255" s="17">
        <f t="shared" si="2104"/>
        <v>0.25199344703270921</v>
      </c>
      <c r="M1255" s="17">
        <f t="shared" si="2104"/>
        <v>0.239267403127043</v>
      </c>
      <c r="N1255" s="17">
        <f t="shared" si="2104"/>
        <v>0.22249710545592022</v>
      </c>
      <c r="O1255" s="17">
        <f t="shared" si="2104"/>
        <v>0.20387579922588753</v>
      </c>
      <c r="P1255" s="17">
        <f t="shared" si="2104"/>
        <v>0.18184639880204903</v>
      </c>
      <c r="Q1255" s="17">
        <f t="shared" si="2104"/>
        <v>0.1687147422938447</v>
      </c>
      <c r="R1255" s="17">
        <f t="shared" si="2104"/>
        <v>0.16816522397356506</v>
      </c>
      <c r="S1255" s="17">
        <f t="shared" si="2104"/>
        <v>0.15137075295874514</v>
      </c>
      <c r="T1255" s="17">
        <f t="shared" si="2104"/>
        <v>0.14781244287368228</v>
      </c>
      <c r="U1255" s="17">
        <f t="shared" si="2104"/>
        <v>0.14483532460964663</v>
      </c>
      <c r="V1255" s="17">
        <f t="shared" si="2104"/>
        <v>0.15066221645868322</v>
      </c>
      <c r="W1255" s="17">
        <f t="shared" si="2104"/>
        <v>0.16427414415806674</v>
      </c>
      <c r="X1255" s="17">
        <f t="shared" si="2104"/>
        <v>0.18242362432778969</v>
      </c>
      <c r="Y1255" s="17">
        <f t="shared" si="2104"/>
        <v>0.18567926450105465</v>
      </c>
      <c r="Z1255" s="17">
        <f t="shared" ref="Z1255" si="2105">Z577/Z571</f>
        <v>0.1918657366376437</v>
      </c>
    </row>
    <row r="1256" spans="1:26">
      <c r="A1256" s="130" t="s">
        <v>84</v>
      </c>
      <c r="B1256" s="17">
        <f t="shared" ref="B1256:Y1256" si="2106">B578/B571</f>
        <v>3.4738130974010586E-2</v>
      </c>
      <c r="C1256" s="17">
        <f t="shared" si="2106"/>
        <v>2.9384486969425295E-2</v>
      </c>
      <c r="D1256" s="17">
        <f t="shared" si="2106"/>
        <v>3.1790215793649761E-2</v>
      </c>
      <c r="E1256" s="17">
        <f t="shared" si="2106"/>
        <v>3.0972565952293193E-2</v>
      </c>
      <c r="F1256" s="17">
        <f t="shared" si="2106"/>
        <v>2.7633628331287727E-2</v>
      </c>
      <c r="G1256" s="17">
        <f t="shared" si="2106"/>
        <v>2.4061286708184589E-2</v>
      </c>
      <c r="H1256" s="17">
        <f t="shared" si="2106"/>
        <v>2.3016607095547738E-2</v>
      </c>
      <c r="I1256" s="17">
        <f t="shared" si="2106"/>
        <v>2.3529805660545817E-2</v>
      </c>
      <c r="J1256" s="17">
        <f t="shared" si="2106"/>
        <v>2.3959101826182761E-2</v>
      </c>
      <c r="K1256" s="17">
        <f t="shared" si="2106"/>
        <v>2.1777388646006892E-2</v>
      </c>
      <c r="L1256" s="17">
        <f t="shared" si="2106"/>
        <v>2.2187052833298783E-2</v>
      </c>
      <c r="M1256" s="17">
        <f t="shared" si="2106"/>
        <v>2.4639413002923969E-2</v>
      </c>
      <c r="N1256" s="17">
        <f t="shared" si="2106"/>
        <v>2.7239431960492427E-2</v>
      </c>
      <c r="O1256" s="17">
        <f t="shared" si="2106"/>
        <v>3.1435821506615183E-2</v>
      </c>
      <c r="P1256" s="17">
        <f t="shared" si="2106"/>
        <v>3.4758585394286036E-2</v>
      </c>
      <c r="Q1256" s="17">
        <f t="shared" si="2106"/>
        <v>3.7433335258668821E-2</v>
      </c>
      <c r="R1256" s="17">
        <f t="shared" si="2106"/>
        <v>4.5462290264824262E-2</v>
      </c>
      <c r="S1256" s="17">
        <f t="shared" si="2106"/>
        <v>5.0282499162203315E-2</v>
      </c>
      <c r="T1256" s="17">
        <f t="shared" si="2106"/>
        <v>5.5231247334105171E-2</v>
      </c>
      <c r="U1256" s="17">
        <f t="shared" si="2106"/>
        <v>6.0778178140211137E-2</v>
      </c>
      <c r="V1256" s="17">
        <f t="shared" si="2106"/>
        <v>6.2510439665566256E-2</v>
      </c>
      <c r="W1256" s="17">
        <f t="shared" si="2106"/>
        <v>6.3473393203633433E-2</v>
      </c>
      <c r="X1256" s="17">
        <f t="shared" si="2106"/>
        <v>6.349894668090722E-2</v>
      </c>
      <c r="Y1256" s="17">
        <f t="shared" si="2106"/>
        <v>6.3669100329092468E-2</v>
      </c>
      <c r="Z1256" s="17">
        <f t="shared" ref="Z1256" si="2107">Z578/Z571</f>
        <v>6.2955745296006171E-2</v>
      </c>
    </row>
    <row r="1257" spans="1:26">
      <c r="A1257" s="130" t="s">
        <v>85</v>
      </c>
      <c r="B1257" s="17">
        <f t="shared" ref="B1257:Y1257" si="2108">B579/B571</f>
        <v>3.0610632751402163E-3</v>
      </c>
      <c r="C1257" s="17">
        <f t="shared" si="2108"/>
        <v>1.9167156150493091E-3</v>
      </c>
      <c r="D1257" s="17">
        <f t="shared" si="2108"/>
        <v>1.6649540186526881E-3</v>
      </c>
      <c r="E1257" s="17">
        <f t="shared" si="2108"/>
        <v>1.1373808646200831E-3</v>
      </c>
      <c r="F1257" s="17">
        <f t="shared" si="2108"/>
        <v>8.7566302764080593E-4</v>
      </c>
      <c r="G1257" s="17">
        <f t="shared" si="2108"/>
        <v>7.0875784975375875E-4</v>
      </c>
      <c r="H1257" s="17">
        <f t="shared" si="2108"/>
        <v>5.1127358249399252E-4</v>
      </c>
      <c r="I1257" s="17">
        <f t="shared" si="2108"/>
        <v>4.7617630427665842E-4</v>
      </c>
      <c r="J1257" s="17">
        <f t="shared" si="2108"/>
        <v>4.7775203044612941E-4</v>
      </c>
      <c r="K1257" s="17">
        <f t="shared" si="2108"/>
        <v>7.1449278333006341E-4</v>
      </c>
      <c r="L1257" s="17">
        <f t="shared" si="2108"/>
        <v>5.991717777451927E-4</v>
      </c>
      <c r="M1257" s="17">
        <f t="shared" si="2108"/>
        <v>4.1189416235814196E-4</v>
      </c>
      <c r="N1257" s="17">
        <f t="shared" si="2108"/>
        <v>3.9224025897308665E-4</v>
      </c>
      <c r="O1257" s="17">
        <f t="shared" si="2108"/>
        <v>3.1659580950930028E-4</v>
      </c>
      <c r="P1257" s="17">
        <f t="shared" si="2108"/>
        <v>3.5303539357522972E-4</v>
      </c>
      <c r="Q1257" s="17">
        <f t="shared" si="2108"/>
        <v>4.1394713028745261E-4</v>
      </c>
      <c r="R1257" s="17">
        <f t="shared" si="2108"/>
        <v>4.5808648337620909E-4</v>
      </c>
      <c r="S1257" s="17">
        <f t="shared" si="2108"/>
        <v>4.5270417252144467E-4</v>
      </c>
      <c r="T1257" s="17">
        <f t="shared" si="2108"/>
        <v>5.1794528060447262E-4</v>
      </c>
      <c r="U1257" s="17">
        <f t="shared" si="2108"/>
        <v>5.8473986977685061E-4</v>
      </c>
      <c r="V1257" s="17">
        <f t="shared" si="2108"/>
        <v>5.6184381956613514E-4</v>
      </c>
      <c r="W1257" s="17">
        <f t="shared" si="2108"/>
        <v>5.9526875812055335E-4</v>
      </c>
      <c r="X1257" s="17">
        <f t="shared" si="2108"/>
        <v>6.0227902382615822E-4</v>
      </c>
      <c r="Y1257" s="17">
        <f t="shared" si="2108"/>
        <v>5.7744901205424818E-4</v>
      </c>
      <c r="Z1257" s="17">
        <f t="shared" ref="Z1257" si="2109">Z579/Z571</f>
        <v>5.1592602335970002E-4</v>
      </c>
    </row>
    <row r="1258" spans="1:26">
      <c r="A1258" s="33" t="s">
        <v>90</v>
      </c>
      <c r="B1258" s="17">
        <f t="shared" ref="B1258:Y1258" si="2110">B580/B571</f>
        <v>3.9497590646970533E-4</v>
      </c>
      <c r="C1258" s="17">
        <f t="shared" si="2110"/>
        <v>3.4006244783132901E-4</v>
      </c>
      <c r="D1258" s="17">
        <f t="shared" si="2110"/>
        <v>2.4714161214375836E-4</v>
      </c>
      <c r="E1258" s="17">
        <f t="shared" si="2110"/>
        <v>1.7903217313464272E-4</v>
      </c>
      <c r="F1258" s="17">
        <f t="shared" si="2110"/>
        <v>1.5072888180702398E-4</v>
      </c>
      <c r="G1258" s="17">
        <f t="shared" si="2110"/>
        <v>1.1986345988482685E-4</v>
      </c>
      <c r="H1258" s="17">
        <f t="shared" si="2110"/>
        <v>7.4367066544580733E-5</v>
      </c>
      <c r="I1258" s="17">
        <f t="shared" si="2110"/>
        <v>5.9522038034582303E-5</v>
      </c>
      <c r="J1258" s="17">
        <f t="shared" si="2110"/>
        <v>5.5250234813497959E-5</v>
      </c>
      <c r="K1258" s="17">
        <f t="shared" si="2110"/>
        <v>3.5138989344101484E-5</v>
      </c>
      <c r="L1258" s="17">
        <f t="shared" si="2110"/>
        <v>2.0225207687601441E-5</v>
      </c>
      <c r="M1258" s="17">
        <f t="shared" si="2110"/>
        <v>3.5921002531233311E-5</v>
      </c>
      <c r="N1258" s="17">
        <f t="shared" si="2110"/>
        <v>2.8354717516126744E-5</v>
      </c>
      <c r="O1258" s="17">
        <f t="shared" si="2110"/>
        <v>3.0945455064818824E-5</v>
      </c>
      <c r="P1258" s="17">
        <f t="shared" si="2110"/>
        <v>4.5017936093485671E-5</v>
      </c>
      <c r="Q1258" s="17">
        <f t="shared" si="2110"/>
        <v>5.2946725966999749E-5</v>
      </c>
      <c r="R1258" s="17">
        <f t="shared" si="2110"/>
        <v>7.5416677141205152E-5</v>
      </c>
      <c r="S1258" s="17">
        <f t="shared" si="2110"/>
        <v>1.2052513684012487E-4</v>
      </c>
      <c r="T1258" s="17">
        <f t="shared" si="2110"/>
        <v>1.43196636402413E-4</v>
      </c>
      <c r="U1258" s="17">
        <f t="shared" si="2110"/>
        <v>1.3907326632530502E-4</v>
      </c>
      <c r="V1258" s="17">
        <f t="shared" si="2110"/>
        <v>1.488126873445439E-4</v>
      </c>
      <c r="W1258" s="17">
        <f t="shared" si="2110"/>
        <v>1.688502727361185E-4</v>
      </c>
      <c r="X1258" s="17">
        <f t="shared" si="2110"/>
        <v>2.0343647027016898E-4</v>
      </c>
      <c r="Y1258" s="17">
        <f t="shared" si="2110"/>
        <v>2.6733750558067041E-4</v>
      </c>
      <c r="Z1258" s="17">
        <f t="shared" ref="Z1258" si="2111">Z580/Z571</f>
        <v>3.9588382980571045E-4</v>
      </c>
    </row>
    <row r="1259" spans="1:26">
      <c r="A1259" s="20" t="s">
        <v>50</v>
      </c>
      <c r="B1259" s="25"/>
      <c r="C1259" s="25"/>
      <c r="D1259" s="25"/>
      <c r="E1259" s="25"/>
      <c r="F1259" s="25"/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</row>
    <row r="1260" spans="1:26">
      <c r="A1260" s="130" t="s">
        <v>37</v>
      </c>
      <c r="B1260" s="26">
        <f t="shared" ref="B1260:Y1260" si="2112">SUM(B1261:B1269)</f>
        <v>1</v>
      </c>
      <c r="C1260" s="26">
        <f t="shared" si="2112"/>
        <v>1</v>
      </c>
      <c r="D1260" s="26">
        <f t="shared" si="2112"/>
        <v>1</v>
      </c>
      <c r="E1260" s="26">
        <f t="shared" si="2112"/>
        <v>1</v>
      </c>
      <c r="F1260" s="26">
        <f t="shared" si="2112"/>
        <v>0.99999999999999989</v>
      </c>
      <c r="G1260" s="26">
        <f t="shared" si="2112"/>
        <v>1</v>
      </c>
      <c r="H1260" s="26">
        <f t="shared" si="2112"/>
        <v>1</v>
      </c>
      <c r="I1260" s="26">
        <f t="shared" si="2112"/>
        <v>1.0000000000000002</v>
      </c>
      <c r="J1260" s="26">
        <f t="shared" si="2112"/>
        <v>1</v>
      </c>
      <c r="K1260" s="26">
        <f t="shared" si="2112"/>
        <v>1</v>
      </c>
      <c r="L1260" s="26">
        <f t="shared" si="2112"/>
        <v>1</v>
      </c>
      <c r="M1260" s="26">
        <f t="shared" si="2112"/>
        <v>1</v>
      </c>
      <c r="N1260" s="26">
        <f t="shared" si="2112"/>
        <v>1</v>
      </c>
      <c r="O1260" s="26">
        <f t="shared" si="2112"/>
        <v>1.0000000000000002</v>
      </c>
      <c r="P1260" s="26">
        <f t="shared" si="2112"/>
        <v>1</v>
      </c>
      <c r="Q1260" s="26">
        <f t="shared" si="2112"/>
        <v>0.99999999999999989</v>
      </c>
      <c r="R1260" s="26">
        <f t="shared" si="2112"/>
        <v>1</v>
      </c>
      <c r="S1260" s="26">
        <f t="shared" si="2112"/>
        <v>1</v>
      </c>
      <c r="T1260" s="26">
        <f t="shared" si="2112"/>
        <v>1</v>
      </c>
      <c r="U1260" s="26">
        <f t="shared" si="2112"/>
        <v>1</v>
      </c>
      <c r="V1260" s="26">
        <f t="shared" si="2112"/>
        <v>1</v>
      </c>
      <c r="W1260" s="26">
        <f t="shared" si="2112"/>
        <v>1</v>
      </c>
      <c r="X1260" s="26">
        <f t="shared" si="2112"/>
        <v>1</v>
      </c>
      <c r="Y1260" s="26">
        <f t="shared" si="2112"/>
        <v>1.0000000000000002</v>
      </c>
      <c r="Z1260" s="26">
        <f t="shared" ref="Y1260:Z1260" si="2113">SUM(Z1261:Z1269)</f>
        <v>0.99999999999999989</v>
      </c>
    </row>
    <row r="1261" spans="1:26">
      <c r="A1261" s="130" t="s">
        <v>78</v>
      </c>
      <c r="B1261" s="17">
        <f t="shared" ref="B1261:Y1261" si="2114">B583/B582</f>
        <v>0.43528064146620848</v>
      </c>
      <c r="C1261" s="17">
        <f t="shared" si="2114"/>
        <v>0.38062871707731522</v>
      </c>
      <c r="D1261" s="17">
        <f t="shared" si="2114"/>
        <v>0.31461049816115011</v>
      </c>
      <c r="E1261" s="17">
        <f t="shared" si="2114"/>
        <v>0.25167785234899331</v>
      </c>
      <c r="F1261" s="17">
        <f t="shared" si="2114"/>
        <v>0.21340118744698897</v>
      </c>
      <c r="G1261" s="17">
        <f t="shared" si="2114"/>
        <v>0.21203703703703702</v>
      </c>
      <c r="H1261" s="17">
        <f t="shared" si="2114"/>
        <v>0.20584888484296768</v>
      </c>
      <c r="I1261" s="17">
        <f t="shared" si="2114"/>
        <v>0.22663092046470062</v>
      </c>
      <c r="J1261" s="17">
        <f t="shared" si="2114"/>
        <v>0.27189351513675836</v>
      </c>
      <c r="K1261" s="17">
        <f t="shared" si="2114"/>
        <v>0.31481208548268241</v>
      </c>
      <c r="L1261" s="17">
        <f t="shared" si="2114"/>
        <v>0.38567186340014847</v>
      </c>
      <c r="M1261" s="17">
        <f t="shared" si="2114"/>
        <v>0.41474229772530952</v>
      </c>
      <c r="N1261" s="17">
        <f t="shared" si="2114"/>
        <v>0.41931344241257618</v>
      </c>
      <c r="O1261" s="17">
        <f t="shared" si="2114"/>
        <v>0.4225754688596931</v>
      </c>
      <c r="P1261" s="17">
        <f t="shared" si="2114"/>
        <v>0.43545543584720864</v>
      </c>
      <c r="Q1261" s="17">
        <f t="shared" si="2114"/>
        <v>0.43183616937079539</v>
      </c>
      <c r="R1261" s="17">
        <f t="shared" si="2114"/>
        <v>0.43441152487088885</v>
      </c>
      <c r="S1261" s="17">
        <f t="shared" si="2114"/>
        <v>0.43029981114258736</v>
      </c>
      <c r="T1261" s="17">
        <f t="shared" si="2114"/>
        <v>0.43098725735381682</v>
      </c>
      <c r="U1261" s="17">
        <f t="shared" si="2114"/>
        <v>0.4163316582914573</v>
      </c>
      <c r="V1261" s="17">
        <f t="shared" si="2114"/>
        <v>0.39934095996020891</v>
      </c>
      <c r="W1261" s="17">
        <f t="shared" si="2114"/>
        <v>0.38052515102577905</v>
      </c>
      <c r="X1261" s="17">
        <f t="shared" si="2114"/>
        <v>0.35829744392863133</v>
      </c>
      <c r="Y1261" s="17">
        <f t="shared" si="2114"/>
        <v>0.3473335175462835</v>
      </c>
      <c r="Z1261" s="17">
        <f t="shared" ref="Z1261" si="2115">Z583/Z582</f>
        <v>0.33763878201604924</v>
      </c>
    </row>
    <row r="1262" spans="1:26">
      <c r="A1262" s="130" t="s">
        <v>79</v>
      </c>
      <c r="B1262" s="17">
        <f t="shared" ref="B1262:Y1262" si="2116">B584/B582</f>
        <v>5.6128293241695305E-2</v>
      </c>
      <c r="C1262" s="17">
        <f t="shared" si="2116"/>
        <v>4.37553101104503E-2</v>
      </c>
      <c r="D1262" s="17">
        <f t="shared" si="2116"/>
        <v>3.9117352056168508E-2</v>
      </c>
      <c r="E1262" s="17">
        <f t="shared" si="2116"/>
        <v>3.7631831255992329E-2</v>
      </c>
      <c r="F1262" s="17">
        <f t="shared" si="2116"/>
        <v>3.4605597964376587E-2</v>
      </c>
      <c r="G1262" s="17">
        <f t="shared" si="2116"/>
        <v>3.6772486772486769E-2</v>
      </c>
      <c r="H1262" s="17">
        <f t="shared" si="2116"/>
        <v>3.6754665452890307E-2</v>
      </c>
      <c r="I1262" s="17">
        <f t="shared" si="2116"/>
        <v>3.6818588025022345E-2</v>
      </c>
      <c r="J1262" s="17">
        <f t="shared" si="2116"/>
        <v>3.6279522766009251E-2</v>
      </c>
      <c r="K1262" s="17">
        <f t="shared" si="2116"/>
        <v>3.6035372144436258E-2</v>
      </c>
      <c r="L1262" s="17">
        <f t="shared" si="2116"/>
        <v>3.223212076218758E-2</v>
      </c>
      <c r="M1262" s="17">
        <f t="shared" si="2116"/>
        <v>3.109703426432479E-2</v>
      </c>
      <c r="N1262" s="17">
        <f t="shared" si="2116"/>
        <v>3.0157202438241899E-2</v>
      </c>
      <c r="O1262" s="17">
        <f t="shared" si="2116"/>
        <v>3.0989870624811955E-2</v>
      </c>
      <c r="P1262" s="17">
        <f t="shared" si="2116"/>
        <v>3.1341821743388835E-2</v>
      </c>
      <c r="Q1262" s="17">
        <f t="shared" si="2116"/>
        <v>3.0124653739612189E-2</v>
      </c>
      <c r="R1262" s="17">
        <f t="shared" si="2116"/>
        <v>3.1041043761891818E-2</v>
      </c>
      <c r="S1262" s="17">
        <f t="shared" si="2116"/>
        <v>3.2695939565627948E-2</v>
      </c>
      <c r="T1262" s="17">
        <f t="shared" si="2116"/>
        <v>3.215434083601286E-2</v>
      </c>
      <c r="U1262" s="17">
        <f t="shared" si="2116"/>
        <v>3.3479899497487441E-2</v>
      </c>
      <c r="V1262" s="17">
        <f t="shared" si="2116"/>
        <v>3.3387217110171598E-2</v>
      </c>
      <c r="W1262" s="17">
        <f t="shared" si="2116"/>
        <v>3.3973323763382975E-2</v>
      </c>
      <c r="X1262" s="17">
        <f t="shared" si="2116"/>
        <v>3.305554001901672E-2</v>
      </c>
      <c r="Y1262" s="17">
        <f t="shared" si="2116"/>
        <v>3.3932025421387124E-2</v>
      </c>
      <c r="Z1262" s="17">
        <f t="shared" ref="Z1262" si="2117">Z584/Z582</f>
        <v>3.3032867978454436E-2</v>
      </c>
    </row>
    <row r="1263" spans="1:26">
      <c r="A1263" s="130" t="s">
        <v>80</v>
      </c>
      <c r="B1263" s="17">
        <f t="shared" ref="B1263:Y1263" si="2118">B585/B582</f>
        <v>0.27262313860252002</v>
      </c>
      <c r="C1263" s="17">
        <f t="shared" si="2118"/>
        <v>0.34367034834324556</v>
      </c>
      <c r="D1263" s="17">
        <f t="shared" si="2118"/>
        <v>0.399197592778335</v>
      </c>
      <c r="E1263" s="17">
        <f t="shared" si="2118"/>
        <v>0.38590604026845637</v>
      </c>
      <c r="F1263" s="17">
        <f t="shared" si="2118"/>
        <v>0.3835453774385072</v>
      </c>
      <c r="G1263" s="17">
        <f t="shared" si="2118"/>
        <v>0.35674603174603176</v>
      </c>
      <c r="H1263" s="17">
        <f t="shared" si="2118"/>
        <v>0.35741920801092397</v>
      </c>
      <c r="I1263" s="17">
        <f t="shared" si="2118"/>
        <v>0.34647006255585344</v>
      </c>
      <c r="J1263" s="17">
        <f t="shared" si="2118"/>
        <v>0.30857884911938965</v>
      </c>
      <c r="K1263" s="17">
        <f t="shared" si="2118"/>
        <v>0.27383935151068534</v>
      </c>
      <c r="L1263" s="17">
        <f t="shared" si="2118"/>
        <v>0.23001732244493936</v>
      </c>
      <c r="M1263" s="17">
        <f t="shared" si="2118"/>
        <v>0.21456953642384105</v>
      </c>
      <c r="N1263" s="17">
        <f t="shared" si="2118"/>
        <v>0.20516522297080525</v>
      </c>
      <c r="O1263" s="17">
        <f t="shared" si="2118"/>
        <v>0.19912746966201986</v>
      </c>
      <c r="P1263" s="17">
        <f t="shared" si="2118"/>
        <v>0.19583741429970616</v>
      </c>
      <c r="Q1263" s="17">
        <f t="shared" si="2118"/>
        <v>0.19949544914918876</v>
      </c>
      <c r="R1263" s="17">
        <f t="shared" si="2118"/>
        <v>0.21315574884479477</v>
      </c>
      <c r="S1263" s="17">
        <f t="shared" si="2118"/>
        <v>0.22031397544853634</v>
      </c>
      <c r="T1263" s="17">
        <f t="shared" si="2118"/>
        <v>0.22007859949982136</v>
      </c>
      <c r="U1263" s="17">
        <f t="shared" si="2118"/>
        <v>0.21802763819095478</v>
      </c>
      <c r="V1263" s="17">
        <f t="shared" si="2118"/>
        <v>0.21524496393931858</v>
      </c>
      <c r="W1263" s="17">
        <f t="shared" si="2118"/>
        <v>0.2109575931574855</v>
      </c>
      <c r="X1263" s="17">
        <f t="shared" si="2118"/>
        <v>0.20482129873035404</v>
      </c>
      <c r="Y1263" s="17">
        <f t="shared" si="2118"/>
        <v>0.20049737496546008</v>
      </c>
      <c r="Z1263" s="17">
        <f t="shared" ref="Z1263" si="2119">Z585/Z582</f>
        <v>0.19924150818951303</v>
      </c>
    </row>
    <row r="1264" spans="1:26">
      <c r="A1264" s="130" t="s">
        <v>81</v>
      </c>
      <c r="B1264" s="17">
        <f t="shared" ref="B1264:Y1264" si="2120">B586/B582</f>
        <v>5.0973654066437571E-2</v>
      </c>
      <c r="C1264" s="17">
        <f t="shared" si="2120"/>
        <v>5.2251486830926085E-2</v>
      </c>
      <c r="D1264" s="17">
        <f t="shared" si="2120"/>
        <v>5.3159478435305919E-2</v>
      </c>
      <c r="E1264" s="17">
        <f t="shared" si="2120"/>
        <v>4.7459252157238736E-2</v>
      </c>
      <c r="F1264" s="17">
        <f t="shared" si="2120"/>
        <v>4.4444444444444446E-2</v>
      </c>
      <c r="G1264" s="17">
        <f t="shared" si="2120"/>
        <v>3.9550264550264551E-2</v>
      </c>
      <c r="H1264" s="17">
        <f t="shared" si="2120"/>
        <v>3.8802913063268094E-2</v>
      </c>
      <c r="I1264" s="17">
        <f t="shared" si="2120"/>
        <v>3.5210008936550491E-2</v>
      </c>
      <c r="J1264" s="17">
        <f t="shared" si="2120"/>
        <v>3.3195357519681841E-2</v>
      </c>
      <c r="K1264" s="17">
        <f t="shared" si="2120"/>
        <v>3.6845983787767135E-2</v>
      </c>
      <c r="L1264" s="17">
        <f t="shared" si="2120"/>
        <v>3.9037366988369217E-2</v>
      </c>
      <c r="M1264" s="17">
        <f t="shared" si="2120"/>
        <v>4.2384105960264901E-2</v>
      </c>
      <c r="N1264" s="17">
        <f t="shared" si="2120"/>
        <v>4.571703561116458E-2</v>
      </c>
      <c r="O1264" s="17">
        <f t="shared" si="2120"/>
        <v>4.7588005215123859E-2</v>
      </c>
      <c r="P1264" s="17">
        <f t="shared" si="2120"/>
        <v>5.2203721841332026E-2</v>
      </c>
      <c r="Q1264" s="17">
        <f t="shared" si="2120"/>
        <v>5.381875741986545E-2</v>
      </c>
      <c r="R1264" s="17">
        <f t="shared" si="2120"/>
        <v>5.6210926882304973E-2</v>
      </c>
      <c r="S1264" s="17">
        <f t="shared" si="2120"/>
        <v>5.8722851746931065E-2</v>
      </c>
      <c r="T1264" s="17">
        <f t="shared" si="2120"/>
        <v>6.4308681672025719E-2</v>
      </c>
      <c r="U1264" s="17">
        <f t="shared" si="2120"/>
        <v>7.054020100502513E-2</v>
      </c>
      <c r="V1264" s="17">
        <f t="shared" si="2120"/>
        <v>8.0825665257398663E-2</v>
      </c>
      <c r="W1264" s="17">
        <f t="shared" si="2120"/>
        <v>9.9407859321729769E-2</v>
      </c>
      <c r="X1264" s="17">
        <f t="shared" si="2120"/>
        <v>0.11829520666703955</v>
      </c>
      <c r="Y1264" s="17">
        <f t="shared" si="2120"/>
        <v>0.1273279911577784</v>
      </c>
      <c r="Z1264" s="17">
        <f t="shared" ref="Z1264" si="2121">Z586/Z582</f>
        <v>0.13323073540727712</v>
      </c>
    </row>
    <row r="1265" spans="1:26">
      <c r="A1265" s="130" t="s">
        <v>82</v>
      </c>
      <c r="B1265" s="17">
        <f t="shared" ref="B1265:Y1265" si="2122">B587/B582</f>
        <v>2.8064146620847653E-2</v>
      </c>
      <c r="C1265" s="17">
        <f t="shared" si="2122"/>
        <v>2.8462192013593884E-2</v>
      </c>
      <c r="D1265" s="17">
        <f t="shared" si="2122"/>
        <v>2.5075225677031094E-2</v>
      </c>
      <c r="E1265" s="17">
        <f t="shared" si="2122"/>
        <v>2.2291466922339406E-2</v>
      </c>
      <c r="F1265" s="17">
        <f t="shared" si="2122"/>
        <v>1.8490245971162E-2</v>
      </c>
      <c r="G1265" s="17">
        <f t="shared" si="2122"/>
        <v>2.0238095238095239E-2</v>
      </c>
      <c r="H1265" s="17">
        <f t="shared" si="2122"/>
        <v>1.5817023213472916E-2</v>
      </c>
      <c r="I1265" s="17">
        <f t="shared" si="2122"/>
        <v>1.483467381590706E-2</v>
      </c>
      <c r="J1265" s="17">
        <f t="shared" si="2122"/>
        <v>1.3635256878500122E-2</v>
      </c>
      <c r="K1265" s="17">
        <f t="shared" si="2122"/>
        <v>1.1643330876934414E-2</v>
      </c>
      <c r="L1265" s="17">
        <f t="shared" si="2122"/>
        <v>1.0826528087107152E-2</v>
      </c>
      <c r="M1265" s="17">
        <f t="shared" si="2122"/>
        <v>1.0711200691045206E-2</v>
      </c>
      <c r="N1265" s="17">
        <f t="shared" si="2122"/>
        <v>1.1068334937439845E-2</v>
      </c>
      <c r="O1265" s="17">
        <f t="shared" si="2122"/>
        <v>1.2085046635242203E-2</v>
      </c>
      <c r="P1265" s="17">
        <f t="shared" si="2122"/>
        <v>1.2928501469147894E-2</v>
      </c>
      <c r="Q1265" s="17">
        <f t="shared" si="2122"/>
        <v>1.4938662445587654E-2</v>
      </c>
      <c r="R1265" s="17">
        <f t="shared" si="2122"/>
        <v>1.5547703180212015E-2</v>
      </c>
      <c r="S1265" s="17">
        <f t="shared" si="2122"/>
        <v>1.6052880075542966E-2</v>
      </c>
      <c r="T1265" s="17">
        <f t="shared" si="2122"/>
        <v>1.6732166249851136E-2</v>
      </c>
      <c r="U1265" s="17">
        <f t="shared" si="2122"/>
        <v>1.9974874371859297E-2</v>
      </c>
      <c r="V1265" s="17">
        <f t="shared" si="2122"/>
        <v>2.1947276796816712E-2</v>
      </c>
      <c r="W1265" s="17">
        <f t="shared" si="2122"/>
        <v>2.2130510197978348E-2</v>
      </c>
      <c r="X1265" s="17">
        <f t="shared" si="2122"/>
        <v>1.9240449689579955E-2</v>
      </c>
      <c r="Y1265" s="17">
        <f t="shared" si="2122"/>
        <v>1.7960762641613705E-2</v>
      </c>
      <c r="Z1265" s="17">
        <f t="shared" ref="Z1265" si="2123">Z587/Z582</f>
        <v>1.8962295262174342E-2</v>
      </c>
    </row>
    <row r="1266" spans="1:26">
      <c r="A1266" s="130" t="s">
        <v>83</v>
      </c>
      <c r="B1266" s="17">
        <f t="shared" ref="B1266:Y1266" si="2124">B588/B582</f>
        <v>0.10882016036655212</v>
      </c>
      <c r="C1266" s="17">
        <f t="shared" si="2124"/>
        <v>0.11767204757858964</v>
      </c>
      <c r="D1266" s="17">
        <f t="shared" si="2124"/>
        <v>0.14008692744901372</v>
      </c>
      <c r="E1266" s="17">
        <f t="shared" si="2124"/>
        <v>0.22914669223394055</v>
      </c>
      <c r="F1266" s="17">
        <f t="shared" si="2124"/>
        <v>0.28023748939779475</v>
      </c>
      <c r="G1266" s="17">
        <f t="shared" si="2124"/>
        <v>0.31322751322751324</v>
      </c>
      <c r="H1266" s="17">
        <f t="shared" si="2124"/>
        <v>0.32385070550751022</v>
      </c>
      <c r="I1266" s="17">
        <f t="shared" si="2124"/>
        <v>0.31680071492403933</v>
      </c>
      <c r="J1266" s="17">
        <f t="shared" si="2124"/>
        <v>0.31166301436571708</v>
      </c>
      <c r="K1266" s="17">
        <f t="shared" si="2124"/>
        <v>0.30243183492999265</v>
      </c>
      <c r="L1266" s="17">
        <f t="shared" si="2124"/>
        <v>0.2780871071516951</v>
      </c>
      <c r="M1266" s="17">
        <f t="shared" si="2124"/>
        <v>0.25758710048949035</v>
      </c>
      <c r="N1266" s="17">
        <f t="shared" si="2124"/>
        <v>0.25601539942252166</v>
      </c>
      <c r="O1266" s="17">
        <f t="shared" si="2124"/>
        <v>0.24962390933707754</v>
      </c>
      <c r="P1266" s="17">
        <f t="shared" si="2124"/>
        <v>0.22992164544564153</v>
      </c>
      <c r="Q1266" s="17">
        <f t="shared" si="2124"/>
        <v>0.22506925207756232</v>
      </c>
      <c r="R1266" s="17">
        <f t="shared" si="2124"/>
        <v>0.2005979885838543</v>
      </c>
      <c r="S1266" s="17">
        <f t="shared" si="2124"/>
        <v>0.18755901794145421</v>
      </c>
      <c r="T1266" s="17">
        <f t="shared" si="2124"/>
        <v>0.17857568179111588</v>
      </c>
      <c r="U1266" s="17">
        <f t="shared" si="2124"/>
        <v>0.17795226130653266</v>
      </c>
      <c r="V1266" s="17">
        <f t="shared" si="2124"/>
        <v>0.18341208654563543</v>
      </c>
      <c r="W1266" s="17">
        <f t="shared" si="2124"/>
        <v>0.18918595609785274</v>
      </c>
      <c r="X1266" s="17">
        <f t="shared" si="2124"/>
        <v>0.20700262878237038</v>
      </c>
      <c r="Y1266" s="17">
        <f t="shared" si="2124"/>
        <v>0.21326333241226858</v>
      </c>
      <c r="Z1266" s="17">
        <f t="shared" ref="Z1266" si="2125">Z588/Z582</f>
        <v>0.21748928218093877</v>
      </c>
    </row>
    <row r="1267" spans="1:26">
      <c r="A1267" s="130" t="s">
        <v>84</v>
      </c>
      <c r="B1267" s="17">
        <f t="shared" ref="B1267:Y1267" si="2126">B589/B582</f>
        <v>4.6964490263459335E-2</v>
      </c>
      <c r="C1267" s="17">
        <f t="shared" si="2126"/>
        <v>3.3559898045879354E-2</v>
      </c>
      <c r="D1267" s="17">
        <f t="shared" si="2126"/>
        <v>2.8752925442995653E-2</v>
      </c>
      <c r="E1267" s="17">
        <f t="shared" si="2126"/>
        <v>2.5407478427612654E-2</v>
      </c>
      <c r="F1267" s="17">
        <f t="shared" si="2126"/>
        <v>2.4936386768447838E-2</v>
      </c>
      <c r="G1267" s="17">
        <f t="shared" si="2126"/>
        <v>2.1164021164021163E-2</v>
      </c>
      <c r="H1267" s="17">
        <f t="shared" si="2126"/>
        <v>2.1279016841147018E-2</v>
      </c>
      <c r="I1267" s="17">
        <f t="shared" si="2126"/>
        <v>2.2966934763181412E-2</v>
      </c>
      <c r="J1267" s="17">
        <f t="shared" si="2126"/>
        <v>2.4592159727294862E-2</v>
      </c>
      <c r="K1267" s="17">
        <f t="shared" si="2126"/>
        <v>2.4318349299926309E-2</v>
      </c>
      <c r="L1267" s="17">
        <f t="shared" si="2126"/>
        <v>2.4065825290769612E-2</v>
      </c>
      <c r="M1267" s="17">
        <f t="shared" si="2126"/>
        <v>2.8851137345234666E-2</v>
      </c>
      <c r="N1267" s="17">
        <f t="shared" si="2126"/>
        <v>3.250989199016148E-2</v>
      </c>
      <c r="O1267" s="17">
        <f t="shared" si="2126"/>
        <v>3.7759502557416509E-2</v>
      </c>
      <c r="P1267" s="17">
        <f t="shared" si="2126"/>
        <v>4.2066601371204701E-2</v>
      </c>
      <c r="Q1267" s="17">
        <f t="shared" si="2126"/>
        <v>4.4370795409576572E-2</v>
      </c>
      <c r="R1267" s="17">
        <f t="shared" si="2126"/>
        <v>4.8654525686327804E-2</v>
      </c>
      <c r="S1267" s="17">
        <f t="shared" si="2126"/>
        <v>5.4237488196411707E-2</v>
      </c>
      <c r="T1267" s="17">
        <f t="shared" si="2126"/>
        <v>5.6984637370489463E-2</v>
      </c>
      <c r="U1267" s="17">
        <f t="shared" si="2126"/>
        <v>6.350502512562814E-2</v>
      </c>
      <c r="V1267" s="17">
        <f t="shared" si="2126"/>
        <v>6.5779656801790598E-2</v>
      </c>
      <c r="W1267" s="17">
        <f t="shared" si="2126"/>
        <v>6.3520545487170288E-2</v>
      </c>
      <c r="X1267" s="17">
        <f t="shared" si="2126"/>
        <v>5.8784048324850381E-2</v>
      </c>
      <c r="Y1267" s="17">
        <f t="shared" si="2126"/>
        <v>5.9187620889748549E-2</v>
      </c>
      <c r="Z1267" s="17">
        <f t="shared" ref="Z1267" si="2127">Z589/Z582</f>
        <v>5.952511817082555E-2</v>
      </c>
    </row>
    <row r="1268" spans="1:26">
      <c r="A1268" s="130" t="s">
        <v>85</v>
      </c>
      <c r="B1268" s="17">
        <f t="shared" ref="B1268:Y1268" si="2128">B590/B582</f>
        <v>5.7273768613974802E-4</v>
      </c>
      <c r="C1268" s="17">
        <f t="shared" si="2128"/>
        <v>0</v>
      </c>
      <c r="D1268" s="17">
        <f t="shared" si="2128"/>
        <v>0</v>
      </c>
      <c r="E1268" s="17">
        <f t="shared" si="2128"/>
        <v>4.7938638542665386E-4</v>
      </c>
      <c r="F1268" s="17">
        <f t="shared" si="2128"/>
        <v>3.3927056827820186E-4</v>
      </c>
      <c r="G1268" s="17">
        <f t="shared" si="2128"/>
        <v>2.6455026455026457E-4</v>
      </c>
      <c r="H1268" s="17">
        <f t="shared" si="2128"/>
        <v>2.2758306781975421E-4</v>
      </c>
      <c r="I1268" s="17">
        <f t="shared" si="2128"/>
        <v>2.6809651474530834E-4</v>
      </c>
      <c r="J1268" s="17">
        <f t="shared" si="2128"/>
        <v>1.6232448664881097E-4</v>
      </c>
      <c r="K1268" s="17">
        <f t="shared" si="2128"/>
        <v>7.3691967575534271E-5</v>
      </c>
      <c r="L1268" s="17">
        <f t="shared" si="2128"/>
        <v>6.1865874783469436E-5</v>
      </c>
      <c r="M1268" s="17">
        <f t="shared" si="2128"/>
        <v>5.7587100489490355E-5</v>
      </c>
      <c r="N1268" s="17">
        <f t="shared" si="2128"/>
        <v>5.3470217089081379E-5</v>
      </c>
      <c r="O1268" s="17">
        <f t="shared" si="2128"/>
        <v>1.0029084344599338E-4</v>
      </c>
      <c r="P1268" s="17">
        <f t="shared" si="2128"/>
        <v>1.4691478942213516E-4</v>
      </c>
      <c r="Q1268" s="17">
        <f t="shared" si="2128"/>
        <v>2.9679461812425801E-4</v>
      </c>
      <c r="R1268" s="17">
        <f t="shared" si="2128"/>
        <v>3.2617559119325906E-4</v>
      </c>
      <c r="S1268" s="17">
        <f t="shared" si="2128"/>
        <v>1.1803588290840416E-4</v>
      </c>
      <c r="T1268" s="17">
        <f t="shared" si="2128"/>
        <v>1.7863522686673811E-4</v>
      </c>
      <c r="U1268" s="17">
        <f t="shared" si="2128"/>
        <v>1.8844221105527637E-4</v>
      </c>
      <c r="V1268" s="17">
        <f t="shared" si="2128"/>
        <v>0</v>
      </c>
      <c r="W1268" s="17">
        <f t="shared" si="2128"/>
        <v>1.7943656917279743E-4</v>
      </c>
      <c r="X1268" s="17">
        <f t="shared" si="2128"/>
        <v>2.2372615918116225E-4</v>
      </c>
      <c r="Y1268" s="17">
        <f t="shared" si="2128"/>
        <v>1.6579165515335728E-4</v>
      </c>
      <c r="Z1268" s="17">
        <f t="shared" ref="Z1268" si="2129">Z590/Z582</f>
        <v>3.2977904803781465E-4</v>
      </c>
    </row>
    <row r="1269" spans="1:26">
      <c r="A1269" s="33" t="s">
        <v>90</v>
      </c>
      <c r="B1269" s="17">
        <f t="shared" ref="B1269:Y1269" si="2130">B591/B582</f>
        <v>5.7273768613974802E-4</v>
      </c>
      <c r="C1269" s="17">
        <f t="shared" si="2130"/>
        <v>0</v>
      </c>
      <c r="D1269" s="17">
        <f t="shared" si="2130"/>
        <v>0</v>
      </c>
      <c r="E1269" s="17">
        <f t="shared" si="2130"/>
        <v>0</v>
      </c>
      <c r="F1269" s="17">
        <f t="shared" si="2130"/>
        <v>0</v>
      </c>
      <c r="G1269" s="17">
        <f t="shared" si="2130"/>
        <v>0</v>
      </c>
      <c r="H1269" s="17">
        <f t="shared" si="2130"/>
        <v>0</v>
      </c>
      <c r="I1269" s="17">
        <f t="shared" si="2130"/>
        <v>0</v>
      </c>
      <c r="J1269" s="17">
        <f t="shared" si="2130"/>
        <v>0</v>
      </c>
      <c r="K1269" s="17">
        <f t="shared" si="2130"/>
        <v>0</v>
      </c>
      <c r="L1269" s="17">
        <f t="shared" si="2130"/>
        <v>0</v>
      </c>
      <c r="M1269" s="17">
        <f t="shared" si="2130"/>
        <v>0</v>
      </c>
      <c r="N1269" s="17">
        <f t="shared" si="2130"/>
        <v>0</v>
      </c>
      <c r="O1269" s="17">
        <f t="shared" si="2130"/>
        <v>1.5043626516899006E-4</v>
      </c>
      <c r="P1269" s="17">
        <f t="shared" si="2130"/>
        <v>9.7943192948090103E-5</v>
      </c>
      <c r="Q1269" s="17">
        <f t="shared" si="2130"/>
        <v>4.9465769687376336E-5</v>
      </c>
      <c r="R1269" s="17">
        <f t="shared" si="2130"/>
        <v>5.4362598532209837E-5</v>
      </c>
      <c r="S1269" s="17">
        <f t="shared" si="2130"/>
        <v>0</v>
      </c>
      <c r="T1269" s="17">
        <f t="shared" si="2130"/>
        <v>0</v>
      </c>
      <c r="U1269" s="17">
        <f t="shared" si="2130"/>
        <v>0</v>
      </c>
      <c r="V1269" s="17">
        <f t="shared" si="2130"/>
        <v>6.2173588659537432E-5</v>
      </c>
      <c r="W1269" s="17">
        <f t="shared" si="2130"/>
        <v>1.1962437944853162E-4</v>
      </c>
      <c r="X1269" s="17">
        <f t="shared" si="2130"/>
        <v>2.7965769897645283E-4</v>
      </c>
      <c r="Y1269" s="17">
        <f t="shared" si="2130"/>
        <v>3.3158331030671455E-4</v>
      </c>
      <c r="Z1269" s="17">
        <f t="shared" ref="Z1269" si="2131">Z591/Z582</f>
        <v>5.4963174672969107E-4</v>
      </c>
    </row>
    <row r="1270" spans="1:26">
      <c r="A1270" s="20" t="s">
        <v>51</v>
      </c>
      <c r="B1270" s="25"/>
      <c r="C1270" s="25"/>
      <c r="D1270" s="25"/>
      <c r="E1270" s="25"/>
      <c r="F1270" s="25"/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</row>
    <row r="1271" spans="1:26">
      <c r="A1271" s="130" t="s">
        <v>37</v>
      </c>
      <c r="B1271" s="26">
        <f t="shared" ref="B1271:Y1271" si="2132">SUM(B1272:B1280)</f>
        <v>1</v>
      </c>
      <c r="C1271" s="26">
        <f t="shared" si="2132"/>
        <v>1</v>
      </c>
      <c r="D1271" s="26">
        <f t="shared" si="2132"/>
        <v>1</v>
      </c>
      <c r="E1271" s="26">
        <f t="shared" si="2132"/>
        <v>1.0000000000000002</v>
      </c>
      <c r="F1271" s="26">
        <f t="shared" si="2132"/>
        <v>1</v>
      </c>
      <c r="G1271" s="26">
        <f t="shared" si="2132"/>
        <v>1</v>
      </c>
      <c r="H1271" s="26">
        <f t="shared" si="2132"/>
        <v>1</v>
      </c>
      <c r="I1271" s="26">
        <f t="shared" si="2132"/>
        <v>1</v>
      </c>
      <c r="J1271" s="26">
        <f t="shared" si="2132"/>
        <v>1</v>
      </c>
      <c r="K1271" s="26">
        <f t="shared" si="2132"/>
        <v>0.99999999999999989</v>
      </c>
      <c r="L1271" s="26">
        <f t="shared" si="2132"/>
        <v>1</v>
      </c>
      <c r="M1271" s="26">
        <f t="shared" si="2132"/>
        <v>0.99999999999999989</v>
      </c>
      <c r="N1271" s="26">
        <f t="shared" si="2132"/>
        <v>1</v>
      </c>
      <c r="O1271" s="26">
        <f t="shared" si="2132"/>
        <v>0.99999999999999989</v>
      </c>
      <c r="P1271" s="26">
        <f t="shared" si="2132"/>
        <v>1</v>
      </c>
      <c r="Q1271" s="26">
        <f t="shared" si="2132"/>
        <v>1</v>
      </c>
      <c r="R1271" s="26">
        <f t="shared" si="2132"/>
        <v>1</v>
      </c>
      <c r="S1271" s="26">
        <f t="shared" si="2132"/>
        <v>1</v>
      </c>
      <c r="T1271" s="26">
        <f t="shared" si="2132"/>
        <v>1.0000000000000002</v>
      </c>
      <c r="U1271" s="26">
        <f t="shared" si="2132"/>
        <v>0.99999999999999989</v>
      </c>
      <c r="V1271" s="26">
        <f t="shared" si="2132"/>
        <v>1</v>
      </c>
      <c r="W1271" s="26">
        <f t="shared" si="2132"/>
        <v>0.99999999999999989</v>
      </c>
      <c r="X1271" s="26">
        <f t="shared" si="2132"/>
        <v>1.0000000000000002</v>
      </c>
      <c r="Y1271" s="26">
        <f t="shared" si="2132"/>
        <v>0.99999999999999989</v>
      </c>
      <c r="Z1271" s="26">
        <f t="shared" ref="Y1271:Z1271" si="2133">SUM(Z1272:Z1280)</f>
        <v>1</v>
      </c>
    </row>
    <row r="1272" spans="1:26">
      <c r="A1272" s="130" t="s">
        <v>78</v>
      </c>
      <c r="B1272" s="17">
        <f t="shared" ref="B1272:Y1272" si="2134">B594/B593</f>
        <v>0.47945751894694855</v>
      </c>
      <c r="C1272" s="17">
        <f t="shared" si="2134"/>
        <v>0.46419642857142857</v>
      </c>
      <c r="D1272" s="17">
        <f t="shared" si="2134"/>
        <v>0.42307403795664239</v>
      </c>
      <c r="E1272" s="17">
        <f t="shared" si="2134"/>
        <v>0.35283636990631645</v>
      </c>
      <c r="F1272" s="17">
        <f t="shared" si="2134"/>
        <v>0.30082497212931997</v>
      </c>
      <c r="G1272" s="17">
        <f t="shared" si="2134"/>
        <v>0.2646755921730175</v>
      </c>
      <c r="H1272" s="17">
        <f t="shared" si="2134"/>
        <v>0.24362781893541333</v>
      </c>
      <c r="I1272" s="17">
        <f t="shared" si="2134"/>
        <v>0.23911781775972141</v>
      </c>
      <c r="J1272" s="17">
        <f t="shared" si="2134"/>
        <v>0.25684761281883584</v>
      </c>
      <c r="K1272" s="17">
        <f t="shared" si="2134"/>
        <v>0.2683568524276489</v>
      </c>
      <c r="L1272" s="17">
        <f t="shared" si="2134"/>
        <v>0.28483413315450867</v>
      </c>
      <c r="M1272" s="17">
        <f t="shared" si="2134"/>
        <v>0.28804142414392625</v>
      </c>
      <c r="N1272" s="17">
        <f t="shared" si="2134"/>
        <v>0.29452495086965308</v>
      </c>
      <c r="O1272" s="17">
        <f t="shared" si="2134"/>
        <v>0.3081550071087456</v>
      </c>
      <c r="P1272" s="17">
        <f t="shared" si="2134"/>
        <v>0.32286055171915107</v>
      </c>
      <c r="Q1272" s="17">
        <f t="shared" si="2134"/>
        <v>0.32400637677972621</v>
      </c>
      <c r="R1272" s="17">
        <f t="shared" si="2134"/>
        <v>0.33450330585258348</v>
      </c>
      <c r="S1272" s="17">
        <f t="shared" si="2134"/>
        <v>0.34535844070036342</v>
      </c>
      <c r="T1272" s="17">
        <f t="shared" si="2134"/>
        <v>0.33893469323568398</v>
      </c>
      <c r="U1272" s="17">
        <f t="shared" si="2134"/>
        <v>0.32867670328676701</v>
      </c>
      <c r="V1272" s="17">
        <f t="shared" si="2134"/>
        <v>0.30824590851867395</v>
      </c>
      <c r="W1272" s="17">
        <f t="shared" si="2134"/>
        <v>0.28339391620432369</v>
      </c>
      <c r="X1272" s="17">
        <f t="shared" si="2134"/>
        <v>0.26117073004282326</v>
      </c>
      <c r="Y1272" s="17">
        <f t="shared" si="2134"/>
        <v>0.25492627345844504</v>
      </c>
      <c r="Z1272" s="17">
        <f t="shared" ref="Z1272" si="2135">Z594/Z593</f>
        <v>0.24584346135148274</v>
      </c>
    </row>
    <row r="1273" spans="1:26">
      <c r="A1273" s="130" t="s">
        <v>79</v>
      </c>
      <c r="B1273" s="17">
        <f t="shared" ref="B1273:Y1273" si="2136">B595/B593</f>
        <v>6.541683286796969E-2</v>
      </c>
      <c r="C1273" s="17">
        <f t="shared" si="2136"/>
        <v>6.205357142857143E-2</v>
      </c>
      <c r="D1273" s="17">
        <f t="shared" si="2136"/>
        <v>6.0760633110794389E-2</v>
      </c>
      <c r="E1273" s="17">
        <f t="shared" si="2136"/>
        <v>5.4888211966204956E-2</v>
      </c>
      <c r="F1273" s="17">
        <f t="shared" si="2136"/>
        <v>4.7848383500557416E-2</v>
      </c>
      <c r="G1273" s="17">
        <f t="shared" si="2136"/>
        <v>4.4390780922617994E-2</v>
      </c>
      <c r="H1273" s="17">
        <f t="shared" si="2136"/>
        <v>4.1872001566528511E-2</v>
      </c>
      <c r="I1273" s="17">
        <f t="shared" si="2136"/>
        <v>4.1511206920376971E-2</v>
      </c>
      <c r="J1273" s="17">
        <f t="shared" si="2136"/>
        <v>4.0209287115761938E-2</v>
      </c>
      <c r="K1273" s="17">
        <f t="shared" si="2136"/>
        <v>4.0636211432671612E-2</v>
      </c>
      <c r="L1273" s="17">
        <f t="shared" si="2136"/>
        <v>3.8936272763469476E-2</v>
      </c>
      <c r="M1273" s="17">
        <f t="shared" si="2136"/>
        <v>3.7701262378108703E-2</v>
      </c>
      <c r="N1273" s="17">
        <f t="shared" si="2136"/>
        <v>3.7908424706595403E-2</v>
      </c>
      <c r="O1273" s="17">
        <f t="shared" si="2136"/>
        <v>3.8897597608545074E-2</v>
      </c>
      <c r="P1273" s="17">
        <f t="shared" si="2136"/>
        <v>4.0023138942116489E-2</v>
      </c>
      <c r="Q1273" s="17">
        <f t="shared" si="2136"/>
        <v>4.0606160555586093E-2</v>
      </c>
      <c r="R1273" s="17">
        <f t="shared" si="2136"/>
        <v>4.3465839523304219E-2</v>
      </c>
      <c r="S1273" s="17">
        <f t="shared" si="2136"/>
        <v>4.7593877326285651E-2</v>
      </c>
      <c r="T1273" s="17">
        <f t="shared" si="2136"/>
        <v>4.8502684608990633E-2</v>
      </c>
      <c r="U1273" s="17">
        <f t="shared" si="2136"/>
        <v>4.9934445499344456E-2</v>
      </c>
      <c r="V1273" s="17">
        <f t="shared" si="2136"/>
        <v>4.8489299202685687E-2</v>
      </c>
      <c r="W1273" s="17">
        <f t="shared" si="2136"/>
        <v>4.7158982207767361E-2</v>
      </c>
      <c r="X1273" s="17">
        <f t="shared" si="2136"/>
        <v>4.452937061743982E-2</v>
      </c>
      <c r="Y1273" s="17">
        <f t="shared" si="2136"/>
        <v>4.4537533512064346E-2</v>
      </c>
      <c r="Z1273" s="17">
        <f t="shared" ref="Z1273" si="2137">Z595/Z593</f>
        <v>4.4368821908928859E-2</v>
      </c>
    </row>
    <row r="1274" spans="1:26">
      <c r="A1274" s="130" t="s">
        <v>80</v>
      </c>
      <c r="B1274" s="17">
        <f t="shared" ref="B1274:Y1274" si="2138">B596/B593</f>
        <v>3.3506182688472275E-2</v>
      </c>
      <c r="C1274" s="17">
        <f t="shared" si="2138"/>
        <v>3.5892857142857143E-2</v>
      </c>
      <c r="D1274" s="17">
        <f t="shared" si="2138"/>
        <v>3.9006826194584052E-2</v>
      </c>
      <c r="E1274" s="17">
        <f t="shared" si="2138"/>
        <v>4.218633254784758E-2</v>
      </c>
      <c r="F1274" s="17">
        <f t="shared" si="2138"/>
        <v>4.3656633221850615E-2</v>
      </c>
      <c r="G1274" s="17">
        <f t="shared" si="2138"/>
        <v>4.3147839056784688E-2</v>
      </c>
      <c r="H1274" s="17">
        <f t="shared" si="2138"/>
        <v>4.8823471818804871E-2</v>
      </c>
      <c r="I1274" s="17">
        <f t="shared" si="2138"/>
        <v>5.1875190006356577E-2</v>
      </c>
      <c r="J1274" s="17">
        <f t="shared" si="2138"/>
        <v>5.3708306082406801E-2</v>
      </c>
      <c r="K1274" s="17">
        <f t="shared" si="2138"/>
        <v>5.3097345132743362E-2</v>
      </c>
      <c r="L1274" s="17">
        <f t="shared" si="2138"/>
        <v>5.2767241559965629E-2</v>
      </c>
      <c r="M1274" s="17">
        <f t="shared" si="2138"/>
        <v>6.1550381737092749E-2</v>
      </c>
      <c r="N1274" s="17">
        <f t="shared" si="2138"/>
        <v>6.8800852204896498E-2</v>
      </c>
      <c r="O1274" s="17">
        <f t="shared" si="2138"/>
        <v>7.3074259049979953E-2</v>
      </c>
      <c r="P1274" s="17">
        <f t="shared" si="2138"/>
        <v>7.7533533388770379E-2</v>
      </c>
      <c r="Q1274" s="17">
        <f t="shared" si="2138"/>
        <v>8.2513330767962176E-2</v>
      </c>
      <c r="R1274" s="17">
        <f t="shared" si="2138"/>
        <v>9.3543384213533587E-2</v>
      </c>
      <c r="S1274" s="17">
        <f t="shared" si="2138"/>
        <v>9.9856843959916314E-2</v>
      </c>
      <c r="T1274" s="17">
        <f t="shared" si="2138"/>
        <v>0.10446386448902568</v>
      </c>
      <c r="U1274" s="17">
        <f t="shared" si="2138"/>
        <v>0.10538451105384511</v>
      </c>
      <c r="V1274" s="17">
        <f t="shared" si="2138"/>
        <v>0.1041334452370961</v>
      </c>
      <c r="W1274" s="17">
        <f t="shared" si="2138"/>
        <v>0.10220011478859767</v>
      </c>
      <c r="X1274" s="17">
        <f t="shared" si="2138"/>
        <v>9.7896371112210598E-2</v>
      </c>
      <c r="Y1274" s="17">
        <f t="shared" si="2138"/>
        <v>9.8693029490616618E-2</v>
      </c>
      <c r="Z1274" s="17">
        <f t="shared" ref="Z1274" si="2139">Z596/Z593</f>
        <v>9.8217468805704103E-2</v>
      </c>
    </row>
    <row r="1275" spans="1:26">
      <c r="A1275" s="130" t="s">
        <v>81</v>
      </c>
      <c r="B1275" s="17">
        <f t="shared" ref="B1275:Y1275" si="2140">B597/B593</f>
        <v>9.1344236138811333E-2</v>
      </c>
      <c r="C1275" s="17">
        <f t="shared" si="2140"/>
        <v>9.6607142857142864E-2</v>
      </c>
      <c r="D1275" s="17">
        <f t="shared" si="2140"/>
        <v>0.1002175380691621</v>
      </c>
      <c r="E1275" s="17">
        <f t="shared" si="2140"/>
        <v>9.1901833438703368E-2</v>
      </c>
      <c r="F1275" s="17">
        <f t="shared" si="2140"/>
        <v>8.3389074693422521E-2</v>
      </c>
      <c r="G1275" s="17">
        <f t="shared" si="2140"/>
        <v>7.8021236549593379E-2</v>
      </c>
      <c r="H1275" s="17">
        <f t="shared" si="2140"/>
        <v>7.1603407199503935E-2</v>
      </c>
      <c r="I1275" s="17">
        <f t="shared" si="2140"/>
        <v>6.9397230743719424E-2</v>
      </c>
      <c r="J1275" s="17">
        <f t="shared" si="2140"/>
        <v>6.6187050359712229E-2</v>
      </c>
      <c r="K1275" s="17">
        <f t="shared" si="2140"/>
        <v>6.6730447261420717E-2</v>
      </c>
      <c r="L1275" s="17">
        <f t="shared" si="2140"/>
        <v>6.9469184182401139E-2</v>
      </c>
      <c r="M1275" s="17">
        <f t="shared" si="2140"/>
        <v>7.4589916093431102E-2</v>
      </c>
      <c r="N1275" s="17">
        <f t="shared" si="2140"/>
        <v>7.8626921593476229E-2</v>
      </c>
      <c r="O1275" s="17">
        <f t="shared" si="2140"/>
        <v>8.0146549524260868E-2</v>
      </c>
      <c r="P1275" s="17">
        <f t="shared" si="2140"/>
        <v>8.3480964604649488E-2</v>
      </c>
      <c r="Q1275" s="17">
        <f t="shared" si="2140"/>
        <v>8.9018379051912122E-2</v>
      </c>
      <c r="R1275" s="17">
        <f t="shared" si="2140"/>
        <v>8.6319484123745002E-2</v>
      </c>
      <c r="S1275" s="17">
        <f t="shared" si="2140"/>
        <v>8.3867415482876337E-2</v>
      </c>
      <c r="T1275" s="17">
        <f t="shared" si="2140"/>
        <v>8.5592972839395237E-2</v>
      </c>
      <c r="U1275" s="17">
        <f t="shared" si="2140"/>
        <v>8.2892535828925362E-2</v>
      </c>
      <c r="V1275" s="17">
        <f t="shared" si="2140"/>
        <v>8.3864876206462449E-2</v>
      </c>
      <c r="W1275" s="17">
        <f t="shared" si="2140"/>
        <v>8.6531471207193414E-2</v>
      </c>
      <c r="X1275" s="17">
        <f t="shared" si="2140"/>
        <v>8.801801648098545E-2</v>
      </c>
      <c r="Y1275" s="17">
        <f t="shared" si="2140"/>
        <v>8.8321045576407506E-2</v>
      </c>
      <c r="Z1275" s="17">
        <f t="shared" ref="Z1275" si="2141">Z597/Z593</f>
        <v>8.721438988818668E-2</v>
      </c>
    </row>
    <row r="1276" spans="1:26">
      <c r="A1276" s="130" t="s">
        <v>82</v>
      </c>
      <c r="B1276" s="17">
        <f t="shared" ref="B1276:Y1276" si="2142">B598/B593</f>
        <v>4.9760670123653768E-2</v>
      </c>
      <c r="C1276" s="17">
        <f t="shared" si="2142"/>
        <v>4.7589285714285716E-2</v>
      </c>
      <c r="D1276" s="17">
        <f t="shared" si="2142"/>
        <v>4.4557797614582555E-2</v>
      </c>
      <c r="E1276" s="17">
        <f t="shared" si="2142"/>
        <v>3.7875739985056611E-2</v>
      </c>
      <c r="F1276" s="17">
        <f t="shared" si="2142"/>
        <v>3.317725752508361E-2</v>
      </c>
      <c r="G1276" s="17">
        <f t="shared" si="2142"/>
        <v>3.2103412763237332E-2</v>
      </c>
      <c r="H1276" s="17">
        <f t="shared" si="2142"/>
        <v>2.9046049410920011E-2</v>
      </c>
      <c r="I1276" s="17">
        <f t="shared" si="2142"/>
        <v>2.8217671282093799E-2</v>
      </c>
      <c r="J1276" s="17">
        <f t="shared" si="2142"/>
        <v>2.3335513407455852E-2</v>
      </c>
      <c r="K1276" s="17">
        <f t="shared" si="2142"/>
        <v>2.1071513991867973E-2</v>
      </c>
      <c r="L1276" s="17">
        <f t="shared" si="2142"/>
        <v>1.919570820847042E-2</v>
      </c>
      <c r="M1276" s="17">
        <f t="shared" si="2142"/>
        <v>1.782069695366241E-2</v>
      </c>
      <c r="N1276" s="17">
        <f t="shared" si="2142"/>
        <v>1.7907322717505097E-2</v>
      </c>
      <c r="O1276" s="17">
        <f t="shared" si="2142"/>
        <v>1.9157157959972294E-2</v>
      </c>
      <c r="P1276" s="17">
        <f t="shared" si="2142"/>
        <v>2.0174265157814817E-2</v>
      </c>
      <c r="Q1276" s="17">
        <f t="shared" si="2142"/>
        <v>2.0559617393216427E-2</v>
      </c>
      <c r="R1276" s="17">
        <f t="shared" si="2142"/>
        <v>2.1773732756509671E-2</v>
      </c>
      <c r="S1276" s="17">
        <f t="shared" si="2142"/>
        <v>2.3235326505891423E-2</v>
      </c>
      <c r="T1276" s="17">
        <f t="shared" si="2142"/>
        <v>2.5116258171770045E-2</v>
      </c>
      <c r="U1276" s="17">
        <f t="shared" si="2142"/>
        <v>2.7442470274424702E-2</v>
      </c>
      <c r="V1276" s="17">
        <f t="shared" si="2142"/>
        <v>2.7738145195132187E-2</v>
      </c>
      <c r="W1276" s="17">
        <f t="shared" si="2142"/>
        <v>2.7549263439831644E-2</v>
      </c>
      <c r="X1276" s="17">
        <f t="shared" si="2142"/>
        <v>2.6120485216590175E-2</v>
      </c>
      <c r="Y1276" s="17">
        <f t="shared" si="2142"/>
        <v>2.4514075067024129E-2</v>
      </c>
      <c r="Z1276" s="17">
        <f t="shared" ref="Z1276" si="2143">Z598/Z593</f>
        <v>2.5798087830173393E-2</v>
      </c>
    </row>
    <row r="1277" spans="1:26">
      <c r="A1277" s="130" t="s">
        <v>83</v>
      </c>
      <c r="B1277" s="17">
        <f t="shared" ref="B1277:Y1277" si="2144">B599/B593</f>
        <v>0.25917431192660551</v>
      </c>
      <c r="C1277" s="17">
        <f t="shared" si="2144"/>
        <v>0.27116071428571431</v>
      </c>
      <c r="D1277" s="17">
        <f t="shared" si="2144"/>
        <v>0.31092941264721324</v>
      </c>
      <c r="E1277" s="17">
        <f t="shared" si="2144"/>
        <v>0.39904592217943557</v>
      </c>
      <c r="F1277" s="17">
        <f t="shared" si="2144"/>
        <v>0.47259754738015608</v>
      </c>
      <c r="G1277" s="17">
        <f t="shared" si="2144"/>
        <v>0.5204020029120352</v>
      </c>
      <c r="H1277" s="17">
        <f t="shared" si="2144"/>
        <v>0.54844815769720312</v>
      </c>
      <c r="I1277" s="17">
        <f t="shared" si="2144"/>
        <v>0.55208246966807617</v>
      </c>
      <c r="J1277" s="17">
        <f t="shared" si="2144"/>
        <v>0.53860039241334201</v>
      </c>
      <c r="K1277" s="17">
        <f t="shared" si="2144"/>
        <v>0.52752929921071512</v>
      </c>
      <c r="L1277" s="17">
        <f t="shared" si="2144"/>
        <v>0.51199731763029399</v>
      </c>
      <c r="M1277" s="17">
        <f t="shared" si="2144"/>
        <v>0.49429284148461711</v>
      </c>
      <c r="N1277" s="17">
        <f t="shared" si="2144"/>
        <v>0.47446140283211197</v>
      </c>
      <c r="O1277" s="17">
        <f t="shared" si="2144"/>
        <v>0.45058510444387734</v>
      </c>
      <c r="P1277" s="17">
        <f t="shared" si="2144"/>
        <v>0.42331609964206951</v>
      </c>
      <c r="Q1277" s="17">
        <f t="shared" si="2144"/>
        <v>0.40673959650376562</v>
      </c>
      <c r="R1277" s="17">
        <f t="shared" si="2144"/>
        <v>0.37886703126275406</v>
      </c>
      <c r="S1277" s="17">
        <f t="shared" si="2144"/>
        <v>0.3546085232903865</v>
      </c>
      <c r="T1277" s="17">
        <f t="shared" si="2144"/>
        <v>0.35005504010064475</v>
      </c>
      <c r="U1277" s="17">
        <f t="shared" si="2144"/>
        <v>0.35695555856955558</v>
      </c>
      <c r="V1277" s="17">
        <f t="shared" si="2144"/>
        <v>0.37780109106168697</v>
      </c>
      <c r="W1277" s="17">
        <f t="shared" si="2144"/>
        <v>0.4056246412856323</v>
      </c>
      <c r="X1277" s="17">
        <f t="shared" si="2144"/>
        <v>0.43754798423557911</v>
      </c>
      <c r="Y1277" s="17">
        <f t="shared" si="2144"/>
        <v>0.44373324396782843</v>
      </c>
      <c r="Z1277" s="17">
        <f t="shared" ref="Z1277" si="2145">Z599/Z593</f>
        <v>0.45264948954788525</v>
      </c>
    </row>
    <row r="1278" spans="1:26">
      <c r="A1278" s="130" t="s">
        <v>84</v>
      </c>
      <c r="B1278" s="17">
        <f t="shared" ref="B1278:Y1278" si="2146">B600/B593</f>
        <v>1.9644994016753091E-2</v>
      </c>
      <c r="C1278" s="17">
        <f t="shared" si="2146"/>
        <v>2.0625000000000001E-2</v>
      </c>
      <c r="D1278" s="17">
        <f t="shared" si="2146"/>
        <v>1.9653439351886581E-2</v>
      </c>
      <c r="E1278" s="17">
        <f t="shared" si="2146"/>
        <v>1.9771251221334558E-2</v>
      </c>
      <c r="F1278" s="17">
        <f t="shared" si="2146"/>
        <v>1.725752508361204E-2</v>
      </c>
      <c r="G1278" s="17">
        <f t="shared" si="2146"/>
        <v>1.5625554884761531E-2</v>
      </c>
      <c r="H1278" s="17">
        <f t="shared" si="2146"/>
        <v>1.5045200874645084E-2</v>
      </c>
      <c r="I1278" s="17">
        <f t="shared" si="2146"/>
        <v>1.6250725478816019E-2</v>
      </c>
      <c r="J1278" s="17">
        <f t="shared" si="2146"/>
        <v>1.9882275997383909E-2</v>
      </c>
      <c r="K1278" s="17">
        <f t="shared" si="2146"/>
        <v>2.1549868452523321E-2</v>
      </c>
      <c r="L1278" s="17">
        <f t="shared" si="2146"/>
        <v>2.1836165887801504E-2</v>
      </c>
      <c r="M1278" s="17">
        <f t="shared" si="2146"/>
        <v>2.4680625897649106E-2</v>
      </c>
      <c r="N1278" s="17">
        <f t="shared" si="2146"/>
        <v>2.6319172773522876E-2</v>
      </c>
      <c r="O1278" s="17">
        <f t="shared" si="2146"/>
        <v>2.8617257846961466E-2</v>
      </c>
      <c r="P1278" s="17">
        <f t="shared" si="2146"/>
        <v>3.1129108066090604E-2</v>
      </c>
      <c r="Q1278" s="17">
        <f t="shared" si="2146"/>
        <v>3.5347149689406852E-2</v>
      </c>
      <c r="R1278" s="17">
        <f t="shared" si="2146"/>
        <v>4.0282425924414333E-2</v>
      </c>
      <c r="S1278" s="17">
        <f t="shared" si="2146"/>
        <v>4.4334324413610834E-2</v>
      </c>
      <c r="T1278" s="17">
        <f t="shared" si="2146"/>
        <v>4.6435872666412061E-2</v>
      </c>
      <c r="U1278" s="17">
        <f t="shared" si="2146"/>
        <v>4.7628735476287355E-2</v>
      </c>
      <c r="V1278" s="17">
        <f t="shared" si="2146"/>
        <v>4.8636172891313473E-2</v>
      </c>
      <c r="W1278" s="17">
        <f t="shared" si="2146"/>
        <v>4.6355462024105606E-2</v>
      </c>
      <c r="X1278" s="17">
        <f t="shared" si="2146"/>
        <v>4.3642195417398867E-2</v>
      </c>
      <c r="Y1278" s="17">
        <f t="shared" si="2146"/>
        <v>4.4219168900804288E-2</v>
      </c>
      <c r="Z1278" s="17">
        <f t="shared" ref="Z1278" si="2147">Z600/Z593</f>
        <v>4.4935990925295738E-2</v>
      </c>
    </row>
    <row r="1279" spans="1:26">
      <c r="A1279" s="130" t="s">
        <v>85</v>
      </c>
      <c r="B1279" s="17">
        <f t="shared" ref="B1279:Y1279" si="2148">B601/B593</f>
        <v>1.5955325089748703E-3</v>
      </c>
      <c r="C1279" s="17">
        <f t="shared" si="2148"/>
        <v>1.7857142857142857E-3</v>
      </c>
      <c r="D1279" s="17">
        <f t="shared" si="2148"/>
        <v>1.7253019278373714E-3</v>
      </c>
      <c r="E1279" s="17">
        <f t="shared" si="2148"/>
        <v>1.4368641875969882E-3</v>
      </c>
      <c r="F1279" s="17">
        <f t="shared" si="2148"/>
        <v>1.2040133779264214E-3</v>
      </c>
      <c r="G1279" s="17">
        <f t="shared" si="2148"/>
        <v>1.5980681132142477E-3</v>
      </c>
      <c r="H1279" s="17">
        <f t="shared" si="2148"/>
        <v>1.5338924969811689E-3</v>
      </c>
      <c r="I1279" s="17">
        <f t="shared" si="2148"/>
        <v>1.4924135643810629E-3</v>
      </c>
      <c r="J1279" s="17">
        <f t="shared" si="2148"/>
        <v>1.1249182472204055E-3</v>
      </c>
      <c r="K1279" s="17">
        <f t="shared" si="2148"/>
        <v>9.327911982779239E-4</v>
      </c>
      <c r="L1279" s="17">
        <f t="shared" si="2148"/>
        <v>8.8015255977702805E-4</v>
      </c>
      <c r="M1279" s="17">
        <f t="shared" si="2148"/>
        <v>1.152770428603825E-3</v>
      </c>
      <c r="N1279" s="17">
        <f t="shared" si="2148"/>
        <v>1.2856539386926736E-3</v>
      </c>
      <c r="O1279" s="17">
        <f t="shared" si="2148"/>
        <v>1.2030184827385075E-3</v>
      </c>
      <c r="P1279" s="17">
        <f t="shared" si="2148"/>
        <v>1.3377200911095846E-3</v>
      </c>
      <c r="Q1279" s="17">
        <f t="shared" si="2148"/>
        <v>1.0811207007128067E-3</v>
      </c>
      <c r="R1279" s="17">
        <f t="shared" si="2148"/>
        <v>9.999183740102848E-4</v>
      </c>
      <c r="S1279" s="17">
        <f t="shared" si="2148"/>
        <v>8.1488822816870392E-4</v>
      </c>
      <c r="T1279" s="17">
        <f t="shared" si="2148"/>
        <v>7.8628715206793516E-4</v>
      </c>
      <c r="U1279" s="17">
        <f t="shared" si="2148"/>
        <v>9.9462000994619999E-4</v>
      </c>
      <c r="V1279" s="17">
        <f t="shared" si="2148"/>
        <v>1.0490977759127151E-3</v>
      </c>
      <c r="W1279" s="17">
        <f t="shared" si="2148"/>
        <v>1.0713602448823418E-3</v>
      </c>
      <c r="X1279" s="17">
        <f t="shared" si="2148"/>
        <v>9.8954156927644047E-4</v>
      </c>
      <c r="Y1279" s="17">
        <f t="shared" si="2148"/>
        <v>9.2158176943699728E-4</v>
      </c>
      <c r="Z1279" s="17">
        <f t="shared" ref="Z1279" si="2149">Z601/Z593</f>
        <v>8.2644628099173552E-4</v>
      </c>
    </row>
    <row r="1280" spans="1:26">
      <c r="A1280" s="33" t="s">
        <v>90</v>
      </c>
      <c r="B1280" s="17">
        <f t="shared" ref="B1280:Y1280" si="2150">B602/B593</f>
        <v>9.9720781810929391E-5</v>
      </c>
      <c r="C1280" s="17">
        <f t="shared" si="2150"/>
        <v>8.9285714285714286E-5</v>
      </c>
      <c r="D1280" s="17">
        <f t="shared" si="2150"/>
        <v>7.501312729727703E-5</v>
      </c>
      <c r="E1280" s="17">
        <f t="shared" si="2150"/>
        <v>5.7474567503879534E-5</v>
      </c>
      <c r="F1280" s="17">
        <f t="shared" si="2150"/>
        <v>4.4593088071348938E-5</v>
      </c>
      <c r="G1280" s="17">
        <f t="shared" si="2150"/>
        <v>3.5512624738094395E-5</v>
      </c>
      <c r="H1280" s="17">
        <f t="shared" si="2150"/>
        <v>0</v>
      </c>
      <c r="I1280" s="17">
        <f t="shared" si="2150"/>
        <v>5.5274576458557883E-5</v>
      </c>
      <c r="J1280" s="17">
        <f t="shared" si="2150"/>
        <v>1.0464355788096795E-4</v>
      </c>
      <c r="K1280" s="17">
        <f t="shared" si="2150"/>
        <v>9.5670892131069116E-5</v>
      </c>
      <c r="L1280" s="17">
        <f t="shared" si="2150"/>
        <v>8.3824053312097903E-5</v>
      </c>
      <c r="M1280" s="17">
        <f t="shared" si="2150"/>
        <v>1.7008088290876105E-4</v>
      </c>
      <c r="N1280" s="17">
        <f t="shared" si="2150"/>
        <v>1.652983635462009E-4</v>
      </c>
      <c r="O1280" s="17">
        <f t="shared" si="2150"/>
        <v>1.6404797491888738E-4</v>
      </c>
      <c r="P1280" s="17">
        <f t="shared" si="2150"/>
        <v>1.446183882280632E-4</v>
      </c>
      <c r="Q1280" s="17">
        <f t="shared" si="2150"/>
        <v>1.2826855771168894E-4</v>
      </c>
      <c r="R1280" s="17">
        <f t="shared" si="2150"/>
        <v>2.4487796914537588E-4</v>
      </c>
      <c r="S1280" s="17">
        <f t="shared" si="2150"/>
        <v>3.3036009250082588E-4</v>
      </c>
      <c r="T1280" s="17">
        <f t="shared" si="2150"/>
        <v>1.1232673600970503E-4</v>
      </c>
      <c r="U1280" s="17">
        <f t="shared" si="2150"/>
        <v>9.0420000904200005E-5</v>
      </c>
      <c r="V1280" s="17">
        <f t="shared" si="2150"/>
        <v>4.1963911036508601E-5</v>
      </c>
      <c r="W1280" s="17">
        <f t="shared" si="2150"/>
        <v>1.1478859766596518E-4</v>
      </c>
      <c r="X1280" s="17">
        <f t="shared" si="2150"/>
        <v>8.5305307696244864E-5</v>
      </c>
      <c r="Y1280" s="17">
        <f t="shared" si="2150"/>
        <v>1.3404825737265417E-4</v>
      </c>
      <c r="Z1280" s="17">
        <f t="shared" ref="Z1280" si="2151">Z602/Z593</f>
        <v>1.4584346135148275E-4</v>
      </c>
    </row>
    <row r="1281" spans="1:26">
      <c r="A1281" s="20" t="s">
        <v>52</v>
      </c>
      <c r="B1281" s="25"/>
      <c r="C1281" s="25"/>
      <c r="D1281" s="25"/>
      <c r="E1281" s="25"/>
      <c r="F1281" s="25"/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</row>
    <row r="1282" spans="1:26">
      <c r="A1282" s="130" t="s">
        <v>37</v>
      </c>
      <c r="B1282" s="26">
        <f t="shared" ref="B1282:Y1282" si="2152">SUM(B1283:B1291)</f>
        <v>1</v>
      </c>
      <c r="C1282" s="26">
        <f t="shared" si="2152"/>
        <v>0.99999999999999989</v>
      </c>
      <c r="D1282" s="26">
        <f t="shared" si="2152"/>
        <v>1</v>
      </c>
      <c r="E1282" s="26">
        <f t="shared" si="2152"/>
        <v>1.0000000000000002</v>
      </c>
      <c r="F1282" s="26">
        <f t="shared" si="2152"/>
        <v>0.99999999999999989</v>
      </c>
      <c r="G1282" s="26">
        <f t="shared" si="2152"/>
        <v>1</v>
      </c>
      <c r="H1282" s="26">
        <f t="shared" si="2152"/>
        <v>1</v>
      </c>
      <c r="I1282" s="26">
        <f t="shared" si="2152"/>
        <v>1</v>
      </c>
      <c r="J1282" s="26">
        <f t="shared" si="2152"/>
        <v>1</v>
      </c>
      <c r="K1282" s="26">
        <f t="shared" si="2152"/>
        <v>1</v>
      </c>
      <c r="L1282" s="26">
        <f t="shared" si="2152"/>
        <v>1</v>
      </c>
      <c r="M1282" s="26">
        <f t="shared" si="2152"/>
        <v>1</v>
      </c>
      <c r="N1282" s="26">
        <f t="shared" si="2152"/>
        <v>0.99999999999999989</v>
      </c>
      <c r="O1282" s="26">
        <f t="shared" si="2152"/>
        <v>1</v>
      </c>
      <c r="P1282" s="26">
        <f t="shared" si="2152"/>
        <v>1</v>
      </c>
      <c r="Q1282" s="26">
        <f t="shared" si="2152"/>
        <v>0.99999999999999989</v>
      </c>
      <c r="R1282" s="26">
        <f t="shared" si="2152"/>
        <v>1</v>
      </c>
      <c r="S1282" s="26">
        <f t="shared" si="2152"/>
        <v>0.99999999999999989</v>
      </c>
      <c r="T1282" s="26">
        <f t="shared" si="2152"/>
        <v>0.99999999999999989</v>
      </c>
      <c r="U1282" s="26">
        <f t="shared" si="2152"/>
        <v>0.99999999999999989</v>
      </c>
      <c r="V1282" s="26">
        <f t="shared" si="2152"/>
        <v>1</v>
      </c>
      <c r="W1282" s="26">
        <f t="shared" si="2152"/>
        <v>1</v>
      </c>
      <c r="X1282" s="26">
        <f t="shared" si="2152"/>
        <v>0.99999999999999989</v>
      </c>
      <c r="Y1282" s="26">
        <f t="shared" si="2152"/>
        <v>0.99999999999999989</v>
      </c>
      <c r="Z1282" s="26">
        <f t="shared" ref="Y1282:Z1282" si="2153">SUM(Z1283:Z1291)</f>
        <v>0.99999999999999989</v>
      </c>
    </row>
    <row r="1283" spans="1:26">
      <c r="A1283" s="130" t="s">
        <v>78</v>
      </c>
      <c r="B1283" s="17">
        <f t="shared" ref="B1283:Y1283" si="2154">B605/B604</f>
        <v>0.22079070148154212</v>
      </c>
      <c r="C1283" s="17">
        <f t="shared" si="2154"/>
        <v>0.21930292647306635</v>
      </c>
      <c r="D1283" s="17">
        <f t="shared" si="2154"/>
        <v>0.19845357881151707</v>
      </c>
      <c r="E1283" s="17">
        <f t="shared" si="2154"/>
        <v>0.16844252717477121</v>
      </c>
      <c r="F1283" s="17">
        <f t="shared" si="2154"/>
        <v>0.16244634435003799</v>
      </c>
      <c r="G1283" s="17">
        <f t="shared" si="2154"/>
        <v>0.18533010622562862</v>
      </c>
      <c r="H1283" s="17">
        <f t="shared" si="2154"/>
        <v>0.20078532303834223</v>
      </c>
      <c r="I1283" s="17">
        <f t="shared" si="2154"/>
        <v>0.2237163436273146</v>
      </c>
      <c r="J1283" s="17">
        <f t="shared" si="2154"/>
        <v>0.25525465950810861</v>
      </c>
      <c r="K1283" s="17">
        <f t="shared" si="2154"/>
        <v>0.29079074084817541</v>
      </c>
      <c r="L1283" s="17">
        <f t="shared" si="2154"/>
        <v>0.30656436556436756</v>
      </c>
      <c r="M1283" s="17">
        <f t="shared" si="2154"/>
        <v>0.31197767342623373</v>
      </c>
      <c r="N1283" s="17">
        <f t="shared" si="2154"/>
        <v>0.32239287428424729</v>
      </c>
      <c r="O1283" s="17">
        <f t="shared" si="2154"/>
        <v>0.33469980452387599</v>
      </c>
      <c r="P1283" s="17">
        <f t="shared" si="2154"/>
        <v>0.33956452675215992</v>
      </c>
      <c r="Q1283" s="17">
        <f t="shared" si="2154"/>
        <v>0.35431126372061611</v>
      </c>
      <c r="R1283" s="17">
        <f t="shared" si="2154"/>
        <v>0.35554629188502462</v>
      </c>
      <c r="S1283" s="17">
        <f t="shared" si="2154"/>
        <v>0.36551692909726574</v>
      </c>
      <c r="T1283" s="17">
        <f t="shared" si="2154"/>
        <v>0.35448542204563216</v>
      </c>
      <c r="U1283" s="17">
        <f t="shared" si="2154"/>
        <v>0.34425093125391271</v>
      </c>
      <c r="V1283" s="17">
        <f t="shared" si="2154"/>
        <v>0.32770468188929708</v>
      </c>
      <c r="W1283" s="17">
        <f t="shared" si="2154"/>
        <v>0.30983284485812745</v>
      </c>
      <c r="X1283" s="17">
        <f t="shared" si="2154"/>
        <v>0.28982381506919852</v>
      </c>
      <c r="Y1283" s="17">
        <f t="shared" si="2154"/>
        <v>0.28475801008456741</v>
      </c>
      <c r="Z1283" s="17">
        <f t="shared" ref="Z1283" si="2155">Z605/Z604</f>
        <v>0.28448882914025991</v>
      </c>
    </row>
    <row r="1284" spans="1:26">
      <c r="A1284" s="130" t="s">
        <v>79</v>
      </c>
      <c r="B1284" s="17">
        <f t="shared" ref="B1284:Y1284" si="2156">B606/B604</f>
        <v>4.34640255381845E-2</v>
      </c>
      <c r="C1284" s="17">
        <f t="shared" si="2156"/>
        <v>4.3574116721900806E-2</v>
      </c>
      <c r="D1284" s="17">
        <f t="shared" si="2156"/>
        <v>3.9608483616387039E-2</v>
      </c>
      <c r="E1284" s="17">
        <f t="shared" si="2156"/>
        <v>3.4567698497413583E-2</v>
      </c>
      <c r="F1284" s="17">
        <f t="shared" si="2156"/>
        <v>3.6538835208705024E-2</v>
      </c>
      <c r="G1284" s="17">
        <f t="shared" si="2156"/>
        <v>3.888328627134597E-2</v>
      </c>
      <c r="H1284" s="17">
        <f t="shared" si="2156"/>
        <v>3.9863093416845151E-2</v>
      </c>
      <c r="I1284" s="17">
        <f t="shared" si="2156"/>
        <v>4.1348521850237512E-2</v>
      </c>
      <c r="J1284" s="17">
        <f t="shared" si="2156"/>
        <v>4.2203014429282454E-2</v>
      </c>
      <c r="K1284" s="17">
        <f t="shared" si="2156"/>
        <v>4.0951441666183211E-2</v>
      </c>
      <c r="L1284" s="17">
        <f t="shared" si="2156"/>
        <v>4.0295685962785051E-2</v>
      </c>
      <c r="M1284" s="17">
        <f t="shared" si="2156"/>
        <v>4.1033651785459153E-2</v>
      </c>
      <c r="N1284" s="17">
        <f t="shared" si="2156"/>
        <v>4.2174995256219934E-2</v>
      </c>
      <c r="O1284" s="17">
        <f t="shared" si="2156"/>
        <v>4.4218560923391978E-2</v>
      </c>
      <c r="P1284" s="17">
        <f t="shared" si="2156"/>
        <v>4.6644841346712644E-2</v>
      </c>
      <c r="Q1284" s="17">
        <f t="shared" si="2156"/>
        <v>4.9406423160481369E-2</v>
      </c>
      <c r="R1284" s="17">
        <f t="shared" si="2156"/>
        <v>5.2813950205565258E-2</v>
      </c>
      <c r="S1284" s="17">
        <f t="shared" si="2156"/>
        <v>5.6648784684570894E-2</v>
      </c>
      <c r="T1284" s="17">
        <f t="shared" si="2156"/>
        <v>5.9850796470027418E-2</v>
      </c>
      <c r="U1284" s="17">
        <f t="shared" si="2156"/>
        <v>6.1658243605949473E-2</v>
      </c>
      <c r="V1284" s="17">
        <f t="shared" si="2156"/>
        <v>6.1237430302361964E-2</v>
      </c>
      <c r="W1284" s="17">
        <f t="shared" si="2156"/>
        <v>5.9102279193103374E-2</v>
      </c>
      <c r="X1284" s="17">
        <f t="shared" si="2156"/>
        <v>5.6426313663046318E-2</v>
      </c>
      <c r="Y1284" s="17">
        <f t="shared" si="2156"/>
        <v>5.5874062016119427E-2</v>
      </c>
      <c r="Z1284" s="17">
        <f t="shared" ref="Z1284" si="2157">Z606/Z604</f>
        <v>5.5136114845400423E-2</v>
      </c>
    </row>
    <row r="1285" spans="1:26">
      <c r="A1285" s="130" t="s">
        <v>80</v>
      </c>
      <c r="B1285" s="17">
        <f t="shared" ref="B1285:Y1285" si="2158">B607/B604</f>
        <v>0.18677253008103462</v>
      </c>
      <c r="C1285" s="17">
        <f t="shared" si="2158"/>
        <v>0.18187945851822726</v>
      </c>
      <c r="D1285" s="17">
        <f t="shared" si="2158"/>
        <v>0.1805795082060829</v>
      </c>
      <c r="E1285" s="17">
        <f t="shared" si="2158"/>
        <v>0.13448116872043303</v>
      </c>
      <c r="F1285" s="17">
        <f t="shared" si="2158"/>
        <v>0.11498648672519475</v>
      </c>
      <c r="G1285" s="17">
        <f t="shared" si="2158"/>
        <v>0.10248756218905472</v>
      </c>
      <c r="H1285" s="17">
        <f t="shared" si="2158"/>
        <v>9.7595435647306564E-2</v>
      </c>
      <c r="I1285" s="17">
        <f t="shared" si="2158"/>
        <v>9.6685111337805399E-2</v>
      </c>
      <c r="J1285" s="17">
        <f t="shared" si="2158"/>
        <v>9.5053463178460043E-2</v>
      </c>
      <c r="K1285" s="17">
        <f t="shared" si="2158"/>
        <v>8.9305563613157737E-2</v>
      </c>
      <c r="L1285" s="17">
        <f t="shared" si="2158"/>
        <v>8.7503354106940032E-2</v>
      </c>
      <c r="M1285" s="17">
        <f t="shared" si="2158"/>
        <v>9.0074009163039231E-2</v>
      </c>
      <c r="N1285" s="17">
        <f t="shared" si="2158"/>
        <v>9.3071104612442473E-2</v>
      </c>
      <c r="O1285" s="17">
        <f t="shared" si="2158"/>
        <v>9.3795029321418602E-2</v>
      </c>
      <c r="P1285" s="17">
        <f t="shared" si="2158"/>
        <v>9.6691333152531866E-2</v>
      </c>
      <c r="Q1285" s="17">
        <f t="shared" si="2158"/>
        <v>0.10048291686669542</v>
      </c>
      <c r="R1285" s="17">
        <f t="shared" si="2158"/>
        <v>0.10727551038413354</v>
      </c>
      <c r="S1285" s="17">
        <f t="shared" si="2158"/>
        <v>0.11123133056722664</v>
      </c>
      <c r="T1285" s="17">
        <f t="shared" si="2158"/>
        <v>0.11364488785537469</v>
      </c>
      <c r="U1285" s="17">
        <f t="shared" si="2158"/>
        <v>0.11280585064917932</v>
      </c>
      <c r="V1285" s="17">
        <f t="shared" si="2158"/>
        <v>0.10959788454602054</v>
      </c>
      <c r="W1285" s="17">
        <f t="shared" si="2158"/>
        <v>0.10495238708707741</v>
      </c>
      <c r="X1285" s="17">
        <f t="shared" si="2158"/>
        <v>9.8743573290237738E-2</v>
      </c>
      <c r="Y1285" s="17">
        <f t="shared" si="2158"/>
        <v>9.7653551435264219E-2</v>
      </c>
      <c r="Z1285" s="17">
        <f t="shared" ref="Z1285" si="2159">Z607/Z604</f>
        <v>9.5034328788169767E-2</v>
      </c>
    </row>
    <row r="1286" spans="1:26">
      <c r="A1286" s="130" t="s">
        <v>81</v>
      </c>
      <c r="B1286" s="17">
        <f t="shared" ref="B1286:Y1286" si="2160">B608/B604</f>
        <v>0.13654743390357699</v>
      </c>
      <c r="C1286" s="17">
        <f t="shared" si="2160"/>
        <v>0.1350895916418581</v>
      </c>
      <c r="D1286" s="17">
        <f t="shared" si="2160"/>
        <v>0.13064632182463995</v>
      </c>
      <c r="E1286" s="17">
        <f t="shared" si="2160"/>
        <v>8.9915175554390603E-2</v>
      </c>
      <c r="F1286" s="17">
        <f t="shared" si="2160"/>
        <v>7.3453039162000314E-2</v>
      </c>
      <c r="G1286" s="17">
        <f t="shared" si="2160"/>
        <v>6.174196584644346E-2</v>
      </c>
      <c r="H1286" s="17">
        <f t="shared" si="2160"/>
        <v>5.4522656779635595E-2</v>
      </c>
      <c r="I1286" s="17">
        <f t="shared" si="2160"/>
        <v>5.2835224169732194E-2</v>
      </c>
      <c r="J1286" s="17">
        <f t="shared" si="2160"/>
        <v>5.0982125368516741E-2</v>
      </c>
      <c r="K1286" s="17">
        <f t="shared" si="2160"/>
        <v>4.9985496316064283E-2</v>
      </c>
      <c r="L1286" s="17">
        <f t="shared" si="2160"/>
        <v>5.4040967516104758E-2</v>
      </c>
      <c r="M1286" s="17">
        <f t="shared" si="2160"/>
        <v>5.7999561850514823E-2</v>
      </c>
      <c r="N1286" s="17">
        <f t="shared" si="2160"/>
        <v>5.8990300364992018E-2</v>
      </c>
      <c r="O1286" s="17">
        <f t="shared" si="2160"/>
        <v>6.1251047193521362E-2</v>
      </c>
      <c r="P1286" s="17">
        <f t="shared" si="2160"/>
        <v>6.6742861570648168E-2</v>
      </c>
      <c r="Q1286" s="17">
        <f t="shared" si="2160"/>
        <v>7.0706433738272886E-2</v>
      </c>
      <c r="R1286" s="17">
        <f t="shared" si="2160"/>
        <v>7.3324157888236027E-2</v>
      </c>
      <c r="S1286" s="17">
        <f t="shared" si="2160"/>
        <v>7.6319759391615408E-2</v>
      </c>
      <c r="T1286" s="17">
        <f t="shared" si="2160"/>
        <v>8.1638480282436518E-2</v>
      </c>
      <c r="U1286" s="17">
        <f t="shared" si="2160"/>
        <v>8.7678185512015755E-2</v>
      </c>
      <c r="V1286" s="17">
        <f t="shared" si="2160"/>
        <v>9.6902403778777915E-2</v>
      </c>
      <c r="W1286" s="17">
        <f t="shared" si="2160"/>
        <v>0.10566309167230292</v>
      </c>
      <c r="X1286" s="17">
        <f t="shared" si="2160"/>
        <v>0.11370424063819505</v>
      </c>
      <c r="Y1286" s="17">
        <f t="shared" si="2160"/>
        <v>0.11576209949577163</v>
      </c>
      <c r="Z1286" s="17">
        <f t="shared" ref="Z1286" si="2161">Z608/Z604</f>
        <v>0.11459733691825107</v>
      </c>
    </row>
    <row r="1287" spans="1:26">
      <c r="A1287" s="130" t="s">
        <v>82</v>
      </c>
      <c r="B1287" s="17">
        <f t="shared" ref="B1287:Y1287" si="2162">B609/B604</f>
        <v>4.5952361463534416E-2</v>
      </c>
      <c r="C1287" s="17">
        <f t="shared" si="2162"/>
        <v>4.5160927933494355E-2</v>
      </c>
      <c r="D1287" s="17">
        <f t="shared" si="2162"/>
        <v>3.8078052011832293E-2</v>
      </c>
      <c r="E1287" s="17">
        <f t="shared" si="2162"/>
        <v>2.5150479703398662E-2</v>
      </c>
      <c r="F1287" s="17">
        <f t="shared" si="2162"/>
        <v>2.1546165939481728E-2</v>
      </c>
      <c r="G1287" s="17">
        <f t="shared" si="2162"/>
        <v>2.1514051364797632E-2</v>
      </c>
      <c r="H1287" s="17">
        <f t="shared" si="2162"/>
        <v>1.9360102709934428E-2</v>
      </c>
      <c r="I1287" s="17">
        <f t="shared" si="2162"/>
        <v>1.9838325759683452E-2</v>
      </c>
      <c r="J1287" s="17">
        <f t="shared" si="2162"/>
        <v>1.7666202934071288E-2</v>
      </c>
      <c r="K1287" s="17">
        <f t="shared" si="2162"/>
        <v>1.5250913732087951E-2</v>
      </c>
      <c r="L1287" s="17">
        <f t="shared" si="2162"/>
        <v>1.5028416599248277E-2</v>
      </c>
      <c r="M1287" s="17">
        <f t="shared" si="2162"/>
        <v>1.5314277005724517E-2</v>
      </c>
      <c r="N1287" s="17">
        <f t="shared" si="2162"/>
        <v>1.5447980265874921E-2</v>
      </c>
      <c r="O1287" s="17">
        <f t="shared" si="2162"/>
        <v>1.5742343851810482E-2</v>
      </c>
      <c r="P1287" s="17">
        <f t="shared" si="2162"/>
        <v>1.7267831544690249E-2</v>
      </c>
      <c r="Q1287" s="17">
        <f t="shared" si="2162"/>
        <v>1.9505854400768109E-2</v>
      </c>
      <c r="R1287" s="17">
        <f t="shared" si="2162"/>
        <v>2.1987983695939864E-2</v>
      </c>
      <c r="S1287" s="17">
        <f t="shared" si="2162"/>
        <v>2.3326811295438784E-2</v>
      </c>
      <c r="T1287" s="17">
        <f t="shared" si="2162"/>
        <v>2.4408303711213979E-2</v>
      </c>
      <c r="U1287" s="17">
        <f t="shared" si="2162"/>
        <v>2.3484628613780877E-2</v>
      </c>
      <c r="V1287" s="17">
        <f t="shared" si="2162"/>
        <v>2.3311806613320836E-2</v>
      </c>
      <c r="W1287" s="17">
        <f t="shared" si="2162"/>
        <v>2.373452714526501E-2</v>
      </c>
      <c r="X1287" s="17">
        <f t="shared" si="2162"/>
        <v>2.4268998898844183E-2</v>
      </c>
      <c r="Y1287" s="17">
        <f t="shared" si="2162"/>
        <v>2.4465001786635961E-2</v>
      </c>
      <c r="Z1287" s="17">
        <f t="shared" ref="Z1287" si="2163">Z609/Z604</f>
        <v>2.5056414442097177E-2</v>
      </c>
    </row>
    <row r="1288" spans="1:26">
      <c r="A1288" s="130" t="s">
        <v>83</v>
      </c>
      <c r="B1288" s="17">
        <f t="shared" ref="B1288:Y1288" si="2164">B610/B604</f>
        <v>0.27011541294916919</v>
      </c>
      <c r="C1288" s="17">
        <f t="shared" si="2164"/>
        <v>0.28145537268999604</v>
      </c>
      <c r="D1288" s="17">
        <f t="shared" si="2164"/>
        <v>0.32550224425231561</v>
      </c>
      <c r="E1288" s="17">
        <f t="shared" si="2164"/>
        <v>0.48571627075609342</v>
      </c>
      <c r="F1288" s="17">
        <f t="shared" si="2164"/>
        <v>0.53795640423239299</v>
      </c>
      <c r="G1288" s="17">
        <f t="shared" si="2164"/>
        <v>0.54043969342476805</v>
      </c>
      <c r="H1288" s="17">
        <f t="shared" si="2164"/>
        <v>0.53991108871330606</v>
      </c>
      <c r="I1288" s="17">
        <f t="shared" si="2164"/>
        <v>0.51396488299483756</v>
      </c>
      <c r="J1288" s="17">
        <f t="shared" si="2164"/>
        <v>0.48732854868438896</v>
      </c>
      <c r="K1288" s="17">
        <f t="shared" si="2164"/>
        <v>0.4644195625688925</v>
      </c>
      <c r="L1288" s="17">
        <f t="shared" si="2164"/>
        <v>0.44409182889111709</v>
      </c>
      <c r="M1288" s="17">
        <f t="shared" si="2164"/>
        <v>0.42654804880604263</v>
      </c>
      <c r="N1288" s="17">
        <f t="shared" si="2164"/>
        <v>0.40616430965908035</v>
      </c>
      <c r="O1288" s="17">
        <f t="shared" si="2164"/>
        <v>0.38477147910267151</v>
      </c>
      <c r="P1288" s="17">
        <f t="shared" si="2164"/>
        <v>0.36141373832861956</v>
      </c>
      <c r="Q1288" s="17">
        <f t="shared" si="2164"/>
        <v>0.32758199822618572</v>
      </c>
      <c r="R1288" s="17">
        <f t="shared" si="2164"/>
        <v>0.30069212852681171</v>
      </c>
      <c r="S1288" s="17">
        <f t="shared" si="2164"/>
        <v>0.26861104424896864</v>
      </c>
      <c r="T1288" s="17">
        <f t="shared" si="2164"/>
        <v>0.25997130142936303</v>
      </c>
      <c r="U1288" s="17">
        <f t="shared" si="2164"/>
        <v>0.25893056311778773</v>
      </c>
      <c r="V1288" s="17">
        <f t="shared" si="2164"/>
        <v>0.26822706669147867</v>
      </c>
      <c r="W1288" s="17">
        <f t="shared" si="2164"/>
        <v>0.28472629284893769</v>
      </c>
      <c r="X1288" s="17">
        <f t="shared" si="2164"/>
        <v>0.3080483399481902</v>
      </c>
      <c r="Y1288" s="17">
        <f t="shared" si="2164"/>
        <v>0.31229205542541788</v>
      </c>
      <c r="Z1288" s="17">
        <f t="shared" ref="Z1288" si="2165">Z610/Z604</f>
        <v>0.31932974841559442</v>
      </c>
    </row>
    <row r="1289" spans="1:26">
      <c r="A1289" s="130" t="s">
        <v>84</v>
      </c>
      <c r="B1289" s="17">
        <f t="shared" ref="B1289:Y1289" si="2166">B611/B604</f>
        <v>9.4507653270033562E-2</v>
      </c>
      <c r="C1289" s="17">
        <f t="shared" si="2166"/>
        <v>9.1838454193113525E-2</v>
      </c>
      <c r="D1289" s="17">
        <f t="shared" si="2166"/>
        <v>8.5727012117820398E-2</v>
      </c>
      <c r="E1289" s="17">
        <f t="shared" si="2166"/>
        <v>6.0823485571001784E-2</v>
      </c>
      <c r="F1289" s="17">
        <f t="shared" si="2166"/>
        <v>5.2313154687251597E-2</v>
      </c>
      <c r="G1289" s="17">
        <f t="shared" si="2166"/>
        <v>4.8850342880193624E-2</v>
      </c>
      <c r="H1289" s="17">
        <f t="shared" si="2166"/>
        <v>4.7344360252695235E-2</v>
      </c>
      <c r="I1289" s="17">
        <f t="shared" si="2166"/>
        <v>5.0928931342545364E-2</v>
      </c>
      <c r="J1289" s="17">
        <f t="shared" si="2166"/>
        <v>5.0823920566122074E-2</v>
      </c>
      <c r="K1289" s="17">
        <f t="shared" si="2166"/>
        <v>4.8757904507744969E-2</v>
      </c>
      <c r="L1289" s="17">
        <f t="shared" si="2166"/>
        <v>5.2017407058453258E-2</v>
      </c>
      <c r="M1289" s="17">
        <f t="shared" si="2166"/>
        <v>5.6597483497956888E-2</v>
      </c>
      <c r="N1289" s="17">
        <f t="shared" si="2166"/>
        <v>6.1313822444962848E-2</v>
      </c>
      <c r="O1289" s="17">
        <f t="shared" si="2166"/>
        <v>6.5076794191566603E-2</v>
      </c>
      <c r="P1289" s="17">
        <f t="shared" si="2166"/>
        <v>7.1213823563596915E-2</v>
      </c>
      <c r="Q1289" s="17">
        <f t="shared" si="2166"/>
        <v>7.7494528027079151E-2</v>
      </c>
      <c r="R1289" s="17">
        <f t="shared" si="2166"/>
        <v>8.7737988107211548E-2</v>
      </c>
      <c r="S1289" s="17">
        <f t="shared" si="2166"/>
        <v>9.7654211242531624E-2</v>
      </c>
      <c r="T1289" s="17">
        <f t="shared" si="2166"/>
        <v>0.10530633183387739</v>
      </c>
      <c r="U1289" s="17">
        <f t="shared" si="2166"/>
        <v>0.11048880936219001</v>
      </c>
      <c r="V1289" s="17">
        <f t="shared" si="2166"/>
        <v>0.11234099059670598</v>
      </c>
      <c r="W1289" s="17">
        <f t="shared" si="2166"/>
        <v>0.11130363833510473</v>
      </c>
      <c r="X1289" s="17">
        <f t="shared" si="2166"/>
        <v>0.10831927181120327</v>
      </c>
      <c r="Y1289" s="17">
        <f t="shared" si="2166"/>
        <v>0.10854011990312462</v>
      </c>
      <c r="Z1289" s="17">
        <f t="shared" ref="Z1289" si="2167">Z611/Z604</f>
        <v>0.10579908456564881</v>
      </c>
    </row>
    <row r="1290" spans="1:26">
      <c r="A1290" s="130" t="s">
        <v>85</v>
      </c>
      <c r="B1290" s="17">
        <f t="shared" ref="B1290:Y1290" si="2168">B612/B604</f>
        <v>1.6206924776950152E-3</v>
      </c>
      <c r="C1290" s="17">
        <f t="shared" si="2168"/>
        <v>1.4463854406560693E-3</v>
      </c>
      <c r="D1290" s="17">
        <f t="shared" si="2168"/>
        <v>1.1078497435956006E-3</v>
      </c>
      <c r="E1290" s="17">
        <f t="shared" si="2168"/>
        <v>6.5686837999835788E-4</v>
      </c>
      <c r="F1290" s="17">
        <f t="shared" si="2168"/>
        <v>5.1668403667131833E-4</v>
      </c>
      <c r="G1290" s="17">
        <f t="shared" si="2168"/>
        <v>4.8742772623369636E-4</v>
      </c>
      <c r="H1290" s="17">
        <f t="shared" si="2168"/>
        <v>4.0196060786042967E-4</v>
      </c>
      <c r="I1290" s="17">
        <f t="shared" si="2168"/>
        <v>4.0701927931826849E-4</v>
      </c>
      <c r="J1290" s="17">
        <f t="shared" si="2168"/>
        <v>4.5703609580681937E-4</v>
      </c>
      <c r="K1290" s="17">
        <f t="shared" si="2168"/>
        <v>3.8753843476242966E-4</v>
      </c>
      <c r="L1290" s="17">
        <f t="shared" si="2168"/>
        <v>3.5104638048989126E-4</v>
      </c>
      <c r="M1290" s="17">
        <f t="shared" si="2168"/>
        <v>3.790945545638984E-4</v>
      </c>
      <c r="N1290" s="17">
        <f t="shared" si="2168"/>
        <v>3.8136271128424358E-4</v>
      </c>
      <c r="O1290" s="17">
        <f t="shared" si="2168"/>
        <v>3.7978218374755656E-4</v>
      </c>
      <c r="P1290" s="17">
        <f t="shared" si="2168"/>
        <v>3.9711750803920809E-4</v>
      </c>
      <c r="Q1290" s="17">
        <f t="shared" si="2168"/>
        <v>4.4141937688671186E-4</v>
      </c>
      <c r="R1290" s="17">
        <f t="shared" si="2168"/>
        <v>5.2935260176803771E-4</v>
      </c>
      <c r="S1290" s="17">
        <f t="shared" si="2168"/>
        <v>5.7673562867758329E-4</v>
      </c>
      <c r="T1290" s="17">
        <f t="shared" si="2168"/>
        <v>5.7106767877927029E-4</v>
      </c>
      <c r="U1290" s="17">
        <f t="shared" si="2168"/>
        <v>5.8765539887410028E-4</v>
      </c>
      <c r="V1290" s="17">
        <f t="shared" si="2168"/>
        <v>5.7664959691963431E-4</v>
      </c>
      <c r="W1290" s="17">
        <f t="shared" si="2168"/>
        <v>6.0764168464899572E-4</v>
      </c>
      <c r="X1290" s="17">
        <f t="shared" si="2168"/>
        <v>5.8820733417306367E-4</v>
      </c>
      <c r="Y1290" s="17">
        <f t="shared" si="2168"/>
        <v>5.7569381029896373E-4</v>
      </c>
      <c r="Z1290" s="17">
        <f t="shared" ref="Z1290" si="2169">Z612/Z604</f>
        <v>4.7412137507201846E-4</v>
      </c>
    </row>
    <row r="1291" spans="1:26">
      <c r="A1291" s="33" t="s">
        <v>90</v>
      </c>
      <c r="B1291" s="17">
        <f t="shared" ref="B1291:Y1291" si="2170">B613/B604</f>
        <v>2.2918883522959809E-4</v>
      </c>
      <c r="C1291" s="17">
        <f t="shared" si="2170"/>
        <v>2.5276638768746842E-4</v>
      </c>
      <c r="D1291" s="17">
        <f t="shared" si="2170"/>
        <v>2.9694941580913004E-4</v>
      </c>
      <c r="E1291" s="17">
        <f t="shared" si="2170"/>
        <v>2.4632564249938419E-4</v>
      </c>
      <c r="F1291" s="17">
        <f t="shared" si="2170"/>
        <v>2.4288565826429494E-4</v>
      </c>
      <c r="G1291" s="17">
        <f t="shared" si="2170"/>
        <v>2.655640715342208E-4</v>
      </c>
      <c r="H1291" s="17">
        <f t="shared" si="2170"/>
        <v>2.1597883407426072E-4</v>
      </c>
      <c r="I1291" s="17">
        <f t="shared" si="2170"/>
        <v>2.7563963852566284E-4</v>
      </c>
      <c r="J1291" s="17">
        <f t="shared" si="2170"/>
        <v>2.3102923524300761E-4</v>
      </c>
      <c r="K1291" s="17">
        <f t="shared" si="2170"/>
        <v>1.5083831293148461E-4</v>
      </c>
      <c r="L1291" s="17">
        <f t="shared" si="2170"/>
        <v>1.0692792049404735E-4</v>
      </c>
      <c r="M1291" s="17">
        <f t="shared" si="2170"/>
        <v>7.6199910465105198E-5</v>
      </c>
      <c r="N1291" s="17">
        <f t="shared" si="2170"/>
        <v>6.325040089592333E-5</v>
      </c>
      <c r="O1291" s="17">
        <f t="shared" si="2170"/>
        <v>6.515870799590431E-5</v>
      </c>
      <c r="P1291" s="17">
        <f t="shared" si="2170"/>
        <v>6.3926233001433493E-5</v>
      </c>
      <c r="Q1291" s="17">
        <f t="shared" si="2170"/>
        <v>6.9162483014507852E-5</v>
      </c>
      <c r="R1291" s="17">
        <f t="shared" si="2170"/>
        <v>9.2636705309406594E-5</v>
      </c>
      <c r="S1291" s="17">
        <f t="shared" si="2170"/>
        <v>1.1439384370464463E-4</v>
      </c>
      <c r="T1291" s="17">
        <f t="shared" si="2170"/>
        <v>1.2340869329552026E-4</v>
      </c>
      <c r="U1291" s="17">
        <f t="shared" si="2170"/>
        <v>1.1513248631002781E-4</v>
      </c>
      <c r="V1291" s="17">
        <f t="shared" si="2170"/>
        <v>1.010859851173861E-4</v>
      </c>
      <c r="W1291" s="17">
        <f t="shared" si="2170"/>
        <v>7.7297175432381081E-5</v>
      </c>
      <c r="X1291" s="17">
        <f t="shared" si="2170"/>
        <v>7.7239346911614422E-5</v>
      </c>
      <c r="Y1291" s="17">
        <f t="shared" si="2170"/>
        <v>7.9406042799857074E-5</v>
      </c>
      <c r="Z1291" s="17">
        <f t="shared" ref="Z1291" si="2171">Z613/Z604</f>
        <v>8.4021509506433653E-5</v>
      </c>
    </row>
    <row r="1292" spans="1:26">
      <c r="A1292" s="20" t="s">
        <v>53</v>
      </c>
      <c r="B1292" s="25"/>
      <c r="C1292" s="25"/>
      <c r="D1292" s="25"/>
      <c r="E1292" s="25"/>
      <c r="F1292" s="25"/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</row>
    <row r="1293" spans="1:26">
      <c r="A1293" s="130" t="s">
        <v>37</v>
      </c>
      <c r="B1293" s="26">
        <f t="shared" ref="B1293:Y1293" si="2172">SUM(B1294:B1302)</f>
        <v>1</v>
      </c>
      <c r="C1293" s="26">
        <f t="shared" si="2172"/>
        <v>1</v>
      </c>
      <c r="D1293" s="26">
        <f t="shared" si="2172"/>
        <v>1</v>
      </c>
      <c r="E1293" s="26">
        <f t="shared" si="2172"/>
        <v>1</v>
      </c>
      <c r="F1293" s="26">
        <f t="shared" si="2172"/>
        <v>1.0000000000000002</v>
      </c>
      <c r="G1293" s="26">
        <f t="shared" si="2172"/>
        <v>1</v>
      </c>
      <c r="H1293" s="26">
        <f t="shared" si="2172"/>
        <v>1.0000000000000002</v>
      </c>
      <c r="I1293" s="26">
        <f t="shared" si="2172"/>
        <v>1</v>
      </c>
      <c r="J1293" s="26">
        <f t="shared" si="2172"/>
        <v>1</v>
      </c>
      <c r="K1293" s="26">
        <f t="shared" si="2172"/>
        <v>0.99999999999999989</v>
      </c>
      <c r="L1293" s="26">
        <f t="shared" si="2172"/>
        <v>0.99999999999999989</v>
      </c>
      <c r="M1293" s="26">
        <f t="shared" si="2172"/>
        <v>1</v>
      </c>
      <c r="N1293" s="26">
        <f t="shared" si="2172"/>
        <v>1</v>
      </c>
      <c r="O1293" s="26">
        <f t="shared" si="2172"/>
        <v>0.99999999999999989</v>
      </c>
      <c r="P1293" s="26">
        <f t="shared" si="2172"/>
        <v>1</v>
      </c>
      <c r="Q1293" s="26">
        <f t="shared" si="2172"/>
        <v>1</v>
      </c>
      <c r="R1293" s="26">
        <f t="shared" si="2172"/>
        <v>1</v>
      </c>
      <c r="S1293" s="26">
        <f t="shared" si="2172"/>
        <v>1</v>
      </c>
      <c r="T1293" s="26">
        <f t="shared" si="2172"/>
        <v>1</v>
      </c>
      <c r="U1293" s="26">
        <f t="shared" si="2172"/>
        <v>1</v>
      </c>
      <c r="V1293" s="26">
        <f t="shared" si="2172"/>
        <v>1</v>
      </c>
      <c r="W1293" s="26">
        <f t="shared" si="2172"/>
        <v>0.99999999999999989</v>
      </c>
      <c r="X1293" s="26">
        <f t="shared" si="2172"/>
        <v>1</v>
      </c>
      <c r="Y1293" s="26">
        <f t="shared" si="2172"/>
        <v>1</v>
      </c>
      <c r="Z1293" s="26">
        <f t="shared" ref="Y1293:Z1293" si="2173">SUM(Z1294:Z1302)</f>
        <v>1.0000000000000002</v>
      </c>
    </row>
    <row r="1294" spans="1:26">
      <c r="A1294" s="130" t="s">
        <v>78</v>
      </c>
      <c r="B1294" s="17">
        <f t="shared" ref="B1294:Y1294" si="2174">B616/B615</f>
        <v>0.32725694444444442</v>
      </c>
      <c r="C1294" s="17">
        <f t="shared" si="2174"/>
        <v>0.27574171029668409</v>
      </c>
      <c r="D1294" s="17">
        <f t="shared" si="2174"/>
        <v>0.22559263004156838</v>
      </c>
      <c r="E1294" s="17">
        <f t="shared" si="2174"/>
        <v>0.12670853343184338</v>
      </c>
      <c r="F1294" s="17">
        <f t="shared" si="2174"/>
        <v>0.10810370128811349</v>
      </c>
      <c r="G1294" s="17">
        <f t="shared" si="2174"/>
        <v>0.10640920295809367</v>
      </c>
      <c r="H1294" s="17">
        <f t="shared" si="2174"/>
        <v>0.10662193969271827</v>
      </c>
      <c r="I1294" s="17">
        <f t="shared" si="2174"/>
        <v>0.11935253003608899</v>
      </c>
      <c r="J1294" s="17">
        <f t="shared" si="2174"/>
        <v>0.13451739506419211</v>
      </c>
      <c r="K1294" s="17">
        <f t="shared" si="2174"/>
        <v>0.15394866376929911</v>
      </c>
      <c r="L1294" s="17">
        <f t="shared" si="2174"/>
        <v>0.17431949696045457</v>
      </c>
      <c r="M1294" s="17">
        <f t="shared" si="2174"/>
        <v>0.1772875417184579</v>
      </c>
      <c r="N1294" s="17">
        <f t="shared" si="2174"/>
        <v>0.18141316685584563</v>
      </c>
      <c r="O1294" s="17">
        <f t="shared" si="2174"/>
        <v>0.18825101389816792</v>
      </c>
      <c r="P1294" s="17">
        <f t="shared" si="2174"/>
        <v>0.18729371381150864</v>
      </c>
      <c r="Q1294" s="17">
        <f t="shared" si="2174"/>
        <v>0.18204063544667201</v>
      </c>
      <c r="R1294" s="17">
        <f t="shared" si="2174"/>
        <v>0.17743622344352392</v>
      </c>
      <c r="S1294" s="17">
        <f t="shared" si="2174"/>
        <v>0.17478822532825075</v>
      </c>
      <c r="T1294" s="17">
        <f t="shared" si="2174"/>
        <v>0.16760941731458023</v>
      </c>
      <c r="U1294" s="17">
        <f t="shared" si="2174"/>
        <v>0.16513659870876291</v>
      </c>
      <c r="V1294" s="17">
        <f t="shared" si="2174"/>
        <v>0.16131684571527485</v>
      </c>
      <c r="W1294" s="17">
        <f t="shared" si="2174"/>
        <v>0.15305008649806409</v>
      </c>
      <c r="X1294" s="17">
        <f t="shared" si="2174"/>
        <v>0.14539510390258703</v>
      </c>
      <c r="Y1294" s="17">
        <f t="shared" si="2174"/>
        <v>0.14136868365699751</v>
      </c>
      <c r="Z1294" s="17">
        <f t="shared" ref="Z1294" si="2175">Z616/Z615</f>
        <v>0.13947997350917102</v>
      </c>
    </row>
    <row r="1295" spans="1:26">
      <c r="A1295" s="130" t="s">
        <v>79</v>
      </c>
      <c r="B1295" s="17">
        <f t="shared" ref="B1295:Y1295" si="2176">B617/B615</f>
        <v>0.11603009259259259</v>
      </c>
      <c r="C1295" s="17">
        <f t="shared" si="2176"/>
        <v>0.10715532286212914</v>
      </c>
      <c r="D1295" s="17">
        <f t="shared" si="2176"/>
        <v>8.8641725648803502E-2</v>
      </c>
      <c r="E1295" s="17">
        <f t="shared" si="2176"/>
        <v>8.0056995092089286E-2</v>
      </c>
      <c r="F1295" s="17">
        <f t="shared" si="2176"/>
        <v>9.1733246372085436E-2</v>
      </c>
      <c r="G1295" s="17">
        <f t="shared" si="2176"/>
        <v>0.10010955902492467</v>
      </c>
      <c r="H1295" s="17">
        <f t="shared" si="2176"/>
        <v>0.11177419055914896</v>
      </c>
      <c r="I1295" s="17">
        <f t="shared" si="2176"/>
        <v>0.13083400587778471</v>
      </c>
      <c r="J1295" s="17">
        <f t="shared" si="2176"/>
        <v>0.14500099780482936</v>
      </c>
      <c r="K1295" s="17">
        <f t="shared" si="2176"/>
        <v>0.15296419910197614</v>
      </c>
      <c r="L1295" s="17">
        <f t="shared" si="2176"/>
        <v>0.15254131066034385</v>
      </c>
      <c r="M1295" s="17">
        <f t="shared" si="2176"/>
        <v>0.15329881671283019</v>
      </c>
      <c r="N1295" s="17">
        <f t="shared" si="2176"/>
        <v>0.15514566780174044</v>
      </c>
      <c r="O1295" s="17">
        <f t="shared" si="2176"/>
        <v>0.1598524554684633</v>
      </c>
      <c r="P1295" s="17">
        <f t="shared" si="2176"/>
        <v>0.163859602798891</v>
      </c>
      <c r="Q1295" s="17">
        <f t="shared" si="2176"/>
        <v>0.16302347761582259</v>
      </c>
      <c r="R1295" s="17">
        <f t="shared" si="2176"/>
        <v>0.14699368386514641</v>
      </c>
      <c r="S1295" s="17">
        <f t="shared" si="2176"/>
        <v>0.14529860228716646</v>
      </c>
      <c r="T1295" s="17">
        <f t="shared" si="2176"/>
        <v>0.13939241722722109</v>
      </c>
      <c r="U1295" s="17">
        <f t="shared" si="2176"/>
        <v>0.13897963477702352</v>
      </c>
      <c r="V1295" s="17">
        <f t="shared" si="2176"/>
        <v>0.13850031915008709</v>
      </c>
      <c r="W1295" s="17">
        <f t="shared" si="2176"/>
        <v>0.13784084356207266</v>
      </c>
      <c r="X1295" s="17">
        <f t="shared" si="2176"/>
        <v>0.13560682438847724</v>
      </c>
      <c r="Y1295" s="17">
        <f t="shared" si="2176"/>
        <v>0.14052731986499045</v>
      </c>
      <c r="Z1295" s="17">
        <f t="shared" ref="Z1295" si="2177">Z617/Z615</f>
        <v>0.14105406624626873</v>
      </c>
    </row>
    <row r="1296" spans="1:26">
      <c r="A1296" s="130" t="s">
        <v>80</v>
      </c>
      <c r="B1296" s="17">
        <f t="shared" ref="B1296:Y1296" si="2178">B618/B615</f>
        <v>0.29311342592592593</v>
      </c>
      <c r="C1296" s="17">
        <f t="shared" si="2178"/>
        <v>0.38621291448516581</v>
      </c>
      <c r="D1296" s="17">
        <f t="shared" si="2178"/>
        <v>0.38770924615211771</v>
      </c>
      <c r="E1296" s="17">
        <f t="shared" si="2178"/>
        <v>0.21673966963955882</v>
      </c>
      <c r="F1296" s="17">
        <f t="shared" si="2178"/>
        <v>0.19214087722158812</v>
      </c>
      <c r="G1296" s="17">
        <f t="shared" si="2178"/>
        <v>0.18431023463891172</v>
      </c>
      <c r="H1296" s="17">
        <f t="shared" si="2178"/>
        <v>0.18407250217766</v>
      </c>
      <c r="I1296" s="17">
        <f t="shared" si="2178"/>
        <v>0.18985549176957867</v>
      </c>
      <c r="J1296" s="17">
        <f t="shared" si="2178"/>
        <v>0.20937936539612853</v>
      </c>
      <c r="K1296" s="17">
        <f t="shared" si="2178"/>
        <v>0.20831032247220688</v>
      </c>
      <c r="L1296" s="17">
        <f t="shared" si="2178"/>
        <v>0.20868411706950218</v>
      </c>
      <c r="M1296" s="17">
        <f t="shared" si="2178"/>
        <v>0.22855353175496462</v>
      </c>
      <c r="N1296" s="17">
        <f t="shared" si="2178"/>
        <v>0.24970677260688612</v>
      </c>
      <c r="O1296" s="17">
        <f t="shared" si="2178"/>
        <v>0.26112935552774458</v>
      </c>
      <c r="P1296" s="17">
        <f t="shared" si="2178"/>
        <v>0.27669225401256103</v>
      </c>
      <c r="Q1296" s="17">
        <f t="shared" si="2178"/>
        <v>0.29416864962765293</v>
      </c>
      <c r="R1296" s="17">
        <f t="shared" si="2178"/>
        <v>0.32231769338036254</v>
      </c>
      <c r="S1296" s="17">
        <f t="shared" si="2178"/>
        <v>0.34206903854299026</v>
      </c>
      <c r="T1296" s="17">
        <f t="shared" si="2178"/>
        <v>0.3646807023674325</v>
      </c>
      <c r="U1296" s="17">
        <f t="shared" si="2178"/>
        <v>0.38308545863279475</v>
      </c>
      <c r="V1296" s="17">
        <f t="shared" si="2178"/>
        <v>0.3899473131890126</v>
      </c>
      <c r="W1296" s="17">
        <f t="shared" si="2178"/>
        <v>0.39595518576489003</v>
      </c>
      <c r="X1296" s="17">
        <f t="shared" si="2178"/>
        <v>0.39634701408533424</v>
      </c>
      <c r="Y1296" s="17">
        <f t="shared" si="2178"/>
        <v>0.39939343540576239</v>
      </c>
      <c r="Z1296" s="17">
        <f t="shared" ref="Z1296" si="2179">Z618/Z615</f>
        <v>0.40328447886972463</v>
      </c>
    </row>
    <row r="1297" spans="1:26">
      <c r="A1297" s="130" t="s">
        <v>81</v>
      </c>
      <c r="B1297" s="17">
        <f t="shared" ref="B1297:Y1297" si="2180">B619/B615</f>
        <v>5.1793981481481483E-2</v>
      </c>
      <c r="C1297" s="17">
        <f t="shared" si="2180"/>
        <v>4.2931937172774867E-2</v>
      </c>
      <c r="D1297" s="17">
        <f t="shared" si="2180"/>
        <v>3.7973261431299851E-2</v>
      </c>
      <c r="E1297" s="17">
        <f t="shared" si="2180"/>
        <v>2.3009129769380968E-2</v>
      </c>
      <c r="F1297" s="17">
        <f t="shared" si="2180"/>
        <v>1.7381379422794718E-2</v>
      </c>
      <c r="G1297" s="17">
        <f t="shared" si="2180"/>
        <v>1.4516570802519857E-2</v>
      </c>
      <c r="H1297" s="17">
        <f t="shared" si="2180"/>
        <v>1.2398761977129937E-2</v>
      </c>
      <c r="I1297" s="17">
        <f t="shared" si="2180"/>
        <v>1.2242846918731251E-2</v>
      </c>
      <c r="J1297" s="17">
        <f t="shared" si="2180"/>
        <v>1.2106698596421207E-2</v>
      </c>
      <c r="K1297" s="17">
        <f t="shared" si="2180"/>
        <v>1.2714001008476E-2</v>
      </c>
      <c r="L1297" s="17">
        <f t="shared" si="2180"/>
        <v>1.4769475025590674E-2</v>
      </c>
      <c r="M1297" s="17">
        <f t="shared" si="2180"/>
        <v>1.5953334051070245E-2</v>
      </c>
      <c r="N1297" s="17">
        <f t="shared" si="2180"/>
        <v>1.6099129776768823E-2</v>
      </c>
      <c r="O1297" s="17">
        <f t="shared" si="2180"/>
        <v>1.7586781214419468E-2</v>
      </c>
      <c r="P1297" s="17">
        <f t="shared" si="2180"/>
        <v>1.9162218743516719E-2</v>
      </c>
      <c r="Q1297" s="17">
        <f t="shared" si="2180"/>
        <v>2.1088428820531593E-2</v>
      </c>
      <c r="R1297" s="17">
        <f t="shared" si="2180"/>
        <v>2.3706012632269707E-2</v>
      </c>
      <c r="S1297" s="17">
        <f t="shared" si="2180"/>
        <v>2.540237187632359E-2</v>
      </c>
      <c r="T1297" s="17">
        <f t="shared" si="2180"/>
        <v>2.689569319472351E-2</v>
      </c>
      <c r="U1297" s="17">
        <f t="shared" si="2180"/>
        <v>2.8914408478311424E-2</v>
      </c>
      <c r="V1297" s="17">
        <f t="shared" si="2180"/>
        <v>3.379745329049149E-2</v>
      </c>
      <c r="W1297" s="17">
        <f t="shared" si="2180"/>
        <v>4.3547656314358682E-2</v>
      </c>
      <c r="X1297" s="17">
        <f t="shared" si="2180"/>
        <v>5.4785000440472575E-2</v>
      </c>
      <c r="Y1297" s="17">
        <f t="shared" si="2180"/>
        <v>6.0030328229711882E-2</v>
      </c>
      <c r="Z1297" s="17">
        <f t="shared" ref="Z1297" si="2181">Z619/Z615</f>
        <v>6.0727346022056497E-2</v>
      </c>
    </row>
    <row r="1298" spans="1:26">
      <c r="A1298" s="130" t="s">
        <v>82</v>
      </c>
      <c r="B1298" s="17">
        <f t="shared" ref="B1298:Y1298" si="2182">B620/B615</f>
        <v>2.1990740740740741E-2</v>
      </c>
      <c r="C1298" s="17">
        <f t="shared" si="2182"/>
        <v>1.7102966841186736E-2</v>
      </c>
      <c r="D1298" s="17">
        <f t="shared" si="2182"/>
        <v>1.3256937422761487E-2</v>
      </c>
      <c r="E1298" s="17">
        <f t="shared" si="2182"/>
        <v>6.1744683096733336E-3</v>
      </c>
      <c r="F1298" s="17">
        <f t="shared" si="2182"/>
        <v>5.3807272134355124E-3</v>
      </c>
      <c r="G1298" s="17">
        <f t="shared" si="2182"/>
        <v>4.8845065278919015E-3</v>
      </c>
      <c r="H1298" s="17">
        <f t="shared" si="2182"/>
        <v>4.373853253516689E-3</v>
      </c>
      <c r="I1298" s="17">
        <f t="shared" si="2182"/>
        <v>4.5834538837538638E-3</v>
      </c>
      <c r="J1298" s="17">
        <f t="shared" si="2182"/>
        <v>4.1375640258098853E-3</v>
      </c>
      <c r="K1298" s="17">
        <f t="shared" si="2182"/>
        <v>3.6857396691238266E-3</v>
      </c>
      <c r="L1298" s="17">
        <f t="shared" si="2182"/>
        <v>3.7184816896112306E-3</v>
      </c>
      <c r="M1298" s="17">
        <f t="shared" si="2182"/>
        <v>3.6604582423928043E-3</v>
      </c>
      <c r="N1298" s="17">
        <f t="shared" si="2182"/>
        <v>3.8024971623155505E-3</v>
      </c>
      <c r="O1298" s="17">
        <f t="shared" si="2182"/>
        <v>3.7827105661833202E-3</v>
      </c>
      <c r="P1298" s="17">
        <f t="shared" si="2182"/>
        <v>3.715508949284246E-3</v>
      </c>
      <c r="Q1298" s="17">
        <f t="shared" si="2182"/>
        <v>3.9691332453444571E-3</v>
      </c>
      <c r="R1298" s="17">
        <f t="shared" si="2182"/>
        <v>4.1936674596013456E-3</v>
      </c>
      <c r="S1298" s="17">
        <f t="shared" si="2182"/>
        <v>4.1719610334603977E-3</v>
      </c>
      <c r="T1298" s="17">
        <f t="shared" si="2182"/>
        <v>4.4225561282432079E-3</v>
      </c>
      <c r="U1298" s="17">
        <f t="shared" si="2182"/>
        <v>4.5403705385322424E-3</v>
      </c>
      <c r="V1298" s="17">
        <f t="shared" si="2182"/>
        <v>5.7447015676219534E-3</v>
      </c>
      <c r="W1298" s="17">
        <f t="shared" si="2182"/>
        <v>6.3020018123403901E-3</v>
      </c>
      <c r="X1298" s="17">
        <f t="shared" si="2182"/>
        <v>5.6282607206131381E-3</v>
      </c>
      <c r="Y1298" s="17">
        <f t="shared" si="2182"/>
        <v>5.1949322506481439E-3</v>
      </c>
      <c r="Z1298" s="17">
        <f t="shared" ref="Z1298" si="2183">Z620/Z615</f>
        <v>5.9220440170078799E-3</v>
      </c>
    </row>
    <row r="1299" spans="1:26">
      <c r="A1299" s="130" t="s">
        <v>83</v>
      </c>
      <c r="B1299" s="17">
        <f t="shared" ref="B1299:Y1299" si="2184">B621/B615</f>
        <v>0.13396990740740741</v>
      </c>
      <c r="C1299" s="17">
        <f t="shared" si="2184"/>
        <v>0.12670157068062826</v>
      </c>
      <c r="D1299" s="17">
        <f t="shared" si="2184"/>
        <v>0.2070553870351646</v>
      </c>
      <c r="E1299" s="17">
        <f t="shared" si="2184"/>
        <v>0.52778510739353002</v>
      </c>
      <c r="F1299" s="17">
        <f t="shared" si="2184"/>
        <v>0.57032447415620413</v>
      </c>
      <c r="G1299" s="17">
        <f t="shared" si="2184"/>
        <v>0.57678261663471198</v>
      </c>
      <c r="H1299" s="17">
        <f t="shared" si="2184"/>
        <v>0.56873065589265526</v>
      </c>
      <c r="I1299" s="17">
        <f t="shared" si="2184"/>
        <v>0.53005131641059222</v>
      </c>
      <c r="J1299" s="17">
        <f t="shared" si="2184"/>
        <v>0.48118140091798045</v>
      </c>
      <c r="K1299" s="17">
        <f t="shared" si="2184"/>
        <v>0.45471462530314311</v>
      </c>
      <c r="L1299" s="17">
        <f t="shared" si="2184"/>
        <v>0.43147966324761328</v>
      </c>
      <c r="M1299" s="17">
        <f t="shared" si="2184"/>
        <v>0.4045197850704198</v>
      </c>
      <c r="N1299" s="17">
        <f t="shared" si="2184"/>
        <v>0.37591751797200151</v>
      </c>
      <c r="O1299" s="17">
        <f t="shared" si="2184"/>
        <v>0.34993836628306341</v>
      </c>
      <c r="P1299" s="17">
        <f t="shared" si="2184"/>
        <v>0.32806812395088736</v>
      </c>
      <c r="Q1299" s="17">
        <f t="shared" si="2184"/>
        <v>0.31219352414716622</v>
      </c>
      <c r="R1299" s="17">
        <f t="shared" si="2184"/>
        <v>0.29866294807644983</v>
      </c>
      <c r="S1299" s="17">
        <f t="shared" si="2184"/>
        <v>0.2795955103769589</v>
      </c>
      <c r="T1299" s="17">
        <f t="shared" si="2184"/>
        <v>0.26641259718703592</v>
      </c>
      <c r="U1299" s="17">
        <f t="shared" si="2184"/>
        <v>0.24687434247682749</v>
      </c>
      <c r="V1299" s="17">
        <f t="shared" si="2184"/>
        <v>0.23741520885398071</v>
      </c>
      <c r="W1299" s="17">
        <f t="shared" si="2184"/>
        <v>0.22986860532169043</v>
      </c>
      <c r="X1299" s="17">
        <f t="shared" si="2184"/>
        <v>0.22865420944960504</v>
      </c>
      <c r="Y1299" s="17">
        <f t="shared" si="2184"/>
        <v>0.22005576480947023</v>
      </c>
      <c r="Z1299" s="17">
        <f t="shared" ref="Z1299" si="2185">Z621/Z615</f>
        <v>0.2153627611890159</v>
      </c>
    </row>
    <row r="1300" spans="1:26">
      <c r="A1300" s="130" t="s">
        <v>84</v>
      </c>
      <c r="B1300" s="17">
        <f t="shared" ref="B1300:Y1300" si="2186">B622/B615</f>
        <v>5.5844907407407406E-2</v>
      </c>
      <c r="C1300" s="17">
        <f t="shared" si="2186"/>
        <v>4.4153577661431062E-2</v>
      </c>
      <c r="D1300" s="17">
        <f t="shared" si="2186"/>
        <v>3.9546118413661388E-2</v>
      </c>
      <c r="E1300" s="17">
        <f t="shared" si="2186"/>
        <v>1.9315003430260172E-2</v>
      </c>
      <c r="F1300" s="17">
        <f t="shared" si="2186"/>
        <v>1.4772541985977499E-2</v>
      </c>
      <c r="G1300" s="17">
        <f t="shared" si="2186"/>
        <v>1.2759061444353145E-2</v>
      </c>
      <c r="H1300" s="17">
        <f t="shared" si="2186"/>
        <v>1.1898363511685231E-2</v>
      </c>
      <c r="I1300" s="17">
        <f t="shared" si="2186"/>
        <v>1.283671635881896E-2</v>
      </c>
      <c r="J1300" s="17">
        <f t="shared" si="2186"/>
        <v>1.3290760327279985E-2</v>
      </c>
      <c r="K1300" s="17">
        <f t="shared" si="2186"/>
        <v>1.3182222008788148E-2</v>
      </c>
      <c r="L1300" s="17">
        <f t="shared" si="2186"/>
        <v>1.4038312895610939E-2</v>
      </c>
      <c r="M1300" s="17">
        <f t="shared" si="2186"/>
        <v>1.6246953696181964E-2</v>
      </c>
      <c r="N1300" s="17">
        <f t="shared" si="2186"/>
        <v>1.7603102534998107E-2</v>
      </c>
      <c r="O1300" s="17">
        <f t="shared" si="2186"/>
        <v>1.9271122486426467E-2</v>
      </c>
      <c r="P1300" s="17">
        <f t="shared" si="2186"/>
        <v>2.1048263895437656E-2</v>
      </c>
      <c r="Q1300" s="17">
        <f t="shared" si="2186"/>
        <v>2.3381277637016983E-2</v>
      </c>
      <c r="R1300" s="17">
        <f t="shared" si="2186"/>
        <v>2.6556476088918056E-2</v>
      </c>
      <c r="S1300" s="17">
        <f t="shared" si="2186"/>
        <v>2.8483693350275306E-2</v>
      </c>
      <c r="T1300" s="17">
        <f t="shared" si="2186"/>
        <v>3.0368218747270026E-2</v>
      </c>
      <c r="U1300" s="17">
        <f t="shared" si="2186"/>
        <v>3.2280927121515819E-2</v>
      </c>
      <c r="V1300" s="17">
        <f t="shared" si="2186"/>
        <v>3.3007692058031224E-2</v>
      </c>
      <c r="W1300" s="17">
        <f t="shared" si="2186"/>
        <v>3.3106104291951564E-2</v>
      </c>
      <c r="X1300" s="17">
        <f t="shared" si="2186"/>
        <v>3.3221420670888679E-2</v>
      </c>
      <c r="Y1300" s="17">
        <f t="shared" si="2186"/>
        <v>3.3096903585579415E-2</v>
      </c>
      <c r="Z1300" s="17">
        <f t="shared" ref="Z1300" si="2187">Z622/Z615</f>
        <v>3.3910180732720972E-2</v>
      </c>
    </row>
    <row r="1301" spans="1:26">
      <c r="A1301" s="130" t="s">
        <v>85</v>
      </c>
      <c r="B1301" s="17">
        <f t="shared" ref="B1301:Y1301" si="2188">B623/B615</f>
        <v>0</v>
      </c>
      <c r="C1301" s="17">
        <f t="shared" si="2188"/>
        <v>0</v>
      </c>
      <c r="D1301" s="17">
        <f t="shared" si="2188"/>
        <v>2.2469385462307607E-4</v>
      </c>
      <c r="E1301" s="17">
        <f t="shared" si="2188"/>
        <v>2.1109293366404559E-4</v>
      </c>
      <c r="F1301" s="17">
        <f t="shared" si="2188"/>
        <v>1.6305233980107615E-4</v>
      </c>
      <c r="G1301" s="17">
        <f t="shared" si="2188"/>
        <v>2.2824796859307952E-4</v>
      </c>
      <c r="H1301" s="17">
        <f t="shared" si="2188"/>
        <v>1.1119965898771244E-4</v>
      </c>
      <c r="I1301" s="17">
        <f t="shared" si="2188"/>
        <v>1.3704679386639459E-4</v>
      </c>
      <c r="J1301" s="17">
        <f t="shared" si="2188"/>
        <v>1.3304064391671656E-4</v>
      </c>
      <c r="K1301" s="17">
        <f t="shared" si="2188"/>
        <v>8.4039666722693113E-5</v>
      </c>
      <c r="L1301" s="17">
        <f t="shared" si="2188"/>
        <v>6.2671039712548825E-5</v>
      </c>
      <c r="M1301" s="17">
        <f t="shared" si="2188"/>
        <v>8.8085893533516689E-5</v>
      </c>
      <c r="N1301" s="17">
        <f t="shared" si="2188"/>
        <v>5.6753688989784337E-5</v>
      </c>
      <c r="O1301" s="17">
        <f t="shared" si="2188"/>
        <v>4.7048638882877118E-5</v>
      </c>
      <c r="P1301" s="17">
        <f t="shared" si="2188"/>
        <v>4.7151128798023424E-5</v>
      </c>
      <c r="Q1301" s="17">
        <f t="shared" si="2188"/>
        <v>6.7436729896629122E-5</v>
      </c>
      <c r="R1301" s="17">
        <f t="shared" si="2188"/>
        <v>8.2027725371175457E-5</v>
      </c>
      <c r="S1301" s="17">
        <f t="shared" si="2188"/>
        <v>1.3765353663701822E-4</v>
      </c>
      <c r="T1301" s="17">
        <f t="shared" si="2188"/>
        <v>1.5287848344544422E-4</v>
      </c>
      <c r="U1301" s="17">
        <f t="shared" si="2188"/>
        <v>1.3288889381069978E-4</v>
      </c>
      <c r="V1301" s="17">
        <f t="shared" si="2188"/>
        <v>1.7309835232005884E-4</v>
      </c>
      <c r="W1301" s="17">
        <f t="shared" si="2188"/>
        <v>2.0594777164511079E-4</v>
      </c>
      <c r="X1301" s="17">
        <f t="shared" si="2188"/>
        <v>2.0555386979630589E-4</v>
      </c>
      <c r="Y1301" s="17">
        <f t="shared" si="2188"/>
        <v>1.5653279851293841E-4</v>
      </c>
      <c r="Z1301" s="17">
        <f t="shared" ref="Z1301" si="2189">Z623/Z615</f>
        <v>1.0557939090289576E-4</v>
      </c>
    </row>
    <row r="1302" spans="1:26">
      <c r="A1302" s="33" t="s">
        <v>90</v>
      </c>
      <c r="B1302" s="17">
        <f t="shared" ref="B1302:Y1302" si="2190">B624/B615</f>
        <v>0</v>
      </c>
      <c r="C1302" s="17">
        <f t="shared" si="2190"/>
        <v>0</v>
      </c>
      <c r="D1302" s="17">
        <f t="shared" si="2190"/>
        <v>0</v>
      </c>
      <c r="E1302" s="17">
        <f t="shared" si="2190"/>
        <v>0</v>
      </c>
      <c r="F1302" s="17">
        <f t="shared" si="2190"/>
        <v>0</v>
      </c>
      <c r="G1302" s="17">
        <f t="shared" si="2190"/>
        <v>0</v>
      </c>
      <c r="H1302" s="17">
        <f t="shared" si="2190"/>
        <v>1.8533276497952074E-5</v>
      </c>
      <c r="I1302" s="17">
        <f t="shared" si="2190"/>
        <v>1.0659195078497358E-4</v>
      </c>
      <c r="J1302" s="17">
        <f t="shared" si="2190"/>
        <v>2.5277722344176144E-4</v>
      </c>
      <c r="K1302" s="17">
        <f t="shared" si="2190"/>
        <v>3.9618700026412465E-4</v>
      </c>
      <c r="L1302" s="17">
        <f t="shared" si="2190"/>
        <v>3.8647141156071779E-4</v>
      </c>
      <c r="M1302" s="17">
        <f t="shared" si="2190"/>
        <v>3.9149286014896303E-4</v>
      </c>
      <c r="N1302" s="17">
        <f t="shared" si="2190"/>
        <v>2.5539160045402954E-4</v>
      </c>
      <c r="O1302" s="17">
        <f t="shared" si="2190"/>
        <v>1.4114591664863137E-4</v>
      </c>
      <c r="P1302" s="17">
        <f t="shared" si="2190"/>
        <v>1.1316270911525622E-4</v>
      </c>
      <c r="Q1302" s="17">
        <f t="shared" si="2190"/>
        <v>6.7436729896629122E-5</v>
      </c>
      <c r="R1302" s="17">
        <f t="shared" si="2190"/>
        <v>5.1267328356984658E-5</v>
      </c>
      <c r="S1302" s="17">
        <f t="shared" si="2190"/>
        <v>5.2943667937314695E-5</v>
      </c>
      <c r="T1302" s="17">
        <f t="shared" si="2190"/>
        <v>6.5519350048047522E-5</v>
      </c>
      <c r="U1302" s="17">
        <f t="shared" si="2190"/>
        <v>5.5370372421124904E-5</v>
      </c>
      <c r="V1302" s="17">
        <f t="shared" si="2190"/>
        <v>9.7367823180033108E-5</v>
      </c>
      <c r="W1302" s="17">
        <f t="shared" si="2190"/>
        <v>1.2356866298706648E-4</v>
      </c>
      <c r="X1302" s="17">
        <f t="shared" si="2190"/>
        <v>1.5661247222575688E-4</v>
      </c>
      <c r="Y1302" s="17">
        <f t="shared" si="2190"/>
        <v>1.7609939832705573E-4</v>
      </c>
      <c r="Z1302" s="17">
        <f t="shared" ref="Z1302" si="2191">Z624/Z615</f>
        <v>1.5357002313148475E-4</v>
      </c>
    </row>
    <row r="1303" spans="1:26">
      <c r="A1303" s="20" t="s">
        <v>54</v>
      </c>
      <c r="B1303" s="25"/>
      <c r="C1303" s="25"/>
      <c r="D1303" s="25"/>
      <c r="E1303" s="25"/>
      <c r="F1303" s="25"/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</row>
    <row r="1304" spans="1:26">
      <c r="A1304" s="130" t="s">
        <v>37</v>
      </c>
      <c r="B1304" s="26">
        <f t="shared" ref="B1304:Y1304" si="2192">SUM(B1305:B1313)</f>
        <v>0.99999999999999989</v>
      </c>
      <c r="C1304" s="26">
        <f t="shared" si="2192"/>
        <v>0.99999999999999989</v>
      </c>
      <c r="D1304" s="26">
        <f t="shared" si="2192"/>
        <v>1.0000000000000002</v>
      </c>
      <c r="E1304" s="26">
        <f t="shared" si="2192"/>
        <v>1</v>
      </c>
      <c r="F1304" s="26">
        <f t="shared" si="2192"/>
        <v>1</v>
      </c>
      <c r="G1304" s="26">
        <f t="shared" si="2192"/>
        <v>1</v>
      </c>
      <c r="H1304" s="26">
        <f t="shared" si="2192"/>
        <v>0.99999999999999989</v>
      </c>
      <c r="I1304" s="26">
        <f t="shared" si="2192"/>
        <v>1</v>
      </c>
      <c r="J1304" s="26">
        <f t="shared" si="2192"/>
        <v>0.99999999999999989</v>
      </c>
      <c r="K1304" s="26">
        <f t="shared" si="2192"/>
        <v>1</v>
      </c>
      <c r="L1304" s="26">
        <f t="shared" si="2192"/>
        <v>1</v>
      </c>
      <c r="M1304" s="26">
        <f t="shared" si="2192"/>
        <v>1</v>
      </c>
      <c r="N1304" s="26">
        <f t="shared" si="2192"/>
        <v>0.99999999999999989</v>
      </c>
      <c r="O1304" s="26">
        <f t="shared" si="2192"/>
        <v>1</v>
      </c>
      <c r="P1304" s="26">
        <f t="shared" si="2192"/>
        <v>0.99999999999999989</v>
      </c>
      <c r="Q1304" s="26">
        <f t="shared" si="2192"/>
        <v>0.99999999999999989</v>
      </c>
      <c r="R1304" s="26">
        <f t="shared" si="2192"/>
        <v>0.99999999999999989</v>
      </c>
      <c r="S1304" s="26">
        <f t="shared" si="2192"/>
        <v>0.99999999999999989</v>
      </c>
      <c r="T1304" s="26">
        <f t="shared" si="2192"/>
        <v>0.99999999999999989</v>
      </c>
      <c r="U1304" s="26">
        <f t="shared" si="2192"/>
        <v>0.99999999999999989</v>
      </c>
      <c r="V1304" s="26">
        <f t="shared" si="2192"/>
        <v>0.99999999999999989</v>
      </c>
      <c r="W1304" s="26">
        <f t="shared" si="2192"/>
        <v>0.99999999999999989</v>
      </c>
      <c r="X1304" s="26">
        <f t="shared" si="2192"/>
        <v>1</v>
      </c>
      <c r="Y1304" s="26">
        <f t="shared" si="2192"/>
        <v>0.99999999999999989</v>
      </c>
      <c r="Z1304" s="26">
        <f t="shared" ref="Y1304:Z1304" si="2193">SUM(Z1305:Z1313)</f>
        <v>1</v>
      </c>
    </row>
    <row r="1305" spans="1:26">
      <c r="A1305" s="130" t="s">
        <v>78</v>
      </c>
      <c r="B1305" s="17">
        <f t="shared" ref="B1305:Y1305" si="2194">B627/B626</f>
        <v>0.44945490584737363</v>
      </c>
      <c r="C1305" s="17">
        <f t="shared" si="2194"/>
        <v>0.39692197566213316</v>
      </c>
      <c r="D1305" s="17">
        <f t="shared" si="2194"/>
        <v>0.33277230103390237</v>
      </c>
      <c r="E1305" s="17">
        <f t="shared" si="2194"/>
        <v>0.20581257413997628</v>
      </c>
      <c r="F1305" s="17">
        <f t="shared" si="2194"/>
        <v>0.17486792452830188</v>
      </c>
      <c r="G1305" s="17">
        <f t="shared" si="2194"/>
        <v>0.17112299465240641</v>
      </c>
      <c r="H1305" s="17">
        <f t="shared" si="2194"/>
        <v>0.17232124772128823</v>
      </c>
      <c r="I1305" s="17">
        <f t="shared" si="2194"/>
        <v>0.18308505526189331</v>
      </c>
      <c r="J1305" s="17">
        <f t="shared" si="2194"/>
        <v>0.20268519608997762</v>
      </c>
      <c r="K1305" s="17">
        <f t="shared" si="2194"/>
        <v>0.23810251317699183</v>
      </c>
      <c r="L1305" s="17">
        <f t="shared" si="2194"/>
        <v>0.27655929869344709</v>
      </c>
      <c r="M1305" s="17">
        <f t="shared" si="2194"/>
        <v>0.29130070450948137</v>
      </c>
      <c r="N1305" s="17">
        <f t="shared" si="2194"/>
        <v>0.30651305683563745</v>
      </c>
      <c r="O1305" s="17">
        <f t="shared" si="2194"/>
        <v>0.31939728353140917</v>
      </c>
      <c r="P1305" s="17">
        <f t="shared" si="2194"/>
        <v>0.34172107921645928</v>
      </c>
      <c r="Q1305" s="17">
        <f t="shared" si="2194"/>
        <v>0.34029253656707087</v>
      </c>
      <c r="R1305" s="17">
        <f t="shared" si="2194"/>
        <v>0.35589976252082373</v>
      </c>
      <c r="S1305" s="17">
        <f t="shared" si="2194"/>
        <v>0.36795485124831812</v>
      </c>
      <c r="T1305" s="17">
        <f t="shared" si="2194"/>
        <v>0.35513486854584769</v>
      </c>
      <c r="U1305" s="17">
        <f t="shared" si="2194"/>
        <v>0.34770341947861416</v>
      </c>
      <c r="V1305" s="17">
        <f t="shared" si="2194"/>
        <v>0.32138045393305004</v>
      </c>
      <c r="W1305" s="17">
        <f t="shared" si="2194"/>
        <v>0.30097758777858108</v>
      </c>
      <c r="X1305" s="17">
        <f t="shared" si="2194"/>
        <v>0.27535197189936317</v>
      </c>
      <c r="Y1305" s="17">
        <f t="shared" si="2194"/>
        <v>0.26850491580969599</v>
      </c>
      <c r="Z1305" s="17">
        <f t="shared" ref="Z1305" si="2195">Z627/Z626</f>
        <v>0.25682954982685646</v>
      </c>
    </row>
    <row r="1306" spans="1:26">
      <c r="A1306" s="130" t="s">
        <v>79</v>
      </c>
      <c r="B1306" s="17">
        <f t="shared" ref="B1306:Y1306" si="2196">B628/B626</f>
        <v>3.2705649157581763E-2</v>
      </c>
      <c r="C1306" s="17">
        <f t="shared" si="2196"/>
        <v>3.5433070866141732E-2</v>
      </c>
      <c r="D1306" s="17">
        <f t="shared" si="2196"/>
        <v>3.5104592450108198E-2</v>
      </c>
      <c r="E1306" s="17">
        <f t="shared" si="2196"/>
        <v>4.1043890865954925E-2</v>
      </c>
      <c r="F1306" s="17">
        <f t="shared" si="2196"/>
        <v>4.2641509433962263E-2</v>
      </c>
      <c r="G1306" s="17">
        <f t="shared" si="2196"/>
        <v>4.7314578005115092E-2</v>
      </c>
      <c r="H1306" s="17">
        <f t="shared" si="2196"/>
        <v>4.90176220376747E-2</v>
      </c>
      <c r="I1306" s="17">
        <f t="shared" si="2196"/>
        <v>5.2160237647983922E-2</v>
      </c>
      <c r="J1306" s="17">
        <f t="shared" si="2196"/>
        <v>5.3115063007890706E-2</v>
      </c>
      <c r="K1306" s="17">
        <f t="shared" si="2196"/>
        <v>5.5343365671071731E-2</v>
      </c>
      <c r="L1306" s="17">
        <f t="shared" si="2196"/>
        <v>5.6225439156282538E-2</v>
      </c>
      <c r="M1306" s="17">
        <f t="shared" si="2196"/>
        <v>5.5895223611930105E-2</v>
      </c>
      <c r="N1306" s="17">
        <f t="shared" si="2196"/>
        <v>5.7081413210445471E-2</v>
      </c>
      <c r="O1306" s="17">
        <f t="shared" si="2196"/>
        <v>6.0059422750424446E-2</v>
      </c>
      <c r="P1306" s="17">
        <f t="shared" si="2196"/>
        <v>6.2492300110878404E-2</v>
      </c>
      <c r="Q1306" s="17">
        <f t="shared" si="2196"/>
        <v>6.3695461932741587E-2</v>
      </c>
      <c r="R1306" s="17">
        <f t="shared" si="2196"/>
        <v>6.7522064296600862E-2</v>
      </c>
      <c r="S1306" s="17">
        <f t="shared" si="2196"/>
        <v>7.0638361489011814E-2</v>
      </c>
      <c r="T1306" s="17">
        <f t="shared" si="2196"/>
        <v>7.3068022307371291E-2</v>
      </c>
      <c r="U1306" s="17">
        <f t="shared" si="2196"/>
        <v>7.2377083098220663E-2</v>
      </c>
      <c r="V1306" s="17">
        <f t="shared" si="2196"/>
        <v>7.0715445469305971E-2</v>
      </c>
      <c r="W1306" s="17">
        <f t="shared" si="2196"/>
        <v>6.7173796875491146E-2</v>
      </c>
      <c r="X1306" s="17">
        <f t="shared" si="2196"/>
        <v>6.3083645086672191E-2</v>
      </c>
      <c r="Y1306" s="17">
        <f t="shared" si="2196"/>
        <v>6.0289298225788227E-2</v>
      </c>
      <c r="Z1306" s="17">
        <f t="shared" ref="Z1306" si="2197">Z628/Z626</f>
        <v>5.8456549222228329E-2</v>
      </c>
    </row>
    <row r="1307" spans="1:26">
      <c r="A1307" s="130" t="s">
        <v>80</v>
      </c>
      <c r="B1307" s="17">
        <f t="shared" ref="B1307:Y1307" si="2198">B629/B626</f>
        <v>8.275520317145689E-2</v>
      </c>
      <c r="C1307" s="17">
        <f t="shared" si="2198"/>
        <v>0.11130994989262706</v>
      </c>
      <c r="D1307" s="17">
        <f t="shared" si="2198"/>
        <v>0.1235874008175042</v>
      </c>
      <c r="E1307" s="17">
        <f t="shared" si="2198"/>
        <v>0.11316725978647686</v>
      </c>
      <c r="F1307" s="17">
        <f t="shared" si="2198"/>
        <v>0.10483018867924529</v>
      </c>
      <c r="G1307" s="17">
        <f t="shared" si="2198"/>
        <v>0.10439432690072076</v>
      </c>
      <c r="H1307" s="17">
        <f t="shared" si="2198"/>
        <v>0.10892242252379988</v>
      </c>
      <c r="I1307" s="17">
        <f t="shared" si="2198"/>
        <v>0.11864925079725656</v>
      </c>
      <c r="J1307" s="17">
        <f t="shared" si="2198"/>
        <v>0.12656538295450084</v>
      </c>
      <c r="K1307" s="17">
        <f t="shared" si="2198"/>
        <v>0.13238102513176991</v>
      </c>
      <c r="L1307" s="17">
        <f t="shared" si="2198"/>
        <v>0.14103382259093811</v>
      </c>
      <c r="M1307" s="17">
        <f t="shared" si="2198"/>
        <v>0.15617144098569255</v>
      </c>
      <c r="N1307" s="17">
        <f t="shared" si="2198"/>
        <v>0.17969278033794162</v>
      </c>
      <c r="O1307" s="17">
        <f t="shared" si="2198"/>
        <v>0.19473077855930149</v>
      </c>
      <c r="P1307" s="17">
        <f t="shared" si="2198"/>
        <v>0.20657262535419491</v>
      </c>
      <c r="Q1307" s="17">
        <f t="shared" si="2198"/>
        <v>0.21702712839104887</v>
      </c>
      <c r="R1307" s="17">
        <f t="shared" si="2198"/>
        <v>0.23669939389643072</v>
      </c>
      <c r="S1307" s="17">
        <f t="shared" si="2198"/>
        <v>0.24431903124532814</v>
      </c>
      <c r="T1307" s="17">
        <f t="shared" si="2198"/>
        <v>0.25516901248150536</v>
      </c>
      <c r="U1307" s="17">
        <f t="shared" si="2198"/>
        <v>0.26058006996952937</v>
      </c>
      <c r="V1307" s="17">
        <f t="shared" si="2198"/>
        <v>0.26631429854561783</v>
      </c>
      <c r="W1307" s="17">
        <f t="shared" si="2198"/>
        <v>0.26592902272655833</v>
      </c>
      <c r="X1307" s="17">
        <f t="shared" si="2198"/>
        <v>0.26615643830139646</v>
      </c>
      <c r="Y1307" s="17">
        <f t="shared" si="2198"/>
        <v>0.27364673974460391</v>
      </c>
      <c r="Z1307" s="17">
        <f t="shared" ref="Z1307" si="2199">Z629/Z626</f>
        <v>0.2774418732479525</v>
      </c>
    </row>
    <row r="1308" spans="1:26">
      <c r="A1308" s="130" t="s">
        <v>81</v>
      </c>
      <c r="B1308" s="17">
        <f t="shared" ref="B1308:Y1308" si="2200">B630/B626</f>
        <v>0.13429137760158572</v>
      </c>
      <c r="C1308" s="17">
        <f t="shared" si="2200"/>
        <v>0.12777380100214747</v>
      </c>
      <c r="D1308" s="17">
        <f t="shared" si="2200"/>
        <v>0.12767492185621543</v>
      </c>
      <c r="E1308" s="17">
        <f t="shared" si="2200"/>
        <v>8.3036773428232499E-2</v>
      </c>
      <c r="F1308" s="17">
        <f t="shared" si="2200"/>
        <v>6.5207547169811322E-2</v>
      </c>
      <c r="G1308" s="17">
        <f t="shared" si="2200"/>
        <v>5.3824691932108815E-2</v>
      </c>
      <c r="H1308" s="17">
        <f t="shared" si="2200"/>
        <v>4.6840186347984605E-2</v>
      </c>
      <c r="I1308" s="17">
        <f t="shared" si="2200"/>
        <v>4.5956926302913807E-2</v>
      </c>
      <c r="J1308" s="17">
        <f t="shared" si="2200"/>
        <v>4.3889608605189812E-2</v>
      </c>
      <c r="K1308" s="17">
        <f t="shared" si="2200"/>
        <v>4.1631655335726832E-2</v>
      </c>
      <c r="L1308" s="17">
        <f t="shared" si="2200"/>
        <v>4.1480536056158264E-2</v>
      </c>
      <c r="M1308" s="17">
        <f t="shared" si="2200"/>
        <v>4.2456782843487167E-2</v>
      </c>
      <c r="N1308" s="17">
        <f t="shared" si="2200"/>
        <v>4.4362519201228877E-2</v>
      </c>
      <c r="O1308" s="17">
        <f t="shared" si="2200"/>
        <v>4.7144069852049476E-2</v>
      </c>
      <c r="P1308" s="17">
        <f t="shared" si="2200"/>
        <v>5.0449673524701241E-2</v>
      </c>
      <c r="Q1308" s="17">
        <f t="shared" si="2200"/>
        <v>5.4163020377547194E-2</v>
      </c>
      <c r="R1308" s="17">
        <f t="shared" si="2200"/>
        <v>5.5010101726154607E-2</v>
      </c>
      <c r="S1308" s="17">
        <f t="shared" si="2200"/>
        <v>5.6435939602332189E-2</v>
      </c>
      <c r="T1308" s="17">
        <f t="shared" si="2200"/>
        <v>6.2104025190636972E-2</v>
      </c>
      <c r="U1308" s="17">
        <f t="shared" si="2200"/>
        <v>6.9179550840762896E-2</v>
      </c>
      <c r="V1308" s="17">
        <f t="shared" si="2200"/>
        <v>7.7797353784502712E-2</v>
      </c>
      <c r="W1308" s="17">
        <f t="shared" si="2200"/>
        <v>8.6945588281520131E-2</v>
      </c>
      <c r="X1308" s="17">
        <f t="shared" si="2200"/>
        <v>9.3526001656338356E-2</v>
      </c>
      <c r="Y1308" s="17">
        <f t="shared" si="2200"/>
        <v>9.5208498135382527E-2</v>
      </c>
      <c r="Z1308" s="17">
        <f t="shared" ref="Z1308" si="2201">Z630/Z626</f>
        <v>9.4157093387566643E-2</v>
      </c>
    </row>
    <row r="1309" spans="1:26">
      <c r="A1309" s="130" t="s">
        <v>82</v>
      </c>
      <c r="B1309" s="17">
        <f t="shared" ref="B1309:Y1309" si="2202">B631/B626</f>
        <v>5.4509415262636272E-2</v>
      </c>
      <c r="C1309" s="17">
        <f t="shared" si="2202"/>
        <v>4.2949176807444527E-2</v>
      </c>
      <c r="D1309" s="17">
        <f t="shared" si="2202"/>
        <v>3.4142822793940854E-2</v>
      </c>
      <c r="E1309" s="17">
        <f t="shared" si="2202"/>
        <v>2.4555160142348754E-2</v>
      </c>
      <c r="F1309" s="17">
        <f t="shared" si="2202"/>
        <v>1.9245283018867923E-2</v>
      </c>
      <c r="G1309" s="17">
        <f t="shared" si="2202"/>
        <v>1.9355963729365263E-2</v>
      </c>
      <c r="H1309" s="17">
        <f t="shared" si="2202"/>
        <v>1.7520761596111E-2</v>
      </c>
      <c r="I1309" s="17">
        <f t="shared" si="2202"/>
        <v>1.8609934035210343E-2</v>
      </c>
      <c r="J1309" s="17">
        <f t="shared" si="2202"/>
        <v>1.8686452322066501E-2</v>
      </c>
      <c r="K1309" s="17">
        <f t="shared" si="2202"/>
        <v>1.2680467496753495E-2</v>
      </c>
      <c r="L1309" s="17">
        <f t="shared" si="2202"/>
        <v>1.2931179256373224E-2</v>
      </c>
      <c r="M1309" s="17">
        <f t="shared" si="2202"/>
        <v>1.2321157009403805E-2</v>
      </c>
      <c r="N1309" s="17">
        <f t="shared" si="2202"/>
        <v>1.2565284178187404E-2</v>
      </c>
      <c r="O1309" s="17">
        <f t="shared" si="2202"/>
        <v>1.3339801115692457E-2</v>
      </c>
      <c r="P1309" s="17">
        <f t="shared" si="2202"/>
        <v>1.3767401749414808E-2</v>
      </c>
      <c r="Q1309" s="17">
        <f t="shared" si="2202"/>
        <v>1.3564195524440555E-2</v>
      </c>
      <c r="R1309" s="17">
        <f t="shared" si="2202"/>
        <v>1.4815865026760713E-2</v>
      </c>
      <c r="S1309" s="17">
        <f t="shared" si="2202"/>
        <v>1.457616983106593E-2</v>
      </c>
      <c r="T1309" s="17">
        <f t="shared" si="2202"/>
        <v>1.5516521871087674E-2</v>
      </c>
      <c r="U1309" s="17">
        <f t="shared" si="2202"/>
        <v>1.5874807207613889E-2</v>
      </c>
      <c r="V1309" s="17">
        <f t="shared" si="2202"/>
        <v>1.6340207966283209E-2</v>
      </c>
      <c r="W1309" s="17">
        <f t="shared" si="2202"/>
        <v>1.6659856033696917E-2</v>
      </c>
      <c r="X1309" s="17">
        <f t="shared" si="2202"/>
        <v>1.4764257360710511E-2</v>
      </c>
      <c r="Y1309" s="17">
        <f t="shared" si="2202"/>
        <v>1.3786868572720082E-2</v>
      </c>
      <c r="Z1309" s="17">
        <f t="shared" ref="Z1309" si="2203">Z631/Z626</f>
        <v>1.431869400318804E-2</v>
      </c>
    </row>
    <row r="1310" spans="1:26">
      <c r="A1310" s="130" t="s">
        <v>83</v>
      </c>
      <c r="B1310" s="17">
        <f t="shared" ref="B1310:Y1310" si="2204">B632/B626</f>
        <v>0.20862239841427155</v>
      </c>
      <c r="C1310" s="17">
        <f t="shared" si="2204"/>
        <v>0.2516105941302792</v>
      </c>
      <c r="D1310" s="17">
        <f t="shared" si="2204"/>
        <v>0.31786487136330849</v>
      </c>
      <c r="E1310" s="17">
        <f t="shared" si="2204"/>
        <v>0.50771055753262162</v>
      </c>
      <c r="F1310" s="17">
        <f t="shared" si="2204"/>
        <v>0.57441509433962268</v>
      </c>
      <c r="G1310" s="17">
        <f t="shared" si="2204"/>
        <v>0.58492211113694492</v>
      </c>
      <c r="H1310" s="17">
        <f t="shared" si="2204"/>
        <v>0.58750253190196478</v>
      </c>
      <c r="I1310" s="17">
        <f t="shared" si="2204"/>
        <v>0.56323445895766899</v>
      </c>
      <c r="J1310" s="17">
        <f t="shared" si="2204"/>
        <v>0.53472304008165505</v>
      </c>
      <c r="K1310" s="17">
        <f t="shared" si="2204"/>
        <v>0.50374302956229466</v>
      </c>
      <c r="L1310" s="17">
        <f t="shared" si="2204"/>
        <v>0.45497598495280961</v>
      </c>
      <c r="M1310" s="17">
        <f t="shared" si="2204"/>
        <v>0.42323329505601937</v>
      </c>
      <c r="N1310" s="17">
        <f t="shared" si="2204"/>
        <v>0.37883256528417819</v>
      </c>
      <c r="O1310" s="17">
        <f t="shared" si="2204"/>
        <v>0.34019524617996605</v>
      </c>
      <c r="P1310" s="17">
        <f t="shared" si="2204"/>
        <v>0.29653812985093014</v>
      </c>
      <c r="Q1310" s="17">
        <f t="shared" si="2204"/>
        <v>0.28050381297662208</v>
      </c>
      <c r="R1310" s="17">
        <f t="shared" si="2204"/>
        <v>0.23460815935916068</v>
      </c>
      <c r="S1310" s="17">
        <f t="shared" si="2204"/>
        <v>0.20713111077889071</v>
      </c>
      <c r="T1310" s="17">
        <f t="shared" si="2204"/>
        <v>0.19701050874464129</v>
      </c>
      <c r="U1310" s="17">
        <f t="shared" si="2204"/>
        <v>0.18940676372117518</v>
      </c>
      <c r="V1310" s="17">
        <f t="shared" si="2204"/>
        <v>0.20247348602618578</v>
      </c>
      <c r="W1310" s="17">
        <f t="shared" si="2204"/>
        <v>0.21799264451639266</v>
      </c>
      <c r="X1310" s="17">
        <f t="shared" si="2204"/>
        <v>0.24305337407544908</v>
      </c>
      <c r="Y1310" s="17">
        <f t="shared" si="2204"/>
        <v>0.24466041360605717</v>
      </c>
      <c r="Z1310" s="17">
        <f t="shared" ref="Z1310" si="2205">Z632/Z626</f>
        <v>0.2532567471005332</v>
      </c>
    </row>
    <row r="1311" spans="1:26">
      <c r="A1311" s="130" t="s">
        <v>84</v>
      </c>
      <c r="B1311" s="17">
        <f t="shared" ref="B1311:Y1311" si="2206">B633/B626</f>
        <v>3.4687809712586719E-2</v>
      </c>
      <c r="C1311" s="17">
        <f t="shared" si="2206"/>
        <v>3.1138153185397279E-2</v>
      </c>
      <c r="D1311" s="17">
        <f t="shared" si="2206"/>
        <v>2.7410435200769415E-2</v>
      </c>
      <c r="E1311" s="17">
        <f t="shared" si="2206"/>
        <v>2.4080664294187426E-2</v>
      </c>
      <c r="F1311" s="17">
        <f t="shared" si="2206"/>
        <v>1.8037735849056605E-2</v>
      </c>
      <c r="G1311" s="17">
        <f t="shared" si="2206"/>
        <v>1.8484073471285747E-2</v>
      </c>
      <c r="H1311" s="17">
        <f t="shared" si="2206"/>
        <v>1.7318209438930525E-2</v>
      </c>
      <c r="I1311" s="17">
        <f t="shared" si="2206"/>
        <v>1.7823598794285963E-2</v>
      </c>
      <c r="J1311" s="17">
        <f t="shared" si="2206"/>
        <v>1.974639814705767E-2</v>
      </c>
      <c r="K1311" s="17">
        <f t="shared" si="2206"/>
        <v>1.5621419295699336E-2</v>
      </c>
      <c r="L1311" s="17">
        <f t="shared" si="2206"/>
        <v>1.6424277029523395E-2</v>
      </c>
      <c r="M1311" s="17">
        <f t="shared" si="2206"/>
        <v>1.818689674435927E-2</v>
      </c>
      <c r="N1311" s="17">
        <f t="shared" si="2206"/>
        <v>2.0491551459293395E-2</v>
      </c>
      <c r="O1311" s="17">
        <f t="shared" si="2206"/>
        <v>2.4890856172689789E-2</v>
      </c>
      <c r="P1311" s="17">
        <f t="shared" si="2206"/>
        <v>2.8027596402611803E-2</v>
      </c>
      <c r="Q1311" s="17">
        <f t="shared" si="2206"/>
        <v>3.0347543442930367E-2</v>
      </c>
      <c r="R1311" s="17">
        <f t="shared" si="2206"/>
        <v>3.4948428029631731E-2</v>
      </c>
      <c r="S1311" s="17">
        <f t="shared" si="2206"/>
        <v>3.8383913888473613E-2</v>
      </c>
      <c r="T1311" s="17">
        <f t="shared" si="2206"/>
        <v>4.1390037558329221E-2</v>
      </c>
      <c r="U1311" s="17">
        <f t="shared" si="2206"/>
        <v>4.4088327126358955E-2</v>
      </c>
      <c r="V1311" s="17">
        <f t="shared" si="2206"/>
        <v>4.3700556188896948E-2</v>
      </c>
      <c r="W1311" s="17">
        <f t="shared" si="2206"/>
        <v>4.2749819256278881E-2</v>
      </c>
      <c r="X1311" s="17">
        <f t="shared" si="2206"/>
        <v>4.2150955250306994E-2</v>
      </c>
      <c r="Y1311" s="17">
        <f t="shared" si="2206"/>
        <v>4.2066900214713529E-2</v>
      </c>
      <c r="Z1311" s="17">
        <f t="shared" ref="Z1311" si="2207">Z633/Z626</f>
        <v>4.3588193261144395E-2</v>
      </c>
    </row>
    <row r="1312" spans="1:26">
      <c r="A1312" s="130" t="s">
        <v>85</v>
      </c>
      <c r="B1312" s="17">
        <f t="shared" ref="B1312:Y1312" si="2208">B634/B626</f>
        <v>2.973240832507433E-3</v>
      </c>
      <c r="C1312" s="17">
        <f t="shared" si="2208"/>
        <v>2.5053686471009306E-3</v>
      </c>
      <c r="D1312" s="17">
        <f t="shared" si="2208"/>
        <v>1.2022120702091848E-3</v>
      </c>
      <c r="E1312" s="17">
        <f t="shared" si="2208"/>
        <v>4.7449584816132857E-4</v>
      </c>
      <c r="F1312" s="17">
        <f t="shared" si="2208"/>
        <v>6.7924528301886798E-4</v>
      </c>
      <c r="G1312" s="17">
        <f t="shared" si="2208"/>
        <v>5.8126017205301095E-4</v>
      </c>
      <c r="H1312" s="17">
        <f t="shared" si="2208"/>
        <v>5.5701843224630347E-4</v>
      </c>
      <c r="I1312" s="17">
        <f t="shared" si="2208"/>
        <v>4.3685291162465597E-4</v>
      </c>
      <c r="J1312" s="17">
        <f t="shared" si="2208"/>
        <v>5.4960153888430885E-4</v>
      </c>
      <c r="K1312" s="17">
        <f t="shared" si="2208"/>
        <v>4.583301504850661E-4</v>
      </c>
      <c r="L1312" s="17">
        <f t="shared" si="2208"/>
        <v>3.35874785879824E-4</v>
      </c>
      <c r="M1312" s="17">
        <f t="shared" si="2208"/>
        <v>4.3449923962633063E-4</v>
      </c>
      <c r="N1312" s="17">
        <f t="shared" si="2208"/>
        <v>4.608294930875576E-4</v>
      </c>
      <c r="O1312" s="17">
        <f t="shared" si="2208"/>
        <v>2.4254183846713557E-4</v>
      </c>
      <c r="P1312" s="17">
        <f t="shared" si="2208"/>
        <v>4.3119379080941233E-4</v>
      </c>
      <c r="Q1312" s="17">
        <f t="shared" si="2208"/>
        <v>4.0630078759844979E-4</v>
      </c>
      <c r="R1312" s="17">
        <f t="shared" si="2208"/>
        <v>4.253358380888243E-4</v>
      </c>
      <c r="S1312" s="17">
        <f t="shared" si="2208"/>
        <v>4.8587232770219761E-4</v>
      </c>
      <c r="T1312" s="17">
        <f t="shared" si="2208"/>
        <v>4.9319018172161314E-4</v>
      </c>
      <c r="U1312" s="17">
        <f t="shared" si="2208"/>
        <v>5.6427039837490128E-4</v>
      </c>
      <c r="V1312" s="17">
        <f t="shared" si="2208"/>
        <v>5.8728020174802229E-4</v>
      </c>
      <c r="W1312" s="17">
        <f t="shared" si="2208"/>
        <v>5.9724012196271962E-4</v>
      </c>
      <c r="X1312" s="17">
        <f t="shared" si="2208"/>
        <v>6.2826627066853245E-4</v>
      </c>
      <c r="Y1312" s="17">
        <f t="shared" si="2208"/>
        <v>3.672731382077071E-4</v>
      </c>
      <c r="Z1312" s="17">
        <f t="shared" ref="Z1312" si="2209">Z634/Z626</f>
        <v>1.9238168526356292E-4</v>
      </c>
    </row>
    <row r="1313" spans="1:26">
      <c r="A1313" s="33" t="s">
        <v>90</v>
      </c>
      <c r="B1313" s="17">
        <f t="shared" ref="B1313:Y1313" si="2210">B635/B626</f>
        <v>0</v>
      </c>
      <c r="C1313" s="17">
        <f t="shared" si="2210"/>
        <v>3.5790980672870435E-4</v>
      </c>
      <c r="D1313" s="17">
        <f t="shared" si="2210"/>
        <v>2.4044241404183698E-4</v>
      </c>
      <c r="E1313" s="17">
        <f t="shared" si="2210"/>
        <v>1.1862396204033214E-4</v>
      </c>
      <c r="F1313" s="17">
        <f t="shared" si="2210"/>
        <v>7.5471698113207552E-5</v>
      </c>
      <c r="G1313" s="17">
        <f t="shared" si="2210"/>
        <v>0</v>
      </c>
      <c r="H1313" s="17">
        <f t="shared" si="2210"/>
        <v>0</v>
      </c>
      <c r="I1313" s="17">
        <f t="shared" si="2210"/>
        <v>4.3685291162465597E-5</v>
      </c>
      <c r="J1313" s="17">
        <f t="shared" si="2210"/>
        <v>3.9257252777450637E-5</v>
      </c>
      <c r="K1313" s="17">
        <f t="shared" si="2210"/>
        <v>3.8194179207088839E-5</v>
      </c>
      <c r="L1313" s="17">
        <f t="shared" si="2210"/>
        <v>3.3587478587982398E-5</v>
      </c>
      <c r="M1313" s="17">
        <f t="shared" si="2210"/>
        <v>0</v>
      </c>
      <c r="N1313" s="17">
        <f t="shared" si="2210"/>
        <v>0</v>
      </c>
      <c r="O1313" s="17">
        <f t="shared" si="2210"/>
        <v>0</v>
      </c>
      <c r="P1313" s="17">
        <f t="shared" si="2210"/>
        <v>0</v>
      </c>
      <c r="Q1313" s="17">
        <f t="shared" si="2210"/>
        <v>0</v>
      </c>
      <c r="R1313" s="17">
        <f t="shared" si="2210"/>
        <v>7.0889306348137388E-5</v>
      </c>
      <c r="S1313" s="17">
        <f t="shared" si="2210"/>
        <v>7.4749588877261175E-5</v>
      </c>
      <c r="T1313" s="17">
        <f t="shared" si="2210"/>
        <v>1.1381311885883379E-4</v>
      </c>
      <c r="U1313" s="17">
        <f t="shared" si="2210"/>
        <v>2.257081593499605E-4</v>
      </c>
      <c r="V1313" s="17">
        <f t="shared" si="2210"/>
        <v>6.9091788440943792E-4</v>
      </c>
      <c r="W1313" s="17">
        <f t="shared" si="2210"/>
        <v>9.7444440951812154E-4</v>
      </c>
      <c r="X1313" s="17">
        <f t="shared" si="2210"/>
        <v>1.2850900990947255E-3</v>
      </c>
      <c r="Y1313" s="17">
        <f t="shared" si="2210"/>
        <v>1.4690925528308284E-3</v>
      </c>
      <c r="Z1313" s="17">
        <f t="shared" ref="Z1313" si="2211">Z635/Z626</f>
        <v>1.7589182652668609E-3</v>
      </c>
    </row>
    <row r="1314" spans="1:26">
      <c r="A1314" s="20" t="s">
        <v>55</v>
      </c>
      <c r="B1314" s="25"/>
      <c r="C1314" s="25"/>
      <c r="D1314" s="25"/>
      <c r="E1314" s="25"/>
      <c r="F1314" s="25"/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</row>
    <row r="1315" spans="1:26">
      <c r="A1315" s="130" t="s">
        <v>37</v>
      </c>
      <c r="B1315" s="26">
        <f t="shared" ref="B1315:Y1315" si="2212">SUM(B1316:B1324)</f>
        <v>0.99999999999999989</v>
      </c>
      <c r="C1315" s="26">
        <f t="shared" si="2212"/>
        <v>0.99999999999999989</v>
      </c>
      <c r="D1315" s="26">
        <f t="shared" si="2212"/>
        <v>1</v>
      </c>
      <c r="E1315" s="26">
        <f t="shared" si="2212"/>
        <v>1</v>
      </c>
      <c r="F1315" s="26">
        <f t="shared" si="2212"/>
        <v>0.99999999999999978</v>
      </c>
      <c r="G1315" s="26">
        <f t="shared" si="2212"/>
        <v>1</v>
      </c>
      <c r="H1315" s="26">
        <f t="shared" si="2212"/>
        <v>0.99999999999999989</v>
      </c>
      <c r="I1315" s="26">
        <f t="shared" si="2212"/>
        <v>0.99999999999999978</v>
      </c>
      <c r="J1315" s="26">
        <f t="shared" si="2212"/>
        <v>1.0000000000000002</v>
      </c>
      <c r="K1315" s="26">
        <f t="shared" si="2212"/>
        <v>1</v>
      </c>
      <c r="L1315" s="26">
        <f t="shared" si="2212"/>
        <v>1.0000000000000002</v>
      </c>
      <c r="M1315" s="26">
        <f t="shared" si="2212"/>
        <v>1</v>
      </c>
      <c r="N1315" s="26">
        <f t="shared" si="2212"/>
        <v>0.99999999999999989</v>
      </c>
      <c r="O1315" s="26">
        <f t="shared" si="2212"/>
        <v>0.99999999999999989</v>
      </c>
      <c r="P1315" s="26">
        <f t="shared" si="2212"/>
        <v>1</v>
      </c>
      <c r="Q1315" s="26">
        <f t="shared" si="2212"/>
        <v>0.99999999999999989</v>
      </c>
      <c r="R1315" s="26">
        <f t="shared" si="2212"/>
        <v>0.99999999999999989</v>
      </c>
      <c r="S1315" s="26">
        <f t="shared" si="2212"/>
        <v>0.99999999999999989</v>
      </c>
      <c r="T1315" s="26">
        <f t="shared" si="2212"/>
        <v>1</v>
      </c>
      <c r="U1315" s="26">
        <f t="shared" si="2212"/>
        <v>1.0000000000000002</v>
      </c>
      <c r="V1315" s="26">
        <f t="shared" si="2212"/>
        <v>1</v>
      </c>
      <c r="W1315" s="26">
        <f t="shared" si="2212"/>
        <v>1</v>
      </c>
      <c r="X1315" s="26">
        <f t="shared" si="2212"/>
        <v>1</v>
      </c>
      <c r="Y1315" s="26">
        <f t="shared" si="2212"/>
        <v>1</v>
      </c>
      <c r="Z1315" s="26">
        <f t="shared" ref="Y1315:Z1315" si="2213">SUM(Z1316:Z1324)</f>
        <v>1.0000000000000002</v>
      </c>
    </row>
    <row r="1316" spans="1:26">
      <c r="A1316" s="130" t="s">
        <v>78</v>
      </c>
      <c r="B1316" s="17">
        <f t="shared" ref="B1316:Y1316" si="2214">B638/B637</f>
        <v>0.40279627163781623</v>
      </c>
      <c r="C1316" s="17">
        <f t="shared" si="2214"/>
        <v>0.38456937799043062</v>
      </c>
      <c r="D1316" s="17">
        <f t="shared" si="2214"/>
        <v>0.33874315908662012</v>
      </c>
      <c r="E1316" s="17">
        <f t="shared" si="2214"/>
        <v>0.27259496434289043</v>
      </c>
      <c r="F1316" s="17">
        <f t="shared" si="2214"/>
        <v>0.21927174431547145</v>
      </c>
      <c r="G1316" s="17">
        <f t="shared" si="2214"/>
        <v>0.19868712631182842</v>
      </c>
      <c r="H1316" s="17">
        <f t="shared" si="2214"/>
        <v>0.18980789939903428</v>
      </c>
      <c r="I1316" s="17">
        <f t="shared" si="2214"/>
        <v>0.1916589225873673</v>
      </c>
      <c r="J1316" s="17">
        <f t="shared" si="2214"/>
        <v>0.20036624809741249</v>
      </c>
      <c r="K1316" s="17">
        <f t="shared" si="2214"/>
        <v>0.21286031042128603</v>
      </c>
      <c r="L1316" s="17">
        <f t="shared" si="2214"/>
        <v>0.2207869704096318</v>
      </c>
      <c r="M1316" s="17">
        <f t="shared" si="2214"/>
        <v>0.21912026760871603</v>
      </c>
      <c r="N1316" s="17">
        <f t="shared" si="2214"/>
        <v>0.21715158072596302</v>
      </c>
      <c r="O1316" s="17">
        <f t="shared" si="2214"/>
        <v>0.21466124392421387</v>
      </c>
      <c r="P1316" s="17">
        <f t="shared" si="2214"/>
        <v>0.21841184606622732</v>
      </c>
      <c r="Q1316" s="17">
        <f t="shared" si="2214"/>
        <v>0.21911345183234585</v>
      </c>
      <c r="R1316" s="17">
        <f t="shared" si="2214"/>
        <v>0.22389944326465017</v>
      </c>
      <c r="S1316" s="17">
        <f t="shared" si="2214"/>
        <v>0.22454050874871342</v>
      </c>
      <c r="T1316" s="17">
        <f t="shared" si="2214"/>
        <v>0.22098847646070993</v>
      </c>
      <c r="U1316" s="17">
        <f t="shared" si="2214"/>
        <v>0.21821599932658042</v>
      </c>
      <c r="V1316" s="17">
        <f t="shared" si="2214"/>
        <v>0.20823789590079772</v>
      </c>
      <c r="W1316" s="17">
        <f t="shared" si="2214"/>
        <v>0.1960056018997747</v>
      </c>
      <c r="X1316" s="17">
        <f t="shared" si="2214"/>
        <v>0.18089507333584054</v>
      </c>
      <c r="Y1316" s="17">
        <f t="shared" si="2214"/>
        <v>0.17856399355736466</v>
      </c>
      <c r="Z1316" s="17">
        <f t="shared" ref="Z1316" si="2215">Z638/Z637</f>
        <v>0.17653794562526581</v>
      </c>
    </row>
    <row r="1317" spans="1:26">
      <c r="A1317" s="130" t="s">
        <v>79</v>
      </c>
      <c r="B1317" s="17">
        <f t="shared" ref="B1317:Y1317" si="2216">B639/B637</f>
        <v>7.416777629826897E-2</v>
      </c>
      <c r="C1317" s="17">
        <f t="shared" si="2216"/>
        <v>7.6435406698564592E-2</v>
      </c>
      <c r="D1317" s="17">
        <f t="shared" si="2216"/>
        <v>7.0673712021136065E-2</v>
      </c>
      <c r="E1317" s="17">
        <f t="shared" si="2216"/>
        <v>6.2363556978605732E-2</v>
      </c>
      <c r="F1317" s="17">
        <f t="shared" si="2216"/>
        <v>5.79848412572216E-2</v>
      </c>
      <c r="G1317" s="17">
        <f t="shared" si="2216"/>
        <v>5.560898105949743E-2</v>
      </c>
      <c r="H1317" s="17">
        <f t="shared" si="2216"/>
        <v>5.3947962622016885E-2</v>
      </c>
      <c r="I1317" s="17">
        <f t="shared" si="2216"/>
        <v>4.9984511841401257E-2</v>
      </c>
      <c r="J1317" s="17">
        <f t="shared" si="2216"/>
        <v>4.6256659056316589E-2</v>
      </c>
      <c r="K1317" s="17">
        <f t="shared" si="2216"/>
        <v>4.2416030220908271E-2</v>
      </c>
      <c r="L1317" s="17">
        <f t="shared" si="2216"/>
        <v>4.1682754747446385E-2</v>
      </c>
      <c r="M1317" s="17">
        <f t="shared" si="2216"/>
        <v>4.0422671710382344E-2</v>
      </c>
      <c r="N1317" s="17">
        <f t="shared" si="2216"/>
        <v>4.0996605848611957E-2</v>
      </c>
      <c r="O1317" s="17">
        <f t="shared" si="2216"/>
        <v>4.1761729987104451E-2</v>
      </c>
      <c r="P1317" s="17">
        <f t="shared" si="2216"/>
        <v>4.2673500935643968E-2</v>
      </c>
      <c r="Q1317" s="17">
        <f t="shared" si="2216"/>
        <v>4.4601711652402898E-2</v>
      </c>
      <c r="R1317" s="17">
        <f t="shared" si="2216"/>
        <v>4.5973712908224759E-2</v>
      </c>
      <c r="S1317" s="17">
        <f t="shared" si="2216"/>
        <v>4.8757535656521099E-2</v>
      </c>
      <c r="T1317" s="17">
        <f t="shared" si="2216"/>
        <v>5.0191093867624069E-2</v>
      </c>
      <c r="U1317" s="17">
        <f t="shared" si="2216"/>
        <v>5.0829147843654422E-2</v>
      </c>
      <c r="V1317" s="17">
        <f t="shared" si="2216"/>
        <v>5.052260221678119E-2</v>
      </c>
      <c r="W1317" s="17">
        <f t="shared" si="2216"/>
        <v>4.9576813006149911E-2</v>
      </c>
      <c r="X1317" s="17">
        <f t="shared" si="2216"/>
        <v>4.685529721478663E-2</v>
      </c>
      <c r="Y1317" s="17">
        <f t="shared" si="2216"/>
        <v>4.616126310714716E-2</v>
      </c>
      <c r="Z1317" s="17">
        <f t="shared" ref="Z1317" si="2217">Z639/Z637</f>
        <v>4.6370110254424897E-2</v>
      </c>
    </row>
    <row r="1318" spans="1:26">
      <c r="A1318" s="130" t="s">
        <v>80</v>
      </c>
      <c r="B1318" s="17">
        <f t="shared" ref="B1318:Y1318" si="2218">B640/B637</f>
        <v>0.13621837549933422</v>
      </c>
      <c r="C1318" s="17">
        <f t="shared" si="2218"/>
        <v>0.13361244019138757</v>
      </c>
      <c r="D1318" s="17">
        <f t="shared" si="2218"/>
        <v>0.13889413096810718</v>
      </c>
      <c r="E1318" s="17">
        <f t="shared" si="2218"/>
        <v>0.13207684470964925</v>
      </c>
      <c r="F1318" s="17">
        <f t="shared" si="2218"/>
        <v>0.11639370329146129</v>
      </c>
      <c r="G1318" s="17">
        <f t="shared" si="2218"/>
        <v>0.11251411130158465</v>
      </c>
      <c r="H1318" s="17">
        <f t="shared" si="2218"/>
        <v>0.11296765901274881</v>
      </c>
      <c r="I1318" s="17">
        <f t="shared" si="2218"/>
        <v>0.11052913181830983</v>
      </c>
      <c r="J1318" s="17">
        <f t="shared" si="2218"/>
        <v>0.11106354642313547</v>
      </c>
      <c r="K1318" s="17">
        <f t="shared" si="2218"/>
        <v>0.11104951958610496</v>
      </c>
      <c r="L1318" s="17">
        <f t="shared" si="2218"/>
        <v>0.11364035241672224</v>
      </c>
      <c r="M1318" s="17">
        <f t="shared" si="2218"/>
        <v>0.12517585269015538</v>
      </c>
      <c r="N1318" s="17">
        <f t="shared" si="2218"/>
        <v>0.14099808801079014</v>
      </c>
      <c r="O1318" s="17">
        <f t="shared" si="2218"/>
        <v>0.15494494593790298</v>
      </c>
      <c r="P1318" s="17">
        <f t="shared" si="2218"/>
        <v>0.16958207902801509</v>
      </c>
      <c r="Q1318" s="17">
        <f t="shared" si="2218"/>
        <v>0.17829712530173358</v>
      </c>
      <c r="R1318" s="17">
        <f t="shared" si="2218"/>
        <v>0.1960196292257361</v>
      </c>
      <c r="S1318" s="17">
        <f t="shared" si="2218"/>
        <v>0.21310101455668284</v>
      </c>
      <c r="T1318" s="17">
        <f t="shared" si="2218"/>
        <v>0.22302970641033065</v>
      </c>
      <c r="U1318" s="17">
        <f t="shared" si="2218"/>
        <v>0.22405230225314965</v>
      </c>
      <c r="V1318" s="17">
        <f t="shared" si="2218"/>
        <v>0.22178342942895507</v>
      </c>
      <c r="W1318" s="17">
        <f t="shared" si="2218"/>
        <v>0.21491810266090239</v>
      </c>
      <c r="X1318" s="17">
        <f t="shared" si="2218"/>
        <v>0.20504170077207265</v>
      </c>
      <c r="Y1318" s="17">
        <f t="shared" si="2218"/>
        <v>0.20493716239166401</v>
      </c>
      <c r="Z1318" s="17">
        <f t="shared" ref="Z1318" si="2219">Z640/Z637</f>
        <v>0.20298373992606084</v>
      </c>
    </row>
    <row r="1319" spans="1:26">
      <c r="A1319" s="130" t="s">
        <v>81</v>
      </c>
      <c r="B1319" s="17">
        <f t="shared" ref="B1319:Y1319" si="2220">B641/B637</f>
        <v>9.4540612516644473E-2</v>
      </c>
      <c r="C1319" s="17">
        <f t="shared" si="2220"/>
        <v>9.3181818181818185E-2</v>
      </c>
      <c r="D1319" s="17">
        <f t="shared" si="2220"/>
        <v>0.10039630118890357</v>
      </c>
      <c r="E1319" s="17">
        <f t="shared" si="2220"/>
        <v>8.8633386697715033E-2</v>
      </c>
      <c r="F1319" s="17">
        <f t="shared" si="2220"/>
        <v>7.3143584035617742E-2</v>
      </c>
      <c r="G1319" s="17">
        <f t="shared" si="2220"/>
        <v>6.4640214073671445E-2</v>
      </c>
      <c r="H1319" s="17">
        <f t="shared" si="2220"/>
        <v>5.9158648000833709E-2</v>
      </c>
      <c r="I1319" s="17">
        <f t="shared" si="2220"/>
        <v>5.6151614992537527E-2</v>
      </c>
      <c r="J1319" s="17">
        <f t="shared" si="2220"/>
        <v>5.3938356164383562E-2</v>
      </c>
      <c r="K1319" s="17">
        <f t="shared" si="2220"/>
        <v>5.7054282664038759E-2</v>
      </c>
      <c r="L1319" s="17">
        <f t="shared" si="2220"/>
        <v>6.6429148092246135E-2</v>
      </c>
      <c r="M1319" s="17">
        <f t="shared" si="2220"/>
        <v>7.295151155156783E-2</v>
      </c>
      <c r="N1319" s="17">
        <f t="shared" si="2220"/>
        <v>7.9562465724999629E-2</v>
      </c>
      <c r="O1319" s="17">
        <f t="shared" si="2220"/>
        <v>8.8837558632221855E-2</v>
      </c>
      <c r="P1319" s="17">
        <f t="shared" si="2220"/>
        <v>0.10053426626528897</v>
      </c>
      <c r="Q1319" s="17">
        <f t="shared" si="2220"/>
        <v>0.11014647794601712</v>
      </c>
      <c r="R1319" s="17">
        <f t="shared" si="2220"/>
        <v>0.11816277334557769</v>
      </c>
      <c r="S1319" s="17">
        <f t="shared" si="2220"/>
        <v>0.12762828995735923</v>
      </c>
      <c r="T1319" s="17">
        <f t="shared" si="2220"/>
        <v>0.13667554577566737</v>
      </c>
      <c r="U1319" s="17">
        <f t="shared" si="2220"/>
        <v>0.14662308145570863</v>
      </c>
      <c r="V1319" s="17">
        <f t="shared" si="2220"/>
        <v>0.16083511044414606</v>
      </c>
      <c r="W1319" s="17">
        <f t="shared" si="2220"/>
        <v>0.17720270352554346</v>
      </c>
      <c r="X1319" s="17">
        <f t="shared" si="2220"/>
        <v>0.19071743025905361</v>
      </c>
      <c r="Y1319" s="17">
        <f t="shared" si="2220"/>
        <v>0.19190945248556435</v>
      </c>
      <c r="Z1319" s="17">
        <f t="shared" ref="Z1319" si="2221">Z641/Z637</f>
        <v>0.18683272080875055</v>
      </c>
    </row>
    <row r="1320" spans="1:26">
      <c r="A1320" s="130" t="s">
        <v>82</v>
      </c>
      <c r="B1320" s="17">
        <f t="shared" ref="B1320:Y1320" si="2222">B642/B637</f>
        <v>5.6724367509986683E-2</v>
      </c>
      <c r="C1320" s="17">
        <f t="shared" si="2222"/>
        <v>5.4425837320574162E-2</v>
      </c>
      <c r="D1320" s="17">
        <f t="shared" si="2222"/>
        <v>4.6518210983204376E-2</v>
      </c>
      <c r="E1320" s="17">
        <f t="shared" si="2222"/>
        <v>4.1114830446805417E-2</v>
      </c>
      <c r="F1320" s="17">
        <f t="shared" si="2222"/>
        <v>3.3762654370064135E-2</v>
      </c>
      <c r="G1320" s="17">
        <f t="shared" si="2222"/>
        <v>2.9811431199565162E-2</v>
      </c>
      <c r="H1320" s="17">
        <f t="shared" si="2222"/>
        <v>2.6018688991558691E-2</v>
      </c>
      <c r="I1320" s="17">
        <f t="shared" si="2222"/>
        <v>2.3823603953704486E-2</v>
      </c>
      <c r="J1320" s="17">
        <f t="shared" si="2222"/>
        <v>2.0405251141552512E-2</v>
      </c>
      <c r="K1320" s="17">
        <f t="shared" si="2222"/>
        <v>1.6054857518272153E-2</v>
      </c>
      <c r="L1320" s="17">
        <f t="shared" si="2222"/>
        <v>1.502334234265857E-2</v>
      </c>
      <c r="M1320" s="17">
        <f t="shared" si="2222"/>
        <v>1.4615312470691219E-2</v>
      </c>
      <c r="N1320" s="17">
        <f t="shared" si="2222"/>
        <v>1.4480724480872698E-2</v>
      </c>
      <c r="O1320" s="17">
        <f t="shared" si="2222"/>
        <v>1.4893647172190968E-2</v>
      </c>
      <c r="P1320" s="17">
        <f t="shared" si="2222"/>
        <v>1.453638163425813E-2</v>
      </c>
      <c r="Q1320" s="17">
        <f t="shared" si="2222"/>
        <v>1.4839806890498134E-2</v>
      </c>
      <c r="R1320" s="17">
        <f t="shared" si="2222"/>
        <v>1.4549733111404466E-2</v>
      </c>
      <c r="S1320" s="17">
        <f t="shared" si="2222"/>
        <v>1.4409645640347008E-2</v>
      </c>
      <c r="T1320" s="17">
        <f t="shared" si="2222"/>
        <v>1.4578145810411721E-2</v>
      </c>
      <c r="U1320" s="17">
        <f t="shared" si="2222"/>
        <v>1.4857319228934594E-2</v>
      </c>
      <c r="V1320" s="17">
        <f t="shared" si="2222"/>
        <v>1.4559144880604481E-2</v>
      </c>
      <c r="W1320" s="17">
        <f t="shared" si="2222"/>
        <v>1.4881568531936918E-2</v>
      </c>
      <c r="X1320" s="17">
        <f t="shared" si="2222"/>
        <v>1.4788841448576421E-2</v>
      </c>
      <c r="Y1320" s="17">
        <f t="shared" si="2222"/>
        <v>1.4386360897147928E-2</v>
      </c>
      <c r="Z1320" s="17">
        <f t="shared" ref="Z1320" si="2223">Z642/Z637</f>
        <v>1.4995038005605418E-2</v>
      </c>
    </row>
    <row r="1321" spans="1:26">
      <c r="A1321" s="130" t="s">
        <v>83</v>
      </c>
      <c r="B1321" s="17">
        <f t="shared" ref="B1321:Y1321" si="2224">B643/B637</f>
        <v>0.17909454061251665</v>
      </c>
      <c r="C1321" s="17">
        <f t="shared" si="2224"/>
        <v>0.20059808612440191</v>
      </c>
      <c r="D1321" s="17">
        <f t="shared" si="2224"/>
        <v>0.24212115493489336</v>
      </c>
      <c r="E1321" s="17">
        <f t="shared" si="2224"/>
        <v>0.34492795808470383</v>
      </c>
      <c r="F1321" s="17">
        <f t="shared" si="2224"/>
        <v>0.44829596650235859</v>
      </c>
      <c r="G1321" s="17">
        <f t="shared" si="2224"/>
        <v>0.49349834845507379</v>
      </c>
      <c r="H1321" s="17">
        <f t="shared" si="2224"/>
        <v>0.51658734845590026</v>
      </c>
      <c r="I1321" s="17">
        <f t="shared" si="2224"/>
        <v>0.52580890428317983</v>
      </c>
      <c r="J1321" s="17">
        <f t="shared" si="2224"/>
        <v>0.52656487823439879</v>
      </c>
      <c r="K1321" s="17">
        <f t="shared" si="2224"/>
        <v>0.52172127781883881</v>
      </c>
      <c r="L1321" s="17">
        <f t="shared" si="2224"/>
        <v>0.50221137983081188</v>
      </c>
      <c r="M1321" s="17">
        <f t="shared" si="2224"/>
        <v>0.48397786600806575</v>
      </c>
      <c r="N1321" s="17">
        <f t="shared" si="2224"/>
        <v>0.46032992930086408</v>
      </c>
      <c r="O1321" s="17">
        <f t="shared" si="2224"/>
        <v>0.43326200632023465</v>
      </c>
      <c r="P1321" s="17">
        <f t="shared" si="2224"/>
        <v>0.39884197108995745</v>
      </c>
      <c r="Q1321" s="17">
        <f t="shared" si="2224"/>
        <v>0.37281928900592493</v>
      </c>
      <c r="R1321" s="17">
        <f t="shared" si="2224"/>
        <v>0.33457211731619124</v>
      </c>
      <c r="S1321" s="17">
        <f t="shared" si="2224"/>
        <v>0.29692692251139541</v>
      </c>
      <c r="T1321" s="17">
        <f t="shared" si="2224"/>
        <v>0.2764201748798425</v>
      </c>
      <c r="U1321" s="17">
        <f t="shared" si="2224"/>
        <v>0.26406464827857123</v>
      </c>
      <c r="V1321" s="17">
        <f t="shared" si="2224"/>
        <v>0.26306505541952979</v>
      </c>
      <c r="W1321" s="17">
        <f t="shared" si="2224"/>
        <v>0.26739328989831335</v>
      </c>
      <c r="X1321" s="17">
        <f t="shared" si="2224"/>
        <v>0.2836316173705285</v>
      </c>
      <c r="Y1321" s="17">
        <f t="shared" si="2224"/>
        <v>0.28415528066004142</v>
      </c>
      <c r="Z1321" s="17">
        <f t="shared" ref="Z1321" si="2225">Z643/Z637</f>
        <v>0.29010763710917481</v>
      </c>
    </row>
    <row r="1322" spans="1:26">
      <c r="A1322" s="130" t="s">
        <v>84</v>
      </c>
      <c r="B1322" s="17">
        <f t="shared" ref="B1322:Y1322" si="2226">B644/B637</f>
        <v>5.3528628495339549E-2</v>
      </c>
      <c r="C1322" s="17">
        <f t="shared" si="2226"/>
        <v>5.4545454545454543E-2</v>
      </c>
      <c r="D1322" s="17">
        <f t="shared" si="2226"/>
        <v>5.9916965465182111E-2</v>
      </c>
      <c r="E1322" s="17">
        <f t="shared" si="2226"/>
        <v>5.5887061563091256E-2</v>
      </c>
      <c r="F1322" s="17">
        <f t="shared" si="2226"/>
        <v>4.9027402342714792E-2</v>
      </c>
      <c r="G1322" s="17">
        <f t="shared" si="2226"/>
        <v>4.3525525776644231E-2</v>
      </c>
      <c r="H1322" s="17">
        <f t="shared" si="2226"/>
        <v>4.0122277416889569E-2</v>
      </c>
      <c r="I1322" s="17">
        <f t="shared" si="2226"/>
        <v>4.0832418123961586E-2</v>
      </c>
      <c r="J1322" s="17">
        <f t="shared" si="2226"/>
        <v>4.0406202435312025E-2</v>
      </c>
      <c r="K1322" s="17">
        <f t="shared" si="2226"/>
        <v>3.8001970928800199E-2</v>
      </c>
      <c r="L1322" s="17">
        <f t="shared" si="2226"/>
        <v>3.9453824283056618E-2</v>
      </c>
      <c r="M1322" s="17">
        <f t="shared" si="2226"/>
        <v>4.3033107199799921E-2</v>
      </c>
      <c r="N1322" s="17">
        <f t="shared" si="2226"/>
        <v>4.578398968415124E-2</v>
      </c>
      <c r="O1322" s="17">
        <f t="shared" si="2226"/>
        <v>5.0859466889622632E-2</v>
      </c>
      <c r="P1322" s="17">
        <f t="shared" si="2226"/>
        <v>5.4660591760909066E-2</v>
      </c>
      <c r="Q1322" s="17">
        <f t="shared" si="2226"/>
        <v>5.9482664033355274E-2</v>
      </c>
      <c r="R1322" s="17">
        <f t="shared" si="2226"/>
        <v>6.5889915628766574E-2</v>
      </c>
      <c r="S1322" s="17">
        <f t="shared" si="2226"/>
        <v>7.3239229525069838E-2</v>
      </c>
      <c r="T1322" s="17">
        <f t="shared" si="2226"/>
        <v>7.5815044299032949E-2</v>
      </c>
      <c r="U1322" s="17">
        <f t="shared" si="2226"/>
        <v>7.780801930469429E-2</v>
      </c>
      <c r="V1322" s="17">
        <f t="shared" si="2226"/>
        <v>7.6507911434062603E-2</v>
      </c>
      <c r="W1322" s="17">
        <f t="shared" si="2226"/>
        <v>7.4809718078304818E-2</v>
      </c>
      <c r="X1322" s="17">
        <f t="shared" si="2226"/>
        <v>7.2373515032188127E-2</v>
      </c>
      <c r="Y1322" s="17">
        <f t="shared" si="2226"/>
        <v>7.322471429980168E-2</v>
      </c>
      <c r="Z1322" s="17">
        <f t="shared" ref="Z1322" si="2227">Z644/Z637</f>
        <v>7.4593498151520776E-2</v>
      </c>
    </row>
    <row r="1323" spans="1:26">
      <c r="A1323" s="130" t="s">
        <v>85</v>
      </c>
      <c r="B1323" s="17">
        <f t="shared" ref="B1323:Y1323" si="2228">B645/B637</f>
        <v>2.6631158455392811E-3</v>
      </c>
      <c r="C1323" s="17">
        <f t="shared" si="2228"/>
        <v>2.3923444976076554E-3</v>
      </c>
      <c r="D1323" s="17">
        <f t="shared" si="2228"/>
        <v>2.5476505000943572E-3</v>
      </c>
      <c r="E1323" s="17">
        <f t="shared" si="2228"/>
        <v>2.2558579537185273E-3</v>
      </c>
      <c r="F1323" s="17">
        <f t="shared" si="2228"/>
        <v>2.014098690835851E-3</v>
      </c>
      <c r="G1323" s="17">
        <f t="shared" si="2228"/>
        <v>1.5888280302713551E-3</v>
      </c>
      <c r="H1323" s="17">
        <f t="shared" si="2228"/>
        <v>1.2853023934414839E-3</v>
      </c>
      <c r="I1323" s="17">
        <f t="shared" si="2228"/>
        <v>1.1545718228154656E-3</v>
      </c>
      <c r="J1323" s="17">
        <f t="shared" si="2228"/>
        <v>9.275114155251141E-4</v>
      </c>
      <c r="K1323" s="17">
        <f t="shared" si="2228"/>
        <v>6.980372834031371E-4</v>
      </c>
      <c r="L1323" s="17">
        <f t="shared" si="2228"/>
        <v>7.0202534311488644E-4</v>
      </c>
      <c r="M1323" s="17">
        <f t="shared" si="2228"/>
        <v>6.7214806014943569E-4</v>
      </c>
      <c r="N1323" s="17">
        <f t="shared" si="2228"/>
        <v>5.6322162771050405E-4</v>
      </c>
      <c r="O1323" s="17">
        <f t="shared" si="2228"/>
        <v>6.3769183896155422E-4</v>
      </c>
      <c r="P1323" s="17">
        <f t="shared" si="2228"/>
        <v>6.1020258725896998E-4</v>
      </c>
      <c r="Q1323" s="17">
        <f t="shared" si="2228"/>
        <v>5.8975202984419572E-4</v>
      </c>
      <c r="R1323" s="17">
        <f t="shared" si="2228"/>
        <v>7.174424611146186E-4</v>
      </c>
      <c r="S1323" s="17">
        <f t="shared" si="2228"/>
        <v>7.0577856197618001E-4</v>
      </c>
      <c r="T1323" s="17">
        <f t="shared" si="2228"/>
        <v>7.9622444843360936E-4</v>
      </c>
      <c r="U1323" s="17">
        <f t="shared" si="2228"/>
        <v>7.575970145065799E-4</v>
      </c>
      <c r="V1323" s="17">
        <f t="shared" si="2228"/>
        <v>7.1084432509280465E-4</v>
      </c>
      <c r="W1323" s="17">
        <f t="shared" si="2228"/>
        <v>6.33258235401571E-4</v>
      </c>
      <c r="X1323" s="17">
        <f t="shared" si="2228"/>
        <v>5.9730548857376718E-4</v>
      </c>
      <c r="Y1323" s="17">
        <f t="shared" si="2228"/>
        <v>6.7932549552412156E-4</v>
      </c>
      <c r="Z1323" s="17">
        <f t="shared" ref="Z1323" si="2229">Z645/Z637</f>
        <v>5.9980152022421674E-4</v>
      </c>
    </row>
    <row r="1324" spans="1:26">
      <c r="A1324" s="33" t="s">
        <v>90</v>
      </c>
      <c r="B1324" s="17">
        <f t="shared" ref="B1324:Y1324" si="2230">B646/B637</f>
        <v>2.6631158455392808E-4</v>
      </c>
      <c r="C1324" s="17">
        <f t="shared" si="2230"/>
        <v>2.3923444976076556E-4</v>
      </c>
      <c r="D1324" s="17">
        <f t="shared" si="2230"/>
        <v>1.8871485185884129E-4</v>
      </c>
      <c r="E1324" s="17">
        <f t="shared" si="2230"/>
        <v>1.4553922282055013E-4</v>
      </c>
      <c r="F1324" s="17">
        <f t="shared" si="2230"/>
        <v>1.0600519425451848E-4</v>
      </c>
      <c r="G1324" s="17">
        <f t="shared" si="2230"/>
        <v>1.2543379186352803E-4</v>
      </c>
      <c r="H1324" s="17">
        <f t="shared" si="2230"/>
        <v>1.0421370757633654E-4</v>
      </c>
      <c r="I1324" s="17">
        <f t="shared" si="2230"/>
        <v>5.6320576722705639E-5</v>
      </c>
      <c r="J1324" s="17">
        <f t="shared" si="2230"/>
        <v>7.1347031963470316E-5</v>
      </c>
      <c r="K1324" s="17">
        <f t="shared" si="2230"/>
        <v>1.437135583477047E-4</v>
      </c>
      <c r="L1324" s="17">
        <f t="shared" si="2230"/>
        <v>7.0202534311488639E-5</v>
      </c>
      <c r="M1324" s="17">
        <f t="shared" si="2230"/>
        <v>3.1262700472066777E-5</v>
      </c>
      <c r="N1324" s="17">
        <f t="shared" si="2230"/>
        <v>1.3339459603669833E-4</v>
      </c>
      <c r="O1324" s="17">
        <f t="shared" si="2230"/>
        <v>1.4170929754701205E-4</v>
      </c>
      <c r="P1324" s="17">
        <f t="shared" si="2230"/>
        <v>1.4916063244108156E-4</v>
      </c>
      <c r="Q1324" s="17">
        <f t="shared" si="2230"/>
        <v>1.0972130787798991E-4</v>
      </c>
      <c r="R1324" s="17">
        <f t="shared" si="2230"/>
        <v>2.1523273833438559E-4</v>
      </c>
      <c r="S1324" s="17">
        <f t="shared" si="2230"/>
        <v>6.9107484193500952E-4</v>
      </c>
      <c r="T1324" s="17">
        <f t="shared" si="2230"/>
        <v>1.5055880479471885E-3</v>
      </c>
      <c r="U1324" s="17">
        <f t="shared" si="2230"/>
        <v>2.7918852942001738E-3</v>
      </c>
      <c r="V1324" s="17">
        <f t="shared" si="2230"/>
        <v>3.7780059500302767E-3</v>
      </c>
      <c r="W1324" s="17">
        <f t="shared" si="2230"/>
        <v>4.5789441636728979E-3</v>
      </c>
      <c r="X1324" s="17">
        <f t="shared" si="2230"/>
        <v>5.0992190783797535E-3</v>
      </c>
      <c r="Y1324" s="17">
        <f t="shared" si="2230"/>
        <v>5.9824471057446831E-3</v>
      </c>
      <c r="Z1324" s="17">
        <f t="shared" ref="Z1324" si="2231">Z646/Z637</f>
        <v>6.9795085989727036E-3</v>
      </c>
    </row>
    <row r="1325" spans="1:26">
      <c r="A1325" s="20" t="s">
        <v>56</v>
      </c>
      <c r="B1325" s="25"/>
      <c r="C1325" s="25"/>
      <c r="D1325" s="25"/>
      <c r="E1325" s="25"/>
      <c r="F1325" s="25"/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</row>
    <row r="1326" spans="1:26">
      <c r="A1326" s="130" t="s">
        <v>37</v>
      </c>
      <c r="B1326" s="26">
        <f t="shared" ref="B1326:Y1326" si="2232">SUM(B1327:B1335)</f>
        <v>0.99999999999999989</v>
      </c>
      <c r="C1326" s="26">
        <f t="shared" si="2232"/>
        <v>1</v>
      </c>
      <c r="D1326" s="26">
        <f t="shared" si="2232"/>
        <v>1</v>
      </c>
      <c r="E1326" s="26">
        <f t="shared" si="2232"/>
        <v>1</v>
      </c>
      <c r="F1326" s="26">
        <f t="shared" si="2232"/>
        <v>1</v>
      </c>
      <c r="G1326" s="26">
        <f t="shared" si="2232"/>
        <v>1.0000000000000002</v>
      </c>
      <c r="H1326" s="26">
        <f t="shared" si="2232"/>
        <v>1</v>
      </c>
      <c r="I1326" s="26">
        <f t="shared" si="2232"/>
        <v>1</v>
      </c>
      <c r="J1326" s="26">
        <f t="shared" si="2232"/>
        <v>1</v>
      </c>
      <c r="K1326" s="26">
        <f t="shared" si="2232"/>
        <v>1</v>
      </c>
      <c r="L1326" s="26">
        <f t="shared" si="2232"/>
        <v>1</v>
      </c>
      <c r="M1326" s="26">
        <f t="shared" si="2232"/>
        <v>1</v>
      </c>
      <c r="N1326" s="26">
        <f t="shared" si="2232"/>
        <v>0.99999999999999989</v>
      </c>
      <c r="O1326" s="26">
        <f t="shared" si="2232"/>
        <v>1</v>
      </c>
      <c r="P1326" s="26">
        <f t="shared" si="2232"/>
        <v>0.99999999999999989</v>
      </c>
      <c r="Q1326" s="26">
        <f t="shared" si="2232"/>
        <v>1</v>
      </c>
      <c r="R1326" s="26">
        <f t="shared" si="2232"/>
        <v>1</v>
      </c>
      <c r="S1326" s="26">
        <f t="shared" si="2232"/>
        <v>0.99999999999999989</v>
      </c>
      <c r="T1326" s="26">
        <f t="shared" si="2232"/>
        <v>1</v>
      </c>
      <c r="U1326" s="26">
        <f t="shared" si="2232"/>
        <v>1</v>
      </c>
      <c r="V1326" s="26">
        <f t="shared" si="2232"/>
        <v>0.99999999999999989</v>
      </c>
      <c r="W1326" s="26">
        <f t="shared" si="2232"/>
        <v>1</v>
      </c>
      <c r="X1326" s="26">
        <f t="shared" si="2232"/>
        <v>1</v>
      </c>
      <c r="Y1326" s="26">
        <f t="shared" si="2232"/>
        <v>0.99999999999999989</v>
      </c>
      <c r="Z1326" s="26">
        <f t="shared" ref="Y1326:Z1326" si="2233">SUM(Z1327:Z1335)</f>
        <v>1</v>
      </c>
    </row>
    <row r="1327" spans="1:26">
      <c r="A1327" s="130" t="s">
        <v>78</v>
      </c>
      <c r="B1327" s="17">
        <f t="shared" ref="B1327:Y1327" si="2234">B649/B648</f>
        <v>0.26551094890510951</v>
      </c>
      <c r="C1327" s="17">
        <f t="shared" si="2234"/>
        <v>0.24195804195804196</v>
      </c>
      <c r="D1327" s="17">
        <f t="shared" si="2234"/>
        <v>0.21187800963081863</v>
      </c>
      <c r="E1327" s="17">
        <f t="shared" si="2234"/>
        <v>0.20755269320843092</v>
      </c>
      <c r="F1327" s="17">
        <f t="shared" si="2234"/>
        <v>0.19518801784576162</v>
      </c>
      <c r="G1327" s="17">
        <f t="shared" si="2234"/>
        <v>0.24349334875650666</v>
      </c>
      <c r="H1327" s="17">
        <f t="shared" si="2234"/>
        <v>0.26670415143847814</v>
      </c>
      <c r="I1327" s="17">
        <f t="shared" si="2234"/>
        <v>0.29624255384145409</v>
      </c>
      <c r="J1327" s="17">
        <f t="shared" si="2234"/>
        <v>0.3156195345082739</v>
      </c>
      <c r="K1327" s="17">
        <f t="shared" si="2234"/>
        <v>0.33863364967632453</v>
      </c>
      <c r="L1327" s="17">
        <f t="shared" si="2234"/>
        <v>0.37522950217699208</v>
      </c>
      <c r="M1327" s="17">
        <f t="shared" si="2234"/>
        <v>0.38166383701188455</v>
      </c>
      <c r="N1327" s="17">
        <f t="shared" si="2234"/>
        <v>0.38591602512634016</v>
      </c>
      <c r="O1327" s="17">
        <f t="shared" si="2234"/>
        <v>0.38713276310896244</v>
      </c>
      <c r="P1327" s="17">
        <f t="shared" si="2234"/>
        <v>0.39932147441775168</v>
      </c>
      <c r="Q1327" s="17">
        <f t="shared" si="2234"/>
        <v>0.40386878147503175</v>
      </c>
      <c r="R1327" s="17">
        <f t="shared" si="2234"/>
        <v>0.40945406125166445</v>
      </c>
      <c r="S1327" s="17">
        <f t="shared" si="2234"/>
        <v>0.42014728511760824</v>
      </c>
      <c r="T1327" s="17">
        <f t="shared" si="2234"/>
        <v>0.42519729425028185</v>
      </c>
      <c r="U1327" s="17">
        <f t="shared" si="2234"/>
        <v>0.42463183032922047</v>
      </c>
      <c r="V1327" s="17">
        <f t="shared" si="2234"/>
        <v>0.41716700022237047</v>
      </c>
      <c r="W1327" s="17">
        <f t="shared" si="2234"/>
        <v>0.40275341519162283</v>
      </c>
      <c r="X1327" s="17">
        <f t="shared" si="2234"/>
        <v>0.38056939852962945</v>
      </c>
      <c r="Y1327" s="17">
        <f t="shared" si="2234"/>
        <v>0.3713133472620378</v>
      </c>
      <c r="Z1327" s="17">
        <f t="shared" ref="Z1327" si="2235">Z649/Z648</f>
        <v>0.35994683628423602</v>
      </c>
    </row>
    <row r="1328" spans="1:26">
      <c r="A1328" s="130" t="s">
        <v>79</v>
      </c>
      <c r="B1328" s="17">
        <f t="shared" ref="B1328:Y1328" si="2236">B650/B648</f>
        <v>4.8357664233576646E-2</v>
      </c>
      <c r="C1328" s="17">
        <f t="shared" si="2236"/>
        <v>5.8741258741258739E-2</v>
      </c>
      <c r="D1328" s="17">
        <f t="shared" si="2236"/>
        <v>5.8855002675227391E-2</v>
      </c>
      <c r="E1328" s="17">
        <f t="shared" si="2236"/>
        <v>5.8255269320843094E-2</v>
      </c>
      <c r="F1328" s="17">
        <f t="shared" si="2236"/>
        <v>6.007010834926705E-2</v>
      </c>
      <c r="G1328" s="17">
        <f t="shared" si="2236"/>
        <v>6.1654135338345864E-2</v>
      </c>
      <c r="H1328" s="17">
        <f t="shared" si="2236"/>
        <v>6.0069346827851186E-2</v>
      </c>
      <c r="I1328" s="17">
        <f t="shared" si="2236"/>
        <v>5.6361692378188485E-2</v>
      </c>
      <c r="J1328" s="17">
        <f t="shared" si="2236"/>
        <v>5.5293959370375352E-2</v>
      </c>
      <c r="K1328" s="17">
        <f t="shared" si="2236"/>
        <v>5.0782477531267675E-2</v>
      </c>
      <c r="L1328" s="17">
        <f t="shared" si="2236"/>
        <v>4.8261029218905731E-2</v>
      </c>
      <c r="M1328" s="17">
        <f t="shared" si="2236"/>
        <v>4.9381518311908804E-2</v>
      </c>
      <c r="N1328" s="17">
        <f t="shared" si="2236"/>
        <v>4.7891182165966086E-2</v>
      </c>
      <c r="O1328" s="17">
        <f t="shared" si="2236"/>
        <v>4.8066195611751579E-2</v>
      </c>
      <c r="P1328" s="17">
        <f t="shared" si="2236"/>
        <v>4.9743260590500639E-2</v>
      </c>
      <c r="Q1328" s="17">
        <f t="shared" si="2236"/>
        <v>5.2336800489480868E-2</v>
      </c>
      <c r="R1328" s="17">
        <f t="shared" si="2236"/>
        <v>5.8178838471781215E-2</v>
      </c>
      <c r="S1328" s="17">
        <f t="shared" si="2236"/>
        <v>6.2541217850076936E-2</v>
      </c>
      <c r="T1328" s="17">
        <f t="shared" si="2236"/>
        <v>6.6234498308906431E-2</v>
      </c>
      <c r="U1328" s="17">
        <f t="shared" si="2236"/>
        <v>7.0336043668618869E-2</v>
      </c>
      <c r="V1328" s="17">
        <f t="shared" si="2236"/>
        <v>7.1770068934845457E-2</v>
      </c>
      <c r="W1328" s="17">
        <f t="shared" si="2236"/>
        <v>7.4841864668048694E-2</v>
      </c>
      <c r="X1328" s="17">
        <f t="shared" si="2236"/>
        <v>7.4061281886811076E-2</v>
      </c>
      <c r="Y1328" s="17">
        <f t="shared" si="2236"/>
        <v>7.2396870900344981E-2</v>
      </c>
      <c r="Z1328" s="17">
        <f t="shared" ref="Z1328" si="2237">Z650/Z648</f>
        <v>7.0916599420895232E-2</v>
      </c>
    </row>
    <row r="1329" spans="1:26">
      <c r="A1329" s="130" t="s">
        <v>80</v>
      </c>
      <c r="B1329" s="17">
        <f t="shared" ref="B1329:Y1329" si="2238">B651/B648</f>
        <v>0.29014598540145986</v>
      </c>
      <c r="C1329" s="17">
        <f t="shared" si="2238"/>
        <v>0.31048951048951051</v>
      </c>
      <c r="D1329" s="17">
        <f t="shared" si="2238"/>
        <v>0.31032637774210808</v>
      </c>
      <c r="E1329" s="17">
        <f t="shared" si="2238"/>
        <v>0.23302107728337237</v>
      </c>
      <c r="F1329" s="17">
        <f t="shared" si="2238"/>
        <v>0.19582536647546209</v>
      </c>
      <c r="G1329" s="17">
        <f t="shared" si="2238"/>
        <v>0.17489878542510121</v>
      </c>
      <c r="H1329" s="17">
        <f t="shared" si="2238"/>
        <v>0.17636585137287977</v>
      </c>
      <c r="I1329" s="17">
        <f t="shared" si="2238"/>
        <v>0.17718038796395297</v>
      </c>
      <c r="J1329" s="17">
        <f t="shared" si="2238"/>
        <v>0.17348311583479079</v>
      </c>
      <c r="K1329" s="17">
        <f t="shared" si="2238"/>
        <v>0.17905851297844258</v>
      </c>
      <c r="L1329" s="17">
        <f t="shared" si="2238"/>
        <v>0.18045428316634318</v>
      </c>
      <c r="M1329" s="17">
        <f t="shared" si="2238"/>
        <v>0.19325733689061364</v>
      </c>
      <c r="N1329" s="17">
        <f t="shared" si="2238"/>
        <v>0.20455296840315496</v>
      </c>
      <c r="O1329" s="17">
        <f t="shared" si="2238"/>
        <v>0.21016177017478616</v>
      </c>
      <c r="P1329" s="17">
        <f t="shared" si="2238"/>
        <v>0.21194755180634514</v>
      </c>
      <c r="Q1329" s="17">
        <f t="shared" si="2238"/>
        <v>0.21979573586859322</v>
      </c>
      <c r="R1329" s="17">
        <f t="shared" si="2238"/>
        <v>0.22308716583017515</v>
      </c>
      <c r="S1329" s="17">
        <f t="shared" si="2238"/>
        <v>0.22702791822378546</v>
      </c>
      <c r="T1329" s="17">
        <f t="shared" si="2238"/>
        <v>0.2278466741826381</v>
      </c>
      <c r="U1329" s="17">
        <f t="shared" si="2238"/>
        <v>0.22528003639051572</v>
      </c>
      <c r="V1329" s="17">
        <f t="shared" si="2238"/>
        <v>0.22631754503002002</v>
      </c>
      <c r="W1329" s="17">
        <f t="shared" si="2238"/>
        <v>0.22627970020730345</v>
      </c>
      <c r="X1329" s="17">
        <f t="shared" si="2238"/>
        <v>0.22598312527754477</v>
      </c>
      <c r="Y1329" s="17">
        <f t="shared" si="2238"/>
        <v>0.22928915018706575</v>
      </c>
      <c r="Z1329" s="17">
        <f t="shared" ref="Z1329" si="2239">Z651/Z648</f>
        <v>0.23634119713295676</v>
      </c>
    </row>
    <row r="1330" spans="1:26">
      <c r="A1330" s="130" t="s">
        <v>81</v>
      </c>
      <c r="B1330" s="17">
        <f t="shared" ref="B1330:Y1330" si="2240">B652/B648</f>
        <v>8.9416058394160586E-2</v>
      </c>
      <c r="C1330" s="17">
        <f t="shared" si="2240"/>
        <v>8.6713286713286708E-2</v>
      </c>
      <c r="D1330" s="17">
        <f t="shared" si="2240"/>
        <v>8.2397003745318345E-2</v>
      </c>
      <c r="E1330" s="17">
        <f t="shared" si="2240"/>
        <v>5.5913348946135831E-2</v>
      </c>
      <c r="F1330" s="17">
        <f t="shared" si="2240"/>
        <v>3.9515615041427664E-2</v>
      </c>
      <c r="G1330" s="17">
        <f t="shared" si="2240"/>
        <v>2.9959514170040485E-2</v>
      </c>
      <c r="H1330" s="17">
        <f t="shared" si="2240"/>
        <v>2.6145628338487489E-2</v>
      </c>
      <c r="I1330" s="17">
        <f t="shared" si="2240"/>
        <v>2.4056819917519474E-2</v>
      </c>
      <c r="J1330" s="17">
        <f t="shared" si="2240"/>
        <v>2.2198304856720034E-2</v>
      </c>
      <c r="K1330" s="17">
        <f t="shared" si="2240"/>
        <v>2.099176670228144E-2</v>
      </c>
      <c r="L1330" s="17">
        <f t="shared" si="2240"/>
        <v>2.009127629439228E-2</v>
      </c>
      <c r="M1330" s="17">
        <f t="shared" si="2240"/>
        <v>2.0082464225078825E-2</v>
      </c>
      <c r="N1330" s="17">
        <f t="shared" si="2240"/>
        <v>2.1536862985878241E-2</v>
      </c>
      <c r="O1330" s="17">
        <f t="shared" si="2240"/>
        <v>2.1011528449237635E-2</v>
      </c>
      <c r="P1330" s="17">
        <f t="shared" si="2240"/>
        <v>2.1318540253071703E-2</v>
      </c>
      <c r="Q1330" s="17">
        <f t="shared" si="2240"/>
        <v>2.259142467171836E-2</v>
      </c>
      <c r="R1330" s="17">
        <f t="shared" si="2240"/>
        <v>2.2892553518385744E-2</v>
      </c>
      <c r="S1330" s="17">
        <f t="shared" si="2240"/>
        <v>2.3356781710265992E-2</v>
      </c>
      <c r="T1330" s="17">
        <f t="shared" si="2240"/>
        <v>2.367531003382187E-2</v>
      </c>
      <c r="U1330" s="17">
        <f t="shared" si="2240"/>
        <v>2.5473361005287996E-2</v>
      </c>
      <c r="V1330" s="17">
        <f t="shared" si="2240"/>
        <v>2.7685123415610406E-2</v>
      </c>
      <c r="W1330" s="17">
        <f t="shared" si="2240"/>
        <v>3.3540636793706481E-2</v>
      </c>
      <c r="X1330" s="17">
        <f t="shared" si="2240"/>
        <v>4.2186806138056941E-2</v>
      </c>
      <c r="Y1330" s="17">
        <f t="shared" si="2240"/>
        <v>4.3000826004567318E-2</v>
      </c>
      <c r="Z1330" s="17">
        <f t="shared" ref="Z1330" si="2241">Z652/Z648</f>
        <v>4.3670195091849814E-2</v>
      </c>
    </row>
    <row r="1331" spans="1:26">
      <c r="A1331" s="130" t="s">
        <v>82</v>
      </c>
      <c r="B1331" s="17">
        <f t="shared" ref="B1331:Y1331" si="2242">B653/B648</f>
        <v>2.6459854014598539E-2</v>
      </c>
      <c r="C1331" s="17">
        <f t="shared" si="2242"/>
        <v>2.3776223776223775E-2</v>
      </c>
      <c r="D1331" s="17">
        <f t="shared" si="2242"/>
        <v>2.1936864633493848E-2</v>
      </c>
      <c r="E1331" s="17">
        <f t="shared" si="2242"/>
        <v>1.5222482435597189E-2</v>
      </c>
      <c r="F1331" s="17">
        <f t="shared" si="2242"/>
        <v>1.3702995538559592E-2</v>
      </c>
      <c r="G1331" s="17">
        <f t="shared" si="2242"/>
        <v>1.2608444187391555E-2</v>
      </c>
      <c r="H1331" s="17">
        <f t="shared" si="2242"/>
        <v>9.9334645300346736E-3</v>
      </c>
      <c r="I1331" s="17">
        <f t="shared" si="2242"/>
        <v>9.5463571101267759E-3</v>
      </c>
      <c r="J1331" s="17">
        <f t="shared" si="2242"/>
        <v>9.1483923045876502E-3</v>
      </c>
      <c r="K1331" s="17">
        <f t="shared" si="2242"/>
        <v>4.7765696687826036E-3</v>
      </c>
      <c r="L1331" s="17">
        <f t="shared" si="2242"/>
        <v>4.1441535959712535E-3</v>
      </c>
      <c r="M1331" s="17">
        <f t="shared" si="2242"/>
        <v>3.8321610477807422E-3</v>
      </c>
      <c r="N1331" s="17">
        <f t="shared" si="2242"/>
        <v>4.1562367165729943E-3</v>
      </c>
      <c r="O1331" s="17">
        <f t="shared" si="2242"/>
        <v>4.7415396058014129E-3</v>
      </c>
      <c r="P1331" s="17">
        <f t="shared" si="2242"/>
        <v>4.6763249587383092E-3</v>
      </c>
      <c r="Q1331" s="17">
        <f t="shared" si="2242"/>
        <v>4.6594813385419116E-3</v>
      </c>
      <c r="R1331" s="17">
        <f t="shared" si="2242"/>
        <v>4.9677353272559663E-3</v>
      </c>
      <c r="S1331" s="17">
        <f t="shared" si="2242"/>
        <v>5.5506704770279186E-3</v>
      </c>
      <c r="T1331" s="17">
        <f t="shared" si="2242"/>
        <v>5.9751972942502819E-3</v>
      </c>
      <c r="U1331" s="17">
        <f t="shared" si="2242"/>
        <v>7.2781031443679995E-3</v>
      </c>
      <c r="V1331" s="17">
        <f t="shared" si="2242"/>
        <v>8.561263064265065E-3</v>
      </c>
      <c r="W1331" s="17">
        <f t="shared" si="2242"/>
        <v>9.19576888321905E-3</v>
      </c>
      <c r="X1331" s="17">
        <f t="shared" si="2242"/>
        <v>1.0114965214387921E-2</v>
      </c>
      <c r="Y1331" s="17">
        <f t="shared" si="2242"/>
        <v>8.8431077207132801E-3</v>
      </c>
      <c r="Z1331" s="17">
        <f t="shared" ref="Z1331" si="2243">Z653/Z648</f>
        <v>9.1137798452556127E-3</v>
      </c>
    </row>
    <row r="1332" spans="1:26">
      <c r="A1332" s="130" t="s">
        <v>83</v>
      </c>
      <c r="B1332" s="17">
        <f t="shared" ref="B1332:Y1332" si="2244">B654/B648</f>
        <v>0.20346715328467152</v>
      </c>
      <c r="C1332" s="17">
        <f t="shared" si="2244"/>
        <v>0.20559440559440559</v>
      </c>
      <c r="D1332" s="17">
        <f t="shared" si="2244"/>
        <v>0.23809523809523808</v>
      </c>
      <c r="E1332" s="17">
        <f t="shared" si="2244"/>
        <v>0.36563231850117095</v>
      </c>
      <c r="F1332" s="17">
        <f t="shared" si="2244"/>
        <v>0.44598470363288717</v>
      </c>
      <c r="G1332" s="17">
        <f t="shared" si="2244"/>
        <v>0.43759398496240604</v>
      </c>
      <c r="H1332" s="17">
        <f t="shared" si="2244"/>
        <v>0.42723268672101961</v>
      </c>
      <c r="I1332" s="17">
        <f t="shared" si="2244"/>
        <v>0.40491828318313733</v>
      </c>
      <c r="J1332" s="17">
        <f t="shared" si="2244"/>
        <v>0.38530875824027983</v>
      </c>
      <c r="K1332" s="17">
        <f t="shared" si="2244"/>
        <v>0.36125950600213691</v>
      </c>
      <c r="L1332" s="17">
        <f t="shared" si="2244"/>
        <v>0.32786025284582698</v>
      </c>
      <c r="M1332" s="17">
        <f t="shared" si="2244"/>
        <v>0.3026437060392918</v>
      </c>
      <c r="N1332" s="17">
        <f t="shared" si="2244"/>
        <v>0.28734709299579653</v>
      </c>
      <c r="O1332" s="17">
        <f t="shared" si="2244"/>
        <v>0.26241167720342135</v>
      </c>
      <c r="P1332" s="17">
        <f t="shared" si="2244"/>
        <v>0.23670456629378323</v>
      </c>
      <c r="Q1332" s="17">
        <f t="shared" si="2244"/>
        <v>0.2189014919753377</v>
      </c>
      <c r="R1332" s="17">
        <f t="shared" si="2244"/>
        <v>0.2000409710130083</v>
      </c>
      <c r="S1332" s="17">
        <f t="shared" si="2244"/>
        <v>0.17916025500109914</v>
      </c>
      <c r="T1332" s="17">
        <f t="shared" si="2244"/>
        <v>0.16905298759864712</v>
      </c>
      <c r="U1332" s="17">
        <f t="shared" si="2244"/>
        <v>0.16199465514300335</v>
      </c>
      <c r="V1332" s="17">
        <f t="shared" si="2244"/>
        <v>0.16472092506115188</v>
      </c>
      <c r="W1332" s="17">
        <f t="shared" si="2244"/>
        <v>0.17392228777972679</v>
      </c>
      <c r="X1332" s="17">
        <f t="shared" si="2244"/>
        <v>0.19272709330438645</v>
      </c>
      <c r="Y1332" s="17">
        <f t="shared" si="2244"/>
        <v>0.20047616733880763</v>
      </c>
      <c r="Z1332" s="17">
        <f t="shared" ref="Z1332" si="2245">Z654/Z648</f>
        <v>0.2020221199031661</v>
      </c>
    </row>
    <row r="1333" spans="1:26">
      <c r="A1333" s="130" t="s">
        <v>84</v>
      </c>
      <c r="B1333" s="17">
        <f t="shared" ref="B1333:Y1333" si="2246">B655/B648</f>
        <v>7.6642335766423361E-2</v>
      </c>
      <c r="C1333" s="17">
        <f t="shared" si="2246"/>
        <v>7.2727272727272724E-2</v>
      </c>
      <c r="D1333" s="17">
        <f t="shared" si="2246"/>
        <v>7.6511503477795617E-2</v>
      </c>
      <c r="E1333" s="17">
        <f t="shared" si="2246"/>
        <v>6.4402810304449651E-2</v>
      </c>
      <c r="F1333" s="17">
        <f t="shared" si="2246"/>
        <v>4.9713193116634802E-2</v>
      </c>
      <c r="G1333" s="17">
        <f t="shared" si="2246"/>
        <v>3.9676113360323888E-2</v>
      </c>
      <c r="H1333" s="17">
        <f t="shared" si="2246"/>
        <v>3.3455158841720553E-2</v>
      </c>
      <c r="I1333" s="17">
        <f t="shared" si="2246"/>
        <v>3.1541163891858869E-2</v>
      </c>
      <c r="J1333" s="17">
        <f t="shared" si="2246"/>
        <v>3.8611596932597872E-2</v>
      </c>
      <c r="K1333" s="17">
        <f t="shared" si="2246"/>
        <v>4.3994720633523977E-2</v>
      </c>
      <c r="L1333" s="17">
        <f t="shared" si="2246"/>
        <v>4.3749672139747155E-2</v>
      </c>
      <c r="M1333" s="17">
        <f t="shared" si="2246"/>
        <v>4.8993451370361388E-2</v>
      </c>
      <c r="N1333" s="17">
        <f t="shared" si="2246"/>
        <v>4.8363481792849383E-2</v>
      </c>
      <c r="O1333" s="17">
        <f t="shared" si="2246"/>
        <v>6.633506879880996E-2</v>
      </c>
      <c r="P1333" s="17">
        <f t="shared" si="2246"/>
        <v>7.6196589033559511E-2</v>
      </c>
      <c r="Q1333" s="17">
        <f t="shared" si="2246"/>
        <v>7.7752153245164018E-2</v>
      </c>
      <c r="R1333" s="17">
        <f t="shared" si="2246"/>
        <v>8.1378674587729183E-2</v>
      </c>
      <c r="S1333" s="17">
        <f t="shared" si="2246"/>
        <v>8.2105957353264453E-2</v>
      </c>
      <c r="T1333" s="17">
        <f t="shared" si="2246"/>
        <v>8.1736189402480272E-2</v>
      </c>
      <c r="U1333" s="17">
        <f t="shared" si="2246"/>
        <v>8.4607949053277995E-2</v>
      </c>
      <c r="V1333" s="17">
        <f t="shared" si="2246"/>
        <v>8.3388925950633755E-2</v>
      </c>
      <c r="W1333" s="17">
        <f t="shared" si="2246"/>
        <v>7.9094243342369641E-2</v>
      </c>
      <c r="X1333" s="17">
        <f t="shared" si="2246"/>
        <v>7.3962599299353629E-2</v>
      </c>
      <c r="Y1333" s="17">
        <f t="shared" si="2246"/>
        <v>7.4243234050823573E-2</v>
      </c>
      <c r="Z1333" s="17">
        <f t="shared" ref="Z1333" si="2247">Z655/Z648</f>
        <v>7.760953149475483E-2</v>
      </c>
    </row>
    <row r="1334" spans="1:26">
      <c r="A1334" s="130" t="s">
        <v>85</v>
      </c>
      <c r="B1334" s="17">
        <f t="shared" ref="B1334:Y1334" si="2248">B656/B648</f>
        <v>0</v>
      </c>
      <c r="C1334" s="17">
        <f t="shared" si="2248"/>
        <v>0</v>
      </c>
      <c r="D1334" s="17">
        <f t="shared" si="2248"/>
        <v>0</v>
      </c>
      <c r="E1334" s="17">
        <f t="shared" si="2248"/>
        <v>0</v>
      </c>
      <c r="F1334" s="17">
        <f t="shared" si="2248"/>
        <v>0</v>
      </c>
      <c r="G1334" s="17">
        <f t="shared" si="2248"/>
        <v>1.156737998843262E-4</v>
      </c>
      <c r="H1334" s="17">
        <f t="shared" si="2248"/>
        <v>9.3711929528628992E-5</v>
      </c>
      <c r="I1334" s="17">
        <f t="shared" si="2248"/>
        <v>1.527417137620284E-4</v>
      </c>
      <c r="J1334" s="17">
        <f t="shared" si="2248"/>
        <v>3.3633795237454595E-4</v>
      </c>
      <c r="K1334" s="17">
        <f t="shared" si="2248"/>
        <v>5.0279680724027399E-4</v>
      </c>
      <c r="L1334" s="17">
        <f t="shared" si="2248"/>
        <v>2.0983056182132927E-4</v>
      </c>
      <c r="M1334" s="17">
        <f t="shared" si="2248"/>
        <v>1.4552510308028134E-4</v>
      </c>
      <c r="N1334" s="17">
        <f t="shared" si="2248"/>
        <v>2.3614981344164738E-4</v>
      </c>
      <c r="O1334" s="17">
        <f t="shared" si="2248"/>
        <v>1.3945704722945332E-4</v>
      </c>
      <c r="P1334" s="17">
        <f t="shared" si="2248"/>
        <v>9.1692646249770768E-5</v>
      </c>
      <c r="Q1334" s="17">
        <f t="shared" si="2248"/>
        <v>9.4130936132159836E-5</v>
      </c>
      <c r="R1334" s="17">
        <f t="shared" si="2248"/>
        <v>0</v>
      </c>
      <c r="S1334" s="17">
        <f t="shared" si="2248"/>
        <v>1.0991426687183997E-4</v>
      </c>
      <c r="T1334" s="17">
        <f t="shared" si="2248"/>
        <v>2.8184892897406989E-4</v>
      </c>
      <c r="U1334" s="17">
        <f t="shared" si="2248"/>
        <v>3.4116108489224995E-4</v>
      </c>
      <c r="V1334" s="17">
        <f t="shared" si="2248"/>
        <v>2.2237046920169001E-4</v>
      </c>
      <c r="W1334" s="17">
        <f t="shared" si="2248"/>
        <v>2.6577366714505927E-4</v>
      </c>
      <c r="X1334" s="17">
        <f t="shared" si="2248"/>
        <v>2.960477623723294E-4</v>
      </c>
      <c r="Y1334" s="17">
        <f t="shared" si="2248"/>
        <v>3.401195277197415E-4</v>
      </c>
      <c r="Z1334" s="17">
        <f t="shared" ref="Z1334" si="2249">Z656/Z648</f>
        <v>3.3227322352494422E-4</v>
      </c>
    </row>
    <row r="1335" spans="1:26">
      <c r="A1335" s="33" t="s">
        <v>90</v>
      </c>
      <c r="B1335" s="17">
        <f t="shared" ref="B1335:Y1335" si="2250">B657/B648</f>
        <v>0</v>
      </c>
      <c r="C1335" s="17">
        <f t="shared" si="2250"/>
        <v>0</v>
      </c>
      <c r="D1335" s="17">
        <f t="shared" si="2250"/>
        <v>0</v>
      </c>
      <c r="E1335" s="17">
        <f t="shared" si="2250"/>
        <v>0</v>
      </c>
      <c r="F1335" s="17">
        <f t="shared" si="2250"/>
        <v>0</v>
      </c>
      <c r="G1335" s="17">
        <f t="shared" si="2250"/>
        <v>0</v>
      </c>
      <c r="H1335" s="17">
        <f t="shared" si="2250"/>
        <v>0</v>
      </c>
      <c r="I1335" s="17">
        <f t="shared" si="2250"/>
        <v>0</v>
      </c>
      <c r="J1335" s="17">
        <f t="shared" si="2250"/>
        <v>0</v>
      </c>
      <c r="K1335" s="17">
        <f t="shared" si="2250"/>
        <v>0</v>
      </c>
      <c r="L1335" s="17">
        <f t="shared" si="2250"/>
        <v>0</v>
      </c>
      <c r="M1335" s="17">
        <f t="shared" si="2250"/>
        <v>0</v>
      </c>
      <c r="N1335" s="17">
        <f t="shared" si="2250"/>
        <v>0</v>
      </c>
      <c r="O1335" s="17">
        <f t="shared" si="2250"/>
        <v>0</v>
      </c>
      <c r="P1335" s="17">
        <f t="shared" si="2250"/>
        <v>0</v>
      </c>
      <c r="Q1335" s="17">
        <f t="shared" si="2250"/>
        <v>0</v>
      </c>
      <c r="R1335" s="17">
        <f t="shared" si="2250"/>
        <v>0</v>
      </c>
      <c r="S1335" s="17">
        <f t="shared" si="2250"/>
        <v>0</v>
      </c>
      <c r="T1335" s="17">
        <f t="shared" si="2250"/>
        <v>0</v>
      </c>
      <c r="U1335" s="17">
        <f t="shared" si="2250"/>
        <v>5.6860180815374996E-5</v>
      </c>
      <c r="V1335" s="17">
        <f t="shared" si="2250"/>
        <v>1.667778519012675E-4</v>
      </c>
      <c r="W1335" s="17">
        <f t="shared" si="2250"/>
        <v>1.063094668580237E-4</v>
      </c>
      <c r="X1335" s="17">
        <f t="shared" si="2250"/>
        <v>9.8682587457443139E-5</v>
      </c>
      <c r="Y1335" s="17">
        <f t="shared" si="2250"/>
        <v>9.7177007919926144E-5</v>
      </c>
      <c r="Z1335" s="17">
        <f t="shared" ref="Z1335" si="2251">Z657/Z648</f>
        <v>4.7467603360706318E-5</v>
      </c>
    </row>
    <row r="1336" spans="1:26">
      <c r="A1336" s="20" t="s">
        <v>57</v>
      </c>
      <c r="B1336" s="25"/>
      <c r="C1336" s="25"/>
      <c r="D1336" s="25"/>
      <c r="E1336" s="25"/>
      <c r="F1336" s="25"/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</row>
    <row r="1337" spans="1:26">
      <c r="A1337" s="130" t="s">
        <v>37</v>
      </c>
      <c r="B1337" s="26">
        <f t="shared" ref="B1337:Y1337" si="2252">SUM(B1338:B1346)</f>
        <v>1</v>
      </c>
      <c r="C1337" s="26">
        <f t="shared" si="2252"/>
        <v>0.99999999999999989</v>
      </c>
      <c r="D1337" s="26">
        <f t="shared" si="2252"/>
        <v>1</v>
      </c>
      <c r="E1337" s="26">
        <f t="shared" si="2252"/>
        <v>0.99999999999999989</v>
      </c>
      <c r="F1337" s="26">
        <f t="shared" si="2252"/>
        <v>0.99999999999999989</v>
      </c>
      <c r="G1337" s="26">
        <f t="shared" si="2252"/>
        <v>1</v>
      </c>
      <c r="H1337" s="26">
        <f t="shared" si="2252"/>
        <v>1</v>
      </c>
      <c r="I1337" s="26">
        <f t="shared" si="2252"/>
        <v>1</v>
      </c>
      <c r="J1337" s="26">
        <f t="shared" si="2252"/>
        <v>0.99999999999999989</v>
      </c>
      <c r="K1337" s="26">
        <f t="shared" si="2252"/>
        <v>1</v>
      </c>
      <c r="L1337" s="26">
        <f t="shared" si="2252"/>
        <v>1</v>
      </c>
      <c r="M1337" s="26">
        <f t="shared" si="2252"/>
        <v>1</v>
      </c>
      <c r="N1337" s="26">
        <f t="shared" si="2252"/>
        <v>1</v>
      </c>
      <c r="O1337" s="26">
        <f t="shared" si="2252"/>
        <v>1</v>
      </c>
      <c r="P1337" s="26">
        <f t="shared" si="2252"/>
        <v>1</v>
      </c>
      <c r="Q1337" s="26">
        <f t="shared" si="2252"/>
        <v>1</v>
      </c>
      <c r="R1337" s="26">
        <f t="shared" si="2252"/>
        <v>1</v>
      </c>
      <c r="S1337" s="26">
        <f t="shared" si="2252"/>
        <v>1</v>
      </c>
      <c r="T1337" s="26">
        <f t="shared" si="2252"/>
        <v>1</v>
      </c>
      <c r="U1337" s="26">
        <f t="shared" si="2252"/>
        <v>1</v>
      </c>
      <c r="V1337" s="26">
        <f t="shared" si="2252"/>
        <v>1</v>
      </c>
      <c r="W1337" s="26">
        <f t="shared" si="2252"/>
        <v>1</v>
      </c>
      <c r="X1337" s="26">
        <f t="shared" si="2252"/>
        <v>1</v>
      </c>
      <c r="Y1337" s="26">
        <f t="shared" si="2252"/>
        <v>1</v>
      </c>
      <c r="Z1337" s="26">
        <f t="shared" ref="Y1337:Z1337" si="2253">SUM(Z1338:Z1346)</f>
        <v>1</v>
      </c>
    </row>
    <row r="1338" spans="1:26">
      <c r="A1338" s="130" t="s">
        <v>78</v>
      </c>
      <c r="B1338" s="17">
        <f t="shared" ref="B1338:Y1338" si="2254">B660/B659</f>
        <v>1.8607856650585803E-2</v>
      </c>
      <c r="C1338" s="17">
        <f t="shared" si="2254"/>
        <v>1.8749999999999999E-2</v>
      </c>
      <c r="D1338" s="17">
        <f t="shared" si="2254"/>
        <v>2.8188865398167725E-2</v>
      </c>
      <c r="E1338" s="17">
        <f t="shared" si="2254"/>
        <v>2.7795733678086618E-2</v>
      </c>
      <c r="F1338" s="17">
        <f t="shared" si="2254"/>
        <v>2.8625954198473282E-2</v>
      </c>
      <c r="G1338" s="17">
        <f t="shared" si="2254"/>
        <v>2.7869940278699403E-2</v>
      </c>
      <c r="H1338" s="17">
        <f t="shared" si="2254"/>
        <v>3.2707028531663185E-2</v>
      </c>
      <c r="I1338" s="17">
        <f t="shared" si="2254"/>
        <v>3.3090668431502317E-2</v>
      </c>
      <c r="J1338" s="17">
        <f t="shared" si="2254"/>
        <v>3.5324341682723186E-2</v>
      </c>
      <c r="K1338" s="17">
        <f t="shared" si="2254"/>
        <v>4.2016806722689079E-2</v>
      </c>
      <c r="L1338" s="17">
        <f t="shared" si="2254"/>
        <v>5.0409577819785757E-2</v>
      </c>
      <c r="M1338" s="17">
        <f t="shared" si="2254"/>
        <v>5.6378132118451024E-2</v>
      </c>
      <c r="N1338" s="17">
        <f t="shared" si="2254"/>
        <v>6.003078501795793E-2</v>
      </c>
      <c r="O1338" s="17">
        <f t="shared" si="2254"/>
        <v>5.5941200489995915E-2</v>
      </c>
      <c r="P1338" s="17">
        <f t="shared" si="2254"/>
        <v>5.2521008403361345E-2</v>
      </c>
      <c r="Q1338" s="17">
        <f t="shared" si="2254"/>
        <v>5.0091407678244972E-2</v>
      </c>
      <c r="R1338" s="17">
        <f t="shared" si="2254"/>
        <v>5.2323454079765824E-2</v>
      </c>
      <c r="S1338" s="17">
        <f t="shared" si="2254"/>
        <v>3.6243180046765397E-2</v>
      </c>
      <c r="T1338" s="17">
        <f t="shared" si="2254"/>
        <v>3.5346097201767304E-2</v>
      </c>
      <c r="U1338" s="17">
        <f t="shared" si="2254"/>
        <v>3.4507042253521129E-2</v>
      </c>
      <c r="V1338" s="17">
        <f t="shared" si="2254"/>
        <v>3.4755677907777012E-2</v>
      </c>
      <c r="W1338" s="17">
        <f t="shared" si="2254"/>
        <v>3.1980742778541953E-2</v>
      </c>
      <c r="X1338" s="17">
        <f t="shared" si="2254"/>
        <v>3.2951786333680191E-2</v>
      </c>
      <c r="Y1338" s="17">
        <f t="shared" si="2254"/>
        <v>3.2514450867052021E-2</v>
      </c>
      <c r="Z1338" s="17">
        <f t="shared" ref="Z1338" si="2255">Z660/Z659</f>
        <v>3.0115830115830116E-2</v>
      </c>
    </row>
    <row r="1339" spans="1:26">
      <c r="A1339" s="130" t="s">
        <v>79</v>
      </c>
      <c r="B1339" s="17">
        <f t="shared" ref="B1339:Y1339" si="2256">B661/B659</f>
        <v>1.1026878015161957E-2</v>
      </c>
      <c r="C1339" s="17">
        <f t="shared" si="2256"/>
        <v>1.1805555555555555E-2</v>
      </c>
      <c r="D1339" s="17">
        <f t="shared" si="2256"/>
        <v>1.7618040873854827E-2</v>
      </c>
      <c r="E1339" s="17">
        <f t="shared" si="2256"/>
        <v>1.8099547511312219E-2</v>
      </c>
      <c r="F1339" s="17">
        <f t="shared" si="2256"/>
        <v>1.717557251908397E-2</v>
      </c>
      <c r="G1339" s="17">
        <f t="shared" si="2256"/>
        <v>1.7916390179163903E-2</v>
      </c>
      <c r="H1339" s="17">
        <f t="shared" si="2256"/>
        <v>1.6005567153792623E-2</v>
      </c>
      <c r="I1339" s="17">
        <f t="shared" si="2256"/>
        <v>1.455989410986102E-2</v>
      </c>
      <c r="J1339" s="17">
        <f t="shared" si="2256"/>
        <v>1.5414258188824663E-2</v>
      </c>
      <c r="K1339" s="17">
        <f t="shared" si="2256"/>
        <v>1.3574660633484163E-2</v>
      </c>
      <c r="L1339" s="17">
        <f t="shared" si="2256"/>
        <v>1.9533711405166982E-2</v>
      </c>
      <c r="M1339" s="17">
        <f t="shared" si="2256"/>
        <v>2.1070615034168565E-2</v>
      </c>
      <c r="N1339" s="17">
        <f t="shared" si="2256"/>
        <v>2.2575679835813236E-2</v>
      </c>
      <c r="O1339" s="17">
        <f t="shared" si="2256"/>
        <v>1.796651694569212E-2</v>
      </c>
      <c r="P1339" s="17">
        <f t="shared" si="2256"/>
        <v>1.7156862745098041E-2</v>
      </c>
      <c r="Q1339" s="17">
        <f t="shared" si="2256"/>
        <v>1.3893967093235832E-2</v>
      </c>
      <c r="R1339" s="17">
        <f t="shared" si="2256"/>
        <v>1.6465422612513721E-2</v>
      </c>
      <c r="S1339" s="17">
        <f t="shared" si="2256"/>
        <v>1.0132501948558068E-2</v>
      </c>
      <c r="T1339" s="17">
        <f t="shared" si="2256"/>
        <v>1.1413843888070692E-2</v>
      </c>
      <c r="U1339" s="17">
        <f t="shared" si="2256"/>
        <v>1.0915492957746478E-2</v>
      </c>
      <c r="V1339" s="17">
        <f t="shared" si="2256"/>
        <v>8.2587749483826571E-3</v>
      </c>
      <c r="W1339" s="17">
        <f t="shared" si="2256"/>
        <v>9.6286107290233843E-3</v>
      </c>
      <c r="X1339" s="17">
        <f t="shared" si="2256"/>
        <v>1.0058966354491848E-2</v>
      </c>
      <c r="Y1339" s="17">
        <f t="shared" si="2256"/>
        <v>1.2283236994219654E-2</v>
      </c>
      <c r="Z1339" s="17">
        <f t="shared" ref="Z1339" si="2257">Z661/Z659</f>
        <v>1.3513513513513514E-2</v>
      </c>
    </row>
    <row r="1340" spans="1:26">
      <c r="A1340" s="130" t="s">
        <v>80</v>
      </c>
      <c r="B1340" s="17">
        <f t="shared" ref="B1340:Y1340" si="2258">B662/B659</f>
        <v>0.91592005513439012</v>
      </c>
      <c r="C1340" s="17">
        <f t="shared" si="2258"/>
        <v>0.91736111111111107</v>
      </c>
      <c r="D1340" s="17">
        <f t="shared" si="2258"/>
        <v>0.89992952783650459</v>
      </c>
      <c r="E1340" s="17">
        <f t="shared" si="2258"/>
        <v>0.89657401422107308</v>
      </c>
      <c r="F1340" s="17">
        <f t="shared" si="2258"/>
        <v>0.89885496183206104</v>
      </c>
      <c r="G1340" s="17">
        <f t="shared" si="2258"/>
        <v>0.90179163901791637</v>
      </c>
      <c r="H1340" s="17">
        <f t="shared" si="2258"/>
        <v>0.89909533750869863</v>
      </c>
      <c r="I1340" s="17">
        <f t="shared" si="2258"/>
        <v>0.90337524818001325</v>
      </c>
      <c r="J1340" s="17">
        <f t="shared" si="2258"/>
        <v>0.88182402055234421</v>
      </c>
      <c r="K1340" s="17">
        <f t="shared" si="2258"/>
        <v>0.87912087912087911</v>
      </c>
      <c r="L1340" s="17">
        <f t="shared" si="2258"/>
        <v>0.86893509766855703</v>
      </c>
      <c r="M1340" s="17">
        <f t="shared" si="2258"/>
        <v>0.86047835990888377</v>
      </c>
      <c r="N1340" s="17">
        <f t="shared" si="2258"/>
        <v>0.8532580810672139</v>
      </c>
      <c r="O1340" s="17">
        <f t="shared" si="2258"/>
        <v>0.85953450387913433</v>
      </c>
      <c r="P1340" s="17">
        <f t="shared" si="2258"/>
        <v>0.85994397759103647</v>
      </c>
      <c r="Q1340" s="17">
        <f t="shared" si="2258"/>
        <v>0.86435100548446064</v>
      </c>
      <c r="R1340" s="17">
        <f t="shared" si="2258"/>
        <v>0.86132455177460665</v>
      </c>
      <c r="S1340" s="17">
        <f t="shared" si="2258"/>
        <v>0.88581449727201866</v>
      </c>
      <c r="T1340" s="17">
        <f t="shared" si="2258"/>
        <v>0.88917525773195871</v>
      </c>
      <c r="U1340" s="17">
        <f t="shared" si="2258"/>
        <v>0.8950704225352113</v>
      </c>
      <c r="V1340" s="17">
        <f t="shared" si="2258"/>
        <v>0.90020646937370952</v>
      </c>
      <c r="W1340" s="17">
        <f t="shared" si="2258"/>
        <v>0.89889958734525444</v>
      </c>
      <c r="X1340" s="17">
        <f t="shared" si="2258"/>
        <v>0.89906347554630595</v>
      </c>
      <c r="Y1340" s="17">
        <f t="shared" si="2258"/>
        <v>0.89703757225433522</v>
      </c>
      <c r="Z1340" s="17">
        <f t="shared" ref="Z1340" si="2259">Z662/Z659</f>
        <v>0.89459459459459456</v>
      </c>
    </row>
    <row r="1341" spans="1:26">
      <c r="A1341" s="130" t="s">
        <v>81</v>
      </c>
      <c r="B1341" s="17">
        <f t="shared" ref="B1341:Y1341" si="2260">B663/B659</f>
        <v>0</v>
      </c>
      <c r="C1341" s="17">
        <f t="shared" si="2260"/>
        <v>0</v>
      </c>
      <c r="D1341" s="17">
        <f t="shared" si="2260"/>
        <v>2.1141649048625794E-3</v>
      </c>
      <c r="E1341" s="17">
        <f t="shared" si="2260"/>
        <v>1.9392372333548805E-3</v>
      </c>
      <c r="F1341" s="17">
        <f t="shared" si="2260"/>
        <v>6.3613231552162855E-4</v>
      </c>
      <c r="G1341" s="17">
        <f t="shared" si="2260"/>
        <v>0</v>
      </c>
      <c r="H1341" s="17">
        <f t="shared" si="2260"/>
        <v>2.7835768963117608E-3</v>
      </c>
      <c r="I1341" s="17">
        <f t="shared" si="2260"/>
        <v>1.9854401058901389E-3</v>
      </c>
      <c r="J1341" s="17">
        <f t="shared" si="2260"/>
        <v>1.5414258188824663E-2</v>
      </c>
      <c r="K1341" s="17">
        <f t="shared" si="2260"/>
        <v>1.6160310277957338E-2</v>
      </c>
      <c r="L1341" s="17">
        <f t="shared" si="2260"/>
        <v>8.1915563957151855E-3</v>
      </c>
      <c r="M1341" s="17">
        <f t="shared" si="2260"/>
        <v>7.972665148063782E-3</v>
      </c>
      <c r="N1341" s="17">
        <f t="shared" si="2260"/>
        <v>6.1570035915854285E-3</v>
      </c>
      <c r="O1341" s="17">
        <f t="shared" si="2260"/>
        <v>5.7166190281747655E-3</v>
      </c>
      <c r="P1341" s="17">
        <f t="shared" si="2260"/>
        <v>4.5518207282913168E-3</v>
      </c>
      <c r="Q1341" s="17">
        <f t="shared" si="2260"/>
        <v>5.1188299817184644E-3</v>
      </c>
      <c r="R1341" s="17">
        <f t="shared" si="2260"/>
        <v>6.2202707647274055E-3</v>
      </c>
      <c r="S1341" s="17">
        <f t="shared" si="2260"/>
        <v>6.6250974279033516E-3</v>
      </c>
      <c r="T1341" s="17">
        <f t="shared" si="2260"/>
        <v>6.9955817378497794E-3</v>
      </c>
      <c r="U1341" s="17">
        <f t="shared" si="2260"/>
        <v>4.9295774647887328E-3</v>
      </c>
      <c r="V1341" s="17">
        <f t="shared" si="2260"/>
        <v>3.7852718513420509E-3</v>
      </c>
      <c r="W1341" s="17">
        <f t="shared" si="2260"/>
        <v>3.0949105914718019E-3</v>
      </c>
      <c r="X1341" s="17">
        <f t="shared" si="2260"/>
        <v>3.815469996531391E-3</v>
      </c>
      <c r="Y1341" s="17">
        <f t="shared" si="2260"/>
        <v>4.335260115606936E-3</v>
      </c>
      <c r="Z1341" s="17">
        <f t="shared" ref="Z1341" si="2261">Z663/Z659</f>
        <v>5.0193050193050193E-3</v>
      </c>
    </row>
    <row r="1342" spans="1:26">
      <c r="A1342" s="130" t="s">
        <v>82</v>
      </c>
      <c r="B1342" s="17">
        <f t="shared" ref="B1342:Y1342" si="2262">B664/B659</f>
        <v>5.5134390075809786E-3</v>
      </c>
      <c r="C1342" s="17">
        <f t="shared" si="2262"/>
        <v>5.5555555555555558E-3</v>
      </c>
      <c r="D1342" s="17">
        <f t="shared" si="2262"/>
        <v>7.7519379844961239E-3</v>
      </c>
      <c r="E1342" s="17">
        <f t="shared" si="2262"/>
        <v>7.7569489334195219E-3</v>
      </c>
      <c r="F1342" s="17">
        <f t="shared" si="2262"/>
        <v>6.9974554707379136E-3</v>
      </c>
      <c r="G1342" s="17">
        <f t="shared" si="2262"/>
        <v>7.9628400796284016E-3</v>
      </c>
      <c r="H1342" s="17">
        <f t="shared" si="2262"/>
        <v>7.6548364648573418E-3</v>
      </c>
      <c r="I1342" s="17">
        <f t="shared" si="2262"/>
        <v>7.9417604235605555E-3</v>
      </c>
      <c r="J1342" s="17">
        <f t="shared" si="2262"/>
        <v>8.3493898522800265E-3</v>
      </c>
      <c r="K1342" s="17">
        <f t="shared" si="2262"/>
        <v>5.1712992889463476E-3</v>
      </c>
      <c r="L1342" s="17">
        <f t="shared" si="2262"/>
        <v>5.6710775047258983E-3</v>
      </c>
      <c r="M1342" s="17">
        <f t="shared" si="2262"/>
        <v>4.5558086560364463E-3</v>
      </c>
      <c r="N1342" s="17">
        <f t="shared" si="2262"/>
        <v>4.6177526936890716E-3</v>
      </c>
      <c r="O1342" s="17">
        <f t="shared" si="2262"/>
        <v>4.8999591670069419E-3</v>
      </c>
      <c r="P1342" s="17">
        <f t="shared" si="2262"/>
        <v>4.5518207282913168E-3</v>
      </c>
      <c r="Q1342" s="17">
        <f t="shared" si="2262"/>
        <v>4.0219378427787935E-3</v>
      </c>
      <c r="R1342" s="17">
        <f t="shared" si="2262"/>
        <v>3.6589828027808269E-3</v>
      </c>
      <c r="S1342" s="17">
        <f t="shared" si="2262"/>
        <v>2.7279812938425566E-3</v>
      </c>
      <c r="T1342" s="17">
        <f t="shared" si="2262"/>
        <v>2.9455081001472753E-3</v>
      </c>
      <c r="U1342" s="17">
        <f t="shared" si="2262"/>
        <v>3.1690140845070424E-3</v>
      </c>
      <c r="V1342" s="17">
        <f t="shared" si="2262"/>
        <v>2.4088093599449415E-3</v>
      </c>
      <c r="W1342" s="17">
        <f t="shared" si="2262"/>
        <v>2.751031636863824E-3</v>
      </c>
      <c r="X1342" s="17">
        <f t="shared" si="2262"/>
        <v>3.1217481789802288E-3</v>
      </c>
      <c r="Y1342" s="17">
        <f t="shared" si="2262"/>
        <v>3.6127167630057803E-3</v>
      </c>
      <c r="Z1342" s="17">
        <f t="shared" ref="Z1342" si="2263">Z664/Z659</f>
        <v>3.4749034749034747E-3</v>
      </c>
    </row>
    <row r="1343" spans="1:26">
      <c r="A1343" s="130" t="s">
        <v>83</v>
      </c>
      <c r="B1343" s="17">
        <f t="shared" ref="B1343:Y1343" si="2264">B665/B659</f>
        <v>3.4458993797381117E-3</v>
      </c>
      <c r="C1343" s="17">
        <f t="shared" si="2264"/>
        <v>2.7777777777777779E-3</v>
      </c>
      <c r="D1343" s="17">
        <f t="shared" si="2264"/>
        <v>3.5236081747709656E-3</v>
      </c>
      <c r="E1343" s="17">
        <f t="shared" si="2264"/>
        <v>7.7569489334195219E-3</v>
      </c>
      <c r="F1343" s="17">
        <f t="shared" si="2264"/>
        <v>1.0178117048346057E-2</v>
      </c>
      <c r="G1343" s="17">
        <f t="shared" si="2264"/>
        <v>8.6264100862641011E-3</v>
      </c>
      <c r="H1343" s="17">
        <f t="shared" si="2264"/>
        <v>9.046624913013222E-3</v>
      </c>
      <c r="I1343" s="17">
        <f t="shared" si="2264"/>
        <v>7.9417604235605555E-3</v>
      </c>
      <c r="J1343" s="17">
        <f t="shared" si="2264"/>
        <v>1.2202954399486191E-2</v>
      </c>
      <c r="K1343" s="17">
        <f t="shared" si="2264"/>
        <v>1.8099547511312219E-2</v>
      </c>
      <c r="L1343" s="17">
        <f t="shared" si="2264"/>
        <v>2.0793950850661626E-2</v>
      </c>
      <c r="M1343" s="17">
        <f t="shared" si="2264"/>
        <v>2.2779043280182234E-2</v>
      </c>
      <c r="N1343" s="17">
        <f t="shared" si="2264"/>
        <v>2.3088763468445357E-2</v>
      </c>
      <c r="O1343" s="17">
        <f t="shared" si="2264"/>
        <v>2.8583095140873826E-2</v>
      </c>
      <c r="P1343" s="17">
        <f t="shared" si="2264"/>
        <v>3.3963585434173667E-2</v>
      </c>
      <c r="Q1343" s="17">
        <f t="shared" si="2264"/>
        <v>3.3638025594149912E-2</v>
      </c>
      <c r="R1343" s="17">
        <f t="shared" si="2264"/>
        <v>3.0003658982802779E-2</v>
      </c>
      <c r="S1343" s="17">
        <f t="shared" si="2264"/>
        <v>2.8838659392049885E-2</v>
      </c>
      <c r="T1343" s="17">
        <f t="shared" si="2264"/>
        <v>2.6509572901325478E-2</v>
      </c>
      <c r="U1343" s="17">
        <f t="shared" si="2264"/>
        <v>2.3943661971830985E-2</v>
      </c>
      <c r="V1343" s="17">
        <f t="shared" si="2264"/>
        <v>2.3399862353750859E-2</v>
      </c>
      <c r="W1343" s="17">
        <f t="shared" si="2264"/>
        <v>2.6134800550206328E-2</v>
      </c>
      <c r="X1343" s="17">
        <f t="shared" si="2264"/>
        <v>2.2545959070412763E-2</v>
      </c>
      <c r="Y1343" s="17">
        <f t="shared" si="2264"/>
        <v>2.1315028901734104E-2</v>
      </c>
      <c r="Z1343" s="17">
        <f t="shared" ref="Z1343" si="2265">Z665/Z659</f>
        <v>2.277992277992278E-2</v>
      </c>
    </row>
    <row r="1344" spans="1:26">
      <c r="A1344" s="130" t="s">
        <v>84</v>
      </c>
      <c r="B1344" s="17">
        <f t="shared" ref="B1344:Y1344" si="2266">B666/B659</f>
        <v>4.5485871812543072E-2</v>
      </c>
      <c r="C1344" s="17">
        <f t="shared" si="2266"/>
        <v>4.3749999999999997E-2</v>
      </c>
      <c r="D1344" s="17">
        <f t="shared" si="2266"/>
        <v>4.0873854827343202E-2</v>
      </c>
      <c r="E1344" s="17">
        <f t="shared" si="2266"/>
        <v>3.94311570782159E-2</v>
      </c>
      <c r="F1344" s="17">
        <f t="shared" si="2266"/>
        <v>3.7531806615776084E-2</v>
      </c>
      <c r="G1344" s="17">
        <f t="shared" si="2266"/>
        <v>3.5832780358327807E-2</v>
      </c>
      <c r="H1344" s="17">
        <f t="shared" si="2266"/>
        <v>3.2707028531663185E-2</v>
      </c>
      <c r="I1344" s="17">
        <f t="shared" si="2266"/>
        <v>3.0443414956982131E-2</v>
      </c>
      <c r="J1344" s="17">
        <f t="shared" si="2266"/>
        <v>3.0828516377649325E-2</v>
      </c>
      <c r="K1344" s="17">
        <f t="shared" si="2266"/>
        <v>2.5856496444731737E-2</v>
      </c>
      <c r="L1344" s="17">
        <f t="shared" si="2266"/>
        <v>2.6465028355387523E-2</v>
      </c>
      <c r="M1344" s="17">
        <f t="shared" si="2266"/>
        <v>2.6765375854214124E-2</v>
      </c>
      <c r="N1344" s="17">
        <f t="shared" si="2266"/>
        <v>3.0271934325295024E-2</v>
      </c>
      <c r="O1344" s="17">
        <f t="shared" si="2266"/>
        <v>2.7358105349122089E-2</v>
      </c>
      <c r="P1344" s="17">
        <f t="shared" si="2266"/>
        <v>2.7310924369747899E-2</v>
      </c>
      <c r="Q1344" s="17">
        <f t="shared" si="2266"/>
        <v>2.8884826325411336E-2</v>
      </c>
      <c r="R1344" s="17">
        <f t="shared" si="2266"/>
        <v>3.0003658982802779E-2</v>
      </c>
      <c r="S1344" s="17">
        <f t="shared" si="2266"/>
        <v>2.9618082618862042E-2</v>
      </c>
      <c r="T1344" s="17">
        <f t="shared" si="2266"/>
        <v>2.7614138438880706E-2</v>
      </c>
      <c r="U1344" s="17">
        <f t="shared" si="2266"/>
        <v>2.7464788732394368E-2</v>
      </c>
      <c r="V1344" s="17">
        <f t="shared" si="2266"/>
        <v>2.7185134205092911E-2</v>
      </c>
      <c r="W1344" s="17">
        <f t="shared" si="2266"/>
        <v>2.7166437414030263E-2</v>
      </c>
      <c r="X1344" s="17">
        <f t="shared" si="2266"/>
        <v>2.8095733610822061E-2</v>
      </c>
      <c r="Y1344" s="17">
        <f t="shared" si="2266"/>
        <v>2.8901734104046242E-2</v>
      </c>
      <c r="Z1344" s="17">
        <f t="shared" ref="Z1344" si="2267">Z666/Z659</f>
        <v>3.0501930501930501E-2</v>
      </c>
    </row>
    <row r="1345" spans="1:26">
      <c r="A1345" s="130" t="s">
        <v>85</v>
      </c>
      <c r="B1345" s="17">
        <f t="shared" ref="B1345:Y1345" si="2268">B667/B659</f>
        <v>0</v>
      </c>
      <c r="C1345" s="17">
        <f t="shared" si="2268"/>
        <v>0</v>
      </c>
      <c r="D1345" s="17">
        <f t="shared" si="2268"/>
        <v>0</v>
      </c>
      <c r="E1345" s="17">
        <f t="shared" si="2268"/>
        <v>0</v>
      </c>
      <c r="F1345" s="17">
        <f t="shared" si="2268"/>
        <v>0</v>
      </c>
      <c r="G1345" s="17">
        <f t="shared" si="2268"/>
        <v>0</v>
      </c>
      <c r="H1345" s="17">
        <f t="shared" si="2268"/>
        <v>0</v>
      </c>
      <c r="I1345" s="17">
        <f t="shared" si="2268"/>
        <v>0</v>
      </c>
      <c r="J1345" s="17">
        <f t="shared" si="2268"/>
        <v>0</v>
      </c>
      <c r="K1345" s="17">
        <f t="shared" si="2268"/>
        <v>0</v>
      </c>
      <c r="L1345" s="17">
        <f t="shared" si="2268"/>
        <v>0</v>
      </c>
      <c r="M1345" s="17">
        <f t="shared" si="2268"/>
        <v>0</v>
      </c>
      <c r="N1345" s="17">
        <f t="shared" si="2268"/>
        <v>0</v>
      </c>
      <c r="O1345" s="17">
        <f t="shared" si="2268"/>
        <v>0</v>
      </c>
      <c r="P1345" s="17">
        <f t="shared" si="2268"/>
        <v>0</v>
      </c>
      <c r="Q1345" s="17">
        <f t="shared" si="2268"/>
        <v>0</v>
      </c>
      <c r="R1345" s="17">
        <f t="shared" si="2268"/>
        <v>0</v>
      </c>
      <c r="S1345" s="17">
        <f t="shared" si="2268"/>
        <v>0</v>
      </c>
      <c r="T1345" s="17">
        <f t="shared" si="2268"/>
        <v>0</v>
      </c>
      <c r="U1345" s="17">
        <f t="shared" si="2268"/>
        <v>0</v>
      </c>
      <c r="V1345" s="17">
        <f t="shared" si="2268"/>
        <v>0</v>
      </c>
      <c r="W1345" s="17">
        <f t="shared" si="2268"/>
        <v>3.43878954607978E-4</v>
      </c>
      <c r="X1345" s="17">
        <f t="shared" si="2268"/>
        <v>3.4686090877558099E-4</v>
      </c>
      <c r="Y1345" s="17">
        <f t="shared" si="2268"/>
        <v>0</v>
      </c>
      <c r="Z1345" s="17">
        <f t="shared" ref="Z1345" si="2269">Z667/Z659</f>
        <v>0</v>
      </c>
    </row>
    <row r="1346" spans="1:26">
      <c r="A1346" s="33" t="s">
        <v>90</v>
      </c>
      <c r="B1346" s="17">
        <f t="shared" ref="B1346:Y1346" si="2270">B668/B659</f>
        <v>0</v>
      </c>
      <c r="C1346" s="17">
        <f t="shared" si="2270"/>
        <v>0</v>
      </c>
      <c r="D1346" s="17">
        <f t="shared" si="2270"/>
        <v>0</v>
      </c>
      <c r="E1346" s="17">
        <f t="shared" si="2270"/>
        <v>6.4641241111829345E-4</v>
      </c>
      <c r="F1346" s="17">
        <f t="shared" si="2270"/>
        <v>0</v>
      </c>
      <c r="G1346" s="17">
        <f t="shared" si="2270"/>
        <v>0</v>
      </c>
      <c r="H1346" s="17">
        <f t="shared" si="2270"/>
        <v>0</v>
      </c>
      <c r="I1346" s="17">
        <f t="shared" si="2270"/>
        <v>6.6181336863004633E-4</v>
      </c>
      <c r="J1346" s="17">
        <f t="shared" si="2270"/>
        <v>6.4226075786769424E-4</v>
      </c>
      <c r="K1346" s="17">
        <f t="shared" si="2270"/>
        <v>0</v>
      </c>
      <c r="L1346" s="17">
        <f t="shared" si="2270"/>
        <v>0</v>
      </c>
      <c r="M1346" s="17">
        <f t="shared" si="2270"/>
        <v>0</v>
      </c>
      <c r="N1346" s="17">
        <f t="shared" si="2270"/>
        <v>0</v>
      </c>
      <c r="O1346" s="17">
        <f t="shared" si="2270"/>
        <v>0</v>
      </c>
      <c r="P1346" s="17">
        <f t="shared" si="2270"/>
        <v>0</v>
      </c>
      <c r="Q1346" s="17">
        <f t="shared" si="2270"/>
        <v>0</v>
      </c>
      <c r="R1346" s="17">
        <f t="shared" si="2270"/>
        <v>0</v>
      </c>
      <c r="S1346" s="17">
        <f t="shared" si="2270"/>
        <v>0</v>
      </c>
      <c r="T1346" s="17">
        <f t="shared" si="2270"/>
        <v>0</v>
      </c>
      <c r="U1346" s="17">
        <f t="shared" si="2270"/>
        <v>0</v>
      </c>
      <c r="V1346" s="17">
        <f t="shared" si="2270"/>
        <v>0</v>
      </c>
      <c r="W1346" s="17">
        <f t="shared" si="2270"/>
        <v>0</v>
      </c>
      <c r="X1346" s="17">
        <f t="shared" si="2270"/>
        <v>0</v>
      </c>
      <c r="Y1346" s="17">
        <f t="shared" si="2270"/>
        <v>0</v>
      </c>
      <c r="Z1346" s="17">
        <f t="shared" ref="Z1346" si="2271">Z668/Z659</f>
        <v>0</v>
      </c>
    </row>
    <row r="1347" spans="1:26">
      <c r="A1347" s="20" t="s">
        <v>58</v>
      </c>
      <c r="B1347" s="25"/>
      <c r="C1347" s="25"/>
      <c r="D1347" s="25"/>
      <c r="E1347" s="25"/>
      <c r="F1347" s="25"/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</row>
    <row r="1348" spans="1:26">
      <c r="A1348" s="130" t="s">
        <v>37</v>
      </c>
      <c r="B1348" s="26">
        <f>SUM(B1349:B1357)</f>
        <v>1</v>
      </c>
      <c r="C1348" s="26">
        <f t="shared" ref="B1348:Y1348" si="2272">SUM(C1349:C1357)</f>
        <v>1</v>
      </c>
      <c r="D1348" s="26">
        <f t="shared" si="2272"/>
        <v>1</v>
      </c>
      <c r="E1348" s="26">
        <f t="shared" si="2272"/>
        <v>1</v>
      </c>
      <c r="F1348" s="26">
        <f t="shared" si="2272"/>
        <v>1</v>
      </c>
      <c r="G1348" s="26">
        <f t="shared" si="2272"/>
        <v>0.99999999999999978</v>
      </c>
      <c r="H1348" s="26">
        <f t="shared" si="2272"/>
        <v>1.0000000000000002</v>
      </c>
      <c r="I1348" s="26">
        <f t="shared" si="2272"/>
        <v>1</v>
      </c>
      <c r="J1348" s="26">
        <f t="shared" si="2272"/>
        <v>1</v>
      </c>
      <c r="K1348" s="26">
        <f t="shared" si="2272"/>
        <v>1</v>
      </c>
      <c r="L1348" s="26">
        <f t="shared" si="2272"/>
        <v>0.99999999999999989</v>
      </c>
      <c r="M1348" s="26">
        <f t="shared" si="2272"/>
        <v>1</v>
      </c>
      <c r="N1348" s="26">
        <f>SUM(N1349:N1357)</f>
        <v>0.99999999999999989</v>
      </c>
      <c r="O1348" s="26">
        <f t="shared" si="2272"/>
        <v>1</v>
      </c>
      <c r="P1348" s="26">
        <f t="shared" si="2272"/>
        <v>1</v>
      </c>
      <c r="Q1348" s="26">
        <f t="shared" si="2272"/>
        <v>1.0000000000000002</v>
      </c>
      <c r="R1348" s="26">
        <f t="shared" si="2272"/>
        <v>1</v>
      </c>
      <c r="S1348" s="26">
        <f t="shared" si="2272"/>
        <v>1</v>
      </c>
      <c r="T1348" s="26">
        <f t="shared" si="2272"/>
        <v>1</v>
      </c>
      <c r="U1348" s="26">
        <f t="shared" si="2272"/>
        <v>1</v>
      </c>
      <c r="V1348" s="26">
        <f t="shared" si="2272"/>
        <v>1.0000000000000002</v>
      </c>
      <c r="W1348" s="26">
        <f t="shared" si="2272"/>
        <v>1</v>
      </c>
      <c r="X1348" s="26">
        <f t="shared" si="2272"/>
        <v>0.99999999999999989</v>
      </c>
      <c r="Y1348" s="26">
        <f t="shared" si="2272"/>
        <v>1</v>
      </c>
      <c r="Z1348" s="26">
        <f t="shared" ref="Y1348:Z1348" si="2273">SUM(Z1349:Z1357)</f>
        <v>0.99999999999999989</v>
      </c>
    </row>
    <row r="1349" spans="1:26">
      <c r="A1349" s="130" t="s">
        <v>78</v>
      </c>
      <c r="B1349" s="17">
        <f t="shared" ref="B1349:Y1349" si="2274">B671/B670</f>
        <v>2.6217228464419477E-2</v>
      </c>
      <c r="C1349" s="17">
        <f t="shared" si="2274"/>
        <v>2.0997375328083989E-2</v>
      </c>
      <c r="D1349" s="17">
        <f t="shared" si="2274"/>
        <v>3.2954099646920358E-2</v>
      </c>
      <c r="E1349" s="17">
        <f t="shared" si="2274"/>
        <v>2.8094575799721837E-2</v>
      </c>
      <c r="F1349" s="17">
        <f t="shared" si="2274"/>
        <v>3.0878186968838525E-2</v>
      </c>
      <c r="G1349" s="17">
        <f t="shared" si="2274"/>
        <v>3.6189924724956572E-2</v>
      </c>
      <c r="H1349" s="17">
        <f t="shared" si="2274"/>
        <v>3.8965087281795513E-2</v>
      </c>
      <c r="I1349" s="17">
        <f t="shared" si="2274"/>
        <v>6.4167725540025408E-2</v>
      </c>
      <c r="J1349" s="17">
        <f t="shared" si="2274"/>
        <v>6.9611137782045127E-2</v>
      </c>
      <c r="K1349" s="17">
        <f t="shared" si="2274"/>
        <v>7.9956973825743988E-2</v>
      </c>
      <c r="L1349" s="17">
        <f t="shared" si="2274"/>
        <v>8.8487446417636256E-2</v>
      </c>
      <c r="M1349" s="17">
        <f t="shared" si="2274"/>
        <v>8.9276281035393562E-2</v>
      </c>
      <c r="N1349" s="17">
        <f>N671/N670</f>
        <v>8.7529411764705883E-2</v>
      </c>
      <c r="O1349" s="17">
        <f t="shared" si="2274"/>
        <v>7.9982891360136865E-2</v>
      </c>
      <c r="P1349" s="17">
        <f t="shared" si="2274"/>
        <v>7.7615944806439255E-2</v>
      </c>
      <c r="Q1349" s="17">
        <f t="shared" si="2274"/>
        <v>7.5237771739130432E-2</v>
      </c>
      <c r="R1349" s="17">
        <f t="shared" si="2274"/>
        <v>6.2116811874798325E-2</v>
      </c>
      <c r="S1349" s="17">
        <f t="shared" si="2274"/>
        <v>5.9256936823953596E-2</v>
      </c>
      <c r="T1349" s="17">
        <f t="shared" si="2274"/>
        <v>5.3836821352744917E-2</v>
      </c>
      <c r="U1349" s="17">
        <f t="shared" si="2274"/>
        <v>4.878048780487805E-2</v>
      </c>
      <c r="V1349" s="17">
        <f t="shared" si="2274"/>
        <v>4.6247044917257681E-2</v>
      </c>
      <c r="W1349" s="17">
        <f t="shared" si="2274"/>
        <v>4.5882528769989536E-2</v>
      </c>
      <c r="X1349" s="17">
        <f t="shared" si="2274"/>
        <v>4.3504083147735712E-2</v>
      </c>
      <c r="Y1349" s="17">
        <f t="shared" si="2274"/>
        <v>4.2246982358402969E-2</v>
      </c>
      <c r="Z1349" s="17">
        <f t="shared" ref="Z1349" si="2275">Z671/Z670</f>
        <v>4.2359074617139135E-2</v>
      </c>
    </row>
    <row r="1350" spans="1:26">
      <c r="A1350" s="130" t="s">
        <v>79</v>
      </c>
      <c r="B1350" s="17">
        <f>B672/B670</f>
        <v>5.2434456928838954E-3</v>
      </c>
      <c r="C1350" s="17">
        <f t="shared" ref="B1350:Y1350" si="2276">C672/C670</f>
        <v>1.3123359580052493E-3</v>
      </c>
      <c r="D1350" s="17">
        <f t="shared" si="2276"/>
        <v>6.669282071400549E-3</v>
      </c>
      <c r="E1350" s="17">
        <f t="shared" si="2276"/>
        <v>5.0069541029207233E-3</v>
      </c>
      <c r="F1350" s="17">
        <f t="shared" si="2276"/>
        <v>5.0991501416430595E-3</v>
      </c>
      <c r="G1350" s="17">
        <f t="shared" si="2276"/>
        <v>6.0799073537927042E-3</v>
      </c>
      <c r="H1350" s="17">
        <f t="shared" si="2276"/>
        <v>7.1695760598503742E-3</v>
      </c>
      <c r="I1350" s="17">
        <f t="shared" si="2276"/>
        <v>1.397712833545108E-2</v>
      </c>
      <c r="J1350" s="17">
        <f t="shared" si="2276"/>
        <v>1.5362457993278924E-2</v>
      </c>
      <c r="K1350" s="17">
        <f t="shared" si="2276"/>
        <v>1.6493366798135532E-2</v>
      </c>
      <c r="L1350" s="17">
        <f t="shared" si="2276"/>
        <v>2.0514390691977955E-2</v>
      </c>
      <c r="M1350" s="17">
        <f t="shared" si="2276"/>
        <v>2.2979397781299524E-2</v>
      </c>
      <c r="N1350" s="17">
        <f t="shared" si="2276"/>
        <v>2.5176470588235293E-2</v>
      </c>
      <c r="O1350" s="17">
        <f t="shared" si="2276"/>
        <v>2.4379811804961505E-2</v>
      </c>
      <c r="P1350" s="17">
        <f t="shared" si="2276"/>
        <v>2.2039095438865466E-2</v>
      </c>
      <c r="Q1350" s="17">
        <f t="shared" si="2276"/>
        <v>1.970108695652174E-2</v>
      </c>
      <c r="R1350" s="17">
        <f t="shared" si="2276"/>
        <v>1.871571474669248E-2</v>
      </c>
      <c r="S1350" s="17">
        <f t="shared" si="2276"/>
        <v>1.8027904060197521E-2</v>
      </c>
      <c r="T1350" s="17">
        <f t="shared" si="2276"/>
        <v>1.5165301789505611E-2</v>
      </c>
      <c r="U1350" s="17">
        <f t="shared" si="2276"/>
        <v>1.4963339817447255E-2</v>
      </c>
      <c r="V1350" s="17">
        <f t="shared" si="2276"/>
        <v>1.4036643026004728E-2</v>
      </c>
      <c r="W1350" s="17">
        <f t="shared" si="2276"/>
        <v>1.3450904199671199E-2</v>
      </c>
      <c r="X1350" s="17">
        <f t="shared" si="2276"/>
        <v>1.3363028953229399E-2</v>
      </c>
      <c r="Y1350" s="17">
        <f t="shared" si="2276"/>
        <v>1.2689569792633859E-2</v>
      </c>
      <c r="Z1350" s="17">
        <f t="shared" ref="Z1350" si="2277">Z672/Z670</f>
        <v>1.2870641902899967E-2</v>
      </c>
    </row>
    <row r="1351" spans="1:26">
      <c r="A1351" s="130" t="s">
        <v>80</v>
      </c>
      <c r="B1351" s="17">
        <f t="shared" ref="B1351:Y1351" si="2278">B673/B670</f>
        <v>0.96029962546816483</v>
      </c>
      <c r="C1351" s="17">
        <f t="shared" si="2278"/>
        <v>0.96981627296587924</v>
      </c>
      <c r="D1351" s="17">
        <f t="shared" si="2278"/>
        <v>0.94389956845821887</v>
      </c>
      <c r="E1351" s="17">
        <f t="shared" si="2278"/>
        <v>0.95271210013908203</v>
      </c>
      <c r="F1351" s="17">
        <f t="shared" si="2278"/>
        <v>0.94900849858356939</v>
      </c>
      <c r="G1351" s="17">
        <f t="shared" si="2278"/>
        <v>0.93949044585987262</v>
      </c>
      <c r="H1351" s="17">
        <f t="shared" si="2278"/>
        <v>0.93578553615960103</v>
      </c>
      <c r="I1351" s="17">
        <f t="shared" si="2278"/>
        <v>0.8983481575603558</v>
      </c>
      <c r="J1351" s="17">
        <f t="shared" si="2278"/>
        <v>0.89726356216994718</v>
      </c>
      <c r="K1351" s="17">
        <f t="shared" si="2278"/>
        <v>0.88669774112585154</v>
      </c>
      <c r="L1351" s="17">
        <f t="shared" si="2278"/>
        <v>0.87017758726270666</v>
      </c>
      <c r="M1351" s="17">
        <f t="shared" si="2278"/>
        <v>0.86265187533016374</v>
      </c>
      <c r="N1351" s="17">
        <f t="shared" si="2278"/>
        <v>0.85858823529411765</v>
      </c>
      <c r="O1351" s="17">
        <f t="shared" si="2278"/>
        <v>0.86591103507271172</v>
      </c>
      <c r="P1351" s="17">
        <f t="shared" si="2278"/>
        <v>0.86412418551169035</v>
      </c>
      <c r="Q1351" s="17">
        <f t="shared" si="2278"/>
        <v>0.86905570652173914</v>
      </c>
      <c r="R1351" s="17">
        <f t="shared" si="2278"/>
        <v>0.88964181994191671</v>
      </c>
      <c r="S1351" s="17">
        <f t="shared" si="2278"/>
        <v>0.89167581125568274</v>
      </c>
      <c r="T1351" s="17">
        <f t="shared" si="2278"/>
        <v>0.90203215043979379</v>
      </c>
      <c r="U1351" s="17">
        <f t="shared" si="2278"/>
        <v>0.90992069429896749</v>
      </c>
      <c r="V1351" s="17">
        <f t="shared" si="2278"/>
        <v>0.91415484633569744</v>
      </c>
      <c r="W1351" s="17">
        <f t="shared" si="2278"/>
        <v>0.91570766701539386</v>
      </c>
      <c r="X1351" s="17">
        <f t="shared" si="2278"/>
        <v>0.91833704528582039</v>
      </c>
      <c r="Y1351" s="17">
        <f t="shared" si="2278"/>
        <v>0.91952955741256581</v>
      </c>
      <c r="Z1351" s="17">
        <f t="shared" ref="Z1351" si="2279">Z673/Z670</f>
        <v>0.92000651678071033</v>
      </c>
    </row>
    <row r="1352" spans="1:26">
      <c r="A1352" s="130" t="s">
        <v>81</v>
      </c>
      <c r="B1352" s="17">
        <f t="shared" ref="B1352:Y1352" si="2280">B674/B670</f>
        <v>7.4906367041198505E-4</v>
      </c>
      <c r="C1352" s="17">
        <f t="shared" si="2280"/>
        <v>1.3123359580052493E-3</v>
      </c>
      <c r="D1352" s="17">
        <f t="shared" si="2280"/>
        <v>1.9615535504119261E-3</v>
      </c>
      <c r="E1352" s="17">
        <f t="shared" si="2280"/>
        <v>1.3908205841446453E-3</v>
      </c>
      <c r="F1352" s="17">
        <f t="shared" si="2280"/>
        <v>1.6997167138810198E-3</v>
      </c>
      <c r="G1352" s="17">
        <f t="shared" si="2280"/>
        <v>1.1580775911986102E-3</v>
      </c>
      <c r="H1352" s="17">
        <f t="shared" si="2280"/>
        <v>9.3516209476309225E-4</v>
      </c>
      <c r="I1352" s="17">
        <f t="shared" si="2280"/>
        <v>2.5412960609911056E-3</v>
      </c>
      <c r="J1352" s="17">
        <f t="shared" si="2280"/>
        <v>1.4402304368698992E-3</v>
      </c>
      <c r="K1352" s="17">
        <f t="shared" si="2280"/>
        <v>2.1513087128002869E-3</v>
      </c>
      <c r="L1352" s="17">
        <f t="shared" si="2280"/>
        <v>1.5309246785058174E-3</v>
      </c>
      <c r="M1352" s="17">
        <f t="shared" si="2280"/>
        <v>1.8489170628631802E-3</v>
      </c>
      <c r="N1352" s="17">
        <f t="shared" si="2280"/>
        <v>2.8235294117647061E-3</v>
      </c>
      <c r="O1352" s="17">
        <f t="shared" si="2280"/>
        <v>3.2078699743370402E-3</v>
      </c>
      <c r="P1352" s="17">
        <f t="shared" si="2280"/>
        <v>3.4495975469528554E-3</v>
      </c>
      <c r="Q1352" s="17">
        <f t="shared" si="2280"/>
        <v>3.2269021739130435E-3</v>
      </c>
      <c r="R1352" s="17">
        <f t="shared" si="2280"/>
        <v>2.9041626331074541E-3</v>
      </c>
      <c r="S1352" s="17">
        <f t="shared" si="2280"/>
        <v>3.1352876626430477E-3</v>
      </c>
      <c r="T1352" s="17">
        <f t="shared" si="2280"/>
        <v>3.4880194115862904E-3</v>
      </c>
      <c r="U1352" s="17">
        <f t="shared" si="2280"/>
        <v>4.4890019452341759E-3</v>
      </c>
      <c r="V1352" s="17">
        <f t="shared" si="2280"/>
        <v>4.4326241134751776E-3</v>
      </c>
      <c r="W1352" s="17">
        <f t="shared" si="2280"/>
        <v>4.1847257510088179E-3</v>
      </c>
      <c r="X1352" s="17">
        <f t="shared" si="2280"/>
        <v>3.5634743875278397E-3</v>
      </c>
      <c r="Y1352" s="17">
        <f t="shared" si="2280"/>
        <v>3.0950170225936243E-3</v>
      </c>
      <c r="Z1352" s="17">
        <f t="shared" ref="Z1352" si="2281">Z674/Z670</f>
        <v>3.2583903551645487E-3</v>
      </c>
    </row>
    <row r="1353" spans="1:26">
      <c r="A1353" s="130" t="s">
        <v>82</v>
      </c>
      <c r="B1353" s="17">
        <f t="shared" ref="B1353:Y1353" si="2282">B675/B670</f>
        <v>7.4906367041198505E-4</v>
      </c>
      <c r="C1353" s="17">
        <f t="shared" si="2282"/>
        <v>1.3123359580052493E-3</v>
      </c>
      <c r="D1353" s="17">
        <f t="shared" si="2282"/>
        <v>3.5307963907414671E-3</v>
      </c>
      <c r="E1353" s="17">
        <f t="shared" si="2282"/>
        <v>3.6161335187760778E-3</v>
      </c>
      <c r="F1353" s="17">
        <f t="shared" si="2282"/>
        <v>4.24929178470255E-3</v>
      </c>
      <c r="G1353" s="17">
        <f t="shared" si="2282"/>
        <v>4.0532715691951361E-3</v>
      </c>
      <c r="H1353" s="17">
        <f t="shared" si="2282"/>
        <v>3.4289276807980048E-3</v>
      </c>
      <c r="I1353" s="17">
        <f t="shared" si="2282"/>
        <v>6.3532401524777635E-3</v>
      </c>
      <c r="J1353" s="17">
        <f t="shared" si="2282"/>
        <v>2.400384061449832E-3</v>
      </c>
      <c r="K1353" s="17">
        <f t="shared" si="2282"/>
        <v>1.4342058085335247E-3</v>
      </c>
      <c r="L1353" s="17">
        <f t="shared" si="2282"/>
        <v>1.837109614206981E-3</v>
      </c>
      <c r="M1353" s="17">
        <f t="shared" si="2282"/>
        <v>2.6413100898045432E-3</v>
      </c>
      <c r="N1353" s="17">
        <f t="shared" si="2282"/>
        <v>2.352941176470588E-3</v>
      </c>
      <c r="O1353" s="17">
        <f t="shared" si="2282"/>
        <v>2.5662959794696323E-3</v>
      </c>
      <c r="P1353" s="17">
        <f t="shared" si="2282"/>
        <v>3.0663089306247606E-3</v>
      </c>
      <c r="Q1353" s="17">
        <f t="shared" si="2282"/>
        <v>3.3967391304347825E-3</v>
      </c>
      <c r="R1353" s="17">
        <f t="shared" si="2282"/>
        <v>2.7428202646014844E-3</v>
      </c>
      <c r="S1353" s="17">
        <f t="shared" si="2282"/>
        <v>2.194701363850133E-3</v>
      </c>
      <c r="T1353" s="17">
        <f t="shared" si="2282"/>
        <v>1.9714892326357296E-3</v>
      </c>
      <c r="U1353" s="17">
        <f t="shared" si="2282"/>
        <v>2.0948675744426157E-3</v>
      </c>
      <c r="V1353" s="17">
        <f t="shared" si="2282"/>
        <v>2.8073286052009458E-3</v>
      </c>
      <c r="W1353" s="17">
        <f t="shared" si="2282"/>
        <v>3.2879988043640713E-3</v>
      </c>
      <c r="X1353" s="17">
        <f t="shared" si="2282"/>
        <v>4.305864884929473E-3</v>
      </c>
      <c r="Y1353" s="17">
        <f t="shared" si="2282"/>
        <v>4.487774682760755E-3</v>
      </c>
      <c r="Z1353" s="17">
        <f t="shared" ref="Z1353" si="2283">Z675/Z670</f>
        <v>4.3988269794721412E-3</v>
      </c>
    </row>
    <row r="1354" spans="1:26">
      <c r="A1354" s="130" t="s">
        <v>83</v>
      </c>
      <c r="B1354" s="17">
        <f t="shared" ref="B1354:Y1354" si="2284">B676/B670</f>
        <v>5.2434456928838954E-3</v>
      </c>
      <c r="C1354" s="17">
        <f t="shared" si="2284"/>
        <v>5.2493438320209973E-3</v>
      </c>
      <c r="D1354" s="17">
        <f t="shared" si="2284"/>
        <v>5.4923499411533936E-3</v>
      </c>
      <c r="E1354" s="17">
        <f t="shared" si="2284"/>
        <v>5.0069541029207233E-3</v>
      </c>
      <c r="F1354" s="17">
        <f t="shared" si="2284"/>
        <v>3.9660056657223799E-3</v>
      </c>
      <c r="G1354" s="17">
        <f t="shared" si="2284"/>
        <v>7.5275043427909666E-3</v>
      </c>
      <c r="H1354" s="17">
        <f t="shared" si="2284"/>
        <v>9.3516209476309231E-3</v>
      </c>
      <c r="I1354" s="17">
        <f t="shared" si="2284"/>
        <v>8.8945362134688691E-3</v>
      </c>
      <c r="J1354" s="17">
        <f t="shared" si="2284"/>
        <v>7.2011521843494963E-3</v>
      </c>
      <c r="K1354" s="17">
        <f t="shared" si="2284"/>
        <v>8.2466833990677661E-3</v>
      </c>
      <c r="L1354" s="17">
        <f t="shared" si="2284"/>
        <v>1.1941212492345376E-2</v>
      </c>
      <c r="M1354" s="17">
        <f t="shared" si="2284"/>
        <v>1.2942419440042261E-2</v>
      </c>
      <c r="N1354" s="17">
        <f t="shared" si="2284"/>
        <v>1.5764705882352941E-2</v>
      </c>
      <c r="O1354" s="17">
        <f t="shared" si="2284"/>
        <v>1.6680923866552608E-2</v>
      </c>
      <c r="P1354" s="17">
        <f t="shared" si="2284"/>
        <v>2.012265235722499E-2</v>
      </c>
      <c r="Q1354" s="17">
        <f t="shared" si="2284"/>
        <v>2.1059782608695652E-2</v>
      </c>
      <c r="R1354" s="17">
        <f t="shared" si="2284"/>
        <v>1.7424975798644726E-2</v>
      </c>
      <c r="S1354" s="17">
        <f t="shared" si="2284"/>
        <v>1.8184668443329676E-2</v>
      </c>
      <c r="T1354" s="17">
        <f t="shared" si="2284"/>
        <v>1.562026084319078E-2</v>
      </c>
      <c r="U1354" s="17">
        <f t="shared" si="2284"/>
        <v>1.3167739039353584E-2</v>
      </c>
      <c r="V1354" s="17">
        <f t="shared" si="2284"/>
        <v>1.2706855791962174E-2</v>
      </c>
      <c r="W1354" s="17">
        <f t="shared" si="2284"/>
        <v>1.1956359288596622E-2</v>
      </c>
      <c r="X1354" s="17">
        <f t="shared" si="2284"/>
        <v>1.1581291759465479E-2</v>
      </c>
      <c r="Y1354" s="17">
        <f t="shared" si="2284"/>
        <v>1.1451562983596409E-2</v>
      </c>
      <c r="Z1354" s="17">
        <f t="shared" ref="Z1354" si="2285">Z676/Z670</f>
        <v>1.1567285760834147E-2</v>
      </c>
    </row>
    <row r="1355" spans="1:26">
      <c r="A1355" s="130" t="s">
        <v>84</v>
      </c>
      <c r="B1355" s="17">
        <f t="shared" ref="B1355:Y1355" si="2286">B677/B670</f>
        <v>1.4981273408239701E-3</v>
      </c>
      <c r="C1355" s="17">
        <f t="shared" si="2286"/>
        <v>0</v>
      </c>
      <c r="D1355" s="17">
        <f t="shared" si="2286"/>
        <v>5.1000392310710085E-3</v>
      </c>
      <c r="E1355" s="17">
        <f t="shared" si="2286"/>
        <v>3.3379694019471488E-3</v>
      </c>
      <c r="F1355" s="17">
        <f t="shared" si="2286"/>
        <v>4.24929178470255E-3</v>
      </c>
      <c r="G1355" s="17">
        <f t="shared" si="2286"/>
        <v>4.6323103647944409E-3</v>
      </c>
      <c r="H1355" s="17">
        <f t="shared" si="2286"/>
        <v>4.0523690773067332E-3</v>
      </c>
      <c r="I1355" s="17">
        <f t="shared" si="2286"/>
        <v>4.4472681067344345E-3</v>
      </c>
      <c r="J1355" s="17">
        <f t="shared" si="2286"/>
        <v>6.2409985597695634E-3</v>
      </c>
      <c r="K1355" s="17">
        <f t="shared" si="2286"/>
        <v>3.9440659734671923E-3</v>
      </c>
      <c r="L1355" s="17">
        <f t="shared" si="2286"/>
        <v>5.2051439069197795E-3</v>
      </c>
      <c r="M1355" s="17">
        <f t="shared" si="2286"/>
        <v>7.3956682514527208E-3</v>
      </c>
      <c r="N1355" s="17">
        <f t="shared" si="2286"/>
        <v>7.7647058823529409E-3</v>
      </c>
      <c r="O1355" s="17">
        <f t="shared" si="2286"/>
        <v>7.0573139435414888E-3</v>
      </c>
      <c r="P1355" s="17">
        <f t="shared" si="2286"/>
        <v>9.5822154082023762E-3</v>
      </c>
      <c r="Q1355" s="17">
        <f t="shared" si="2286"/>
        <v>8.3220108695652179E-3</v>
      </c>
      <c r="R1355" s="17">
        <f t="shared" si="2286"/>
        <v>6.2923523717328175E-3</v>
      </c>
      <c r="S1355" s="17">
        <f t="shared" si="2286"/>
        <v>7.3679260072111617E-3</v>
      </c>
      <c r="T1355" s="17">
        <f t="shared" si="2286"/>
        <v>7.7343039126478615E-3</v>
      </c>
      <c r="U1355" s="17">
        <f t="shared" si="2286"/>
        <v>6.5838695196767921E-3</v>
      </c>
      <c r="V1355" s="17">
        <f t="shared" si="2286"/>
        <v>5.6146572104018916E-3</v>
      </c>
      <c r="W1355" s="17">
        <f t="shared" si="2286"/>
        <v>5.3803616798684803E-3</v>
      </c>
      <c r="X1355" s="17">
        <f t="shared" si="2286"/>
        <v>5.196733481811433E-3</v>
      </c>
      <c r="Y1355" s="17">
        <f t="shared" si="2286"/>
        <v>6.3447848963169295E-3</v>
      </c>
      <c r="Z1355" s="17">
        <f t="shared" ref="Z1355" si="2287">Z677/Z670</f>
        <v>5.3763440860215058E-3</v>
      </c>
    </row>
    <row r="1356" spans="1:26">
      <c r="A1356" s="130" t="s">
        <v>85</v>
      </c>
      <c r="B1356" s="17">
        <f t="shared" ref="B1356:Y1356" si="2288">B678/B670</f>
        <v>0</v>
      </c>
      <c r="C1356" s="17">
        <f t="shared" si="2288"/>
        <v>0</v>
      </c>
      <c r="D1356" s="17">
        <f t="shared" si="2288"/>
        <v>0</v>
      </c>
      <c r="E1356" s="17">
        <f t="shared" si="2288"/>
        <v>0</v>
      </c>
      <c r="F1356" s="17">
        <f t="shared" si="2288"/>
        <v>0</v>
      </c>
      <c r="G1356" s="17">
        <f t="shared" si="2288"/>
        <v>0</v>
      </c>
      <c r="H1356" s="17">
        <f t="shared" si="2288"/>
        <v>0</v>
      </c>
      <c r="I1356" s="17">
        <f t="shared" si="2288"/>
        <v>0</v>
      </c>
      <c r="J1356" s="17">
        <f t="shared" si="2288"/>
        <v>4.8007681228996637E-4</v>
      </c>
      <c r="K1356" s="17">
        <f t="shared" si="2288"/>
        <v>3.5855145213338117E-4</v>
      </c>
      <c r="L1356" s="17">
        <f t="shared" si="2288"/>
        <v>0</v>
      </c>
      <c r="M1356" s="17">
        <f t="shared" si="2288"/>
        <v>0</v>
      </c>
      <c r="N1356" s="17">
        <f t="shared" si="2288"/>
        <v>0</v>
      </c>
      <c r="O1356" s="17">
        <f t="shared" si="2288"/>
        <v>0</v>
      </c>
      <c r="P1356" s="17">
        <f t="shared" si="2288"/>
        <v>0</v>
      </c>
      <c r="Q1356" s="17">
        <f t="shared" si="2288"/>
        <v>0</v>
      </c>
      <c r="R1356" s="17">
        <f t="shared" si="2288"/>
        <v>1.6134236850596966E-4</v>
      </c>
      <c r="S1356" s="17">
        <f t="shared" si="2288"/>
        <v>1.5676438313215238E-4</v>
      </c>
      <c r="T1356" s="17">
        <f t="shared" si="2288"/>
        <v>1.5165301789505612E-4</v>
      </c>
      <c r="U1356" s="17">
        <f t="shared" si="2288"/>
        <v>0</v>
      </c>
      <c r="V1356" s="17">
        <f t="shared" si="2288"/>
        <v>0</v>
      </c>
      <c r="W1356" s="17">
        <f t="shared" si="2288"/>
        <v>0</v>
      </c>
      <c r="X1356" s="17">
        <f t="shared" si="2288"/>
        <v>0</v>
      </c>
      <c r="Y1356" s="17">
        <f t="shared" si="2288"/>
        <v>0</v>
      </c>
      <c r="Z1356" s="17">
        <f t="shared" ref="Z1356" si="2289">Z678/Z670</f>
        <v>0</v>
      </c>
    </row>
    <row r="1357" spans="1:26">
      <c r="A1357" s="31" t="s">
        <v>90</v>
      </c>
      <c r="B1357" s="17">
        <f t="shared" ref="B1357:Y1357" si="2290">B679/B670</f>
        <v>0</v>
      </c>
      <c r="C1357" s="17">
        <f t="shared" si="2290"/>
        <v>0</v>
      </c>
      <c r="D1357" s="17">
        <f t="shared" si="2290"/>
        <v>3.9231071008238524E-4</v>
      </c>
      <c r="E1357" s="17">
        <f t="shared" si="2290"/>
        <v>8.3449235048678721E-4</v>
      </c>
      <c r="F1357" s="17">
        <f t="shared" si="2290"/>
        <v>8.4985835694050991E-4</v>
      </c>
      <c r="G1357" s="17">
        <f t="shared" si="2290"/>
        <v>8.6855819339895772E-4</v>
      </c>
      <c r="H1357" s="17">
        <f t="shared" si="2290"/>
        <v>3.1172069825436408E-4</v>
      </c>
      <c r="I1357" s="17">
        <f t="shared" si="2290"/>
        <v>1.2706480304955528E-3</v>
      </c>
      <c r="J1357" s="17">
        <f t="shared" si="2290"/>
        <v>0</v>
      </c>
      <c r="K1357" s="17">
        <f t="shared" si="2290"/>
        <v>7.1710290426676233E-4</v>
      </c>
      <c r="L1357" s="17">
        <f t="shared" si="2290"/>
        <v>3.061849357011635E-4</v>
      </c>
      <c r="M1357" s="17">
        <f t="shared" si="2290"/>
        <v>2.6413100898045432E-4</v>
      </c>
      <c r="N1357" s="17">
        <f t="shared" si="2290"/>
        <v>0</v>
      </c>
      <c r="O1357" s="17">
        <f t="shared" si="2290"/>
        <v>2.13857998289136E-4</v>
      </c>
      <c r="P1357" s="17">
        <f t="shared" si="2290"/>
        <v>0</v>
      </c>
      <c r="Q1357" s="17">
        <f t="shared" si="2290"/>
        <v>0</v>
      </c>
      <c r="R1357" s="17">
        <f t="shared" si="2290"/>
        <v>0</v>
      </c>
      <c r="S1357" s="17">
        <f t="shared" si="2290"/>
        <v>0</v>
      </c>
      <c r="T1357" s="17">
        <f t="shared" si="2290"/>
        <v>0</v>
      </c>
      <c r="U1357" s="17">
        <f t="shared" si="2290"/>
        <v>0</v>
      </c>
      <c r="V1357" s="17">
        <f t="shared" si="2290"/>
        <v>0</v>
      </c>
      <c r="W1357" s="17">
        <f t="shared" si="2290"/>
        <v>1.4945449110745777E-4</v>
      </c>
      <c r="X1357" s="17">
        <f t="shared" si="2290"/>
        <v>1.4847809948032666E-4</v>
      </c>
      <c r="Y1357" s="17">
        <f t="shared" si="2290"/>
        <v>1.5475085112968121E-4</v>
      </c>
      <c r="Z1357" s="17">
        <f t="shared" ref="Z1357" si="2291">Z679/Z670</f>
        <v>1.6291951775822744E-4</v>
      </c>
    </row>
    <row r="1358" spans="1:26">
      <c r="A1358" s="13" t="s">
        <v>63</v>
      </c>
    </row>
    <row r="1359" spans="1:26">
      <c r="A1359" s="49" t="s">
        <v>86</v>
      </c>
    </row>
  </sheetData>
  <pageMargins left="0.7" right="0.7" top="0.75" bottom="0.75" header="0.3" footer="0.3"/>
  <ignoredErrors>
    <ignoredError sqref="B7:X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Microsoft Office</dc:creator>
  <cp:keywords/>
  <dc:description/>
  <cp:lastModifiedBy>Sophia Sardi Ramírez</cp:lastModifiedBy>
  <cp:revision/>
  <dcterms:created xsi:type="dcterms:W3CDTF">2021-03-04T08:29:51Z</dcterms:created>
  <dcterms:modified xsi:type="dcterms:W3CDTF">2024-05-10T07:27:12Z</dcterms:modified>
  <cp:category/>
  <cp:contentStatus/>
</cp:coreProperties>
</file>