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"/>
    </mc:Choice>
  </mc:AlternateContent>
  <xr:revisionPtr revIDLastSave="38" documentId="11_64136A6CAC71A7CC8A830FA97016791D3387D01F" xr6:coauthVersionLast="47" xr6:coauthVersionMax="47" xr10:uidLastSave="{F00CCC6A-AA0B-475D-AE64-68DB56AC0DA8}"/>
  <bookViews>
    <workbookView xWindow="0" yWindow="520" windowWidth="28800" windowHeight="16600" tabRatio="750" firstSheet="9" activeTab="1" xr2:uid="{00000000-000D-0000-FFFF-FFFF00000000}"/>
  </bookViews>
  <sheets>
    <sheet name="PORTADA" sheetId="12" r:id="rId1"/>
    <sheet name="Índice" sheetId="11" r:id="rId2"/>
    <sheet name="Total" sheetId="14" r:id="rId3"/>
    <sheet name="Grupos de edad" sheetId="25" r:id="rId4"/>
    <sheet name="Dependencia laboral" sheetId="26" r:id="rId5"/>
    <sheet name="Clase de autorización" sheetId="27" r:id="rId6"/>
    <sheet name="Sector de actividad" sheetId="28" r:id="rId7"/>
    <sheet name="Ocupación" sheetId="31" r:id="rId8"/>
    <sheet name="Continente" sheetId="29" r:id="rId9"/>
    <sheet name="País" sheetId="30" r:id="rId10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31" l="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33" i="31"/>
</calcChain>
</file>

<file path=xl/sharedStrings.xml><?xml version="1.0" encoding="utf-8"?>
<sst xmlns="http://schemas.openxmlformats.org/spreadsheetml/2006/main" count="390" uniqueCount="115">
  <si>
    <t>Total España</t>
  </si>
  <si>
    <t>ÍNDICE</t>
  </si>
  <si>
    <t>1. Total de autorizaciones de trabajo a extranjeros, por sexo. Evolución 2009-2020</t>
  </si>
  <si>
    <t>2. Autorizaciones de trabajo a extranjeros, según grupos de edad. Evolución 2009-2020</t>
  </si>
  <si>
    <t>3. Autorizaciones de trabajo a extranjeros, según dependencia laboral. Evolución 2009-2020</t>
  </si>
  <si>
    <t>4. Autorizaciones de trabajo a extranjeros, según clase de autorización. Evolución 2009-2020</t>
  </si>
  <si>
    <t>5. Autorizaciones de trabajo a extranjeros, según sector de actividad. Evolución 2009-2020</t>
  </si>
  <si>
    <t>6. Autorizaciones de trabajo a extranjeros, según ocupación. Evolución 2011-2020</t>
  </si>
  <si>
    <t>7. Autorizaciones de trabajo a extranjeros, según continente. Evolución 2009-2020</t>
  </si>
  <si>
    <t>8. Autorizaciones de trabajo a extranjeros, según país. Evolución 2009-2020</t>
  </si>
  <si>
    <t>1.1. Total de autorizaciones de trabajo a extranjeros (datos absolutos)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</si>
  <si>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</si>
  <si>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</si>
  <si>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</si>
  <si>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</si>
  <si>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</si>
  <si>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</si>
  <si>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</si>
  <si>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</si>
  <si>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</si>
  <si>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</si>
  <si>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Ambos sexos</t>
  </si>
  <si>
    <t>Hombres</t>
  </si>
  <si>
    <t>Mujeres</t>
  </si>
  <si>
    <t>Fuente: Ministerio de Trabajo y Economía Social</t>
  </si>
  <si>
    <t>1.2. Proporción de autorizaciones de trabajo a extranjeros</t>
  </si>
  <si>
    <t>Fuente: Elaboración Social·Lab a partir de los datos del Ministerio de Trabajo y Economía Social</t>
  </si>
  <si>
    <t>2.1. Autorizaciones de trabajo a extranjeros, según grupos de edad (datos absolutos)</t>
  </si>
  <si>
    <t>Total</t>
  </si>
  <si>
    <t>Menos de 20 años</t>
  </si>
  <si>
    <t>De 20 a 24 años</t>
  </si>
  <si>
    <t>De 55 a 54 años</t>
  </si>
  <si>
    <t>55 años y más</t>
  </si>
  <si>
    <t>2.2. Proporción de autorizaciones de trabajo a extranjeros, según grupos de edad</t>
  </si>
  <si>
    <t>3.1. Autorizaciones de trabajo a extranjeros, según dependencia laboral (datos absolutos)</t>
  </si>
  <si>
    <t>Cuenta ajena</t>
  </si>
  <si>
    <t>Cuenta propia</t>
  </si>
  <si>
    <t>No clasificables</t>
  </si>
  <si>
    <t>3.2. Proporción de autorizaciones de trabajo a extranjeros, según dependencia laboral</t>
  </si>
  <si>
    <t>4.1. Autorizaciones de trabajo a extranjeros, según clase de autorización (datos absolutos)</t>
  </si>
  <si>
    <t>Autorizaciones cuenta ajena inicial</t>
  </si>
  <si>
    <t>Autorizaciones cuenta ajena 1ª renovación</t>
  </si>
  <si>
    <t>Autorizaciones cuenta ajena 2ª renovación</t>
  </si>
  <si>
    <t>Otras autorizaciones de residencia temporal y trabajo de cuenta ajena</t>
  </si>
  <si>
    <t>Autorizaciones cuenta propia inical</t>
  </si>
  <si>
    <t>Autorizaciones cuenta propia 1ª renovación</t>
  </si>
  <si>
    <t>Autorizaciones cuenta propia 2ª renovación</t>
  </si>
  <si>
    <t>Autorizaciones de arraigo y otras circunstancias excepcionales</t>
  </si>
  <si>
    <t>Autorizaciones para trabajar</t>
  </si>
  <si>
    <t>Autorizaciones Ley 14/2013 (permiso único). Inicial</t>
  </si>
  <si>
    <t>Autorizaciones Ley 14/2013 (permiso único). Renovación</t>
  </si>
  <si>
    <t>4.2. Proporción de autorizaciones de trabajo a extranjeros, según clase de autorización</t>
  </si>
  <si>
    <t>No clasficables</t>
  </si>
  <si>
    <t>5.1. Autorizaciones de trabajo a extranjeros, según sector de actividad (datos absolutos)</t>
  </si>
  <si>
    <t>Agrario</t>
  </si>
  <si>
    <t>Industria</t>
  </si>
  <si>
    <t>Construcción</t>
  </si>
  <si>
    <t>Servicios</t>
  </si>
  <si>
    <t>5.2. Proporción de autorizaciones de trabajo a extranjeros, según sector de actividad</t>
  </si>
  <si>
    <t>6.1. Autorizaciones de trabajo a extranjeros, según ocupación (datos absolutos)</t>
  </si>
  <si>
    <t>Directores y Gerentes</t>
  </si>
  <si>
    <t>Técnicos y profesionales científicos e intelectuales</t>
  </si>
  <si>
    <t>Técnicos y profesionales de apoyo</t>
  </si>
  <si>
    <t>Empleados contables, administrativos y otros empleados de oficina tipo administrativo</t>
  </si>
  <si>
    <t>Trabajadores de los servicios de restauración</t>
  </si>
  <si>
    <t>Dependientes de comercio y asimilados</t>
  </si>
  <si>
    <t>Trabajadores de servicio de salud, cuidado de personas, protección y seguridad</t>
  </si>
  <si>
    <t>Trabajadores cualificados del sector agrícola, ganaderos, forestal y pesquero</t>
  </si>
  <si>
    <t>Trabajadores cualificados de la construcción excepto operadores de maquinaria</t>
  </si>
  <si>
    <t>Trabajadores cualificados de la industria manufacturera excepto operadores de instalaciones y máquinas</t>
  </si>
  <si>
    <t>Operadores de instalaciones y maquinaria y montadores</t>
  </si>
  <si>
    <t>Empleados domésticos y otro personal de limpieza</t>
  </si>
  <si>
    <t>Peones agrarios, forestales y de la pesca</t>
  </si>
  <si>
    <t>Peones de la construcción, mineria, industria manufacturera y transporte</t>
  </si>
  <si>
    <t>Otros trabajadores</t>
  </si>
  <si>
    <t>Nota: La rúbrica de "No clasificables" incluye los trabajadores no clasificables y los trabajadores desempleados</t>
  </si>
  <si>
    <t>6.2. Proporción de autorizaciones de trabajo a extranjeros, según ocupación</t>
  </si>
  <si>
    <t>7.1. Autorizaciones de trabajo a extranjeros, según continente (datos absolutos)</t>
  </si>
  <si>
    <t>Europa</t>
  </si>
  <si>
    <t>África</t>
  </si>
  <si>
    <t>América del Norte</t>
  </si>
  <si>
    <t>América Central y del Sur</t>
  </si>
  <si>
    <t>Asia</t>
  </si>
  <si>
    <t>Oceanía</t>
  </si>
  <si>
    <t>7.2. Proporción de autorizaciones de trabajo a extranjeros, según continente</t>
  </si>
  <si>
    <t>8.1. Autorizaciones de trabajo a extranjeros, según país (datos absolutos)</t>
  </si>
  <si>
    <t xml:space="preserve"> </t>
  </si>
  <si>
    <t>2009</t>
  </si>
  <si>
    <t>2010</t>
  </si>
  <si>
    <t>Argelia</t>
  </si>
  <si>
    <t>Argentina</t>
  </si>
  <si>
    <t>Bolivia</t>
  </si>
  <si>
    <t>Brasil</t>
  </si>
  <si>
    <t>Colombia</t>
  </si>
  <si>
    <t>Cuba</t>
  </si>
  <si>
    <t>Chile</t>
  </si>
  <si>
    <t>China</t>
  </si>
  <si>
    <t>Ecuador</t>
  </si>
  <si>
    <t>Filipinas</t>
  </si>
  <si>
    <t>Honduras</t>
  </si>
  <si>
    <t>India</t>
  </si>
  <si>
    <t>Malí</t>
  </si>
  <si>
    <t>Marruecos</t>
  </si>
  <si>
    <t>Nicaragua</t>
  </si>
  <si>
    <t>Nigeria</t>
  </si>
  <si>
    <t>Pakistán</t>
  </si>
  <si>
    <t>Paraguay</t>
  </si>
  <si>
    <t>Perú</t>
  </si>
  <si>
    <t>República Dominicana</t>
  </si>
  <si>
    <t>Rusia</t>
  </si>
  <si>
    <t>Senegal</t>
  </si>
  <si>
    <t>Ucrania</t>
  </si>
  <si>
    <t>Uruguay</t>
  </si>
  <si>
    <t>Venezuela</t>
  </si>
  <si>
    <t>Resto de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</si>
</sst>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/>
      <bottom style="medium">
        <color theme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9" fillId="0" borderId="0" xfId="0" applyNumberFormat="1" applyFont="1" applyAlignment="1">
      <alignment wrapText="1"/>
    </xf>
    <xf numFmtId="3" fontId="9" fillId="0" borderId="6" xfId="0" applyNumberFormat="1" applyFont="1" applyBorder="1" applyAlignment="1">
      <alignment wrapText="1"/>
    </xf>
    <xf numFmtId="0" fontId="14" fillId="0" borderId="3" xfId="0" applyFont="1" applyBorder="1"/>
    <xf numFmtId="0" fontId="15" fillId="0" borderId="0" xfId="0" applyFont="1"/>
    <xf numFmtId="0" fontId="16" fillId="4" borderId="2" xfId="2" applyFont="1" applyFill="1" applyBorder="1" applyAlignment="1">
      <alignment wrapText="1"/>
    </xf>
    <xf numFmtId="3" fontId="9" fillId="3" borderId="5" xfId="0" applyNumberFormat="1" applyFont="1" applyFill="1" applyBorder="1" applyAlignment="1">
      <alignment wrapText="1"/>
    </xf>
    <xf numFmtId="0" fontId="9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3" borderId="7" xfId="2" applyFont="1" applyFill="1" applyBorder="1" applyAlignment="1">
      <alignment horizontal="left" wrapText="1"/>
    </xf>
    <xf numFmtId="10" fontId="9" fillId="3" borderId="5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6" xfId="1" applyNumberFormat="1" applyFont="1" applyBorder="1" applyAlignment="1">
      <alignment wrapText="1"/>
    </xf>
    <xf numFmtId="0" fontId="7" fillId="4" borderId="4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wrapText="1"/>
    </xf>
    <xf numFmtId="0" fontId="7" fillId="3" borderId="8" xfId="2" applyFont="1" applyFill="1" applyBorder="1" applyAlignment="1">
      <alignment horizontal="left" wrapText="1"/>
    </xf>
    <xf numFmtId="0" fontId="5" fillId="2" borderId="0" xfId="7" applyFill="1" applyAlignment="1"/>
    <xf numFmtId="0" fontId="8" fillId="4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left" vertical="center" wrapText="1"/>
    </xf>
    <xf numFmtId="3" fontId="9" fillId="0" borderId="11" xfId="0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10" fontId="9" fillId="0" borderId="9" xfId="1" applyNumberFormat="1" applyFont="1" applyBorder="1" applyAlignment="1">
      <alignment wrapText="1"/>
    </xf>
    <xf numFmtId="0" fontId="7" fillId="3" borderId="1" xfId="2" applyFont="1" applyFill="1" applyBorder="1" applyAlignment="1">
      <alignment horizontal="left" vertical="center" wrapText="1"/>
    </xf>
    <xf numFmtId="0" fontId="7" fillId="3" borderId="10" xfId="2" applyFont="1" applyFill="1" applyBorder="1" applyAlignment="1">
      <alignment horizontal="left" vertical="center" wrapText="1"/>
    </xf>
    <xf numFmtId="0" fontId="7" fillId="3" borderId="12" xfId="2" applyFont="1" applyFill="1" applyBorder="1" applyAlignment="1">
      <alignment horizontal="left" wrapText="1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0"/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T16" sqref="T16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9"/>
  <sheetViews>
    <sheetView workbookViewId="0"/>
  </sheetViews>
  <sheetFormatPr defaultColWidth="11" defaultRowHeight="15.95"/>
  <cols>
    <col min="1" max="1" width="19.875" customWidth="1"/>
  </cols>
  <sheetData>
    <row r="1" spans="1:13" ht="29.1">
      <c r="A1" s="14" t="s">
        <v>0</v>
      </c>
    </row>
    <row r="2" spans="1:13" ht="24">
      <c r="A2" s="8" t="s">
        <v>9</v>
      </c>
    </row>
    <row r="3" spans="1:13">
      <c r="A3" s="5"/>
    </row>
    <row r="4" spans="1:13">
      <c r="A4" s="5"/>
    </row>
    <row r="5" spans="1:13" ht="21">
      <c r="A5" s="6" t="s">
        <v>85</v>
      </c>
    </row>
    <row r="7" spans="1:13">
      <c r="A7" s="29" t="s">
        <v>86</v>
      </c>
      <c r="B7" s="30" t="s">
        <v>87</v>
      </c>
      <c r="C7" s="30" t="s">
        <v>88</v>
      </c>
      <c r="D7" s="30" t="s">
        <v>11</v>
      </c>
      <c r="E7" s="30" t="s">
        <v>12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>
        <v>2020</v>
      </c>
    </row>
    <row r="8" spans="1:13">
      <c r="A8" s="21" t="s">
        <v>28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>
      <c r="A9" s="34" t="s">
        <v>89</v>
      </c>
      <c r="B9" s="11">
        <v>3583</v>
      </c>
      <c r="C9" s="11">
        <v>3688</v>
      </c>
      <c r="D9" s="11">
        <v>2672</v>
      </c>
      <c r="E9" s="11">
        <v>2273</v>
      </c>
      <c r="F9" s="11">
        <v>1667</v>
      </c>
      <c r="G9" s="11">
        <v>1568</v>
      </c>
      <c r="H9" s="11">
        <v>1133</v>
      </c>
      <c r="I9" s="11">
        <v>835</v>
      </c>
      <c r="J9" s="11">
        <v>837</v>
      </c>
      <c r="K9" s="11">
        <v>905</v>
      </c>
      <c r="L9" s="11">
        <v>959</v>
      </c>
      <c r="M9" s="11">
        <v>995</v>
      </c>
    </row>
    <row r="10" spans="1:13">
      <c r="A10" s="34" t="s">
        <v>90</v>
      </c>
      <c r="B10" s="11">
        <v>12572</v>
      </c>
      <c r="C10" s="11">
        <v>10124</v>
      </c>
      <c r="D10" s="11">
        <v>8505</v>
      </c>
      <c r="E10" s="11">
        <v>6275</v>
      </c>
      <c r="F10" s="11">
        <v>3781</v>
      </c>
      <c r="G10" s="11">
        <v>3435</v>
      </c>
      <c r="H10" s="11">
        <v>2487</v>
      </c>
      <c r="I10" s="11">
        <v>2292</v>
      </c>
      <c r="J10" s="11">
        <v>2089</v>
      </c>
      <c r="K10" s="11">
        <v>2097</v>
      </c>
      <c r="L10" s="11">
        <v>2454</v>
      </c>
      <c r="M10" s="11">
        <v>2632</v>
      </c>
    </row>
    <row r="11" spans="1:13">
      <c r="A11" s="34" t="s">
        <v>91</v>
      </c>
      <c r="B11" s="11">
        <v>44367</v>
      </c>
      <c r="C11" s="11">
        <v>47411</v>
      </c>
      <c r="D11" s="11">
        <v>48251</v>
      </c>
      <c r="E11" s="11">
        <v>34976</v>
      </c>
      <c r="F11" s="11">
        <v>24837</v>
      </c>
      <c r="G11" s="11">
        <v>16330</v>
      </c>
      <c r="H11" s="11">
        <v>9569</v>
      </c>
      <c r="I11" s="11">
        <v>6004</v>
      </c>
      <c r="J11" s="11">
        <v>4549</v>
      </c>
      <c r="K11" s="11">
        <v>3862</v>
      </c>
      <c r="L11" s="11">
        <v>3569</v>
      </c>
      <c r="M11" s="11">
        <v>2976</v>
      </c>
    </row>
    <row r="12" spans="1:13">
      <c r="A12" s="34" t="s">
        <v>92</v>
      </c>
      <c r="B12" s="11">
        <v>11029</v>
      </c>
      <c r="C12" s="11">
        <v>9999</v>
      </c>
      <c r="D12" s="11">
        <v>9484</v>
      </c>
      <c r="E12" s="11">
        <v>7416</v>
      </c>
      <c r="F12" s="11">
        <v>5025</v>
      </c>
      <c r="G12" s="11">
        <v>4539</v>
      </c>
      <c r="H12" s="11">
        <v>3782</v>
      </c>
      <c r="I12" s="11">
        <v>3517</v>
      </c>
      <c r="J12" s="11">
        <v>3419</v>
      </c>
      <c r="K12" s="11">
        <v>3509</v>
      </c>
      <c r="L12" s="11">
        <v>3893</v>
      </c>
      <c r="M12" s="11">
        <v>3968</v>
      </c>
    </row>
    <row r="13" spans="1:13">
      <c r="A13" s="34" t="s">
        <v>93</v>
      </c>
      <c r="B13" s="11">
        <v>37712</v>
      </c>
      <c r="C13" s="11">
        <v>25070</v>
      </c>
      <c r="D13" s="11">
        <v>20901</v>
      </c>
      <c r="E13" s="11">
        <v>10231</v>
      </c>
      <c r="F13" s="11">
        <v>6173</v>
      </c>
      <c r="G13" s="11">
        <v>5197</v>
      </c>
      <c r="H13" s="11">
        <v>4233</v>
      </c>
      <c r="I13" s="11">
        <v>3917</v>
      </c>
      <c r="J13" s="11">
        <v>3740</v>
      </c>
      <c r="K13" s="11">
        <v>4149</v>
      </c>
      <c r="L13" s="11">
        <v>5514</v>
      </c>
      <c r="M13" s="11">
        <v>7748</v>
      </c>
    </row>
    <row r="14" spans="1:13">
      <c r="A14" s="34" t="s">
        <v>94</v>
      </c>
      <c r="B14" s="11">
        <v>7534</v>
      </c>
      <c r="C14" s="11">
        <v>5821</v>
      </c>
      <c r="D14" s="11">
        <v>4505</v>
      </c>
      <c r="E14" s="11">
        <v>2870</v>
      </c>
      <c r="F14" s="11">
        <v>1846</v>
      </c>
      <c r="G14" s="11">
        <v>1835</v>
      </c>
      <c r="H14" s="11">
        <v>1611</v>
      </c>
      <c r="I14" s="11">
        <v>1668</v>
      </c>
      <c r="J14" s="11">
        <v>1680</v>
      </c>
      <c r="K14" s="11">
        <v>1999</v>
      </c>
      <c r="L14" s="11">
        <v>2619</v>
      </c>
      <c r="M14" s="11">
        <v>2995</v>
      </c>
    </row>
    <row r="15" spans="1:13">
      <c r="A15" s="34" t="s">
        <v>95</v>
      </c>
      <c r="B15" s="11">
        <v>5814</v>
      </c>
      <c r="C15" s="11">
        <v>4768</v>
      </c>
      <c r="D15" s="11">
        <v>4142</v>
      </c>
      <c r="E15" s="11">
        <v>3046</v>
      </c>
      <c r="F15" s="11">
        <v>1750</v>
      </c>
      <c r="G15" s="11">
        <v>1658</v>
      </c>
      <c r="H15" s="11">
        <v>1351</v>
      </c>
      <c r="I15" s="11">
        <v>1158</v>
      </c>
      <c r="J15" s="11">
        <v>985</v>
      </c>
      <c r="K15" s="11">
        <v>931</v>
      </c>
      <c r="L15" s="11">
        <v>982</v>
      </c>
      <c r="M15" s="11">
        <v>908</v>
      </c>
    </row>
    <row r="16" spans="1:13">
      <c r="A16" s="34" t="s">
        <v>96</v>
      </c>
      <c r="B16" s="11">
        <v>19667</v>
      </c>
      <c r="C16" s="11">
        <v>12043</v>
      </c>
      <c r="D16" s="11">
        <v>13959</v>
      </c>
      <c r="E16" s="11">
        <v>9880</v>
      </c>
      <c r="F16" s="11">
        <v>6733</v>
      </c>
      <c r="G16" s="11">
        <v>6790</v>
      </c>
      <c r="H16" s="11">
        <v>6391</v>
      </c>
      <c r="I16" s="11">
        <v>6109</v>
      </c>
      <c r="J16" s="11">
        <v>6134</v>
      </c>
      <c r="K16" s="11">
        <v>6057</v>
      </c>
      <c r="L16" s="11">
        <v>6144</v>
      </c>
      <c r="M16" s="11">
        <v>5213</v>
      </c>
    </row>
    <row r="17" spans="1:13">
      <c r="A17" s="34" t="s">
        <v>97</v>
      </c>
      <c r="B17" s="11">
        <v>30614</v>
      </c>
      <c r="C17" s="11">
        <v>17449</v>
      </c>
      <c r="D17" s="11">
        <v>12883</v>
      </c>
      <c r="E17" s="11">
        <v>5519</v>
      </c>
      <c r="F17" s="11">
        <v>2928</v>
      </c>
      <c r="G17" s="11">
        <v>2471</v>
      </c>
      <c r="H17" s="11">
        <v>2084</v>
      </c>
      <c r="I17" s="11">
        <v>1935</v>
      </c>
      <c r="J17" s="11">
        <v>1747</v>
      </c>
      <c r="K17" s="11">
        <v>1910</v>
      </c>
      <c r="L17" s="11">
        <v>2101</v>
      </c>
      <c r="M17" s="11">
        <v>2250</v>
      </c>
    </row>
    <row r="18" spans="1:13">
      <c r="A18" s="34" t="s">
        <v>98</v>
      </c>
      <c r="B18" s="11">
        <v>6149</v>
      </c>
      <c r="C18" s="11">
        <v>4676</v>
      </c>
      <c r="D18" s="11">
        <v>4417</v>
      </c>
      <c r="E18" s="11">
        <v>2903</v>
      </c>
      <c r="F18" s="11">
        <v>2179</v>
      </c>
      <c r="G18" s="11">
        <v>2304</v>
      </c>
      <c r="H18" s="11">
        <v>2305</v>
      </c>
      <c r="I18" s="11">
        <v>2388</v>
      </c>
      <c r="J18" s="11">
        <v>2172</v>
      </c>
      <c r="K18" s="11">
        <v>2264</v>
      </c>
      <c r="L18" s="11">
        <v>2351</v>
      </c>
      <c r="M18" s="11">
        <v>2397</v>
      </c>
    </row>
    <row r="19" spans="1:13">
      <c r="A19" s="34" t="s">
        <v>99</v>
      </c>
      <c r="B19" s="11">
        <v>3454</v>
      </c>
      <c r="C19" s="11">
        <v>4525</v>
      </c>
      <c r="D19" s="11">
        <v>6889</v>
      </c>
      <c r="E19" s="11">
        <v>6348</v>
      </c>
      <c r="F19" s="11">
        <v>6543</v>
      </c>
      <c r="G19" s="11">
        <v>7442</v>
      </c>
      <c r="H19" s="11">
        <v>7389</v>
      </c>
      <c r="I19" s="11">
        <v>7651</v>
      </c>
      <c r="J19" s="11">
        <v>7124</v>
      </c>
      <c r="K19" s="11">
        <v>8616</v>
      </c>
      <c r="L19" s="11">
        <v>9361</v>
      </c>
      <c r="M19" s="11">
        <v>10081</v>
      </c>
    </row>
    <row r="20" spans="1:13">
      <c r="A20" s="34" t="s">
        <v>100</v>
      </c>
      <c r="B20" s="11">
        <v>3620</v>
      </c>
      <c r="C20" s="11">
        <v>3100</v>
      </c>
      <c r="D20" s="11">
        <v>3841</v>
      </c>
      <c r="E20" s="11">
        <v>3021</v>
      </c>
      <c r="F20" s="11">
        <v>2733</v>
      </c>
      <c r="G20" s="11">
        <v>2918</v>
      </c>
      <c r="H20" s="11">
        <v>2381</v>
      </c>
      <c r="I20" s="11">
        <v>2640</v>
      </c>
      <c r="J20" s="11">
        <v>2672</v>
      </c>
      <c r="K20" s="11">
        <v>2402</v>
      </c>
      <c r="L20" s="11">
        <v>2643</v>
      </c>
      <c r="M20" s="11">
        <v>3094</v>
      </c>
    </row>
    <row r="21" spans="1:13">
      <c r="A21" s="34" t="s">
        <v>101</v>
      </c>
      <c r="B21" s="11">
        <v>2767</v>
      </c>
      <c r="C21" s="11">
        <v>3280</v>
      </c>
      <c r="D21" s="11">
        <v>4139</v>
      </c>
      <c r="E21" s="11">
        <v>3567</v>
      </c>
      <c r="F21" s="11">
        <v>2998</v>
      </c>
      <c r="G21" s="11">
        <v>2866</v>
      </c>
      <c r="H21" s="11">
        <v>2122</v>
      </c>
      <c r="I21" s="11">
        <v>1910</v>
      </c>
      <c r="J21" s="11">
        <v>2017</v>
      </c>
      <c r="K21" s="11">
        <v>1796</v>
      </c>
      <c r="L21" s="11">
        <v>1754</v>
      </c>
      <c r="M21" s="11">
        <v>1661</v>
      </c>
    </row>
    <row r="22" spans="1:13">
      <c r="A22" s="34" t="s">
        <v>102</v>
      </c>
      <c r="B22" s="11">
        <v>67189</v>
      </c>
      <c r="C22" s="11">
        <v>50625</v>
      </c>
      <c r="D22" s="11">
        <v>42232</v>
      </c>
      <c r="E22" s="11">
        <v>28383</v>
      </c>
      <c r="F22" s="11">
        <v>17914</v>
      </c>
      <c r="G22" s="11">
        <v>17384</v>
      </c>
      <c r="H22" s="11">
        <v>14828</v>
      </c>
      <c r="I22" s="11">
        <v>13372</v>
      </c>
      <c r="J22" s="11">
        <v>12448</v>
      </c>
      <c r="K22" s="11">
        <v>12712</v>
      </c>
      <c r="L22" s="11">
        <v>15201</v>
      </c>
      <c r="M22" s="11">
        <v>17154</v>
      </c>
    </row>
    <row r="23" spans="1:13">
      <c r="A23" s="34" t="s">
        <v>103</v>
      </c>
      <c r="B23" s="11">
        <v>1294</v>
      </c>
      <c r="C23" s="11">
        <v>2477</v>
      </c>
      <c r="D23" s="11">
        <v>3718</v>
      </c>
      <c r="E23" s="11">
        <v>3661</v>
      </c>
      <c r="F23" s="11">
        <v>4323</v>
      </c>
      <c r="G23" s="11">
        <v>4826</v>
      </c>
      <c r="H23" s="11">
        <v>4896</v>
      </c>
      <c r="I23" s="11">
        <v>4659</v>
      </c>
      <c r="J23" s="11">
        <v>4258</v>
      </c>
      <c r="K23" s="11">
        <v>4519</v>
      </c>
      <c r="L23" s="11">
        <v>4455</v>
      </c>
      <c r="M23" s="11">
        <v>4699</v>
      </c>
    </row>
    <row r="24" spans="1:13">
      <c r="A24" s="34" t="s">
        <v>104</v>
      </c>
      <c r="B24" s="11">
        <v>2273</v>
      </c>
      <c r="C24" s="11">
        <v>2184</v>
      </c>
      <c r="D24" s="11">
        <v>1758</v>
      </c>
      <c r="E24" s="11">
        <v>1830</v>
      </c>
      <c r="F24" s="11">
        <v>1444</v>
      </c>
      <c r="G24" s="11">
        <v>1337</v>
      </c>
      <c r="H24" s="11">
        <v>1385</v>
      </c>
      <c r="I24" s="11">
        <v>1315</v>
      </c>
      <c r="J24" s="11">
        <v>1132</v>
      </c>
      <c r="K24" s="11">
        <v>1282</v>
      </c>
      <c r="L24" s="11">
        <v>1245</v>
      </c>
      <c r="M24" s="11">
        <v>965</v>
      </c>
    </row>
    <row r="25" spans="1:13">
      <c r="A25" s="34" t="s">
        <v>105</v>
      </c>
      <c r="B25" s="11">
        <v>5955</v>
      </c>
      <c r="C25" s="11">
        <v>5584</v>
      </c>
      <c r="D25" s="11">
        <v>5365</v>
      </c>
      <c r="E25" s="11">
        <v>6604</v>
      </c>
      <c r="F25" s="11">
        <v>5186</v>
      </c>
      <c r="G25" s="11">
        <v>5852</v>
      </c>
      <c r="H25" s="11">
        <v>5924</v>
      </c>
      <c r="I25" s="11">
        <v>5822</v>
      </c>
      <c r="J25" s="11">
        <v>5389</v>
      </c>
      <c r="K25" s="11">
        <v>4940</v>
      </c>
      <c r="L25" s="11">
        <v>4809</v>
      </c>
      <c r="M25" s="11">
        <v>4376</v>
      </c>
    </row>
    <row r="26" spans="1:13">
      <c r="A26" s="34" t="s">
        <v>106</v>
      </c>
      <c r="B26" s="11">
        <v>15240</v>
      </c>
      <c r="C26" s="11">
        <v>15102</v>
      </c>
      <c r="D26" s="11">
        <v>18805</v>
      </c>
      <c r="E26" s="11">
        <v>17418</v>
      </c>
      <c r="F26" s="11">
        <v>14717</v>
      </c>
      <c r="G26" s="11">
        <v>13889</v>
      </c>
      <c r="H26" s="11">
        <v>11183</v>
      </c>
      <c r="I26" s="11">
        <v>9079</v>
      </c>
      <c r="J26" s="11">
        <v>6734</v>
      </c>
      <c r="K26" s="11">
        <v>5984</v>
      </c>
      <c r="L26" s="11">
        <v>5194</v>
      </c>
      <c r="M26" s="11">
        <v>4855</v>
      </c>
    </row>
    <row r="27" spans="1:13" ht="17.100000000000001" customHeight="1">
      <c r="A27" s="34" t="s">
        <v>107</v>
      </c>
      <c r="B27" s="11">
        <v>30119</v>
      </c>
      <c r="C27" s="11">
        <v>19678</v>
      </c>
      <c r="D27" s="11">
        <v>17180</v>
      </c>
      <c r="E27" s="11">
        <v>7052</v>
      </c>
      <c r="F27" s="11">
        <v>3870</v>
      </c>
      <c r="G27" s="11">
        <v>3245</v>
      </c>
      <c r="H27" s="11">
        <v>2761</v>
      </c>
      <c r="I27" s="11">
        <v>2481</v>
      </c>
      <c r="J27" s="11">
        <v>2084</v>
      </c>
      <c r="K27" s="11">
        <v>2867</v>
      </c>
      <c r="L27" s="11">
        <v>3556</v>
      </c>
      <c r="M27" s="11">
        <v>4925</v>
      </c>
    </row>
    <row r="28" spans="1:13">
      <c r="A28" s="34" t="s">
        <v>108</v>
      </c>
      <c r="B28" s="11">
        <v>11966</v>
      </c>
      <c r="C28" s="11">
        <v>9311</v>
      </c>
      <c r="D28" s="11">
        <v>7554</v>
      </c>
      <c r="E28" s="11">
        <v>3904</v>
      </c>
      <c r="F28" s="11">
        <v>2592</v>
      </c>
      <c r="G28" s="11">
        <v>2562</v>
      </c>
      <c r="H28" s="11">
        <v>2529</v>
      </c>
      <c r="I28" s="11">
        <v>2324</v>
      </c>
      <c r="J28" s="11">
        <v>2159</v>
      </c>
      <c r="K28" s="11">
        <v>2326</v>
      </c>
      <c r="L28" s="11">
        <v>2169</v>
      </c>
      <c r="M28" s="11">
        <v>1933</v>
      </c>
    </row>
    <row r="29" spans="1:13">
      <c r="A29" s="34" t="s">
        <v>109</v>
      </c>
      <c r="B29" s="11">
        <v>3298</v>
      </c>
      <c r="C29" s="11">
        <v>3311</v>
      </c>
      <c r="D29" s="11">
        <v>3093</v>
      </c>
      <c r="E29" s="11">
        <v>2830</v>
      </c>
      <c r="F29" s="11">
        <v>2210</v>
      </c>
      <c r="G29" s="11">
        <v>2465</v>
      </c>
      <c r="H29" s="11">
        <v>2485</v>
      </c>
      <c r="I29" s="11">
        <v>2787</v>
      </c>
      <c r="J29" s="11">
        <v>3047</v>
      </c>
      <c r="K29" s="11">
        <v>3139</v>
      </c>
      <c r="L29" s="11">
        <v>2956</v>
      </c>
      <c r="M29" s="11">
        <v>2358</v>
      </c>
    </row>
    <row r="30" spans="1:13">
      <c r="A30" s="34" t="s">
        <v>110</v>
      </c>
      <c r="B30" s="11">
        <v>5017</v>
      </c>
      <c r="C30" s="11">
        <v>6518</v>
      </c>
      <c r="D30" s="11">
        <v>8205</v>
      </c>
      <c r="E30" s="11">
        <v>7291</v>
      </c>
      <c r="F30" s="11">
        <v>6877</v>
      </c>
      <c r="G30" s="11">
        <v>6567</v>
      </c>
      <c r="H30" s="11">
        <v>5733</v>
      </c>
      <c r="I30" s="11">
        <v>4811</v>
      </c>
      <c r="J30" s="11">
        <v>4740</v>
      </c>
      <c r="K30" s="11">
        <v>4272</v>
      </c>
      <c r="L30" s="11">
        <v>4048</v>
      </c>
      <c r="M30" s="11">
        <v>3841</v>
      </c>
    </row>
    <row r="31" spans="1:13">
      <c r="A31" s="34" t="s">
        <v>111</v>
      </c>
      <c r="B31" s="11">
        <v>7583</v>
      </c>
      <c r="C31" s="11">
        <v>5947</v>
      </c>
      <c r="D31" s="11">
        <v>5711</v>
      </c>
      <c r="E31" s="11">
        <v>4680</v>
      </c>
      <c r="F31" s="11">
        <v>3689</v>
      </c>
      <c r="G31" s="11">
        <v>3823</v>
      </c>
      <c r="H31" s="11">
        <v>3450</v>
      </c>
      <c r="I31" s="11">
        <v>3320</v>
      </c>
      <c r="J31" s="11">
        <v>3229</v>
      </c>
      <c r="K31" s="11">
        <v>4389</v>
      </c>
      <c r="L31" s="11">
        <v>4962</v>
      </c>
      <c r="M31" s="11">
        <v>4499</v>
      </c>
    </row>
    <row r="32" spans="1:13">
      <c r="A32" s="34" t="s">
        <v>112</v>
      </c>
      <c r="B32" s="11">
        <v>4977</v>
      </c>
      <c r="C32" s="11">
        <v>4183</v>
      </c>
      <c r="D32" s="11">
        <v>3734</v>
      </c>
      <c r="E32" s="11">
        <v>2667</v>
      </c>
      <c r="F32" s="11">
        <v>1566</v>
      </c>
      <c r="G32" s="11">
        <v>1433</v>
      </c>
      <c r="H32" s="11">
        <v>1018</v>
      </c>
      <c r="I32" s="11">
        <v>807</v>
      </c>
      <c r="J32" s="11">
        <v>753</v>
      </c>
      <c r="K32" s="11">
        <v>699</v>
      </c>
      <c r="L32" s="11">
        <v>720</v>
      </c>
      <c r="M32" s="11">
        <v>1006</v>
      </c>
    </row>
    <row r="33" spans="1:13">
      <c r="A33" s="34" t="s">
        <v>113</v>
      </c>
      <c r="B33" s="11">
        <v>6301</v>
      </c>
      <c r="C33" s="11">
        <v>5118</v>
      </c>
      <c r="D33" s="11">
        <v>5335</v>
      </c>
      <c r="E33" s="11">
        <v>4014</v>
      </c>
      <c r="F33" s="11">
        <v>2780</v>
      </c>
      <c r="G33" s="11">
        <v>2947</v>
      </c>
      <c r="H33" s="11">
        <v>2978</v>
      </c>
      <c r="I33" s="11">
        <v>3227</v>
      </c>
      <c r="J33" s="11">
        <v>3470</v>
      </c>
      <c r="K33" s="11">
        <v>4594</v>
      </c>
      <c r="L33" s="11">
        <v>5338</v>
      </c>
      <c r="M33" s="11">
        <v>6223</v>
      </c>
    </row>
    <row r="34" spans="1:13" ht="17.100000000000001" thickBot="1">
      <c r="A34" s="35" t="s">
        <v>114</v>
      </c>
      <c r="B34" s="31">
        <v>23771</v>
      </c>
      <c r="C34" s="31">
        <v>19426</v>
      </c>
      <c r="D34" s="31">
        <v>46871</v>
      </c>
      <c r="E34" s="31">
        <v>46048</v>
      </c>
      <c r="F34" s="31">
        <v>43898</v>
      </c>
      <c r="G34" s="31">
        <v>15632</v>
      </c>
      <c r="H34" s="31">
        <v>14882</v>
      </c>
      <c r="I34" s="31">
        <v>15874</v>
      </c>
      <c r="J34" s="31">
        <v>15653</v>
      </c>
      <c r="K34" s="31">
        <v>15087</v>
      </c>
      <c r="L34" s="31">
        <v>15844</v>
      </c>
      <c r="M34" s="31">
        <v>15687</v>
      </c>
    </row>
    <row r="35" spans="1:13">
      <c r="A35" s="13" t="s">
        <v>24</v>
      </c>
    </row>
    <row r="39" spans="1:13" ht="21">
      <c r="A39" s="6" t="s">
        <v>85</v>
      </c>
    </row>
    <row r="41" spans="1:13">
      <c r="A41" s="29" t="s">
        <v>86</v>
      </c>
      <c r="B41" s="30" t="s">
        <v>87</v>
      </c>
      <c r="C41" s="30" t="s">
        <v>88</v>
      </c>
      <c r="D41" s="30" t="s">
        <v>11</v>
      </c>
      <c r="E41" s="30" t="s">
        <v>12</v>
      </c>
      <c r="F41" s="30" t="s">
        <v>13</v>
      </c>
      <c r="G41" s="30" t="s">
        <v>14</v>
      </c>
      <c r="H41" s="30" t="s">
        <v>15</v>
      </c>
      <c r="I41" s="30" t="s">
        <v>16</v>
      </c>
      <c r="J41" s="30" t="s">
        <v>17</v>
      </c>
      <c r="K41" s="30" t="s">
        <v>18</v>
      </c>
      <c r="L41" s="30" t="s">
        <v>19</v>
      </c>
      <c r="M41" s="30">
        <v>2020</v>
      </c>
    </row>
    <row r="42" spans="1:13">
      <c r="A42" s="21" t="s">
        <v>28</v>
      </c>
      <c r="B42" s="22">
        <v>0.99999999999999989</v>
      </c>
      <c r="C42" s="22">
        <v>1.0000000000000002</v>
      </c>
      <c r="D42" s="22">
        <v>1</v>
      </c>
      <c r="E42" s="22">
        <v>1.0000000000000002</v>
      </c>
      <c r="F42" s="22">
        <v>0.99999999999999989</v>
      </c>
      <c r="G42" s="22">
        <v>1.0000000000000002</v>
      </c>
      <c r="H42" s="22">
        <v>1</v>
      </c>
      <c r="I42" s="22">
        <v>0.99999999999999989</v>
      </c>
      <c r="J42" s="22">
        <v>1</v>
      </c>
      <c r="K42" s="22">
        <v>1.0000000000000002</v>
      </c>
      <c r="L42" s="22">
        <v>1</v>
      </c>
      <c r="M42" s="22">
        <v>1</v>
      </c>
    </row>
    <row r="43" spans="1:13">
      <c r="A43" s="34" t="s">
        <v>89</v>
      </c>
      <c r="B43" s="23">
        <v>9.5836732510398131E-3</v>
      </c>
      <c r="C43" s="23">
        <v>1.2235500202376766E-2</v>
      </c>
      <c r="D43" s="23">
        <v>8.5055180821839316E-3</v>
      </c>
      <c r="E43" s="23">
        <v>9.6844150366201271E-3</v>
      </c>
      <c r="F43" s="23">
        <v>9.2478045479005202E-3</v>
      </c>
      <c r="G43" s="23">
        <v>1.1095778933588084E-2</v>
      </c>
      <c r="H43" s="23">
        <v>9.3721565059144678E-3</v>
      </c>
      <c r="I43" s="23">
        <v>7.4618862933638359E-3</v>
      </c>
      <c r="J43" s="23">
        <v>8.027929906676513E-3</v>
      </c>
      <c r="K43" s="23">
        <v>8.433746167537998E-3</v>
      </c>
      <c r="L43" s="23">
        <v>8.3506761522452785E-3</v>
      </c>
      <c r="M43" s="23">
        <v>8.3306122790713245E-3</v>
      </c>
    </row>
    <row r="44" spans="1:13">
      <c r="A44" s="34" t="s">
        <v>90</v>
      </c>
      <c r="B44" s="23">
        <v>3.3627111390475174E-2</v>
      </c>
      <c r="C44" s="23">
        <v>3.3587907822359646E-2</v>
      </c>
      <c r="D44" s="23">
        <v>2.7073140452460457E-2</v>
      </c>
      <c r="E44" s="23">
        <v>2.6735461660708885E-2</v>
      </c>
      <c r="F44" s="23">
        <v>2.097537432250262E-2</v>
      </c>
      <c r="G44" s="23">
        <v>2.4307398365353998E-2</v>
      </c>
      <c r="H44" s="23">
        <v>2.0572421209363884E-2</v>
      </c>
      <c r="I44" s="23">
        <v>2.0482207645975942E-2</v>
      </c>
      <c r="J44" s="23">
        <v>2.0036255167320476E-2</v>
      </c>
      <c r="K44" s="23">
        <v>1.9542061561687495E-2</v>
      </c>
      <c r="L44" s="23">
        <v>2.1368674950583852E-2</v>
      </c>
      <c r="M44" s="23">
        <v>2.203635328494043E-2</v>
      </c>
    </row>
    <row r="45" spans="1:13">
      <c r="A45" s="34" t="s">
        <v>91</v>
      </c>
      <c r="B45" s="23">
        <v>0.11867117809904645</v>
      </c>
      <c r="C45" s="23">
        <v>0.15729319416889503</v>
      </c>
      <c r="D45" s="23">
        <v>0.15359272192494644</v>
      </c>
      <c r="E45" s="23">
        <v>0.14901984176015201</v>
      </c>
      <c r="F45" s="23">
        <v>0.13778507591853945</v>
      </c>
      <c r="G45" s="23">
        <v>0.11555744259278916</v>
      </c>
      <c r="H45" s="23">
        <v>7.9154603358425016E-2</v>
      </c>
      <c r="I45" s="23">
        <v>5.3654090186055658E-2</v>
      </c>
      <c r="J45" s="23">
        <v>4.3630887867946784E-2</v>
      </c>
      <c r="K45" s="23">
        <v>3.5990196352521271E-2</v>
      </c>
      <c r="L45" s="23">
        <v>3.1077750977438371E-2</v>
      </c>
      <c r="M45" s="23">
        <v>2.491648456534298E-2</v>
      </c>
    </row>
    <row r="46" spans="1:13">
      <c r="A46" s="34" t="s">
        <v>92</v>
      </c>
      <c r="B46" s="23">
        <v>2.9499953191660093E-2</v>
      </c>
      <c r="C46" s="23">
        <v>3.3173201335023127E-2</v>
      </c>
      <c r="D46" s="23">
        <v>3.0189496067152849E-2</v>
      </c>
      <c r="E46" s="23">
        <v>3.1596842020050531E-2</v>
      </c>
      <c r="F46" s="23">
        <v>2.7876555400839904E-2</v>
      </c>
      <c r="G46" s="23">
        <v>3.2119732512472139E-2</v>
      </c>
      <c r="H46" s="23">
        <v>3.1284638927951032E-2</v>
      </c>
      <c r="I46" s="23">
        <v>3.1429286339833065E-2</v>
      </c>
      <c r="J46" s="23">
        <v>3.2792702928228196E-2</v>
      </c>
      <c r="K46" s="23">
        <v>3.2700569394354513E-2</v>
      </c>
      <c r="L46" s="23">
        <v>3.3899043024703722E-2</v>
      </c>
      <c r="M46" s="23">
        <v>3.3221979420457307E-2</v>
      </c>
    </row>
    <row r="47" spans="1:13">
      <c r="A47" s="34" t="s">
        <v>93</v>
      </c>
      <c r="B47" s="23">
        <v>0.1008706351223035</v>
      </c>
      <c r="C47" s="23">
        <v>8.3173533100212999E-2</v>
      </c>
      <c r="D47" s="23">
        <v>6.6532123291813752E-2</v>
      </c>
      <c r="E47" s="23">
        <v>4.3590519243141446E-2</v>
      </c>
      <c r="F47" s="23">
        <v>3.4245169450623822E-2</v>
      </c>
      <c r="G47" s="23">
        <v>3.6775996886388565E-2</v>
      </c>
      <c r="H47" s="23">
        <v>3.5015303168169414E-2</v>
      </c>
      <c r="I47" s="23">
        <v>3.5003842648031316E-2</v>
      </c>
      <c r="J47" s="23">
        <v>3.5871514756236754E-2</v>
      </c>
      <c r="K47" s="23">
        <v>3.8664765579132766E-2</v>
      </c>
      <c r="L47" s="23">
        <v>4.8014210952534372E-2</v>
      </c>
      <c r="M47" s="23">
        <v>6.4869933606276006E-2</v>
      </c>
    </row>
    <row r="48" spans="1:13">
      <c r="A48" s="34" t="s">
        <v>94</v>
      </c>
      <c r="B48" s="23">
        <v>2.0151659021304481E-2</v>
      </c>
      <c r="C48" s="23">
        <v>1.931205170228719E-2</v>
      </c>
      <c r="D48" s="23">
        <v>1.434032895218511E-2</v>
      </c>
      <c r="E48" s="23">
        <v>1.2228011946810278E-2</v>
      </c>
      <c r="F48" s="23">
        <v>1.0240820153223973E-2</v>
      </c>
      <c r="G48" s="23">
        <v>1.2985174963733503E-2</v>
      </c>
      <c r="H48" s="23">
        <v>1.3326164281578295E-2</v>
      </c>
      <c r="I48" s="23">
        <v>1.4905899805186681E-2</v>
      </c>
      <c r="J48" s="23">
        <v>1.6113407697988701E-2</v>
      </c>
      <c r="K48" s="23">
        <v>1.8628794020893326E-2</v>
      </c>
      <c r="L48" s="23">
        <v>2.2805444048728241E-2</v>
      </c>
      <c r="M48" s="23">
        <v>2.5075561583737305E-2</v>
      </c>
    </row>
    <row r="49" spans="1:13">
      <c r="A49" s="34" t="s">
        <v>95</v>
      </c>
      <c r="B49" s="23">
        <v>1.555106789884049E-2</v>
      </c>
      <c r="C49" s="23">
        <v>1.5818564252964323E-2</v>
      </c>
      <c r="D49" s="23">
        <v>1.3184826308535121E-2</v>
      </c>
      <c r="E49" s="23">
        <v>1.2977883062712232E-2</v>
      </c>
      <c r="F49" s="23">
        <v>9.7082531246706124E-3</v>
      </c>
      <c r="G49" s="23">
        <v>1.1732653999929236E-2</v>
      </c>
      <c r="H49" s="23">
        <v>1.117544875506659E-2</v>
      </c>
      <c r="I49" s="23">
        <v>1.0348340512233919E-2</v>
      </c>
      <c r="J49" s="23">
        <v>9.4474443943564704E-3</v>
      </c>
      <c r="K49" s="23">
        <v>8.676041637544615E-3</v>
      </c>
      <c r="L49" s="23">
        <v>8.5509530568351026E-3</v>
      </c>
      <c r="M49" s="23">
        <v>7.6022069843183554E-3</v>
      </c>
    </row>
    <row r="50" spans="1:13">
      <c r="A50" s="34" t="s">
        <v>96</v>
      </c>
      <c r="B50" s="23">
        <v>5.2604549770639136E-2</v>
      </c>
      <c r="C50" s="23">
        <v>3.9954481815949947E-2</v>
      </c>
      <c r="D50" s="23">
        <v>4.4434328933085895E-2</v>
      </c>
      <c r="E50" s="23">
        <v>4.2095037642677892E-2</v>
      </c>
      <c r="F50" s="23">
        <v>3.735181045051842E-2</v>
      </c>
      <c r="G50" s="23">
        <v>4.8048685560626969E-2</v>
      </c>
      <c r="H50" s="23">
        <v>5.2866242038216563E-2</v>
      </c>
      <c r="I50" s="23">
        <v>5.4592411216957695E-2</v>
      </c>
      <c r="J50" s="23">
        <v>5.8833120725870651E-2</v>
      </c>
      <c r="K50" s="23">
        <v>5.6445525455002935E-2</v>
      </c>
      <c r="L50" s="23">
        <v>5.3500056599994773E-2</v>
      </c>
      <c r="M50" s="23">
        <v>4.3645710362611875E-2</v>
      </c>
    </row>
    <row r="51" spans="1:13">
      <c r="A51" s="34" t="s">
        <v>97</v>
      </c>
      <c r="B51" s="23">
        <v>8.1885172455298041E-2</v>
      </c>
      <c r="C51" s="23">
        <v>5.7889707980279877E-2</v>
      </c>
      <c r="D51" s="23">
        <v>4.1009202639511827E-2</v>
      </c>
      <c r="E51" s="23">
        <v>2.351442436740276E-2</v>
      </c>
      <c r="F51" s="23">
        <v>1.6243294370877459E-2</v>
      </c>
      <c r="G51" s="23">
        <v>1.748575876587765E-2</v>
      </c>
      <c r="H51" s="23">
        <v>1.7238812143270742E-2</v>
      </c>
      <c r="I51" s="23">
        <v>1.7291916140909011E-2</v>
      </c>
      <c r="J51" s="23">
        <v>1.6756025743087061E-2</v>
      </c>
      <c r="K51" s="23">
        <v>1.7799397988947599E-2</v>
      </c>
      <c r="L51" s="23">
        <v>1.8294859849705244E-2</v>
      </c>
      <c r="M51" s="23">
        <v>1.8838067967749228E-2</v>
      </c>
    </row>
    <row r="52" spans="1:13">
      <c r="A52" s="34" t="s">
        <v>98</v>
      </c>
      <c r="B52" s="23">
        <v>1.6447113262808767E-2</v>
      </c>
      <c r="C52" s="23">
        <v>1.5513340278284641E-2</v>
      </c>
      <c r="D52" s="23">
        <v>1.4060207099179052E-2</v>
      </c>
      <c r="E52" s="23">
        <v>1.2368612781041895E-2</v>
      </c>
      <c r="F52" s="23">
        <v>1.2088162033518438E-2</v>
      </c>
      <c r="G52" s="23">
        <v>1.6304001698333511E-2</v>
      </c>
      <c r="H52" s="23">
        <v>1.906692034080569E-2</v>
      </c>
      <c r="I52" s="23">
        <v>2.134010115994352E-2</v>
      </c>
      <c r="J52" s="23">
        <v>2.0832334238113964E-2</v>
      </c>
      <c r="K52" s="23">
        <v>2.1098344003653069E-2</v>
      </c>
      <c r="L52" s="23">
        <v>2.0471782725681596E-2</v>
      </c>
      <c r="M52" s="23">
        <v>2.0068821741642179E-2</v>
      </c>
    </row>
    <row r="53" spans="1:13">
      <c r="A53" s="34" t="s">
        <v>99</v>
      </c>
      <c r="B53" s="23">
        <v>9.2386289168550143E-3</v>
      </c>
      <c r="C53" s="23">
        <v>1.5012374841582122E-2</v>
      </c>
      <c r="D53" s="23">
        <v>2.1929084606349215E-2</v>
      </c>
      <c r="E53" s="23">
        <v>2.704648774855458E-2</v>
      </c>
      <c r="F53" s="23">
        <v>3.6297771539839895E-2</v>
      </c>
      <c r="G53" s="23">
        <v>5.266249159678732E-2</v>
      </c>
      <c r="H53" s="23">
        <v>6.1121680866903796E-2</v>
      </c>
      <c r="I53" s="23">
        <v>6.837232578506193E-2</v>
      </c>
      <c r="J53" s="23">
        <v>6.8328521690756844E-2</v>
      </c>
      <c r="K53" s="23">
        <v>8.0292991137577235E-2</v>
      </c>
      <c r="L53" s="23">
        <v>8.151270016805845E-2</v>
      </c>
      <c r="M53" s="23">
        <v>8.440291697016887E-2</v>
      </c>
    </row>
    <row r="54" spans="1:13">
      <c r="A54" s="34" t="s">
        <v>100</v>
      </c>
      <c r="B54" s="23">
        <v>9.682639455418399E-3</v>
      </c>
      <c r="C54" s="23">
        <v>1.0284720885945764E-2</v>
      </c>
      <c r="D54" s="23">
        <v>1.2226682243139402E-2</v>
      </c>
      <c r="E54" s="23">
        <v>1.2871367279203433E-2</v>
      </c>
      <c r="F54" s="23">
        <v>1.5161517594128449E-2</v>
      </c>
      <c r="G54" s="23">
        <v>2.0648904928705376E-2</v>
      </c>
      <c r="H54" s="23">
        <v>1.9695591033170652E-2</v>
      </c>
      <c r="I54" s="23">
        <v>2.3592071634108418E-2</v>
      </c>
      <c r="J54" s="23">
        <v>2.5627991291086793E-2</v>
      </c>
      <c r="K54" s="23">
        <v>2.238437380599588E-2</v>
      </c>
      <c r="L54" s="23">
        <v>2.301442864482197E-2</v>
      </c>
      <c r="M54" s="23">
        <v>2.5904436574318273E-2</v>
      </c>
    </row>
    <row r="55" spans="1:13">
      <c r="A55" s="34" t="s">
        <v>101</v>
      </c>
      <c r="B55" s="23">
        <v>7.4010672301499207E-3</v>
      </c>
      <c r="C55" s="23">
        <v>1.0881898227710355E-2</v>
      </c>
      <c r="D55" s="23">
        <v>1.3175276699909916E-2</v>
      </c>
      <c r="E55" s="23">
        <v>1.5197671991035631E-2</v>
      </c>
      <c r="F55" s="23">
        <v>1.6631624495864285E-2</v>
      </c>
      <c r="G55" s="23">
        <v>2.0280932668152708E-2</v>
      </c>
      <c r="H55" s="23">
        <v>1.7553147489453223E-2</v>
      </c>
      <c r="I55" s="23">
        <v>1.706850637164662E-2</v>
      </c>
      <c r="J55" s="23">
        <v>1.9345680551692387E-2</v>
      </c>
      <c r="K55" s="23">
        <v>1.6737025543533974E-2</v>
      </c>
      <c r="L55" s="23">
        <v>1.527329089785007E-2</v>
      </c>
      <c r="M55" s="23">
        <v>1.3906680397525097E-2</v>
      </c>
    </row>
    <row r="56" spans="1:13">
      <c r="A56" s="34" t="s">
        <v>102</v>
      </c>
      <c r="B56" s="23">
        <v>0.17971460286467039</v>
      </c>
      <c r="C56" s="23">
        <v>0.1679561273712917</v>
      </c>
      <c r="D56" s="23">
        <v>0.13443302381990713</v>
      </c>
      <c r="E56" s="23">
        <v>0.12092949933321119</v>
      </c>
      <c r="F56" s="23">
        <v>9.9379226557342493E-2</v>
      </c>
      <c r="G56" s="23">
        <v>0.12301595725860666</v>
      </c>
      <c r="H56" s="23">
        <v>0.12265696087352139</v>
      </c>
      <c r="I56" s="23">
        <v>0.11949741738306732</v>
      </c>
      <c r="J56" s="23">
        <v>0.11939267799081152</v>
      </c>
      <c r="K56" s="23">
        <v>0.11846384672015806</v>
      </c>
      <c r="L56" s="23">
        <v>0.13236561855086598</v>
      </c>
      <c r="M56" s="23">
        <v>0.14362143018612011</v>
      </c>
    </row>
    <row r="57" spans="1:13">
      <c r="A57" s="34" t="s">
        <v>103</v>
      </c>
      <c r="B57" s="23">
        <v>3.4611423909700024E-3</v>
      </c>
      <c r="C57" s="23">
        <v>8.2178237530605332E-3</v>
      </c>
      <c r="D57" s="23">
        <v>1.1835148289505935E-2</v>
      </c>
      <c r="E57" s="23">
        <v>1.559817133702872E-2</v>
      </c>
      <c r="F57" s="23">
        <v>2.3982159004543462E-2</v>
      </c>
      <c r="G57" s="23">
        <v>3.4150656335137815E-2</v>
      </c>
      <c r="H57" s="23">
        <v>4.0499627760774259E-2</v>
      </c>
      <c r="I57" s="23">
        <v>4.1634644599739055E-2</v>
      </c>
      <c r="J57" s="23">
        <v>4.0839815463116602E-2</v>
      </c>
      <c r="K57" s="23">
        <v>4.2112816498457696E-2</v>
      </c>
      <c r="L57" s="23">
        <v>3.8792765649898558E-2</v>
      </c>
      <c r="M57" s="23">
        <v>3.9342258391312723E-2</v>
      </c>
    </row>
    <row r="58" spans="1:13">
      <c r="A58" s="34" t="s">
        <v>104</v>
      </c>
      <c r="B58" s="23">
        <v>6.0797346635817744E-3</v>
      </c>
      <c r="C58" s="23">
        <v>7.2457517467437249E-3</v>
      </c>
      <c r="D58" s="23">
        <v>5.5960706543710147E-3</v>
      </c>
      <c r="E58" s="23">
        <v>7.7969553528441848E-3</v>
      </c>
      <c r="F58" s="23">
        <v>8.0106957211567801E-3</v>
      </c>
      <c r="G58" s="23">
        <v>9.4611329299791238E-3</v>
      </c>
      <c r="H58" s="23">
        <v>1.1456696170071966E-2</v>
      </c>
      <c r="I58" s="23">
        <v>1.175135386320173E-2</v>
      </c>
      <c r="J58" s="23">
        <v>1.0857367567930482E-2</v>
      </c>
      <c r="K58" s="23">
        <v>1.1947030482633939E-2</v>
      </c>
      <c r="L58" s="23">
        <v>1.0841075922362222E-2</v>
      </c>
      <c r="M58" s="23">
        <v>8.0794380395013358E-3</v>
      </c>
    </row>
    <row r="59" spans="1:13">
      <c r="A59" s="34" t="s">
        <v>105</v>
      </c>
      <c r="B59" s="23">
        <v>1.5928209380391318E-2</v>
      </c>
      <c r="C59" s="23">
        <v>1.8525768202297142E-2</v>
      </c>
      <c r="D59" s="23">
        <v>1.7077883424744308E-2</v>
      </c>
      <c r="E59" s="23">
        <v>2.8137209371684697E-2</v>
      </c>
      <c r="F59" s="23">
        <v>2.8769714688309599E-2</v>
      </c>
      <c r="G59" s="23">
        <v>4.1411032091426957E-2</v>
      </c>
      <c r="H59" s="23">
        <v>4.9003226073289767E-2</v>
      </c>
      <c r="I59" s="23">
        <v>5.2027667065825456E-2</v>
      </c>
      <c r="J59" s="23">
        <v>5.1687591716941136E-2</v>
      </c>
      <c r="K59" s="23">
        <v>4.6036139301257141E-2</v>
      </c>
      <c r="L59" s="23">
        <v>4.187528844228107E-2</v>
      </c>
      <c r="M59" s="23">
        <v>3.6637949078609164E-2</v>
      </c>
    </row>
    <row r="60" spans="1:13">
      <c r="A60" s="34" t="s">
        <v>106</v>
      </c>
      <c r="B60" s="23">
        <v>4.0763377154855361E-2</v>
      </c>
      <c r="C60" s="23">
        <v>5.0103178974049326E-2</v>
      </c>
      <c r="D60" s="23">
        <v>5.9860130065669474E-2</v>
      </c>
      <c r="E60" s="23">
        <v>7.4211676686251365E-2</v>
      </c>
      <c r="F60" s="23">
        <v>8.1643634991872799E-2</v>
      </c>
      <c r="G60" s="23">
        <v>9.8283975515691888E-2</v>
      </c>
      <c r="H60" s="23">
        <v>9.2505583588386134E-2</v>
      </c>
      <c r="I60" s="23">
        <v>8.1133491805329666E-2</v>
      </c>
      <c r="J60" s="23">
        <v>6.4587909189438047E-2</v>
      </c>
      <c r="K60" s="23">
        <v>5.5765234327676667E-2</v>
      </c>
      <c r="L60" s="23">
        <v>4.5227749671284644E-2</v>
      </c>
      <c r="M60" s="23">
        <v>4.0648364437076666E-2</v>
      </c>
    </row>
    <row r="61" spans="1:13">
      <c r="A61" s="34" t="s">
        <v>107</v>
      </c>
      <c r="B61" s="23">
        <v>8.0561165126449383E-2</v>
      </c>
      <c r="C61" s="23">
        <v>6.5284754062464756E-2</v>
      </c>
      <c r="D61" s="23">
        <v>5.4687425393682612E-2</v>
      </c>
      <c r="E61" s="23">
        <v>3.0045972212162399E-2</v>
      </c>
      <c r="F61" s="23">
        <v>2.1469108338557297E-2</v>
      </c>
      <c r="G61" s="23">
        <v>2.2962884336411561E-2</v>
      </c>
      <c r="H61" s="23">
        <v>2.2838944494995451E-2</v>
      </c>
      <c r="I61" s="23">
        <v>2.2171185501599616E-2</v>
      </c>
      <c r="J61" s="23">
        <v>1.9988298596790747E-2</v>
      </c>
      <c r="K61" s="23">
        <v>2.6717735096498829E-2</v>
      </c>
      <c r="L61" s="23">
        <v>3.0964550987887602E-2</v>
      </c>
      <c r="M61" s="23">
        <v>4.1234437662739973E-2</v>
      </c>
    </row>
    <row r="62" spans="1:13">
      <c r="A62" s="34" t="s">
        <v>108</v>
      </c>
      <c r="B62" s="23">
        <v>3.2006205448490768E-2</v>
      </c>
      <c r="C62" s="23">
        <v>3.0890656828722902E-2</v>
      </c>
      <c r="D62" s="23">
        <v>2.4045914518269994E-2</v>
      </c>
      <c r="E62" s="23">
        <v>1.6633504752734261E-2</v>
      </c>
      <c r="F62" s="23">
        <v>1.4379309770940702E-2</v>
      </c>
      <c r="G62" s="23">
        <v>1.8129710221844814E-2</v>
      </c>
      <c r="H62" s="23">
        <v>2.0919844486723467E-2</v>
      </c>
      <c r="I62" s="23">
        <v>2.0768172150631804E-2</v>
      </c>
      <c r="J62" s="23">
        <v>2.0707647154736671E-2</v>
      </c>
      <c r="K62" s="23">
        <v>2.1676125509053464E-2</v>
      </c>
      <c r="L62" s="23">
        <v>1.8886982871970812E-2</v>
      </c>
      <c r="M62" s="23">
        <v>1.6183993502959671E-2</v>
      </c>
    </row>
    <row r="63" spans="1:13">
      <c r="A63" s="34" t="s">
        <v>109</v>
      </c>
      <c r="B63" s="23">
        <v>8.8213660010966529E-3</v>
      </c>
      <c r="C63" s="23">
        <v>1.0984745436569814E-2</v>
      </c>
      <c r="D63" s="23">
        <v>9.8456464925879127E-3</v>
      </c>
      <c r="E63" s="23">
        <v>1.2057586693196197E-2</v>
      </c>
      <c r="F63" s="23">
        <v>1.226013680315546E-2</v>
      </c>
      <c r="G63" s="23">
        <v>1.7443300428121571E-2</v>
      </c>
      <c r="H63" s="23">
        <v>2.0555877243775333E-2</v>
      </c>
      <c r="I63" s="23">
        <v>2.4905721077371271E-2</v>
      </c>
      <c r="J63" s="23">
        <v>2.9224734080816411E-2</v>
      </c>
      <c r="K63" s="23">
        <v>2.9252518475029587E-2</v>
      </c>
      <c r="L63" s="23">
        <v>2.5739936085544361E-2</v>
      </c>
      <c r="M63" s="23">
        <v>1.9742295230201191E-2</v>
      </c>
    </row>
    <row r="64" spans="1:13">
      <c r="A64" s="34" t="s">
        <v>110</v>
      </c>
      <c r="B64" s="23">
        <v>1.3419282361280141E-2</v>
      </c>
      <c r="C64" s="23">
        <v>2.162445507567564E-2</v>
      </c>
      <c r="D64" s="23">
        <v>2.6118179589939807E-2</v>
      </c>
      <c r="E64" s="23">
        <v>3.1064263102506529E-2</v>
      </c>
      <c r="F64" s="23">
        <v>3.8150660993348462E-2</v>
      </c>
      <c r="G64" s="23">
        <v>4.6470650674026115E-2</v>
      </c>
      <c r="H64" s="23">
        <v>4.7423277359583092E-2</v>
      </c>
      <c r="I64" s="23">
        <v>4.2992975996854393E-2</v>
      </c>
      <c r="J64" s="23">
        <v>4.5462828862182406E-2</v>
      </c>
      <c r="K64" s="23">
        <v>3.9811009533394837E-2</v>
      </c>
      <c r="L64" s="23">
        <v>3.5248735207809058E-2</v>
      </c>
      <c r="M64" s="23">
        <v>3.2158675139611015E-2</v>
      </c>
    </row>
    <row r="65" spans="1:13">
      <c r="A65" s="34" t="s">
        <v>111</v>
      </c>
      <c r="B65" s="23">
        <v>2.0282722373049095E-2</v>
      </c>
      <c r="C65" s="23">
        <v>1.9730075841522404E-2</v>
      </c>
      <c r="D65" s="23">
        <v>1.8179271619518128E-2</v>
      </c>
      <c r="E65" s="23">
        <v>1.9939754672847424E-2</v>
      </c>
      <c r="F65" s="23">
        <v>2.0464997586805651E-2</v>
      </c>
      <c r="G65" s="23">
        <v>2.7053037540246967E-2</v>
      </c>
      <c r="H65" s="23">
        <v>2.8538340640251469E-2</v>
      </c>
      <c r="I65" s="23">
        <v>2.9668817358045434E-2</v>
      </c>
      <c r="J65" s="23">
        <v>3.0970353248098523E-2</v>
      </c>
      <c r="K65" s="23">
        <v>4.0901339148424615E-2</v>
      </c>
      <c r="L65" s="23">
        <v>4.3207565242378593E-2</v>
      </c>
      <c r="M65" s="23">
        <v>3.7667763460846125E-2</v>
      </c>
    </row>
    <row r="66" spans="1:13">
      <c r="A66" s="34" t="s">
        <v>112</v>
      </c>
      <c r="B66" s="23">
        <v>1.3312291870060049E-2</v>
      </c>
      <c r="C66" s="23">
        <v>1.3877737892229396E-2</v>
      </c>
      <c r="D66" s="23">
        <v>1.1886079535507037E-2</v>
      </c>
      <c r="E66" s="23">
        <v>1.1363103784718819E-2</v>
      </c>
      <c r="F66" s="23">
        <v>8.6874996532766736E-3</v>
      </c>
      <c r="G66" s="23">
        <v>1.0140466334076354E-2</v>
      </c>
      <c r="H66" s="23">
        <v>8.4208784845727514E-3</v>
      </c>
      <c r="I66" s="23">
        <v>7.2116673517899589E-3</v>
      </c>
      <c r="J66" s="23">
        <v>7.222259521777079E-3</v>
      </c>
      <c r="K66" s="23">
        <v>6.5140205205624982E-3</v>
      </c>
      <c r="L66" s="23">
        <v>6.2695378828118873E-3</v>
      </c>
      <c r="M66" s="23">
        <v>8.4227095002469884E-3</v>
      </c>
    </row>
    <row r="67" spans="1:13">
      <c r="A67" s="34" t="s">
        <v>113</v>
      </c>
      <c r="B67" s="23">
        <v>1.6853677129445122E-2</v>
      </c>
      <c r="C67" s="23">
        <v>1.6979742417506584E-2</v>
      </c>
      <c r="D67" s="23">
        <v>1.6982387338492243E-2</v>
      </c>
      <c r="E67" s="23">
        <v>1.710217420017298E-2</v>
      </c>
      <c r="F67" s="23">
        <v>1.5422253535191031E-2</v>
      </c>
      <c r="G67" s="23">
        <v>2.0854120227859745E-2</v>
      </c>
      <c r="H67" s="23">
        <v>2.4633964761353298E-2</v>
      </c>
      <c r="I67" s="23">
        <v>2.8837733016389342E-2</v>
      </c>
      <c r="J67" s="23">
        <v>3.3281859947631422E-2</v>
      </c>
      <c r="K67" s="23">
        <v>4.2811745738861401E-2</v>
      </c>
      <c r="L67" s="23">
        <v>4.6481657247847023E-2</v>
      </c>
      <c r="M67" s="23">
        <v>5.2101909761468196E-2</v>
      </c>
    </row>
    <row r="68" spans="1:13" ht="17.100000000000001" thickBot="1">
      <c r="A68" s="35" t="s">
        <v>114</v>
      </c>
      <c r="B68" s="33">
        <v>6.3581774169820651E-2</v>
      </c>
      <c r="C68" s="32">
        <v>6.4448705783994323E-2</v>
      </c>
      <c r="D68" s="32">
        <v>0.14919990195735144</v>
      </c>
      <c r="E68" s="32">
        <v>0.19619355196052951</v>
      </c>
      <c r="F68" s="32">
        <v>0.24352736895245175</v>
      </c>
      <c r="G68" s="32">
        <v>0.11061812263383222</v>
      </c>
      <c r="H68" s="32">
        <v>0.12310364794441228</v>
      </c>
      <c r="I68" s="32">
        <v>0.14185626709084734</v>
      </c>
      <c r="J68" s="32">
        <v>0.15013283970036734</v>
      </c>
      <c r="K68" s="32">
        <v>0.1405966059996086</v>
      </c>
      <c r="L68" s="32">
        <v>0.13796466418787715</v>
      </c>
      <c r="M68" s="32">
        <v>0.13133900987114761</v>
      </c>
    </row>
    <row r="69" spans="1:13">
      <c r="A69" s="18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abSelected="1" zoomScale="125" zoomScaleNormal="327" zoomScalePageLayoutView="327" workbookViewId="0">
      <selection activeCell="D34" sqref="D34"/>
    </sheetView>
  </sheetViews>
  <sheetFormatPr defaultColWidth="10.875" defaultRowHeight="15.95"/>
  <cols>
    <col min="1" max="16384" width="10.875" style="2"/>
  </cols>
  <sheetData>
    <row r="1" spans="1:13">
      <c r="A1" s="1" t="s">
        <v>0</v>
      </c>
    </row>
    <row r="4" spans="1:13" ht="26.1">
      <c r="B4" s="3" t="s">
        <v>1</v>
      </c>
    </row>
    <row r="6" spans="1:13" ht="15.95" customHeight="1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</row>
    <row r="8" spans="1:13">
      <c r="B8" s="38" t="s">
        <v>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E9" s="4"/>
    </row>
    <row r="10" spans="1:13">
      <c r="B10" s="38" t="s">
        <v>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2" spans="1:13">
      <c r="B12" s="38" t="s">
        <v>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4" spans="1:13">
      <c r="B14" s="37" t="s">
        <v>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6" spans="1:13">
      <c r="B16" s="37" t="s">
        <v>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8" spans="2:13">
      <c r="B18" s="37" t="s">
        <v>8</v>
      </c>
      <c r="C18" s="37"/>
      <c r="D18" s="37"/>
      <c r="E18" s="37"/>
      <c r="F18" s="37"/>
      <c r="G18" s="37"/>
      <c r="H18" s="37"/>
      <c r="I18" s="28"/>
      <c r="J18" s="28"/>
      <c r="K18" s="28"/>
      <c r="L18" s="28"/>
      <c r="M18" s="28"/>
    </row>
    <row r="20" spans="2:13">
      <c r="B20" s="37" t="s">
        <v>9</v>
      </c>
      <c r="C20" s="37"/>
      <c r="D20" s="37"/>
      <c r="E20" s="37"/>
      <c r="F20" s="37"/>
      <c r="G20" s="37"/>
      <c r="H20" s="37"/>
    </row>
  </sheetData>
  <mergeCells count="8">
    <mergeCell ref="B18:H18"/>
    <mergeCell ref="B20:H20"/>
    <mergeCell ref="B16:M16"/>
    <mergeCell ref="B10:M10"/>
    <mergeCell ref="B6:K6"/>
    <mergeCell ref="B12:M12"/>
    <mergeCell ref="B14:M14"/>
    <mergeCell ref="B8:M8"/>
  </mergeCells>
  <hyperlinks>
    <hyperlink ref="B6" location="Total!A1" display="1. Total de autorizaciones de estancia por estudios en vigor a 31 de diciembre. Evolución 2011-2020" xr:uid="{00000000-0004-0000-0100-000000000000}"/>
    <hyperlink ref="B8" location="'Grupos de edad'!A1" display="2. Total de autorizaciones de trabajo a extranjeros, según grupos de edad. Evolución 2009-2020" xr:uid="{00000000-0004-0000-0100-000001000000}"/>
    <hyperlink ref="C8" location="'Grupos de edad'!A1" display="2. Total de autorizaciones de trabajo a extranjeros, según grupos de edad. Evolución 2009-2020" xr:uid="{00000000-0004-0000-0100-000002000000}"/>
    <hyperlink ref="D8" location="'Grupos de edad'!A1" display="2. Total de autorizaciones de trabajo a extranjeros, según grupos de edad. Evolución 2009-2020" xr:uid="{00000000-0004-0000-0100-000003000000}"/>
    <hyperlink ref="E8" location="'Grupos de edad'!A1" display="2. Total de autorizaciones de trabajo a extranjeros, según grupos de edad. Evolución 2009-2020" xr:uid="{00000000-0004-0000-0100-000004000000}"/>
    <hyperlink ref="F8" location="'Grupos de edad'!A1" display="2. Total de autorizaciones de trabajo a extranjeros, según grupos de edad. Evolución 2009-2020" xr:uid="{00000000-0004-0000-0100-000005000000}"/>
    <hyperlink ref="G8" location="'Grupos de edad'!A1" display="2. Total de autorizaciones de trabajo a extranjeros, según grupos de edad. Evolución 2009-2020" xr:uid="{00000000-0004-0000-0100-000006000000}"/>
    <hyperlink ref="H8" location="'Grupos de edad'!A1" display="2. Total de autorizaciones de trabajo a extranjeros, según grupos de edad. Evolución 2009-2020" xr:uid="{00000000-0004-0000-0100-000007000000}"/>
    <hyperlink ref="I8" location="'Grupos de edad'!A1" display="2. Total de autorizaciones de trabajo a extranjeros, según grupos de edad. Evolución 2009-2020" xr:uid="{00000000-0004-0000-0100-000008000000}"/>
    <hyperlink ref="J8" location="'Grupos de edad'!A1" display="2. Total de autorizaciones de trabajo a extranjeros, según grupos de edad. Evolución 2009-2020" xr:uid="{00000000-0004-0000-0100-000009000000}"/>
    <hyperlink ref="K8" location="'Grupos de edad'!A1" display="2. Total de autorizaciones de trabajo a extranjeros, según grupos de edad. Evolución 2009-2020" xr:uid="{00000000-0004-0000-0100-00000A000000}"/>
    <hyperlink ref="L8" location="'Grupos de edad'!A1" display="2. Total de autorizaciones de trabajo a extranjeros, según grupos de edad. Evolución 2009-2020" xr:uid="{00000000-0004-0000-0100-00000B000000}"/>
    <hyperlink ref="M8" location="'Grupos de edad'!A1" display="2. Total de autorizaciones de trabajo a extranjeros, según grupos de edad. Evolución 2009-2020" xr:uid="{00000000-0004-0000-0100-00000C000000}"/>
    <hyperlink ref="B10" location="'Dependencia laboral'!A1" display="3. Total de autorizaciones de trabajo a extranjeros, según dependencia laboral. Evolución 2009-2020" xr:uid="{00000000-0004-0000-0100-00000D000000}"/>
    <hyperlink ref="C10" location="'Dependencia laboral'!A1" display="3. Total de autorizaciones de trabajo a extranjeros, según dependencia laboral. Evolución 2009-2020" xr:uid="{00000000-0004-0000-0100-00000E000000}"/>
    <hyperlink ref="D10" location="'Dependencia laboral'!A1" display="3. Total de autorizaciones de trabajo a extranjeros, según dependencia laboral. Evolución 2009-2020" xr:uid="{00000000-0004-0000-0100-00000F000000}"/>
    <hyperlink ref="E10" location="'Dependencia laboral'!A1" display="3. Total de autorizaciones de trabajo a extranjeros, según dependencia laboral. Evolución 2009-2020" xr:uid="{00000000-0004-0000-0100-000010000000}"/>
    <hyperlink ref="F10" location="'Dependencia laboral'!A1" display="3. Total de autorizaciones de trabajo a extranjeros, según dependencia laboral. Evolución 2009-2020" xr:uid="{00000000-0004-0000-0100-000011000000}"/>
    <hyperlink ref="G10" location="'Dependencia laboral'!A1" display="3. Total de autorizaciones de trabajo a extranjeros, según dependencia laboral. Evolución 2009-2020" xr:uid="{00000000-0004-0000-0100-000012000000}"/>
    <hyperlink ref="H10" location="'Dependencia laboral'!A1" display="3. Total de autorizaciones de trabajo a extranjeros, según dependencia laboral. Evolución 2009-2020" xr:uid="{00000000-0004-0000-0100-000013000000}"/>
    <hyperlink ref="I10" location="'Dependencia laboral'!A1" display="3. Total de autorizaciones de trabajo a extranjeros, según dependencia laboral. Evolución 2009-2020" xr:uid="{00000000-0004-0000-0100-000014000000}"/>
    <hyperlink ref="J10" location="'Dependencia laboral'!A1" display="3. Total de autorizaciones de trabajo a extranjeros, según dependencia laboral. Evolución 2009-2020" xr:uid="{00000000-0004-0000-0100-000015000000}"/>
    <hyperlink ref="K10" location="'Dependencia laboral'!A1" display="3. Total de autorizaciones de trabajo a extranjeros, según dependencia laboral. Evolución 2009-2020" xr:uid="{00000000-0004-0000-0100-000016000000}"/>
    <hyperlink ref="L10" location="'Dependencia laboral'!A1" display="3. Total de autorizaciones de trabajo a extranjeros, según dependencia laboral. Evolución 2009-2020" xr:uid="{00000000-0004-0000-0100-000017000000}"/>
    <hyperlink ref="M10" location="'Dependencia laboral'!A1" display="3. Total de autorizaciones de trabajo a extranjeros, según dependencia laboral. Evolución 2009-2020" xr:uid="{00000000-0004-0000-0100-000018000000}"/>
    <hyperlink ref="B12" location="'Clase de autorización'!A1" display="4. Total de autorizaciones de trabajo a extranjeros, según clase de autorización. Evolución 2009-2020" xr:uid="{00000000-0004-0000-0100-000019000000}"/>
    <hyperlink ref="C12" location="'Clase de autorización'!A1" display="4. Total de autorizaciones de trabajo a extranjeros, según clase de autorización. Evolución 2009-2020" xr:uid="{00000000-0004-0000-0100-00001A000000}"/>
    <hyperlink ref="D12" location="'Clase de autorización'!A1" display="4. Total de autorizaciones de trabajo a extranjeros, según clase de autorización. Evolución 2009-2020" xr:uid="{00000000-0004-0000-0100-00001B000000}"/>
    <hyperlink ref="E12" location="'Clase de autorización'!A1" display="4. Total de autorizaciones de trabajo a extranjeros, según clase de autorización. Evolución 2009-2020" xr:uid="{00000000-0004-0000-0100-00001C000000}"/>
    <hyperlink ref="F12" location="'Clase de autorización'!A1" display="4. Total de autorizaciones de trabajo a extranjeros, según clase de autorización. Evolución 2009-2020" xr:uid="{00000000-0004-0000-0100-00001D000000}"/>
    <hyperlink ref="G12" location="'Clase de autorización'!A1" display="4. Total de autorizaciones de trabajo a extranjeros, según clase de autorización. Evolución 2009-2020" xr:uid="{00000000-0004-0000-0100-00001E000000}"/>
    <hyperlink ref="H12" location="'Clase de autorización'!A1" display="4. Total de autorizaciones de trabajo a extranjeros, según clase de autorización. Evolución 2009-2020" xr:uid="{00000000-0004-0000-0100-00001F000000}"/>
    <hyperlink ref="I12" location="'Clase de autorización'!A1" display="4. Total de autorizaciones de trabajo a extranjeros, según clase de autorización. Evolución 2009-2020" xr:uid="{00000000-0004-0000-0100-000020000000}"/>
    <hyperlink ref="J12" location="'Clase de autorización'!A1" display="4. Total de autorizaciones de trabajo a extranjeros, según clase de autorización. Evolución 2009-2020" xr:uid="{00000000-0004-0000-0100-000021000000}"/>
    <hyperlink ref="K12" location="'Clase de autorización'!A1" display="4. Total de autorizaciones de trabajo a extranjeros, según clase de autorización. Evolución 2009-2020" xr:uid="{00000000-0004-0000-0100-000022000000}"/>
    <hyperlink ref="L12" location="'Clase de autorización'!A1" display="4. Total de autorizaciones de trabajo a extranjeros, según clase de autorización. Evolución 2009-2020" xr:uid="{00000000-0004-0000-0100-000023000000}"/>
    <hyperlink ref="M12" location="'Clase de autorización'!A1" display="4. Total de autorizaciones de trabajo a extranjeros, según clase de autorización. Evolución 2009-2020" xr:uid="{00000000-0004-0000-0100-000024000000}"/>
    <hyperlink ref="B14" location="'Sector de actividad'!A1" display="5. Total de autorizaciones de trabajo a extranjeros, según sector de actividad. Evolución 2009-2020" xr:uid="{00000000-0004-0000-0100-000025000000}"/>
    <hyperlink ref="C14" location="'Sector de actividad'!A1" display="5. Total de autorizaciones de trabajo a extranjeros, según sector de actividad. Evolución 2009-2020" xr:uid="{00000000-0004-0000-0100-000026000000}"/>
    <hyperlink ref="D14" location="'Sector de actividad'!A1" display="5. Total de autorizaciones de trabajo a extranjeros, según sector de actividad. Evolución 2009-2020" xr:uid="{00000000-0004-0000-0100-000027000000}"/>
    <hyperlink ref="E14" location="'Sector de actividad'!A1" display="5. Total de autorizaciones de trabajo a extranjeros, según sector de actividad. Evolución 2009-2020" xr:uid="{00000000-0004-0000-0100-000028000000}"/>
    <hyperlink ref="F14" location="'Sector de actividad'!A1" display="5. Total de autorizaciones de trabajo a extranjeros, según sector de actividad. Evolución 2009-2020" xr:uid="{00000000-0004-0000-0100-000029000000}"/>
    <hyperlink ref="G14" location="'Sector de actividad'!A1" display="5. Total de autorizaciones de trabajo a extranjeros, según sector de actividad. Evolución 2009-2020" xr:uid="{00000000-0004-0000-0100-00002A000000}"/>
    <hyperlink ref="H14" location="'Sector de actividad'!A1" display="5. Total de autorizaciones de trabajo a extranjeros, según sector de actividad. Evolución 2009-2020" xr:uid="{00000000-0004-0000-0100-00002B000000}"/>
    <hyperlink ref="I14" location="'Sector de actividad'!A1" display="5. Total de autorizaciones de trabajo a extranjeros, según sector de actividad. Evolución 2009-2020" xr:uid="{00000000-0004-0000-0100-00002C000000}"/>
    <hyperlink ref="J14" location="'Sector de actividad'!A1" display="5. Total de autorizaciones de trabajo a extranjeros, según sector de actividad. Evolución 2009-2020" xr:uid="{00000000-0004-0000-0100-00002D000000}"/>
    <hyperlink ref="K14" location="'Sector de actividad'!A1" display="5. Total de autorizaciones de trabajo a extranjeros, según sector de actividad. Evolución 2009-2020" xr:uid="{00000000-0004-0000-0100-00002E000000}"/>
    <hyperlink ref="L14" location="'Sector de actividad'!A1" display="5. Total de autorizaciones de trabajo a extranjeros, según sector de actividad. Evolución 2009-2020" xr:uid="{00000000-0004-0000-0100-00002F000000}"/>
    <hyperlink ref="M14" location="'Sector de actividad'!A1" display="5. Total de autorizaciones de trabajo a extranjeros, según sector de actividad. Evolución 2009-2020" xr:uid="{00000000-0004-0000-0100-000030000000}"/>
    <hyperlink ref="B16" location="Ocupación!A1" display="6. Total de autorizaciones de trabajo a extranjeros, según ocupación. Evolución 211-2020" xr:uid="{00000000-0004-0000-0100-000031000000}"/>
    <hyperlink ref="C16" location="Ocupación!A1" display="6. Total de autorizaciones de trabajo a extranjeros, según ocupación. Evolución 211-2020" xr:uid="{00000000-0004-0000-0100-000032000000}"/>
    <hyperlink ref="D16" location="Ocupación!A1" display="6. Total de autorizaciones de trabajo a extranjeros, según ocupación. Evolución 211-2020" xr:uid="{00000000-0004-0000-0100-000033000000}"/>
    <hyperlink ref="E16" location="Ocupación!A1" display="6. Total de autorizaciones de trabajo a extranjeros, según ocupación. Evolución 211-2020" xr:uid="{00000000-0004-0000-0100-000034000000}"/>
    <hyperlink ref="F16" location="Ocupación!A1" display="6. Total de autorizaciones de trabajo a extranjeros, según ocupación. Evolución 211-2020" xr:uid="{00000000-0004-0000-0100-000035000000}"/>
    <hyperlink ref="G16" location="Ocupación!A1" display="6. Total de autorizaciones de trabajo a extranjeros, según ocupación. Evolución 211-2020" xr:uid="{00000000-0004-0000-0100-000036000000}"/>
    <hyperlink ref="H16" location="Ocupación!A1" display="6. Total de autorizaciones de trabajo a extranjeros, según ocupación. Evolución 211-2020" xr:uid="{00000000-0004-0000-0100-000037000000}"/>
    <hyperlink ref="I16" location="Ocupación!A1" display="6. Total de autorizaciones de trabajo a extranjeros, según ocupación. Evolución 211-2020" xr:uid="{00000000-0004-0000-0100-000038000000}"/>
    <hyperlink ref="J16" location="Ocupación!A1" display="6. Total de autorizaciones de trabajo a extranjeros, según ocupación. Evolución 211-2020" xr:uid="{00000000-0004-0000-0100-000039000000}"/>
    <hyperlink ref="K16" location="Ocupación!A1" display="6. Total de autorizaciones de trabajo a extranjeros, según ocupación. Evolución 211-2020" xr:uid="{00000000-0004-0000-0100-00003A000000}"/>
    <hyperlink ref="L16" location="Ocupación!A1" display="6. Total de autorizaciones de trabajo a extranjeros, según ocupación. Evolución 211-2020" xr:uid="{00000000-0004-0000-0100-00003B000000}"/>
    <hyperlink ref="M16" location="Ocupación!A1" display="6. Total de autorizaciones de trabajo a extranjeros, según ocupación. Evolución 211-2020" xr:uid="{00000000-0004-0000-0100-00003C000000}"/>
    <hyperlink ref="B18" location="Continente!A1" display="7. Total de autorizaciones de trabajo a extranjeros, según continente. Evolución 2009-2020" xr:uid="{00000000-0004-0000-0100-00003D000000}"/>
    <hyperlink ref="B20" location="País!A1" display="8. Total de autorizaciones de trabajo a extranjeros, según país. Evolución 2009-2020" xr:uid="{00000000-0004-0000-0100-00003E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zoomScale="131" zoomScaleNormal="70" zoomScalePageLayoutView="70" workbookViewId="0">
      <selection activeCell="A3" sqref="A3"/>
    </sheetView>
  </sheetViews>
  <sheetFormatPr defaultColWidth="10.875" defaultRowHeight="15"/>
  <cols>
    <col min="1" max="1" width="20.125" style="5" customWidth="1"/>
    <col min="2" max="16384" width="10.875" style="5"/>
  </cols>
  <sheetData>
    <row r="1" spans="1:13" ht="30" customHeight="1">
      <c r="A1" s="14" t="s">
        <v>0</v>
      </c>
      <c r="B1" s="8"/>
      <c r="C1" s="8"/>
      <c r="D1" s="8"/>
      <c r="E1" s="9"/>
    </row>
    <row r="2" spans="1:13" ht="30" customHeight="1">
      <c r="A2" s="8" t="s">
        <v>2</v>
      </c>
      <c r="B2" s="8"/>
      <c r="C2" s="8"/>
      <c r="D2" s="8"/>
      <c r="E2" s="9"/>
    </row>
    <row r="3" spans="1:13" ht="24">
      <c r="A3" s="8"/>
      <c r="B3" s="8"/>
      <c r="C3" s="8"/>
      <c r="D3" s="8"/>
      <c r="E3" s="9"/>
    </row>
    <row r="4" spans="1:13" ht="24">
      <c r="A4" s="8"/>
      <c r="B4" s="8"/>
      <c r="C4" s="8"/>
      <c r="D4" s="8"/>
      <c r="E4" s="9"/>
    </row>
    <row r="5" spans="1:13" ht="18" customHeight="1">
      <c r="A5" s="6" t="s">
        <v>10</v>
      </c>
    </row>
    <row r="6" spans="1:13" ht="18" customHeight="1"/>
    <row r="7" spans="1:13" ht="18" customHeight="1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ht="18" customHeight="1">
      <c r="A8" s="21" t="s">
        <v>21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ht="18" customHeight="1">
      <c r="A9" s="26" t="s">
        <v>22</v>
      </c>
      <c r="B9" s="11">
        <v>207775</v>
      </c>
      <c r="C9" s="11">
        <v>160268</v>
      </c>
      <c r="D9" s="11">
        <v>163933</v>
      </c>
      <c r="E9" s="11">
        <v>114377</v>
      </c>
      <c r="F9" s="11">
        <v>88056</v>
      </c>
      <c r="G9" s="11">
        <v>69140</v>
      </c>
      <c r="H9" s="11">
        <v>59699</v>
      </c>
      <c r="I9" s="11">
        <v>56384</v>
      </c>
      <c r="J9" s="11">
        <v>54503</v>
      </c>
      <c r="K9" s="11">
        <v>55290</v>
      </c>
      <c r="L9" s="11">
        <v>60031</v>
      </c>
      <c r="M9" s="11">
        <v>63851</v>
      </c>
    </row>
    <row r="10" spans="1:13" ht="18" customHeight="1" thickBot="1">
      <c r="A10" s="27" t="s">
        <v>23</v>
      </c>
      <c r="B10" s="12">
        <v>166090</v>
      </c>
      <c r="C10" s="12">
        <v>141150</v>
      </c>
      <c r="D10" s="12">
        <v>150216</v>
      </c>
      <c r="E10" s="12">
        <v>120330</v>
      </c>
      <c r="F10" s="12">
        <v>92203</v>
      </c>
      <c r="G10" s="12">
        <v>72175</v>
      </c>
      <c r="H10" s="12">
        <v>61191</v>
      </c>
      <c r="I10" s="12">
        <v>55518</v>
      </c>
      <c r="J10" s="12">
        <v>49758</v>
      </c>
      <c r="K10" s="12">
        <v>52017</v>
      </c>
      <c r="L10" s="12">
        <v>54810</v>
      </c>
      <c r="M10" s="12">
        <v>55588</v>
      </c>
    </row>
    <row r="11" spans="1:13" ht="18" customHeight="1">
      <c r="A11" s="13" t="s">
        <v>24</v>
      </c>
    </row>
    <row r="12" spans="1:13" ht="18" customHeight="1"/>
    <row r="13" spans="1:13" ht="18" customHeight="1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3" ht="18" customHeight="1"/>
    <row r="15" spans="1:13" ht="18" customHeight="1">
      <c r="A15" s="19" t="s">
        <v>25</v>
      </c>
    </row>
    <row r="16" spans="1:13" ht="18" customHeight="1"/>
    <row r="17" spans="1:13" ht="18" customHeight="1">
      <c r="A17" s="15"/>
      <c r="B17" s="25">
        <v>2009</v>
      </c>
      <c r="C17" s="25">
        <v>2010</v>
      </c>
      <c r="D17" s="25" t="s">
        <v>11</v>
      </c>
      <c r="E17" s="25" t="s">
        <v>12</v>
      </c>
      <c r="F17" s="25" t="s">
        <v>13</v>
      </c>
      <c r="G17" s="25" t="s">
        <v>14</v>
      </c>
      <c r="H17" s="25" t="s">
        <v>15</v>
      </c>
      <c r="I17" s="25" t="s">
        <v>16</v>
      </c>
      <c r="J17" s="25" t="s">
        <v>17</v>
      </c>
      <c r="K17" s="25" t="s">
        <v>18</v>
      </c>
      <c r="L17" s="25" t="s">
        <v>19</v>
      </c>
      <c r="M17" s="25" t="s">
        <v>20</v>
      </c>
    </row>
    <row r="18" spans="1:13" ht="18" customHeight="1">
      <c r="A18" s="21" t="s">
        <v>21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 ht="18" customHeight="1">
      <c r="A19" s="26" t="s">
        <v>22</v>
      </c>
      <c r="B19" s="23">
        <v>0.55574873283136961</v>
      </c>
      <c r="C19" s="23">
        <v>0.53171343449959851</v>
      </c>
      <c r="D19" s="23">
        <v>0.52183199691865967</v>
      </c>
      <c r="E19" s="23">
        <v>0.48731823081544223</v>
      </c>
      <c r="F19" s="23">
        <v>0.48849710694056886</v>
      </c>
      <c r="G19" s="23">
        <v>0.48926157874252557</v>
      </c>
      <c r="H19" s="23">
        <v>0.49382910083547027</v>
      </c>
      <c r="I19" s="23">
        <v>0.50386945720362464</v>
      </c>
      <c r="J19" s="23">
        <v>0.52275539271635607</v>
      </c>
      <c r="K19" s="23">
        <v>0.51525063602560872</v>
      </c>
      <c r="L19" s="23">
        <v>0.52273142867094502</v>
      </c>
      <c r="M19" s="23">
        <v>0.5345908790261138</v>
      </c>
    </row>
    <row r="20" spans="1:13" ht="18" customHeight="1" thickBot="1">
      <c r="A20" s="27" t="s">
        <v>23</v>
      </c>
      <c r="B20" s="24">
        <v>0.44425126716863039</v>
      </c>
      <c r="C20" s="24">
        <v>0.46828656550040143</v>
      </c>
      <c r="D20" s="24">
        <v>0.47816800308134039</v>
      </c>
      <c r="E20" s="24">
        <v>0.51268176918455777</v>
      </c>
      <c r="F20" s="24">
        <v>0.5115028930594312</v>
      </c>
      <c r="G20" s="24">
        <v>0.51073842125747448</v>
      </c>
      <c r="H20" s="24">
        <v>0.50617089916452973</v>
      </c>
      <c r="I20" s="24">
        <v>0.49613054279637542</v>
      </c>
      <c r="J20" s="24">
        <v>0.47724460728364393</v>
      </c>
      <c r="K20" s="24">
        <v>0.48474936397439122</v>
      </c>
      <c r="L20" s="24">
        <v>0.47726857132905498</v>
      </c>
      <c r="M20" s="24">
        <v>0.46540912097388626</v>
      </c>
    </row>
    <row r="21" spans="1:13" ht="18" customHeight="1">
      <c r="A21" s="18" t="s">
        <v>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3" ht="18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3" ht="18" customHeight="1"/>
    <row r="24" spans="1:13" ht="18" customHeight="1"/>
    <row r="25" spans="1:13" ht="18" customHeight="1"/>
    <row r="26" spans="1:13" ht="18" customHeight="1"/>
    <row r="27" spans="1:13" ht="18" customHeight="1"/>
    <row r="29" spans="1:13" ht="18" customHeight="1"/>
    <row r="30" spans="1:13" ht="18" customHeight="1"/>
    <row r="31" spans="1:13" ht="18" customHeight="1"/>
    <row r="32" spans="1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93"/>
  <sheetViews>
    <sheetView zoomScale="125" workbookViewId="0">
      <selection activeCell="C27" sqref="C27"/>
    </sheetView>
  </sheetViews>
  <sheetFormatPr defaultColWidth="10.875" defaultRowHeight="15"/>
  <cols>
    <col min="1" max="1" width="19.125" style="5" customWidth="1"/>
    <col min="2" max="2" width="11.625" style="5" customWidth="1"/>
    <col min="3" max="16384" width="10.875" style="5"/>
  </cols>
  <sheetData>
    <row r="1" spans="1:13" ht="29.1">
      <c r="A1" s="14" t="s">
        <v>0</v>
      </c>
      <c r="B1" s="8"/>
      <c r="C1" s="8"/>
      <c r="D1" s="8"/>
      <c r="E1" s="9"/>
    </row>
    <row r="2" spans="1:13" ht="24">
      <c r="A2" s="8" t="s">
        <v>3</v>
      </c>
      <c r="B2" s="9"/>
      <c r="C2" s="9"/>
      <c r="D2" s="9"/>
      <c r="E2" s="9"/>
      <c r="F2" s="9"/>
      <c r="G2" s="9"/>
      <c r="H2" s="9"/>
    </row>
    <row r="5" spans="1:13" ht="21">
      <c r="A5" s="6" t="s">
        <v>27</v>
      </c>
      <c r="B5" s="6"/>
      <c r="C5" s="6"/>
      <c r="D5" s="6"/>
      <c r="E5" s="6"/>
    </row>
    <row r="6" spans="1:13" ht="21">
      <c r="A6" s="6"/>
      <c r="B6" s="6"/>
      <c r="C6" s="6"/>
      <c r="D6" s="6"/>
      <c r="E6" s="6"/>
    </row>
    <row r="7" spans="1:13" s="17" customFormat="1" ht="15.95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s="17" customFormat="1">
      <c r="A8" s="21" t="s">
        <v>28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s="17" customFormat="1">
      <c r="A9" s="26" t="s">
        <v>29</v>
      </c>
      <c r="B9" s="11">
        <v>8474</v>
      </c>
      <c r="C9" s="11">
        <v>3627</v>
      </c>
      <c r="D9" s="11">
        <v>3474</v>
      </c>
      <c r="E9" s="11">
        <v>2523</v>
      </c>
      <c r="F9" s="11">
        <v>2239</v>
      </c>
      <c r="G9" s="11">
        <v>960</v>
      </c>
      <c r="H9" s="11">
        <v>1085</v>
      </c>
      <c r="I9" s="11">
        <v>1294</v>
      </c>
      <c r="J9" s="11">
        <v>1380</v>
      </c>
      <c r="K9" s="11">
        <v>1618</v>
      </c>
      <c r="L9" s="11">
        <v>2046</v>
      </c>
      <c r="M9" s="11">
        <v>2372</v>
      </c>
    </row>
    <row r="10" spans="1:13" s="17" customFormat="1">
      <c r="A10" s="26" t="s">
        <v>30</v>
      </c>
      <c r="B10" s="11">
        <v>54042</v>
      </c>
      <c r="C10" s="11">
        <v>37695</v>
      </c>
      <c r="D10" s="11">
        <v>34409</v>
      </c>
      <c r="E10" s="11">
        <v>21287</v>
      </c>
      <c r="F10" s="11">
        <v>15226</v>
      </c>
      <c r="G10" s="11">
        <v>8793</v>
      </c>
      <c r="H10" s="11">
        <v>8238</v>
      </c>
      <c r="I10" s="11">
        <v>7836</v>
      </c>
      <c r="J10" s="11">
        <v>7233</v>
      </c>
      <c r="K10" s="11">
        <v>7912</v>
      </c>
      <c r="L10" s="11">
        <v>8813</v>
      </c>
      <c r="M10" s="11">
        <v>9500</v>
      </c>
    </row>
    <row r="11" spans="1:13" s="17" customFormat="1">
      <c r="A11" s="26" t="s">
        <v>31</v>
      </c>
      <c r="B11" s="11">
        <v>303008</v>
      </c>
      <c r="C11" s="11">
        <v>252263</v>
      </c>
      <c r="D11" s="11">
        <v>268009</v>
      </c>
      <c r="E11" s="11">
        <v>203511</v>
      </c>
      <c r="F11" s="11">
        <v>156938</v>
      </c>
      <c r="G11" s="11">
        <v>126638</v>
      </c>
      <c r="H11" s="11">
        <v>107313</v>
      </c>
      <c r="I11" s="11">
        <v>98269</v>
      </c>
      <c r="J11" s="11">
        <v>91295</v>
      </c>
      <c r="K11" s="11">
        <v>92917</v>
      </c>
      <c r="L11" s="11">
        <v>98506</v>
      </c>
      <c r="M11" s="11">
        <v>102128</v>
      </c>
    </row>
    <row r="12" spans="1:13" s="17" customFormat="1" ht="15.95" thickBot="1">
      <c r="A12" s="27" t="s">
        <v>32</v>
      </c>
      <c r="B12" s="12">
        <v>8341</v>
      </c>
      <c r="C12" s="12">
        <v>7833</v>
      </c>
      <c r="D12" s="12">
        <v>8257</v>
      </c>
      <c r="E12" s="12">
        <v>7386</v>
      </c>
      <c r="F12" s="12">
        <v>5856</v>
      </c>
      <c r="G12" s="12">
        <v>4924</v>
      </c>
      <c r="H12" s="12">
        <v>4254</v>
      </c>
      <c r="I12" s="12">
        <v>4503</v>
      </c>
      <c r="J12" s="12">
        <v>4353</v>
      </c>
      <c r="K12" s="12">
        <v>4860</v>
      </c>
      <c r="L12" s="12">
        <v>5476</v>
      </c>
      <c r="M12" s="12">
        <v>5439</v>
      </c>
    </row>
    <row r="13" spans="1:13" s="17" customFormat="1" ht="21">
      <c r="A13" s="13" t="s">
        <v>24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7" customFormat="1" ht="21">
      <c r="A14" s="1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s="17" customFormat="1"/>
    <row r="16" spans="1:13" s="17" customFormat="1" ht="18" customHeight="1"/>
    <row r="17" spans="1:13" s="17" customFormat="1" ht="18" customHeight="1">
      <c r="A17" s="19" t="s">
        <v>33</v>
      </c>
      <c r="B17" s="19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</row>
    <row r="18" spans="1:13" s="17" customFormat="1" ht="18" customHeight="1">
      <c r="A18" s="19"/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1:13" s="17" customFormat="1" ht="18" customHeight="1">
      <c r="A19" s="15"/>
      <c r="B19" s="25">
        <v>2009</v>
      </c>
      <c r="C19" s="25">
        <v>2010</v>
      </c>
      <c r="D19" s="25" t="s">
        <v>11</v>
      </c>
      <c r="E19" s="25" t="s">
        <v>12</v>
      </c>
      <c r="F19" s="25" t="s">
        <v>13</v>
      </c>
      <c r="G19" s="25" t="s">
        <v>14</v>
      </c>
      <c r="H19" s="25" t="s">
        <v>15</v>
      </c>
      <c r="I19" s="25" t="s">
        <v>16</v>
      </c>
      <c r="J19" s="25" t="s">
        <v>17</v>
      </c>
      <c r="K19" s="25" t="s">
        <v>18</v>
      </c>
      <c r="L19" s="25" t="s">
        <v>19</v>
      </c>
      <c r="M19" s="25" t="s">
        <v>20</v>
      </c>
    </row>
    <row r="20" spans="1:13" s="17" customFormat="1" ht="21" customHeight="1">
      <c r="A20" s="21" t="s">
        <v>28</v>
      </c>
      <c r="B20" s="22">
        <v>1.0000000000000002</v>
      </c>
      <c r="C20" s="22">
        <v>1</v>
      </c>
      <c r="D20" s="22">
        <v>1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</row>
    <row r="21" spans="1:13" s="20" customFormat="1" ht="18" customHeight="1">
      <c r="A21" s="26" t="s">
        <v>29</v>
      </c>
      <c r="B21" s="23">
        <v>2.2665935564976664E-2</v>
      </c>
      <c r="C21" s="23">
        <v>1.2033123436556542E-2</v>
      </c>
      <c r="D21" s="23">
        <v>1.1058446787989139E-2</v>
      </c>
      <c r="E21" s="23">
        <v>1.074957287170813E-2</v>
      </c>
      <c r="F21" s="23">
        <v>1.2421016426364288E-2</v>
      </c>
      <c r="G21" s="23">
        <v>6.7933340409722957E-3</v>
      </c>
      <c r="H21" s="23">
        <v>8.9751013317892307E-3</v>
      </c>
      <c r="I21" s="23">
        <v>1.1563689657021323E-2</v>
      </c>
      <c r="J21" s="23">
        <v>1.3236013466205005E-2</v>
      </c>
      <c r="K21" s="23">
        <v>1.5078233479642522E-2</v>
      </c>
      <c r="L21" s="23">
        <v>1.7815936816990448E-2</v>
      </c>
      <c r="M21" s="23">
        <v>1.9859509875333851E-2</v>
      </c>
    </row>
    <row r="22" spans="1:13" s="20" customFormat="1" ht="18" customHeight="1">
      <c r="A22" s="26" t="s">
        <v>30</v>
      </c>
      <c r="B22" s="23">
        <v>0.14454950316290641</v>
      </c>
      <c r="C22" s="23">
        <v>0.12505888832120179</v>
      </c>
      <c r="D22" s="23">
        <v>0.1095308277282436</v>
      </c>
      <c r="E22" s="23">
        <v>9.069605934207331E-2</v>
      </c>
      <c r="F22" s="23">
        <v>8.4467349757848434E-2</v>
      </c>
      <c r="G22" s="23">
        <v>6.2222693981530623E-2</v>
      </c>
      <c r="H22" s="23">
        <v>6.8144594259243935E-2</v>
      </c>
      <c r="I22" s="23">
        <v>7.002555807760362E-2</v>
      </c>
      <c r="J22" s="23">
        <v>6.9373974928304924E-2</v>
      </c>
      <c r="K22" s="23">
        <v>7.3732375334321157E-2</v>
      </c>
      <c r="L22" s="23">
        <v>7.6740885223918281E-2</v>
      </c>
      <c r="M22" s="23">
        <v>7.9538509197163404E-2</v>
      </c>
    </row>
    <row r="23" spans="1:13" s="20" customFormat="1" ht="18" customHeight="1">
      <c r="A23" s="26" t="s">
        <v>31</v>
      </c>
      <c r="B23" s="23">
        <v>0.81047436909044712</v>
      </c>
      <c r="C23" s="23">
        <v>0.83692082091978581</v>
      </c>
      <c r="D23" s="23">
        <v>0.85312701934432389</v>
      </c>
      <c r="E23" s="23">
        <v>0.86708534470637855</v>
      </c>
      <c r="F23" s="23">
        <v>0.87062504507403238</v>
      </c>
      <c r="G23" s="23">
        <v>0.89613982945901005</v>
      </c>
      <c r="H23" s="23">
        <v>0.88769128960211763</v>
      </c>
      <c r="I23" s="23">
        <v>0.87817018462583329</v>
      </c>
      <c r="J23" s="23">
        <v>0.87563902130230864</v>
      </c>
      <c r="K23" s="23">
        <v>0.86589877640787649</v>
      </c>
      <c r="L23" s="23">
        <v>0.85775985928370535</v>
      </c>
      <c r="M23" s="23">
        <v>0.85506409129346361</v>
      </c>
    </row>
    <row r="24" spans="1:13" s="20" customFormat="1" ht="20.100000000000001" customHeight="1" thickBot="1">
      <c r="A24" s="27" t="s">
        <v>32</v>
      </c>
      <c r="B24" s="24">
        <v>2.2310192181669856E-2</v>
      </c>
      <c r="C24" s="24">
        <v>2.5987167322455859E-2</v>
      </c>
      <c r="D24" s="24">
        <v>2.6283706139443384E-2</v>
      </c>
      <c r="E24" s="24">
        <v>3.1469023079839974E-2</v>
      </c>
      <c r="F24" s="24">
        <v>3.2486588741754918E-2</v>
      </c>
      <c r="G24" s="24">
        <v>3.4844142518487067E-2</v>
      </c>
      <c r="H24" s="24">
        <v>3.5189014806849203E-2</v>
      </c>
      <c r="I24" s="24">
        <v>4.0240567639541744E-2</v>
      </c>
      <c r="J24" s="24">
        <v>4.175099030318144E-2</v>
      </c>
      <c r="K24" s="24">
        <v>4.5290614778159856E-2</v>
      </c>
      <c r="L24" s="24">
        <v>4.7683318675385972E-2</v>
      </c>
      <c r="M24" s="24">
        <v>4.5537889634039132E-2</v>
      </c>
    </row>
    <row r="25" spans="1:13" s="20" customFormat="1" ht="18" customHeight="1">
      <c r="A25" s="18" t="s">
        <v>26</v>
      </c>
    </row>
    <row r="26" spans="1:13" s="20" customFormat="1" ht="18" customHeight="1">
      <c r="A26" s="10"/>
    </row>
    <row r="27" spans="1:13" s="20" customFormat="1" ht="18" customHeight="1">
      <c r="A27" s="17"/>
      <c r="B27" s="17"/>
      <c r="C27" s="17"/>
      <c r="D27" s="17"/>
      <c r="E27" s="17"/>
    </row>
    <row r="28" spans="1:13" s="20" customFormat="1" ht="18" customHeight="1">
      <c r="A28" s="17"/>
      <c r="B28" s="17"/>
      <c r="C28" s="17"/>
      <c r="D28" s="17"/>
      <c r="E28" s="17"/>
    </row>
    <row r="29" spans="1:13" s="20" customFormat="1" ht="18" customHeight="1">
      <c r="A29" s="17"/>
      <c r="B29" s="17"/>
      <c r="C29" s="17"/>
      <c r="D29" s="17"/>
      <c r="E29" s="17"/>
    </row>
    <row r="30" spans="1:13" s="20" customFormat="1" ht="18" customHeight="1">
      <c r="A30" s="17"/>
      <c r="B30" s="17"/>
      <c r="C30" s="17"/>
      <c r="D30" s="17"/>
      <c r="E30" s="17"/>
    </row>
    <row r="31" spans="1:13" s="20" customFormat="1" ht="18" customHeight="1">
      <c r="A31" s="17"/>
      <c r="B31" s="17"/>
      <c r="C31" s="17"/>
      <c r="D31" s="17"/>
      <c r="E31" s="17"/>
    </row>
    <row r="32" spans="1:13" s="20" customFormat="1" ht="18" customHeight="1">
      <c r="A32" s="17"/>
      <c r="B32" s="17"/>
      <c r="C32" s="17"/>
      <c r="D32" s="17"/>
      <c r="E32" s="17"/>
    </row>
    <row r="33" spans="1:53" s="20" customFormat="1" ht="21">
      <c r="A33" s="17"/>
      <c r="B33" s="17"/>
      <c r="C33" s="17"/>
      <c r="D33" s="17"/>
      <c r="E33" s="17"/>
    </row>
    <row r="34" spans="1:53" s="20" customFormat="1" ht="21">
      <c r="A34" s="17"/>
      <c r="B34" s="17"/>
      <c r="C34" s="17"/>
      <c r="D34" s="17"/>
      <c r="E34" s="17"/>
    </row>
    <row r="35" spans="1:53" s="20" customFormat="1" ht="21">
      <c r="A35" s="17"/>
      <c r="B35" s="17"/>
      <c r="C35" s="17"/>
      <c r="D35" s="17"/>
      <c r="E35" s="17"/>
    </row>
    <row r="36" spans="1:53" s="20" customFormat="1" ht="21">
      <c r="A36" s="17"/>
      <c r="B36" s="17"/>
      <c r="C36" s="17"/>
      <c r="D36" s="17"/>
      <c r="E36" s="17"/>
    </row>
    <row r="37" spans="1:53" s="20" customFormat="1" ht="21">
      <c r="A37" s="17"/>
      <c r="B37" s="17"/>
      <c r="C37" s="17"/>
      <c r="D37" s="17"/>
      <c r="E37" s="17"/>
      <c r="AZ37" s="7"/>
      <c r="BA37" s="7"/>
    </row>
    <row r="38" spans="1:53" s="20" customFormat="1" ht="21">
      <c r="A38" s="17"/>
      <c r="B38" s="17"/>
      <c r="C38" s="17"/>
      <c r="D38" s="17"/>
      <c r="E38" s="17"/>
      <c r="AZ38" s="7"/>
      <c r="BA38" s="7"/>
    </row>
    <row r="39" spans="1:53" s="7" customFormat="1" ht="21">
      <c r="A39" s="17"/>
      <c r="B39" s="17"/>
      <c r="C39" s="17"/>
      <c r="D39" s="17"/>
      <c r="E39" s="17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3" s="7" customFormat="1" ht="21">
      <c r="A40" s="17"/>
      <c r="B40" s="17"/>
      <c r="C40" s="17"/>
      <c r="D40" s="17"/>
      <c r="E40" s="17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3" s="7" customFormat="1" ht="21">
      <c r="A41" s="17"/>
      <c r="B41" s="17"/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</row>
    <row r="42" spans="1:53" s="7" customFormat="1" ht="21">
      <c r="A42" s="17"/>
      <c r="B42" s="17"/>
      <c r="C42" s="17"/>
      <c r="D42" s="17"/>
      <c r="E42" s="17"/>
      <c r="F42" s="20"/>
      <c r="G42" s="20"/>
      <c r="H42" s="20"/>
      <c r="I42" s="20"/>
      <c r="J42" s="20"/>
      <c r="K42" s="20"/>
      <c r="L42" s="20"/>
      <c r="M42" s="20"/>
    </row>
    <row r="43" spans="1:53" s="7" customFormat="1" ht="21">
      <c r="A43" s="20"/>
      <c r="B43" s="20"/>
      <c r="C43" s="20"/>
      <c r="D43" s="20"/>
      <c r="E43" s="20"/>
    </row>
    <row r="44" spans="1:53" s="7" customFormat="1" ht="21">
      <c r="A44" s="17"/>
      <c r="B44" s="17"/>
      <c r="C44" s="17"/>
      <c r="D44" s="17"/>
      <c r="E44" s="17"/>
    </row>
    <row r="45" spans="1:53" s="7" customFormat="1" ht="21">
      <c r="A45" s="20"/>
      <c r="B45" s="20"/>
      <c r="C45" s="20"/>
      <c r="D45" s="20"/>
      <c r="E45" s="20"/>
      <c r="AF45" s="20"/>
      <c r="AG45" s="20"/>
      <c r="AH45" s="20"/>
      <c r="AI45" s="20"/>
      <c r="AJ45" s="20"/>
    </row>
    <row r="46" spans="1:53" s="7" customFormat="1" ht="21">
      <c r="A46" s="20"/>
      <c r="B46" s="20"/>
      <c r="C46" s="20"/>
      <c r="D46" s="20"/>
      <c r="E46" s="20"/>
      <c r="AF46" s="20"/>
      <c r="AG46" s="20"/>
      <c r="AH46" s="20"/>
      <c r="AI46" s="20"/>
      <c r="AJ46" s="20"/>
    </row>
    <row r="47" spans="1:53" s="7" customFormat="1" ht="21">
      <c r="AF47" s="20"/>
      <c r="AG47" s="20"/>
      <c r="AH47" s="20"/>
      <c r="AI47" s="20"/>
      <c r="AJ47" s="20"/>
    </row>
    <row r="48" spans="1:53" s="7" customFormat="1" ht="21">
      <c r="AF48" s="20"/>
      <c r="AG48" s="20"/>
      <c r="AH48" s="20"/>
      <c r="AI48" s="20"/>
      <c r="AJ48" s="20"/>
    </row>
    <row r="49" spans="1:36" s="7" customFormat="1" ht="21">
      <c r="AF49" s="20"/>
      <c r="AG49" s="20"/>
      <c r="AH49" s="20"/>
      <c r="AI49" s="20"/>
      <c r="AJ49" s="20"/>
    </row>
    <row r="50" spans="1:36" s="7" customFormat="1" ht="21">
      <c r="AF50" s="20"/>
      <c r="AG50" s="20"/>
      <c r="AH50" s="20"/>
      <c r="AI50" s="20"/>
      <c r="AJ50" s="20"/>
    </row>
    <row r="51" spans="1:36" s="7" customFormat="1" ht="21">
      <c r="AF51" s="20"/>
      <c r="AG51" s="20"/>
      <c r="AH51" s="20"/>
      <c r="AI51" s="20"/>
      <c r="AJ51" s="20"/>
    </row>
    <row r="52" spans="1:36" s="7" customFormat="1" ht="21">
      <c r="AF52" s="20"/>
      <c r="AG52" s="20"/>
      <c r="AH52" s="20"/>
      <c r="AI52" s="20"/>
      <c r="AJ52" s="20"/>
    </row>
    <row r="53" spans="1:36" s="7" customFormat="1" ht="21">
      <c r="AF53" s="20"/>
      <c r="AG53" s="20"/>
      <c r="AH53" s="20"/>
      <c r="AI53" s="20"/>
      <c r="AJ53" s="20"/>
    </row>
    <row r="54" spans="1:36" s="7" customFormat="1" ht="21">
      <c r="AF54" s="20"/>
      <c r="AG54" s="20"/>
      <c r="AH54" s="20"/>
      <c r="AI54" s="20"/>
      <c r="AJ54" s="20"/>
    </row>
    <row r="55" spans="1:36" s="7" customFormat="1" ht="21">
      <c r="AF55" s="20"/>
      <c r="AG55" s="20"/>
      <c r="AH55" s="20"/>
      <c r="AI55" s="20"/>
      <c r="AJ55" s="20"/>
    </row>
    <row r="56" spans="1:36" s="7" customFormat="1" ht="21">
      <c r="AF56" s="20"/>
      <c r="AG56" s="20"/>
      <c r="AH56" s="20"/>
      <c r="AI56" s="20"/>
      <c r="AJ56" s="20"/>
    </row>
    <row r="57" spans="1:36" s="7" customFormat="1" ht="21">
      <c r="AF57" s="20"/>
      <c r="AG57" s="20"/>
      <c r="AH57" s="20"/>
      <c r="AI57" s="20"/>
      <c r="AJ57" s="20"/>
    </row>
    <row r="58" spans="1:36" s="7" customFormat="1" ht="21">
      <c r="AF58" s="20"/>
      <c r="AG58" s="20"/>
      <c r="AH58" s="20"/>
      <c r="AI58" s="20"/>
      <c r="AJ58" s="20"/>
    </row>
    <row r="59" spans="1:36" s="7" customFormat="1" ht="21">
      <c r="AF59" s="20"/>
      <c r="AG59" s="20"/>
      <c r="AH59" s="20"/>
      <c r="AI59" s="20"/>
      <c r="AJ59" s="20"/>
    </row>
    <row r="60" spans="1:36" s="7" customFormat="1" ht="21">
      <c r="AF60" s="20"/>
      <c r="AG60" s="20"/>
      <c r="AH60" s="20"/>
      <c r="AI60" s="20"/>
      <c r="AJ60" s="20"/>
    </row>
    <row r="61" spans="1:36" s="7" customFormat="1" ht="21">
      <c r="A61" s="6"/>
      <c r="B61" s="6"/>
      <c r="C61" s="6"/>
      <c r="D61" s="6"/>
      <c r="E61" s="6"/>
      <c r="F61" s="6"/>
      <c r="G61" s="6"/>
      <c r="N61" s="5"/>
      <c r="O61" s="5"/>
      <c r="P61" s="5"/>
      <c r="Q61" s="5"/>
      <c r="R61" s="5"/>
      <c r="S61" s="5"/>
      <c r="T61" s="5"/>
      <c r="AF61" s="20"/>
      <c r="AG61" s="20"/>
      <c r="AH61" s="20"/>
      <c r="AI61" s="20"/>
      <c r="AJ61" s="20"/>
    </row>
    <row r="62" spans="1:36" s="7" customFormat="1" ht="21">
      <c r="A62" s="6"/>
      <c r="B62" s="6"/>
      <c r="C62" s="6"/>
      <c r="D62" s="6"/>
      <c r="E62" s="6"/>
      <c r="F62" s="6"/>
      <c r="G62" s="6"/>
      <c r="N62" s="5"/>
      <c r="O62" s="5"/>
      <c r="P62" s="5"/>
      <c r="Q62" s="5"/>
      <c r="R62" s="5"/>
      <c r="S62" s="5"/>
      <c r="T62" s="5"/>
      <c r="AF62" s="20"/>
      <c r="AG62" s="20"/>
      <c r="AH62" s="20"/>
      <c r="AI62" s="20"/>
      <c r="AJ62" s="20"/>
    </row>
    <row r="63" spans="1:36" s="7" customFormat="1" ht="2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AF63" s="20"/>
      <c r="AG63" s="20"/>
      <c r="AH63" s="20"/>
      <c r="AI63" s="20"/>
      <c r="AJ63" s="20"/>
    </row>
    <row r="64" spans="1:36" s="7" customFormat="1" ht="2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AF64" s="20"/>
      <c r="AG64" s="20"/>
      <c r="AH64" s="20"/>
      <c r="AI64" s="20"/>
      <c r="AJ64" s="20"/>
    </row>
    <row r="65" spans="1:84" s="7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84" s="7" customFormat="1" ht="18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CE66" s="5"/>
      <c r="CF66" s="5"/>
    </row>
    <row r="67" spans="1:84" s="7" customFormat="1" ht="18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CE67" s="5"/>
      <c r="CF67" s="5"/>
    </row>
    <row r="68" spans="1:84" ht="21"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</row>
    <row r="69" spans="1:84" ht="21"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</row>
    <row r="70" spans="1:84" ht="21"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84" ht="21"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84" ht="21"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84" ht="21"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84" ht="21">
      <c r="AF74" s="7"/>
      <c r="AG74" s="7"/>
      <c r="AH74" s="7"/>
      <c r="AI74" s="7"/>
      <c r="AJ74" s="7"/>
    </row>
    <row r="75" spans="1:84" ht="21">
      <c r="AF75" s="7"/>
      <c r="AG75" s="7"/>
      <c r="AH75" s="7"/>
      <c r="AI75" s="7"/>
      <c r="AJ75" s="7"/>
    </row>
    <row r="76" spans="1:84" ht="21">
      <c r="AF76" s="7"/>
      <c r="AG76" s="7"/>
      <c r="AH76" s="7"/>
      <c r="AI76" s="7"/>
      <c r="AJ76" s="7"/>
    </row>
    <row r="77" spans="1:84" ht="21">
      <c r="AF77" s="7"/>
      <c r="AG77" s="7"/>
      <c r="AH77" s="7"/>
      <c r="AI77" s="7"/>
      <c r="AJ77" s="7"/>
    </row>
    <row r="78" spans="1:84" ht="21">
      <c r="AF78" s="7"/>
      <c r="AG78" s="7"/>
      <c r="AH78" s="7"/>
      <c r="AI78" s="7"/>
      <c r="AJ78" s="7"/>
    </row>
    <row r="79" spans="1:84" ht="21">
      <c r="AF79" s="7"/>
      <c r="AG79" s="7"/>
      <c r="AH79" s="7"/>
      <c r="AI79" s="7"/>
      <c r="AJ79" s="7"/>
    </row>
    <row r="80" spans="1:84" ht="21">
      <c r="AF80" s="7"/>
      <c r="AG80" s="7"/>
      <c r="AH80" s="7"/>
      <c r="AI80" s="7"/>
      <c r="AJ80" s="7"/>
    </row>
    <row r="81" spans="32:36" ht="21">
      <c r="AF81" s="7"/>
      <c r="AG81" s="7"/>
      <c r="AH81" s="7"/>
      <c r="AI81" s="7"/>
      <c r="AJ81" s="7"/>
    </row>
    <row r="82" spans="32:36" ht="21">
      <c r="AF82" s="7"/>
      <c r="AG82" s="7"/>
      <c r="AH82" s="7"/>
      <c r="AI82" s="7"/>
      <c r="AJ82" s="7"/>
    </row>
    <row r="83" spans="32:36" ht="21">
      <c r="AF83" s="7"/>
      <c r="AG83" s="7"/>
      <c r="AH83" s="7"/>
      <c r="AI83" s="7"/>
      <c r="AJ83" s="7"/>
    </row>
    <row r="84" spans="32:36" ht="21">
      <c r="AF84" s="7"/>
      <c r="AG84" s="7"/>
      <c r="AH84" s="7"/>
      <c r="AI84" s="7"/>
      <c r="AJ84" s="7"/>
    </row>
    <row r="85" spans="32:36" ht="21">
      <c r="AF85" s="7"/>
      <c r="AG85" s="7"/>
      <c r="AH85" s="7"/>
      <c r="AI85" s="7"/>
      <c r="AJ85" s="7"/>
    </row>
    <row r="86" spans="32:36" ht="21">
      <c r="AF86" s="7"/>
      <c r="AG86" s="7"/>
      <c r="AH86" s="7"/>
      <c r="AI86" s="7"/>
      <c r="AJ86" s="7"/>
    </row>
    <row r="87" spans="32:36" ht="21">
      <c r="AF87" s="7"/>
      <c r="AG87" s="7"/>
      <c r="AH87" s="7"/>
      <c r="AI87" s="7"/>
      <c r="AJ87" s="7"/>
    </row>
    <row r="88" spans="32:36" ht="21">
      <c r="AF88" s="7"/>
      <c r="AG88" s="7"/>
      <c r="AH88" s="7"/>
      <c r="AI88" s="7"/>
      <c r="AJ88" s="7"/>
    </row>
    <row r="89" spans="32:36" ht="21">
      <c r="AF89" s="7"/>
      <c r="AG89" s="7"/>
      <c r="AH89" s="7"/>
      <c r="AI89" s="7"/>
      <c r="AJ89" s="7"/>
    </row>
    <row r="90" spans="32:36" ht="21">
      <c r="AF90" s="7"/>
      <c r="AG90" s="7"/>
      <c r="AH90" s="7"/>
      <c r="AI90" s="7"/>
      <c r="AJ90" s="7"/>
    </row>
    <row r="91" spans="32:36" ht="21">
      <c r="AF91" s="7"/>
      <c r="AG91" s="7"/>
      <c r="AH91" s="7"/>
      <c r="AI91" s="7"/>
      <c r="AJ91" s="7"/>
    </row>
    <row r="92" spans="32:36" ht="21">
      <c r="AF92" s="7"/>
      <c r="AG92" s="7"/>
      <c r="AH92" s="7"/>
      <c r="AI92" s="7"/>
      <c r="AJ92" s="7"/>
    </row>
    <row r="93" spans="32:36" ht="21">
      <c r="AF93" s="7"/>
      <c r="AG93" s="7"/>
      <c r="AH93" s="7"/>
      <c r="AI93" s="7"/>
      <c r="AJ93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="110" workbookViewId="0">
      <selection activeCell="A13" sqref="A13"/>
    </sheetView>
  </sheetViews>
  <sheetFormatPr defaultColWidth="10.875" defaultRowHeight="15"/>
  <cols>
    <col min="1" max="1" width="20.125" style="5" customWidth="1"/>
    <col min="2" max="16384" width="10.875" style="5"/>
  </cols>
  <sheetData>
    <row r="1" spans="1:13" ht="30" customHeight="1">
      <c r="A1" s="14" t="s">
        <v>0</v>
      </c>
      <c r="B1" s="8"/>
      <c r="C1" s="8"/>
      <c r="D1" s="8"/>
      <c r="E1" s="9"/>
    </row>
    <row r="2" spans="1:13" ht="30" customHeight="1">
      <c r="A2" s="8" t="s">
        <v>4</v>
      </c>
      <c r="B2" s="8"/>
      <c r="C2" s="8"/>
      <c r="D2" s="8"/>
      <c r="E2" s="9"/>
    </row>
    <row r="3" spans="1:13" ht="24">
      <c r="A3" s="8"/>
      <c r="B3" s="8"/>
      <c r="C3" s="8"/>
      <c r="D3" s="8"/>
      <c r="E3" s="9"/>
    </row>
    <row r="4" spans="1:13" ht="24">
      <c r="A4" s="8"/>
      <c r="B4" s="8"/>
      <c r="C4" s="8"/>
      <c r="D4" s="8"/>
      <c r="E4" s="9"/>
    </row>
    <row r="5" spans="1:13" ht="18" customHeight="1">
      <c r="A5" s="6" t="s">
        <v>34</v>
      </c>
    </row>
    <row r="6" spans="1:13" ht="18" customHeight="1"/>
    <row r="7" spans="1:13" ht="18" customHeight="1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ht="18" customHeight="1">
      <c r="A8" s="21" t="s">
        <v>28</v>
      </c>
      <c r="B8" s="16">
        <v>373863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ht="18" customHeight="1">
      <c r="A9" s="26" t="s">
        <v>35</v>
      </c>
      <c r="B9" s="11">
        <v>367699</v>
      </c>
      <c r="C9" s="11">
        <v>296100</v>
      </c>
      <c r="D9" s="11">
        <v>308802</v>
      </c>
      <c r="E9" s="11">
        <v>229439</v>
      </c>
      <c r="F9" s="11">
        <v>174959</v>
      </c>
      <c r="G9" s="11">
        <v>132408</v>
      </c>
      <c r="H9" s="11">
        <v>108967</v>
      </c>
      <c r="I9" s="11">
        <v>96200</v>
      </c>
      <c r="J9" s="11">
        <v>86118</v>
      </c>
      <c r="K9" s="11">
        <v>89878</v>
      </c>
      <c r="L9" s="11">
        <v>96476</v>
      </c>
      <c r="M9" s="11">
        <v>101236</v>
      </c>
    </row>
    <row r="10" spans="1:13" ht="18" customHeight="1">
      <c r="A10" s="26" t="s">
        <v>36</v>
      </c>
      <c r="B10" s="11">
        <v>6164</v>
      </c>
      <c r="C10" s="11">
        <v>5314</v>
      </c>
      <c r="D10" s="11">
        <v>4871</v>
      </c>
      <c r="E10" s="11">
        <v>4566</v>
      </c>
      <c r="F10" s="11">
        <v>4198</v>
      </c>
      <c r="G10" s="11">
        <v>4613</v>
      </c>
      <c r="H10" s="11">
        <v>4935</v>
      </c>
      <c r="I10" s="11">
        <v>4742</v>
      </c>
      <c r="J10" s="11">
        <v>4312</v>
      </c>
      <c r="K10" s="11">
        <v>4087</v>
      </c>
      <c r="L10" s="11">
        <v>3729</v>
      </c>
      <c r="M10" s="11">
        <v>3293</v>
      </c>
    </row>
    <row r="11" spans="1:13" ht="18" customHeight="1" thickBot="1">
      <c r="A11" s="27" t="s">
        <v>37</v>
      </c>
      <c r="B11" s="12">
        <v>0</v>
      </c>
      <c r="C11" s="12">
        <v>4</v>
      </c>
      <c r="D11" s="12">
        <v>476</v>
      </c>
      <c r="E11" s="12">
        <v>702</v>
      </c>
      <c r="F11" s="12">
        <v>1102</v>
      </c>
      <c r="G11" s="12">
        <v>4294</v>
      </c>
      <c r="H11" s="12">
        <v>6988</v>
      </c>
      <c r="I11" s="12">
        <v>10960</v>
      </c>
      <c r="J11" s="12">
        <v>13831</v>
      </c>
      <c r="K11" s="12">
        <v>13342</v>
      </c>
      <c r="L11" s="12">
        <v>14636</v>
      </c>
      <c r="M11" s="12">
        <v>14910</v>
      </c>
    </row>
    <row r="12" spans="1:13" ht="18" customHeight="1">
      <c r="A12" s="13" t="s">
        <v>24</v>
      </c>
    </row>
    <row r="13" spans="1:13" ht="18" customHeight="1"/>
    <row r="14" spans="1:13" ht="18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3" ht="18" customHeight="1"/>
    <row r="16" spans="1:13" ht="18" customHeight="1">
      <c r="A16" s="19" t="s">
        <v>38</v>
      </c>
    </row>
    <row r="17" spans="1:13" ht="18" customHeight="1"/>
    <row r="18" spans="1:13" ht="18" customHeight="1">
      <c r="A18" s="15"/>
      <c r="B18" s="25">
        <v>2009</v>
      </c>
      <c r="C18" s="25">
        <v>2010</v>
      </c>
      <c r="D18" s="25" t="s">
        <v>11</v>
      </c>
      <c r="E18" s="25" t="s">
        <v>12</v>
      </c>
      <c r="F18" s="25" t="s">
        <v>13</v>
      </c>
      <c r="G18" s="25" t="s">
        <v>14</v>
      </c>
      <c r="H18" s="25" t="s">
        <v>15</v>
      </c>
      <c r="I18" s="25" t="s">
        <v>16</v>
      </c>
      <c r="J18" s="25" t="s">
        <v>17</v>
      </c>
      <c r="K18" s="25" t="s">
        <v>18</v>
      </c>
      <c r="L18" s="25" t="s">
        <v>19</v>
      </c>
      <c r="M18" s="25" t="s">
        <v>20</v>
      </c>
    </row>
    <row r="19" spans="1:13" ht="18" customHeight="1">
      <c r="A19" s="21" t="s">
        <v>28</v>
      </c>
      <c r="B19" s="22">
        <v>1</v>
      </c>
      <c r="C19" s="22">
        <v>1</v>
      </c>
      <c r="D19" s="22">
        <v>1</v>
      </c>
      <c r="E19" s="22">
        <v>0.99999999999999989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0.99999999999999989</v>
      </c>
      <c r="L19" s="22">
        <v>1</v>
      </c>
      <c r="M19" s="22">
        <v>1</v>
      </c>
    </row>
    <row r="20" spans="1:13" ht="18" customHeight="1">
      <c r="A20" s="26" t="s">
        <v>35</v>
      </c>
      <c r="B20" s="23">
        <v>0.98351267710364487</v>
      </c>
      <c r="C20" s="23">
        <v>0.98235672720275502</v>
      </c>
      <c r="D20" s="23">
        <v>0.98297941422700696</v>
      </c>
      <c r="E20" s="23">
        <v>0.97755499409902558</v>
      </c>
      <c r="F20" s="23">
        <v>0.9705978619652833</v>
      </c>
      <c r="G20" s="23">
        <v>0.93697059760110391</v>
      </c>
      <c r="H20" s="23">
        <v>0.90137314914384981</v>
      </c>
      <c r="I20" s="23">
        <v>0.85968079212167792</v>
      </c>
      <c r="J20" s="23">
        <v>0.82598478817582799</v>
      </c>
      <c r="K20" s="23">
        <v>0.83757816358671844</v>
      </c>
      <c r="L20" s="23">
        <v>0.84008324553077729</v>
      </c>
      <c r="M20" s="23">
        <v>0.84759584390358256</v>
      </c>
    </row>
    <row r="21" spans="1:13" ht="18" customHeight="1">
      <c r="A21" s="26" t="s">
        <v>36</v>
      </c>
      <c r="B21" s="23">
        <v>1.6487322896355083E-2</v>
      </c>
      <c r="C21" s="23">
        <v>1.7630002189650253E-2</v>
      </c>
      <c r="D21" s="23">
        <v>1.5505381204460303E-2</v>
      </c>
      <c r="E21" s="23">
        <v>1.9454042700047292E-2</v>
      </c>
      <c r="F21" s="23">
        <v>2.3288712352781276E-2</v>
      </c>
      <c r="G21" s="23">
        <v>3.2643385344797084E-2</v>
      </c>
      <c r="H21" s="23">
        <v>4.0822235089751011E-2</v>
      </c>
      <c r="I21" s="23">
        <v>4.2376365033690196E-2</v>
      </c>
      <c r="J21" s="23">
        <v>4.1357746424837666E-2</v>
      </c>
      <c r="K21" s="23">
        <v>3.8086984073732379E-2</v>
      </c>
      <c r="L21" s="23">
        <v>3.2470981618063235E-2</v>
      </c>
      <c r="M21" s="23">
        <v>2.7570559030132537E-2</v>
      </c>
    </row>
    <row r="22" spans="1:13" ht="18" customHeight="1" thickBot="1">
      <c r="A22" s="27" t="s">
        <v>37</v>
      </c>
      <c r="B22" s="24">
        <v>0</v>
      </c>
      <c r="C22" s="24">
        <v>1.3270607594768726E-5</v>
      </c>
      <c r="D22" s="24">
        <v>1.5152045685327663E-3</v>
      </c>
      <c r="E22" s="24">
        <v>2.9909632009271132E-3</v>
      </c>
      <c r="F22" s="24">
        <v>6.1134256819354374E-3</v>
      </c>
      <c r="G22" s="24">
        <v>3.0386017054098997E-2</v>
      </c>
      <c r="H22" s="24">
        <v>5.7804615766399205E-2</v>
      </c>
      <c r="I22" s="24">
        <v>9.7942842844631908E-2</v>
      </c>
      <c r="J22" s="24">
        <v>0.13265746539933437</v>
      </c>
      <c r="K22" s="24">
        <v>0.12433485233954915</v>
      </c>
      <c r="L22" s="24">
        <v>0.12744577285115943</v>
      </c>
      <c r="M22" s="24">
        <v>0.12483359706628488</v>
      </c>
    </row>
    <row r="23" spans="1:13" ht="18" customHeight="1">
      <c r="A23" s="18" t="s">
        <v>26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3" ht="18" customHeight="1"/>
    <row r="25" spans="1:13" ht="18" customHeight="1"/>
    <row r="26" spans="1:13" ht="18" customHeight="1"/>
    <row r="27" spans="1:13" ht="18" customHeight="1"/>
    <row r="28" spans="1:13" ht="18" customHeight="1"/>
    <row r="30" spans="1:13" ht="18" customHeight="1"/>
    <row r="31" spans="1:13" ht="18" customHeight="1"/>
    <row r="32" spans="1:13" ht="18" customHeight="1"/>
    <row r="33" ht="18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94"/>
  <sheetViews>
    <sheetView topLeftCell="A23" zoomScale="107" workbookViewId="0">
      <selection activeCell="A41" sqref="A41"/>
    </sheetView>
  </sheetViews>
  <sheetFormatPr defaultColWidth="10.875" defaultRowHeight="15"/>
  <cols>
    <col min="1" max="1" width="36.125" style="5" customWidth="1"/>
    <col min="2" max="2" width="11.625" style="5" customWidth="1"/>
    <col min="3" max="13" width="12.125" style="5" bestFit="1" customWidth="1"/>
    <col min="14" max="16384" width="10.875" style="5"/>
  </cols>
  <sheetData>
    <row r="1" spans="1:13" ht="29.1">
      <c r="A1" s="14" t="s">
        <v>0</v>
      </c>
      <c r="B1" s="8"/>
      <c r="C1" s="8"/>
      <c r="D1" s="8"/>
      <c r="E1" s="9"/>
    </row>
    <row r="2" spans="1:13" ht="24">
      <c r="A2" s="8" t="s">
        <v>5</v>
      </c>
      <c r="B2" s="9"/>
      <c r="C2" s="9"/>
      <c r="D2" s="9"/>
      <c r="E2" s="9"/>
      <c r="F2" s="9"/>
      <c r="G2" s="9"/>
      <c r="H2" s="9"/>
    </row>
    <row r="5" spans="1:13" ht="21">
      <c r="A5" s="6" t="s">
        <v>39</v>
      </c>
      <c r="B5" s="6"/>
      <c r="C5" s="6"/>
      <c r="D5" s="6"/>
      <c r="E5" s="6"/>
    </row>
    <row r="6" spans="1:13" ht="21">
      <c r="A6" s="6"/>
      <c r="B6" s="6"/>
      <c r="C6" s="6"/>
      <c r="D6" s="6"/>
      <c r="E6" s="6"/>
    </row>
    <row r="7" spans="1:13" s="17" customFormat="1" ht="15.95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s="17" customFormat="1">
      <c r="A8" s="21" t="s">
        <v>28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s="17" customFormat="1">
      <c r="A9" s="26" t="s">
        <v>40</v>
      </c>
      <c r="B9" s="11">
        <v>26709</v>
      </c>
      <c r="C9" s="11">
        <v>19295</v>
      </c>
      <c r="D9" s="11">
        <v>65799</v>
      </c>
      <c r="E9" s="11">
        <v>68609</v>
      </c>
      <c r="F9" s="11">
        <v>47950</v>
      </c>
      <c r="G9" s="11">
        <v>39452</v>
      </c>
      <c r="H9" s="11">
        <v>34508</v>
      </c>
      <c r="I9" s="11">
        <v>32922</v>
      </c>
      <c r="J9" s="11">
        <v>28310</v>
      </c>
      <c r="K9" s="11">
        <v>27795</v>
      </c>
      <c r="L9" s="11">
        <v>32595</v>
      </c>
      <c r="M9" s="11">
        <v>34070</v>
      </c>
    </row>
    <row r="10" spans="1:13" s="17" customFormat="1" ht="15.95" customHeight="1">
      <c r="A10" s="26" t="s">
        <v>41</v>
      </c>
      <c r="B10" s="11">
        <v>158188</v>
      </c>
      <c r="C10" s="11">
        <v>86032</v>
      </c>
      <c r="D10" s="11">
        <v>14290</v>
      </c>
      <c r="E10" s="11">
        <v>16939</v>
      </c>
      <c r="F10" s="11">
        <v>51072</v>
      </c>
      <c r="G10" s="11">
        <v>57242</v>
      </c>
      <c r="H10" s="11">
        <v>41401</v>
      </c>
      <c r="I10" s="11">
        <v>35053</v>
      </c>
      <c r="J10" s="11">
        <v>31010</v>
      </c>
      <c r="K10" s="11">
        <v>31279</v>
      </c>
      <c r="L10" s="11">
        <v>28923</v>
      </c>
      <c r="M10" s="11">
        <v>28465</v>
      </c>
    </row>
    <row r="11" spans="1:13" s="17" customFormat="1">
      <c r="A11" s="26" t="s">
        <v>42</v>
      </c>
      <c r="B11" s="11">
        <v>97738</v>
      </c>
      <c r="C11" s="11">
        <v>114911</v>
      </c>
      <c r="D11" s="11">
        <v>129167</v>
      </c>
      <c r="E11" s="11">
        <v>68359</v>
      </c>
      <c r="F11" s="11">
        <v>7830</v>
      </c>
      <c r="G11" s="11">
        <v>4378</v>
      </c>
      <c r="H11" s="11">
        <v>2839</v>
      </c>
      <c r="I11" s="11">
        <v>2328</v>
      </c>
      <c r="J11" s="11">
        <v>2393</v>
      </c>
      <c r="K11" s="11">
        <v>2605</v>
      </c>
      <c r="L11" s="11">
        <v>3083</v>
      </c>
      <c r="M11" s="11">
        <v>3700</v>
      </c>
    </row>
    <row r="12" spans="1:13" s="17" customFormat="1" ht="30">
      <c r="A12" s="26" t="s">
        <v>43</v>
      </c>
      <c r="B12" s="11">
        <v>2829</v>
      </c>
      <c r="C12" s="11">
        <v>2568</v>
      </c>
      <c r="D12" s="11">
        <v>3442</v>
      </c>
      <c r="E12" s="11">
        <v>3284</v>
      </c>
      <c r="F12" s="11">
        <v>2971</v>
      </c>
      <c r="G12" s="11">
        <v>1774</v>
      </c>
      <c r="H12" s="11">
        <v>1656</v>
      </c>
      <c r="I12" s="11">
        <v>1661</v>
      </c>
      <c r="J12" s="11">
        <v>1081</v>
      </c>
      <c r="K12" s="11">
        <v>1042</v>
      </c>
      <c r="L12" s="11">
        <v>997</v>
      </c>
      <c r="M12" s="11">
        <v>672</v>
      </c>
    </row>
    <row r="13" spans="1:13" s="17" customFormat="1">
      <c r="A13" s="26" t="s">
        <v>44</v>
      </c>
      <c r="B13" s="11">
        <v>496</v>
      </c>
      <c r="C13" s="11">
        <v>384</v>
      </c>
      <c r="D13" s="11">
        <v>1814</v>
      </c>
      <c r="E13" s="11">
        <v>2571</v>
      </c>
      <c r="F13" s="11">
        <v>2731</v>
      </c>
      <c r="G13" s="11">
        <v>2874</v>
      </c>
      <c r="H13" s="11">
        <v>3047</v>
      </c>
      <c r="I13" s="11">
        <v>2794</v>
      </c>
      <c r="J13" s="11">
        <v>2229</v>
      </c>
      <c r="K13" s="11">
        <v>1964</v>
      </c>
      <c r="L13" s="11">
        <v>1853</v>
      </c>
      <c r="M13" s="11">
        <v>1618</v>
      </c>
    </row>
    <row r="14" spans="1:13" s="17" customFormat="1">
      <c r="A14" s="26" t="s">
        <v>45</v>
      </c>
      <c r="B14" s="11">
        <v>1970</v>
      </c>
      <c r="C14" s="11">
        <v>2127</v>
      </c>
      <c r="D14" s="11">
        <v>764</v>
      </c>
      <c r="E14" s="11">
        <v>812</v>
      </c>
      <c r="F14" s="11">
        <v>1126</v>
      </c>
      <c r="G14" s="11">
        <v>1432</v>
      </c>
      <c r="H14" s="11">
        <v>1559</v>
      </c>
      <c r="I14" s="11">
        <v>1582</v>
      </c>
      <c r="J14" s="11">
        <v>1724</v>
      </c>
      <c r="K14" s="11">
        <v>1713</v>
      </c>
      <c r="L14" s="11">
        <v>1501</v>
      </c>
      <c r="M14" s="11">
        <v>1327</v>
      </c>
    </row>
    <row r="15" spans="1:13" s="17" customFormat="1">
      <c r="A15" s="26" t="s">
        <v>46</v>
      </c>
      <c r="B15" s="11">
        <v>3688</v>
      </c>
      <c r="C15" s="11">
        <v>2785</v>
      </c>
      <c r="D15" s="11">
        <v>2246</v>
      </c>
      <c r="E15" s="11">
        <v>1031</v>
      </c>
      <c r="F15" s="11">
        <v>203</v>
      </c>
      <c r="G15" s="11">
        <v>154</v>
      </c>
      <c r="H15" s="11">
        <v>167</v>
      </c>
      <c r="I15" s="11">
        <v>216</v>
      </c>
      <c r="J15" s="11">
        <v>246</v>
      </c>
      <c r="K15" s="11">
        <v>270</v>
      </c>
      <c r="L15" s="11">
        <v>236</v>
      </c>
      <c r="M15" s="11">
        <v>251</v>
      </c>
    </row>
    <row r="16" spans="1:13" s="17" customFormat="1" ht="30">
      <c r="A16" s="26" t="s">
        <v>47</v>
      </c>
      <c r="B16" s="11">
        <v>77745</v>
      </c>
      <c r="C16" s="11">
        <v>70479</v>
      </c>
      <c r="D16" s="11">
        <v>67901</v>
      </c>
      <c r="E16" s="11">
        <v>41362</v>
      </c>
      <c r="F16" s="11">
        <v>34199</v>
      </c>
      <c r="G16" s="11">
        <v>28073</v>
      </c>
      <c r="H16" s="11">
        <v>27130</v>
      </c>
      <c r="I16" s="11">
        <v>22727</v>
      </c>
      <c r="J16" s="11">
        <v>21578</v>
      </c>
      <c r="K16" s="11">
        <v>25174</v>
      </c>
      <c r="L16" s="11">
        <v>27805</v>
      </c>
      <c r="M16" s="11">
        <v>32824</v>
      </c>
    </row>
    <row r="17" spans="1:13" s="17" customFormat="1">
      <c r="A17" s="26" t="s">
        <v>48</v>
      </c>
      <c r="B17" s="11">
        <v>4502</v>
      </c>
      <c r="C17" s="11">
        <v>2837</v>
      </c>
      <c r="D17" s="11">
        <v>28341</v>
      </c>
      <c r="E17" s="11">
        <v>30363</v>
      </c>
      <c r="F17" s="11">
        <v>31119</v>
      </c>
      <c r="G17" s="11">
        <v>1763</v>
      </c>
      <c r="H17" s="11">
        <v>1672</v>
      </c>
      <c r="I17" s="11">
        <v>1773</v>
      </c>
      <c r="J17" s="11">
        <v>1961</v>
      </c>
      <c r="K17" s="11">
        <v>2152</v>
      </c>
      <c r="L17" s="11">
        <v>3236</v>
      </c>
      <c r="M17" s="11">
        <v>1622</v>
      </c>
    </row>
    <row r="18" spans="1:13" s="17" customFormat="1" ht="30">
      <c r="A18" s="26" t="s">
        <v>49</v>
      </c>
      <c r="B18" s="11">
        <v>0</v>
      </c>
      <c r="C18" s="11">
        <v>0</v>
      </c>
      <c r="D18" s="11">
        <v>0</v>
      </c>
      <c r="E18" s="11">
        <v>0</v>
      </c>
      <c r="F18" s="11">
        <v>75</v>
      </c>
      <c r="G18" s="11">
        <v>3192</v>
      </c>
      <c r="H18" s="11">
        <v>5335</v>
      </c>
      <c r="I18" s="11">
        <v>7775</v>
      </c>
      <c r="J18" s="11">
        <v>9274</v>
      </c>
      <c r="K18" s="11">
        <v>6574</v>
      </c>
      <c r="L18" s="11">
        <v>7043</v>
      </c>
      <c r="M18" s="11">
        <v>6202</v>
      </c>
    </row>
    <row r="19" spans="1:13" s="17" customFormat="1" ht="30">
      <c r="A19" s="26" t="s">
        <v>50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63</v>
      </c>
      <c r="H19" s="11">
        <v>566</v>
      </c>
      <c r="I19" s="11">
        <v>2343</v>
      </c>
      <c r="J19" s="11">
        <v>3778</v>
      </c>
      <c r="K19" s="11">
        <v>6116</v>
      </c>
      <c r="L19" s="11">
        <v>6985</v>
      </c>
      <c r="M19" s="11">
        <v>8117</v>
      </c>
    </row>
    <row r="20" spans="1:13" s="17" customFormat="1" ht="15.95" thickBot="1">
      <c r="A20" s="27" t="s">
        <v>37</v>
      </c>
      <c r="B20" s="12">
        <v>0</v>
      </c>
      <c r="C20" s="12">
        <v>0</v>
      </c>
      <c r="D20" s="12">
        <v>385</v>
      </c>
      <c r="E20" s="12">
        <v>1377</v>
      </c>
      <c r="F20" s="12">
        <v>983</v>
      </c>
      <c r="G20" s="12">
        <v>918</v>
      </c>
      <c r="H20" s="12">
        <v>1010</v>
      </c>
      <c r="I20" s="12">
        <v>728</v>
      </c>
      <c r="J20" s="12">
        <v>677</v>
      </c>
      <c r="K20" s="12">
        <v>623</v>
      </c>
      <c r="L20" s="12">
        <v>584</v>
      </c>
      <c r="M20" s="12">
        <v>571</v>
      </c>
    </row>
    <row r="21" spans="1:13" s="20" customFormat="1" ht="21">
      <c r="A21" s="13" t="s">
        <v>24</v>
      </c>
    </row>
    <row r="22" spans="1:13" s="20" customFormat="1" ht="21">
      <c r="A22" s="5"/>
    </row>
    <row r="23" spans="1:13" s="20" customFormat="1" ht="2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s="20" customFormat="1" ht="2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s="20" customFormat="1" ht="21">
      <c r="A25" s="19" t="s">
        <v>51</v>
      </c>
      <c r="B25" s="19"/>
      <c r="C25" s="19"/>
      <c r="D25" s="19"/>
      <c r="E25" s="19"/>
      <c r="F25" s="19"/>
      <c r="G25" s="19"/>
    </row>
    <row r="26" spans="1:13" s="20" customFormat="1" ht="21">
      <c r="A26" s="19"/>
      <c r="B26" s="19"/>
      <c r="C26" s="19"/>
      <c r="D26" s="19"/>
      <c r="E26" s="19"/>
      <c r="F26" s="19"/>
      <c r="G26" s="19"/>
    </row>
    <row r="27" spans="1:13" s="20" customFormat="1" ht="21">
      <c r="A27" s="15"/>
      <c r="B27" s="25">
        <v>2009</v>
      </c>
      <c r="C27" s="25">
        <v>2010</v>
      </c>
      <c r="D27" s="25" t="s">
        <v>11</v>
      </c>
      <c r="E27" s="25" t="s">
        <v>12</v>
      </c>
      <c r="F27" s="25" t="s">
        <v>13</v>
      </c>
      <c r="G27" s="25" t="s">
        <v>14</v>
      </c>
      <c r="H27" s="25" t="s">
        <v>15</v>
      </c>
      <c r="I27" s="25" t="s">
        <v>16</v>
      </c>
      <c r="J27" s="25" t="s">
        <v>17</v>
      </c>
      <c r="K27" s="25" t="s">
        <v>18</v>
      </c>
      <c r="L27" s="25" t="s">
        <v>19</v>
      </c>
      <c r="M27" s="25" t="s">
        <v>20</v>
      </c>
    </row>
    <row r="28" spans="1:13" s="20" customFormat="1" ht="21">
      <c r="A28" s="21" t="s">
        <v>28</v>
      </c>
      <c r="B28" s="22">
        <v>0.99999999999999989</v>
      </c>
      <c r="C28" s="22">
        <v>1</v>
      </c>
      <c r="D28" s="22">
        <v>1</v>
      </c>
      <c r="E28" s="22">
        <v>1.0000000000000002</v>
      </c>
      <c r="F28" s="22">
        <v>1</v>
      </c>
      <c r="G28" s="22">
        <v>1.0000000000000002</v>
      </c>
      <c r="H28" s="22">
        <v>1</v>
      </c>
      <c r="I28" s="22">
        <v>1</v>
      </c>
      <c r="J28" s="22">
        <v>1</v>
      </c>
      <c r="K28" s="22">
        <v>0.99999999999999989</v>
      </c>
      <c r="L28" s="22">
        <v>0.99999999999999978</v>
      </c>
      <c r="M28" s="22">
        <v>1</v>
      </c>
    </row>
    <row r="29" spans="1:13" s="20" customFormat="1" ht="21">
      <c r="A29" s="26" t="s">
        <v>40</v>
      </c>
      <c r="B29" s="23">
        <v>7.144022574993647E-2</v>
      </c>
      <c r="C29" s="23">
        <v>6.4014093385265647E-2</v>
      </c>
      <c r="D29" s="23">
        <v>0.2094515659766544</v>
      </c>
      <c r="E29" s="23">
        <v>0.29231765563021128</v>
      </c>
      <c r="F29" s="23">
        <v>0.2660061356159748</v>
      </c>
      <c r="G29" s="23">
        <v>0.27917772352545733</v>
      </c>
      <c r="H29" s="23">
        <v>0.28544958226486888</v>
      </c>
      <c r="I29" s="23">
        <v>0.29420385694625656</v>
      </c>
      <c r="J29" s="23">
        <v>0.27153010233932151</v>
      </c>
      <c r="K29" s="23">
        <v>0.25902317649361178</v>
      </c>
      <c r="L29" s="23">
        <v>0.28382720456979649</v>
      </c>
      <c r="M29" s="23">
        <v>0.28525021140498497</v>
      </c>
    </row>
    <row r="30" spans="1:13" s="20" customFormat="1" ht="21">
      <c r="A30" s="26" t="s">
        <v>41</v>
      </c>
      <c r="B30" s="23">
        <v>0.42311529562810107</v>
      </c>
      <c r="C30" s="23">
        <v>0.28542422814828577</v>
      </c>
      <c r="D30" s="23">
        <v>4.5487969084733675E-2</v>
      </c>
      <c r="E30" s="23">
        <v>7.2170834274222759E-2</v>
      </c>
      <c r="F30" s="23">
        <v>0.28332565919038716</v>
      </c>
      <c r="G30" s="23">
        <v>0.40506669497222519</v>
      </c>
      <c r="H30" s="23">
        <v>0.34246835966581191</v>
      </c>
      <c r="I30" s="23">
        <v>0.31324730567818271</v>
      </c>
      <c r="J30" s="23">
        <v>0.29742665042537481</v>
      </c>
      <c r="K30" s="23">
        <v>0.29149076947449842</v>
      </c>
      <c r="L30" s="23">
        <v>0.25185256136745587</v>
      </c>
      <c r="M30" s="23">
        <v>0.23832249097865857</v>
      </c>
    </row>
    <row r="31" spans="1:13" s="20" customFormat="1" ht="21">
      <c r="A31" s="26" t="s">
        <v>42</v>
      </c>
      <c r="B31" s="23">
        <v>0.2614259157717358</v>
      </c>
      <c r="C31" s="23">
        <v>0.38123469733061727</v>
      </c>
      <c r="D31" s="23">
        <v>0.41116476576401645</v>
      </c>
      <c r="E31" s="23">
        <v>0.2912524977951233</v>
      </c>
      <c r="F31" s="23">
        <v>4.3437498266383372E-2</v>
      </c>
      <c r="G31" s="23">
        <v>3.0980433782684075E-2</v>
      </c>
      <c r="H31" s="23">
        <v>2.3484159152948964E-2</v>
      </c>
      <c r="I31" s="23">
        <v>2.0803917713713784E-2</v>
      </c>
      <c r="J31" s="23">
        <v>2.2952014655527955E-2</v>
      </c>
      <c r="K31" s="23">
        <v>2.4276142283355232E-2</v>
      </c>
      <c r="L31" s="23">
        <v>2.6845812906540346E-2</v>
      </c>
      <c r="M31" s="23">
        <v>3.0978156213632063E-2</v>
      </c>
    </row>
    <row r="32" spans="1:13" s="20" customFormat="1" ht="30">
      <c r="A32" s="26" t="s">
        <v>43</v>
      </c>
      <c r="B32" s="23">
        <v>7.5669024915410643E-3</v>
      </c>
      <c r="C32" s="23">
        <v>8.519730075841522E-3</v>
      </c>
      <c r="D32" s="23">
        <v>1.0956584295986936E-2</v>
      </c>
      <c r="E32" s="23">
        <v>1.3991913321716011E-2</v>
      </c>
      <c r="F32" s="23">
        <v>1.6481840019083652E-2</v>
      </c>
      <c r="G32" s="23">
        <v>1.2553515196546721E-2</v>
      </c>
      <c r="H32" s="23">
        <v>1.3698403507320704E-2</v>
      </c>
      <c r="I32" s="23">
        <v>1.4843345069793212E-2</v>
      </c>
      <c r="J32" s="23">
        <v>1.0368210548527254E-2</v>
      </c>
      <c r="K32" s="23">
        <v>9.7104569133420939E-3</v>
      </c>
      <c r="L32" s="23">
        <v>8.6815684293936827E-3</v>
      </c>
      <c r="M32" s="23">
        <v>5.6263029663677694E-3</v>
      </c>
    </row>
    <row r="33" spans="1:53" s="20" customFormat="1" ht="21">
      <c r="A33" s="26" t="s">
        <v>44</v>
      </c>
      <c r="B33" s="23">
        <v>1.3266820911291509E-3</v>
      </c>
      <c r="C33" s="23">
        <v>1.2739783290977977E-3</v>
      </c>
      <c r="D33" s="23">
        <v>5.77433001537487E-3</v>
      </c>
      <c r="E33" s="23">
        <v>1.0954083176045026E-2</v>
      </c>
      <c r="F33" s="23">
        <v>1.5150422447700254E-2</v>
      </c>
      <c r="G33" s="23">
        <v>2.0337543785160811E-2</v>
      </c>
      <c r="H33" s="23">
        <v>2.5204731574158326E-2</v>
      </c>
      <c r="I33" s="23">
        <v>2.4968275812764739E-2</v>
      </c>
      <c r="J33" s="23">
        <v>2.1379039142152865E-2</v>
      </c>
      <c r="K33" s="23">
        <v>1.8302627042038264E-2</v>
      </c>
      <c r="L33" s="23">
        <v>1.6135352356736705E-2</v>
      </c>
      <c r="M33" s="23">
        <v>1.3546663987474778E-2</v>
      </c>
    </row>
    <row r="34" spans="1:53" s="20" customFormat="1" ht="21">
      <c r="A34" s="26" t="s">
        <v>45</v>
      </c>
      <c r="B34" s="23">
        <v>5.2692816925895714E-3</v>
      </c>
      <c r="C34" s="23">
        <v>7.05664558851827E-3</v>
      </c>
      <c r="D34" s="23">
        <v>2.4319669965525911E-3</v>
      </c>
      <c r="E34" s="23">
        <v>3.4596326483658348E-3</v>
      </c>
      <c r="F34" s="23">
        <v>6.2465674390737771E-3</v>
      </c>
      <c r="G34" s="23">
        <v>1.0133389944450342E-2</v>
      </c>
      <c r="H34" s="23">
        <v>1.2896021176275953E-2</v>
      </c>
      <c r="I34" s="23">
        <v>1.4137370198924059E-2</v>
      </c>
      <c r="J34" s="23">
        <v>1.653542551865031E-2</v>
      </c>
      <c r="K34" s="23">
        <v>1.5963543850820543E-2</v>
      </c>
      <c r="L34" s="23">
        <v>1.3070244947362005E-2</v>
      </c>
      <c r="M34" s="23">
        <v>1.1110273863645877E-2</v>
      </c>
    </row>
    <row r="35" spans="1:53" s="20" customFormat="1" ht="21">
      <c r="A35" s="26" t="s">
        <v>46</v>
      </c>
      <c r="B35" s="23">
        <v>9.8645232904925571E-3</v>
      </c>
      <c r="C35" s="23">
        <v>9.2396605378577256E-3</v>
      </c>
      <c r="D35" s="23">
        <v>7.1494736574046073E-3</v>
      </c>
      <c r="E35" s="23">
        <v>4.3927109119029258E-3</v>
      </c>
      <c r="F35" s="23">
        <v>1.1261573624617911E-3</v>
      </c>
      <c r="G35" s="23">
        <v>1.0897640024059726E-3</v>
      </c>
      <c r="H35" s="23">
        <v>1.3814211266440567E-3</v>
      </c>
      <c r="I35" s="23">
        <v>1.9302604064270522E-3</v>
      </c>
      <c r="J35" s="23">
        <v>2.3594632700626311E-3</v>
      </c>
      <c r="K35" s="23">
        <v>2.5161452654533256E-3</v>
      </c>
      <c r="L35" s="23">
        <v>2.0550151949216742E-3</v>
      </c>
      <c r="M35" s="23">
        <v>2.1014911377355804E-3</v>
      </c>
    </row>
    <row r="36" spans="1:53" s="20" customFormat="1" ht="30">
      <c r="A36" s="26" t="s">
        <v>47</v>
      </c>
      <c r="B36" s="23">
        <v>0.2079493934976529</v>
      </c>
      <c r="C36" s="23">
        <v>0.23382478816792626</v>
      </c>
      <c r="D36" s="23">
        <v>0.21614265842004909</v>
      </c>
      <c r="E36" s="23">
        <v>0.17622823349963998</v>
      </c>
      <c r="F36" s="23">
        <v>0.18972145634892015</v>
      </c>
      <c r="G36" s="23">
        <v>0.19865548597105756</v>
      </c>
      <c r="H36" s="23">
        <v>0.22441889320870212</v>
      </c>
      <c r="I36" s="23">
        <v>0.20309735304105378</v>
      </c>
      <c r="J36" s="23">
        <v>0.20696137577809537</v>
      </c>
      <c r="K36" s="23">
        <v>0.23459792930563711</v>
      </c>
      <c r="L36" s="23">
        <v>0.24211736226608963</v>
      </c>
      <c r="M36" s="23">
        <v>0.27481810798817807</v>
      </c>
    </row>
    <row r="37" spans="1:53" s="20" customFormat="1" ht="21">
      <c r="A37" s="26" t="s">
        <v>48</v>
      </c>
      <c r="B37" s="23">
        <v>1.2041779786821446E-2</v>
      </c>
      <c r="C37" s="23">
        <v>9.4121784365897194E-3</v>
      </c>
      <c r="D37" s="23">
        <v>9.0215152682325897E-2</v>
      </c>
      <c r="E37" s="23">
        <v>0.12936554938710818</v>
      </c>
      <c r="F37" s="23">
        <v>0.17263493084949988</v>
      </c>
      <c r="G37" s="23">
        <v>1.2475674910660581E-2</v>
      </c>
      <c r="H37" s="23">
        <v>1.3830755232029117E-2</v>
      </c>
      <c r="I37" s="23">
        <v>1.5844220836088722E-2</v>
      </c>
      <c r="J37" s="23">
        <v>1.8808566961759431E-2</v>
      </c>
      <c r="K37" s="23">
        <v>2.0054609671316875E-2</v>
      </c>
      <c r="L37" s="23">
        <v>2.8178089706637873E-2</v>
      </c>
      <c r="M37" s="23">
        <v>1.358015388608411E-2</v>
      </c>
    </row>
    <row r="38" spans="1:53" s="20" customFormat="1" ht="30.95">
      <c r="A38" s="26" t="s">
        <v>49</v>
      </c>
      <c r="B38" s="23">
        <v>0</v>
      </c>
      <c r="C38" s="23">
        <v>0</v>
      </c>
      <c r="D38" s="23">
        <v>0</v>
      </c>
      <c r="E38" s="23">
        <v>0</v>
      </c>
      <c r="F38" s="23">
        <v>4.1606799105731195E-4</v>
      </c>
      <c r="G38" s="23">
        <v>2.2587835686232884E-2</v>
      </c>
      <c r="H38" s="23">
        <v>4.4131028207461329E-2</v>
      </c>
      <c r="I38" s="23">
        <v>6.948043824060339E-2</v>
      </c>
      <c r="J38" s="23">
        <v>8.8949847018540015E-2</v>
      </c>
      <c r="K38" s="23">
        <v>6.1263477685519117E-2</v>
      </c>
      <c r="L38" s="23">
        <v>6.1328271262005726E-2</v>
      </c>
      <c r="M38" s="23">
        <v>5.1926087793769206E-2</v>
      </c>
      <c r="AZ38" s="7"/>
      <c r="BA38" s="7"/>
    </row>
    <row r="39" spans="1:53" s="20" customFormat="1" ht="30.95">
      <c r="A39" s="26" t="s">
        <v>50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4.4581254643880693E-4</v>
      </c>
      <c r="H39" s="23">
        <v>4.6819422615600962E-3</v>
      </c>
      <c r="I39" s="23">
        <v>2.093796357527122E-2</v>
      </c>
      <c r="J39" s="23">
        <v>3.6235984692262684E-2</v>
      </c>
      <c r="K39" s="23">
        <v>5.699534979078718E-2</v>
      </c>
      <c r="L39" s="23">
        <v>6.0823225154779219E-2</v>
      </c>
      <c r="M39" s="23">
        <v>6.7959376752986883E-2</v>
      </c>
      <c r="AZ39" s="7"/>
      <c r="BA39" s="7"/>
    </row>
    <row r="40" spans="1:53" s="7" customFormat="1" ht="21.95" thickBot="1">
      <c r="A40" s="36" t="s">
        <v>52</v>
      </c>
      <c r="B40" s="24">
        <v>0</v>
      </c>
      <c r="C40" s="24">
        <v>0</v>
      </c>
      <c r="D40" s="24">
        <v>1.2255331069015022E-3</v>
      </c>
      <c r="E40" s="24">
        <v>5.8668893556647226E-3</v>
      </c>
      <c r="F40" s="24">
        <v>5.4532644694578357E-3</v>
      </c>
      <c r="G40" s="24">
        <v>6.4961256766797584E-3</v>
      </c>
      <c r="H40" s="24">
        <v>8.3547026222185461E-3</v>
      </c>
      <c r="I40" s="24">
        <v>6.5056924809208053E-3</v>
      </c>
      <c r="J40" s="24">
        <v>6.4933196497252085E-3</v>
      </c>
      <c r="K40" s="24">
        <v>5.8057722236200806E-3</v>
      </c>
      <c r="L40" s="24">
        <v>5.0852918382807534E-3</v>
      </c>
      <c r="M40" s="24">
        <v>4.7806830264821376E-3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3" s="7" customFormat="1" ht="21">
      <c r="A41" s="18" t="s">
        <v>26</v>
      </c>
      <c r="B41" s="17"/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3" s="7" customFormat="1" ht="21">
      <c r="A42" s="17"/>
      <c r="B42" s="17"/>
      <c r="C42" s="17"/>
      <c r="D42" s="17"/>
      <c r="E42" s="17"/>
      <c r="F42" s="20"/>
      <c r="G42" s="20"/>
      <c r="H42" s="20"/>
      <c r="I42" s="20"/>
      <c r="J42" s="20"/>
      <c r="K42" s="20"/>
      <c r="L42" s="20"/>
      <c r="M42" s="20"/>
    </row>
    <row r="43" spans="1:53" s="7" customFormat="1" ht="21">
      <c r="A43" s="17"/>
      <c r="B43" s="17"/>
      <c r="C43" s="17"/>
      <c r="D43" s="17"/>
      <c r="E43" s="17"/>
      <c r="F43" s="20"/>
      <c r="G43" s="20"/>
      <c r="H43" s="20"/>
      <c r="I43" s="20"/>
      <c r="J43" s="20"/>
      <c r="K43" s="20"/>
      <c r="L43" s="20"/>
      <c r="M43" s="20"/>
    </row>
    <row r="44" spans="1:53" s="7" customFormat="1" ht="21">
      <c r="A44" s="17"/>
      <c r="B44" s="17"/>
      <c r="C44" s="17"/>
      <c r="D44" s="17"/>
      <c r="E44" s="17"/>
      <c r="F44" s="20"/>
      <c r="G44" s="20"/>
      <c r="H44" s="20"/>
      <c r="I44" s="20"/>
      <c r="J44" s="20"/>
      <c r="K44" s="20"/>
      <c r="L44" s="20"/>
      <c r="M44" s="20"/>
    </row>
    <row r="45" spans="1:53" s="7" customFormat="1" ht="21">
      <c r="A45" s="17"/>
      <c r="B45" s="17"/>
      <c r="C45" s="17"/>
      <c r="D45" s="17"/>
      <c r="E45" s="17"/>
      <c r="F45" s="20"/>
      <c r="G45" s="20"/>
      <c r="H45" s="20"/>
      <c r="I45" s="20"/>
      <c r="J45" s="20"/>
      <c r="K45" s="20"/>
      <c r="L45" s="20"/>
      <c r="M45" s="20"/>
    </row>
    <row r="46" spans="1:53" s="7" customFormat="1" ht="21">
      <c r="A46" s="17"/>
      <c r="B46" s="17"/>
      <c r="C46" s="17"/>
      <c r="D46" s="17"/>
      <c r="E46" s="17"/>
      <c r="F46" s="20"/>
      <c r="G46" s="20"/>
      <c r="H46" s="20"/>
      <c r="I46" s="20"/>
      <c r="J46" s="20"/>
      <c r="K46" s="20"/>
      <c r="L46" s="20"/>
      <c r="M46" s="20"/>
      <c r="AF46" s="20"/>
      <c r="AG46" s="20"/>
      <c r="AH46" s="20"/>
      <c r="AI46" s="20"/>
      <c r="AJ46" s="20"/>
    </row>
    <row r="47" spans="1:53" s="7" customFormat="1" ht="21">
      <c r="A47" s="17"/>
      <c r="B47" s="17"/>
      <c r="C47" s="17"/>
      <c r="D47" s="17"/>
      <c r="E47" s="17"/>
      <c r="F47" s="20"/>
      <c r="G47" s="20"/>
      <c r="H47" s="20"/>
      <c r="I47" s="20"/>
      <c r="J47" s="20"/>
      <c r="K47" s="20"/>
      <c r="L47" s="20"/>
      <c r="M47" s="20"/>
      <c r="AF47" s="20"/>
      <c r="AG47" s="20"/>
      <c r="AH47" s="20"/>
      <c r="AI47" s="20"/>
      <c r="AJ47" s="20"/>
    </row>
    <row r="48" spans="1:53" s="7" customFormat="1" ht="21">
      <c r="A48" s="17"/>
      <c r="B48" s="17"/>
      <c r="C48" s="17"/>
      <c r="D48" s="17"/>
      <c r="E48" s="17"/>
      <c r="F48" s="20"/>
      <c r="G48" s="20"/>
      <c r="H48" s="20"/>
      <c r="I48" s="20"/>
      <c r="J48" s="20"/>
      <c r="K48" s="20"/>
      <c r="L48" s="20"/>
      <c r="M48" s="20"/>
      <c r="AF48" s="20"/>
      <c r="AG48" s="20"/>
      <c r="AH48" s="20"/>
      <c r="AI48" s="20"/>
      <c r="AJ48" s="20"/>
    </row>
    <row r="49" spans="1:36" s="7" customFormat="1" ht="21">
      <c r="A49" s="17"/>
      <c r="B49" s="17"/>
      <c r="C49" s="17"/>
      <c r="D49" s="17"/>
      <c r="E49" s="17"/>
      <c r="F49" s="20"/>
      <c r="G49" s="20"/>
      <c r="H49" s="20"/>
      <c r="I49" s="20"/>
      <c r="J49" s="20"/>
      <c r="K49" s="20"/>
      <c r="L49" s="20"/>
      <c r="M49" s="20"/>
      <c r="AF49" s="20"/>
      <c r="AG49" s="20"/>
      <c r="AH49" s="20"/>
      <c r="AI49" s="20"/>
      <c r="AJ49" s="20"/>
    </row>
    <row r="50" spans="1:36" s="7" customFormat="1" ht="21">
      <c r="A50" s="17"/>
      <c r="B50" s="17"/>
      <c r="C50" s="17"/>
      <c r="D50" s="17"/>
      <c r="E50" s="17"/>
      <c r="F50" s="20"/>
      <c r="G50" s="20"/>
      <c r="H50" s="20"/>
      <c r="I50" s="20"/>
      <c r="J50" s="20"/>
      <c r="K50" s="20"/>
      <c r="L50" s="20"/>
      <c r="M50" s="20"/>
      <c r="AF50" s="20"/>
      <c r="AG50" s="20"/>
      <c r="AH50" s="20"/>
      <c r="AI50" s="20"/>
      <c r="AJ50" s="20"/>
    </row>
    <row r="51" spans="1:36" s="7" customFormat="1" ht="21">
      <c r="A51" s="20"/>
      <c r="B51" s="20"/>
      <c r="C51" s="20"/>
      <c r="D51" s="20"/>
      <c r="E51" s="20"/>
      <c r="AF51" s="20"/>
      <c r="AG51" s="20"/>
      <c r="AH51" s="20"/>
      <c r="AI51" s="20"/>
      <c r="AJ51" s="20"/>
    </row>
    <row r="52" spans="1:36" s="7" customFormat="1" ht="21">
      <c r="A52" s="17"/>
      <c r="B52" s="17"/>
      <c r="C52" s="17"/>
      <c r="D52" s="17"/>
      <c r="E52" s="17"/>
      <c r="AF52" s="20"/>
      <c r="AG52" s="20"/>
      <c r="AH52" s="20"/>
      <c r="AI52" s="20"/>
      <c r="AJ52" s="20"/>
    </row>
    <row r="53" spans="1:36" s="7" customFormat="1" ht="21">
      <c r="A53" s="20"/>
      <c r="B53" s="20"/>
      <c r="C53" s="20"/>
      <c r="D53" s="20"/>
      <c r="E53" s="20"/>
      <c r="AF53" s="20"/>
      <c r="AG53" s="20"/>
      <c r="AH53" s="20"/>
      <c r="AI53" s="20"/>
      <c r="AJ53" s="20"/>
    </row>
    <row r="54" spans="1:36" s="7" customFormat="1" ht="21">
      <c r="A54" s="20"/>
      <c r="B54" s="20"/>
      <c r="C54" s="20"/>
      <c r="D54" s="20"/>
      <c r="E54" s="20"/>
      <c r="AF54" s="20"/>
      <c r="AG54" s="20"/>
      <c r="AH54" s="20"/>
      <c r="AI54" s="20"/>
      <c r="AJ54" s="20"/>
    </row>
    <row r="55" spans="1:36" s="7" customFormat="1" ht="21">
      <c r="AF55" s="20"/>
      <c r="AG55" s="20"/>
      <c r="AH55" s="20"/>
      <c r="AI55" s="20"/>
      <c r="AJ55" s="20"/>
    </row>
    <row r="56" spans="1:36" s="7" customFormat="1" ht="21">
      <c r="AF56" s="20"/>
      <c r="AG56" s="20"/>
      <c r="AH56" s="20"/>
      <c r="AI56" s="20"/>
      <c r="AJ56" s="20"/>
    </row>
    <row r="57" spans="1:36" s="7" customFormat="1" ht="21">
      <c r="AF57" s="20"/>
      <c r="AG57" s="20"/>
      <c r="AH57" s="20"/>
      <c r="AI57" s="20"/>
      <c r="AJ57" s="20"/>
    </row>
    <row r="58" spans="1:36" s="7" customFormat="1" ht="21">
      <c r="AF58" s="20"/>
      <c r="AG58" s="20"/>
      <c r="AH58" s="20"/>
      <c r="AI58" s="20"/>
      <c r="AJ58" s="20"/>
    </row>
    <row r="59" spans="1:36" s="7" customFormat="1" ht="21">
      <c r="AF59" s="20"/>
      <c r="AG59" s="20"/>
      <c r="AH59" s="20"/>
      <c r="AI59" s="20"/>
      <c r="AJ59" s="20"/>
    </row>
    <row r="60" spans="1:36" s="7" customFormat="1" ht="21">
      <c r="AF60" s="20"/>
      <c r="AG60" s="20"/>
      <c r="AH60" s="20"/>
      <c r="AI60" s="20"/>
      <c r="AJ60" s="20"/>
    </row>
    <row r="61" spans="1:36" s="7" customFormat="1" ht="21">
      <c r="AF61" s="20"/>
      <c r="AG61" s="20"/>
      <c r="AH61" s="20"/>
      <c r="AI61" s="20"/>
      <c r="AJ61" s="20"/>
    </row>
    <row r="62" spans="1:36" s="7" customFormat="1" ht="21">
      <c r="N62" s="5"/>
      <c r="O62" s="5"/>
      <c r="P62" s="5"/>
      <c r="Q62" s="5"/>
      <c r="R62" s="5"/>
      <c r="S62" s="5"/>
      <c r="T62" s="5"/>
      <c r="AF62" s="20"/>
      <c r="AG62" s="20"/>
      <c r="AH62" s="20"/>
      <c r="AI62" s="20"/>
      <c r="AJ62" s="20"/>
    </row>
    <row r="63" spans="1:36" s="7" customFormat="1" ht="21">
      <c r="N63" s="5"/>
      <c r="O63" s="5"/>
      <c r="P63" s="5"/>
      <c r="Q63" s="5"/>
      <c r="R63" s="5"/>
      <c r="S63" s="5"/>
      <c r="T63" s="5"/>
      <c r="AF63" s="20"/>
      <c r="AG63" s="20"/>
      <c r="AH63" s="20"/>
      <c r="AI63" s="20"/>
      <c r="AJ63" s="20"/>
    </row>
    <row r="64" spans="1:36" s="7" customFormat="1" ht="21">
      <c r="N64" s="5"/>
      <c r="O64" s="5"/>
      <c r="P64" s="5"/>
      <c r="Q64" s="5"/>
      <c r="R64" s="5"/>
      <c r="S64" s="5"/>
      <c r="T64" s="5"/>
      <c r="AF64" s="20"/>
      <c r="AG64" s="20"/>
      <c r="AH64" s="20"/>
      <c r="AI64" s="20"/>
      <c r="AJ64" s="20"/>
    </row>
    <row r="65" spans="1:84" s="7" customFormat="1" ht="21">
      <c r="N65" s="5"/>
      <c r="O65" s="5"/>
      <c r="P65" s="5"/>
      <c r="Q65" s="5"/>
      <c r="R65" s="5"/>
      <c r="S65" s="5"/>
      <c r="T65" s="5"/>
      <c r="AF65" s="20"/>
      <c r="AG65" s="20"/>
      <c r="AH65" s="20"/>
      <c r="AI65" s="20"/>
      <c r="AJ65" s="20"/>
    </row>
    <row r="66" spans="1:84" s="7" customFormat="1" ht="18" customHeight="1">
      <c r="N66" s="5"/>
      <c r="O66" s="5"/>
      <c r="P66" s="5"/>
      <c r="Q66" s="5"/>
      <c r="R66" s="5"/>
      <c r="S66" s="5"/>
      <c r="T66" s="5"/>
    </row>
    <row r="67" spans="1:84" s="7" customFormat="1" ht="18" customHeight="1">
      <c r="N67" s="5"/>
      <c r="O67" s="5"/>
      <c r="P67" s="5"/>
      <c r="Q67" s="5"/>
      <c r="R67" s="5"/>
      <c r="S67" s="5"/>
      <c r="T67" s="5"/>
      <c r="CE67" s="5"/>
      <c r="CF67" s="5"/>
    </row>
    <row r="68" spans="1:84" s="7" customFormat="1" ht="18" customHeight="1">
      <c r="N68" s="5"/>
      <c r="O68" s="5"/>
      <c r="P68" s="5"/>
      <c r="Q68" s="5"/>
      <c r="R68" s="5"/>
      <c r="S68" s="5"/>
      <c r="T68" s="5"/>
      <c r="CE68" s="5"/>
      <c r="CF68" s="5"/>
    </row>
    <row r="69" spans="1:84" ht="21">
      <c r="A69" s="6"/>
      <c r="B69" s="6"/>
      <c r="C69" s="6"/>
      <c r="D69" s="6"/>
      <c r="E69" s="6"/>
      <c r="F69" s="6"/>
      <c r="G69" s="6"/>
      <c r="H69" s="7"/>
      <c r="I69" s="7"/>
      <c r="J69" s="7"/>
      <c r="K69" s="7"/>
      <c r="L69" s="7"/>
      <c r="M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</row>
    <row r="70" spans="1:84" ht="21">
      <c r="A70" s="6"/>
      <c r="B70" s="6"/>
      <c r="C70" s="6"/>
      <c r="D70" s="6"/>
      <c r="E70" s="6"/>
      <c r="F70" s="6"/>
      <c r="G70" s="6"/>
      <c r="H70" s="7"/>
      <c r="I70" s="7"/>
      <c r="J70" s="7"/>
      <c r="K70" s="7"/>
      <c r="L70" s="7"/>
      <c r="M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</row>
    <row r="71" spans="1:84" ht="21"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84" ht="21"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84" ht="21"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84" ht="21"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84" ht="21">
      <c r="AF75" s="7"/>
      <c r="AG75" s="7"/>
      <c r="AH75" s="7"/>
      <c r="AI75" s="7"/>
      <c r="AJ75" s="7"/>
    </row>
    <row r="76" spans="1:84" ht="21">
      <c r="AF76" s="7"/>
      <c r="AG76" s="7"/>
      <c r="AH76" s="7"/>
      <c r="AI76" s="7"/>
      <c r="AJ76" s="7"/>
    </row>
    <row r="77" spans="1:84" ht="21">
      <c r="AF77" s="7"/>
      <c r="AG77" s="7"/>
      <c r="AH77" s="7"/>
      <c r="AI77" s="7"/>
      <c r="AJ77" s="7"/>
    </row>
    <row r="78" spans="1:84" ht="21">
      <c r="AF78" s="7"/>
      <c r="AG78" s="7"/>
      <c r="AH78" s="7"/>
      <c r="AI78" s="7"/>
      <c r="AJ78" s="7"/>
    </row>
    <row r="79" spans="1:84" ht="21">
      <c r="AF79" s="7"/>
      <c r="AG79" s="7"/>
      <c r="AH79" s="7"/>
      <c r="AI79" s="7"/>
      <c r="AJ79" s="7"/>
    </row>
    <row r="80" spans="1:84" ht="21">
      <c r="AF80" s="7"/>
      <c r="AG80" s="7"/>
      <c r="AH80" s="7"/>
      <c r="AI80" s="7"/>
      <c r="AJ80" s="7"/>
    </row>
    <row r="81" spans="32:36" ht="21">
      <c r="AF81" s="7"/>
      <c r="AG81" s="7"/>
      <c r="AH81" s="7"/>
      <c r="AI81" s="7"/>
      <c r="AJ81" s="7"/>
    </row>
    <row r="82" spans="32:36" ht="21">
      <c r="AF82" s="7"/>
      <c r="AG82" s="7"/>
      <c r="AH82" s="7"/>
      <c r="AI82" s="7"/>
      <c r="AJ82" s="7"/>
    </row>
    <row r="83" spans="32:36" ht="21">
      <c r="AF83" s="7"/>
      <c r="AG83" s="7"/>
      <c r="AH83" s="7"/>
      <c r="AI83" s="7"/>
      <c r="AJ83" s="7"/>
    </row>
    <row r="84" spans="32:36" ht="21">
      <c r="AF84" s="7"/>
      <c r="AG84" s="7"/>
      <c r="AH84" s="7"/>
      <c r="AI84" s="7"/>
      <c r="AJ84" s="7"/>
    </row>
    <row r="85" spans="32:36" ht="21">
      <c r="AF85" s="7"/>
      <c r="AG85" s="7"/>
      <c r="AH85" s="7"/>
      <c r="AI85" s="7"/>
      <c r="AJ85" s="7"/>
    </row>
    <row r="86" spans="32:36" ht="21">
      <c r="AF86" s="7"/>
      <c r="AG86" s="7"/>
      <c r="AH86" s="7"/>
      <c r="AI86" s="7"/>
      <c r="AJ86" s="7"/>
    </row>
    <row r="87" spans="32:36" ht="21">
      <c r="AF87" s="7"/>
      <c r="AG87" s="7"/>
      <c r="AH87" s="7"/>
      <c r="AI87" s="7"/>
      <c r="AJ87" s="7"/>
    </row>
    <row r="88" spans="32:36" ht="21">
      <c r="AF88" s="7"/>
      <c r="AG88" s="7"/>
      <c r="AH88" s="7"/>
      <c r="AI88" s="7"/>
      <c r="AJ88" s="7"/>
    </row>
    <row r="89" spans="32:36" ht="21">
      <c r="AF89" s="7"/>
      <c r="AG89" s="7"/>
      <c r="AH89" s="7"/>
      <c r="AI89" s="7"/>
      <c r="AJ89" s="7"/>
    </row>
    <row r="90" spans="32:36" ht="21">
      <c r="AF90" s="7"/>
      <c r="AG90" s="7"/>
      <c r="AH90" s="7"/>
      <c r="AI90" s="7"/>
      <c r="AJ90" s="7"/>
    </row>
    <row r="91" spans="32:36" ht="21">
      <c r="AF91" s="7"/>
      <c r="AG91" s="7"/>
      <c r="AH91" s="7"/>
      <c r="AI91" s="7"/>
      <c r="AJ91" s="7"/>
    </row>
    <row r="92" spans="32:36" ht="21">
      <c r="AF92" s="7"/>
      <c r="AG92" s="7"/>
      <c r="AH92" s="7"/>
      <c r="AI92" s="7"/>
      <c r="AJ92" s="7"/>
    </row>
    <row r="93" spans="32:36" ht="21">
      <c r="AF93" s="7"/>
      <c r="AG93" s="7"/>
      <c r="AH93" s="7"/>
      <c r="AI93" s="7"/>
      <c r="AJ93" s="7"/>
    </row>
    <row r="94" spans="32:36" ht="21">
      <c r="AF94" s="7"/>
      <c r="AG94" s="7"/>
      <c r="AH94" s="7"/>
      <c r="AI94" s="7"/>
      <c r="AJ94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F95"/>
  <sheetViews>
    <sheetView workbookViewId="0">
      <selection activeCell="D16" sqref="D16"/>
    </sheetView>
  </sheetViews>
  <sheetFormatPr defaultColWidth="10.875" defaultRowHeight="15"/>
  <cols>
    <col min="1" max="1" width="19.125" style="5" customWidth="1"/>
    <col min="2" max="2" width="11.625" style="5" customWidth="1"/>
    <col min="3" max="13" width="12.125" style="5" bestFit="1" customWidth="1"/>
    <col min="14" max="16384" width="10.875" style="5"/>
  </cols>
  <sheetData>
    <row r="1" spans="1:13" ht="29.1">
      <c r="A1" s="14" t="s">
        <v>0</v>
      </c>
      <c r="B1" s="8"/>
      <c r="C1" s="8"/>
      <c r="D1" s="8"/>
      <c r="E1" s="9"/>
    </row>
    <row r="2" spans="1:13" ht="24">
      <c r="A2" s="8" t="s">
        <v>6</v>
      </c>
      <c r="B2" s="9"/>
      <c r="C2" s="9"/>
      <c r="D2" s="9"/>
      <c r="E2" s="9"/>
      <c r="F2" s="9"/>
      <c r="G2" s="9"/>
      <c r="H2" s="9"/>
    </row>
    <row r="5" spans="1:13" ht="21">
      <c r="A5" s="6" t="s">
        <v>53</v>
      </c>
      <c r="B5" s="6"/>
      <c r="C5" s="6"/>
      <c r="D5" s="6"/>
      <c r="E5" s="6"/>
    </row>
    <row r="6" spans="1:13" ht="21">
      <c r="A6" s="6"/>
      <c r="B6" s="6"/>
      <c r="C6" s="6"/>
      <c r="D6" s="6"/>
      <c r="E6" s="6"/>
    </row>
    <row r="7" spans="1:13" s="17" customFormat="1" ht="15.95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s="17" customFormat="1">
      <c r="A8" s="21" t="s">
        <v>28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s="17" customFormat="1">
      <c r="A9" s="26" t="s">
        <v>54</v>
      </c>
      <c r="B9" s="11">
        <v>38113</v>
      </c>
      <c r="C9" s="11">
        <v>33162</v>
      </c>
      <c r="D9" s="11">
        <v>55396</v>
      </c>
      <c r="E9" s="11">
        <v>42589</v>
      </c>
      <c r="F9" s="11">
        <v>40231</v>
      </c>
      <c r="G9" s="11">
        <v>15406</v>
      </c>
      <c r="H9" s="11">
        <v>12477</v>
      </c>
      <c r="I9" s="11">
        <v>10915</v>
      </c>
      <c r="J9" s="11">
        <v>10458</v>
      </c>
      <c r="K9" s="11">
        <v>10458</v>
      </c>
      <c r="L9" s="11">
        <v>11741</v>
      </c>
      <c r="M9" s="11">
        <v>14241</v>
      </c>
    </row>
    <row r="10" spans="1:13" s="17" customFormat="1">
      <c r="A10" s="26" t="s">
        <v>55</v>
      </c>
      <c r="B10" s="11">
        <v>19207</v>
      </c>
      <c r="C10" s="11">
        <v>16108</v>
      </c>
      <c r="D10" s="11">
        <v>11100</v>
      </c>
      <c r="E10" s="11">
        <v>6911</v>
      </c>
      <c r="F10" s="11">
        <v>4521</v>
      </c>
      <c r="G10" s="11">
        <v>4177</v>
      </c>
      <c r="H10" s="11">
        <v>3492</v>
      </c>
      <c r="I10" s="11">
        <v>3214</v>
      </c>
      <c r="J10" s="11">
        <v>3108</v>
      </c>
      <c r="K10" s="11">
        <v>3649</v>
      </c>
      <c r="L10" s="11">
        <v>4673</v>
      </c>
      <c r="M10" s="11">
        <v>4626</v>
      </c>
    </row>
    <row r="11" spans="1:13" s="17" customFormat="1">
      <c r="A11" s="26" t="s">
        <v>56</v>
      </c>
      <c r="B11" s="11">
        <v>49483</v>
      </c>
      <c r="C11" s="11">
        <v>28756</v>
      </c>
      <c r="D11" s="11">
        <v>20092</v>
      </c>
      <c r="E11" s="11">
        <v>10379</v>
      </c>
      <c r="F11" s="11">
        <v>5547</v>
      </c>
      <c r="G11" s="11">
        <v>4549</v>
      </c>
      <c r="H11" s="11">
        <v>3937</v>
      </c>
      <c r="I11" s="11">
        <v>3631</v>
      </c>
      <c r="J11" s="11">
        <v>3907</v>
      </c>
      <c r="K11" s="11">
        <v>5018</v>
      </c>
      <c r="L11" s="11">
        <v>6574</v>
      </c>
      <c r="M11" s="11">
        <v>8010</v>
      </c>
    </row>
    <row r="12" spans="1:13" s="17" customFormat="1">
      <c r="A12" s="26" t="s">
        <v>57</v>
      </c>
      <c r="B12" s="11">
        <v>258753</v>
      </c>
      <c r="C12" s="11">
        <v>205338</v>
      </c>
      <c r="D12" s="11">
        <v>207618</v>
      </c>
      <c r="E12" s="11">
        <v>161125</v>
      </c>
      <c r="F12" s="11">
        <v>120203</v>
      </c>
      <c r="G12" s="11">
        <v>106650</v>
      </c>
      <c r="H12" s="11">
        <v>89821</v>
      </c>
      <c r="I12" s="11">
        <v>79694</v>
      </c>
      <c r="J12" s="11">
        <v>70337</v>
      </c>
      <c r="K12" s="11">
        <v>72105</v>
      </c>
      <c r="L12" s="11">
        <v>75826</v>
      </c>
      <c r="M12" s="11">
        <v>73545</v>
      </c>
    </row>
    <row r="13" spans="1:13" s="17" customFormat="1" ht="15.95" thickBot="1">
      <c r="A13" s="27" t="s">
        <v>37</v>
      </c>
      <c r="B13" s="12">
        <v>8309</v>
      </c>
      <c r="C13" s="12">
        <v>18054</v>
      </c>
      <c r="D13" s="12">
        <v>19943</v>
      </c>
      <c r="E13" s="12">
        <v>13703</v>
      </c>
      <c r="F13" s="12">
        <v>9757</v>
      </c>
      <c r="G13" s="12">
        <v>10533</v>
      </c>
      <c r="H13" s="12">
        <v>11163</v>
      </c>
      <c r="I13" s="12">
        <v>14448</v>
      </c>
      <c r="J13" s="12">
        <v>16451</v>
      </c>
      <c r="K13" s="12">
        <v>16077</v>
      </c>
      <c r="L13" s="12">
        <v>16027</v>
      </c>
      <c r="M13" s="12">
        <v>19017</v>
      </c>
    </row>
    <row r="14" spans="1:13" s="17" customFormat="1" ht="21">
      <c r="A14" s="13" t="s">
        <v>24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s="17" customFormat="1" ht="17.100000000000001" customHeight="1">
      <c r="A15" s="1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s="17" customFormat="1"/>
    <row r="17" spans="1:13" s="17" customFormat="1"/>
    <row r="18" spans="1:13" s="17" customFormat="1" ht="21">
      <c r="A18" s="19" t="s">
        <v>58</v>
      </c>
      <c r="B18" s="19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</row>
    <row r="19" spans="1:13" s="17" customFormat="1" ht="21">
      <c r="A19" s="19"/>
      <c r="B19" s="19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</row>
    <row r="20" spans="1:13" s="17" customFormat="1" ht="15.95">
      <c r="A20" s="15"/>
      <c r="B20" s="25">
        <v>2009</v>
      </c>
      <c r="C20" s="25">
        <v>2010</v>
      </c>
      <c r="D20" s="25" t="s">
        <v>11</v>
      </c>
      <c r="E20" s="25" t="s">
        <v>12</v>
      </c>
      <c r="F20" s="25" t="s">
        <v>13</v>
      </c>
      <c r="G20" s="25" t="s">
        <v>14</v>
      </c>
      <c r="H20" s="25" t="s">
        <v>15</v>
      </c>
      <c r="I20" s="25" t="s">
        <v>16</v>
      </c>
      <c r="J20" s="25" t="s">
        <v>17</v>
      </c>
      <c r="K20" s="25" t="s">
        <v>18</v>
      </c>
      <c r="L20" s="25" t="s">
        <v>19</v>
      </c>
      <c r="M20" s="25" t="s">
        <v>20</v>
      </c>
    </row>
    <row r="21" spans="1:13" s="17" customFormat="1">
      <c r="A21" s="21" t="s">
        <v>28</v>
      </c>
      <c r="B21" s="22">
        <v>1</v>
      </c>
      <c r="C21" s="22">
        <v>1</v>
      </c>
      <c r="D21" s="22">
        <v>1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0.99999999999999989</v>
      </c>
      <c r="M21" s="22">
        <v>1</v>
      </c>
    </row>
    <row r="22" spans="1:13" s="17" customFormat="1">
      <c r="A22" s="26" t="s">
        <v>54</v>
      </c>
      <c r="B22" s="23">
        <v>0.10194321479678493</v>
      </c>
      <c r="C22" s="23">
        <v>0.11001997226443012</v>
      </c>
      <c r="D22" s="23">
        <v>0.17633670646731328</v>
      </c>
      <c r="E22" s="23">
        <v>0.18145602815425191</v>
      </c>
      <c r="F22" s="23">
        <v>0.22318441797635624</v>
      </c>
      <c r="G22" s="23">
        <v>0.10901885857835332</v>
      </c>
      <c r="H22" s="23">
        <v>0.10320952932417901</v>
      </c>
      <c r="I22" s="23">
        <v>9.7540705259959601E-2</v>
      </c>
      <c r="J22" s="23">
        <v>0.10030596291997966</v>
      </c>
      <c r="K22" s="23">
        <v>9.7458693281892148E-2</v>
      </c>
      <c r="L22" s="23">
        <v>0.1022370059473533</v>
      </c>
      <c r="M22" s="23">
        <v>0.11923241152387411</v>
      </c>
    </row>
    <row r="23" spans="1:13" s="20" customFormat="1" ht="21">
      <c r="A23" s="26" t="s">
        <v>55</v>
      </c>
      <c r="B23" s="23">
        <v>5.1374159121608066E-2</v>
      </c>
      <c r="C23" s="23">
        <v>5.3440736784133663E-2</v>
      </c>
      <c r="D23" s="23">
        <v>3.5333551913264087E-2</v>
      </c>
      <c r="E23" s="23">
        <v>2.9445223193172766E-2</v>
      </c>
      <c r="F23" s="23">
        <v>2.5080578500934765E-2</v>
      </c>
      <c r="G23" s="23">
        <v>2.9558079467855498E-2</v>
      </c>
      <c r="H23" s="23">
        <v>2.8885763917611051E-2</v>
      </c>
      <c r="I23" s="23">
        <v>2.8721559936372897E-2</v>
      </c>
      <c r="J23" s="23">
        <v>2.9809804241279096E-2</v>
      </c>
      <c r="K23" s="23">
        <v>3.4005237309774755E-2</v>
      </c>
      <c r="L23" s="23">
        <v>4.0691042397749934E-2</v>
      </c>
      <c r="M23" s="23">
        <v>3.873106774169241E-2</v>
      </c>
    </row>
    <row r="24" spans="1:13" s="20" customFormat="1" ht="21">
      <c r="A24" s="26" t="s">
        <v>56</v>
      </c>
      <c r="B24" s="23">
        <v>0.13235526192609631</v>
      </c>
      <c r="C24" s="23">
        <v>9.5402397998792368E-2</v>
      </c>
      <c r="D24" s="23">
        <v>6.3956912165883062E-2</v>
      </c>
      <c r="E24" s="23">
        <v>4.4221092681513544E-2</v>
      </c>
      <c r="F24" s="23">
        <v>3.0772388618598795E-2</v>
      </c>
      <c r="G24" s="23">
        <v>3.2190496408732262E-2</v>
      </c>
      <c r="H24" s="23">
        <v>3.2566796261063777E-2</v>
      </c>
      <c r="I24" s="23">
        <v>3.244803488766957E-2</v>
      </c>
      <c r="J24" s="23">
        <v>3.7473264211929674E-2</v>
      </c>
      <c r="K24" s="23">
        <v>4.6763025711276988E-2</v>
      </c>
      <c r="L24" s="23">
        <v>5.72443639466741E-2</v>
      </c>
      <c r="M24" s="23">
        <v>6.7063521965187251E-2</v>
      </c>
    </row>
    <row r="25" spans="1:13" s="20" customFormat="1" ht="21">
      <c r="A25" s="26" t="s">
        <v>57</v>
      </c>
      <c r="B25" s="23">
        <v>0.69210276436681695</v>
      </c>
      <c r="C25" s="23">
        <v>0.68124000557365516</v>
      </c>
      <c r="D25" s="23">
        <v>0.6608902145160418</v>
      </c>
      <c r="E25" s="23">
        <v>0.68649422471421817</v>
      </c>
      <c r="F25" s="23">
        <v>0.66683494305416091</v>
      </c>
      <c r="G25" s="23">
        <v>0.75469695361426603</v>
      </c>
      <c r="H25" s="23">
        <v>0.74299776656464556</v>
      </c>
      <c r="I25" s="23">
        <v>0.71217672606387727</v>
      </c>
      <c r="J25" s="23">
        <v>0.67462426026989963</v>
      </c>
      <c r="K25" s="23">
        <v>0.67195057172411865</v>
      </c>
      <c r="L25" s="23">
        <v>0.66026941597513078</v>
      </c>
      <c r="M25" s="23">
        <v>0.61575364830582979</v>
      </c>
    </row>
    <row r="26" spans="1:13" s="20" customFormat="1" ht="21.95" thickBot="1">
      <c r="A26" s="27" t="s">
        <v>37</v>
      </c>
      <c r="B26" s="24">
        <v>2.2224599788693782E-2</v>
      </c>
      <c r="C26" s="24">
        <v>5.9896887378988649E-2</v>
      </c>
      <c r="D26" s="24">
        <v>6.3482614937497808E-2</v>
      </c>
      <c r="E26" s="24">
        <v>5.8383431256843636E-2</v>
      </c>
      <c r="F26" s="24">
        <v>5.4127671849949238E-2</v>
      </c>
      <c r="G26" s="24">
        <v>7.4535611930792903E-2</v>
      </c>
      <c r="H26" s="24">
        <v>9.2340143932500618E-2</v>
      </c>
      <c r="I26" s="24">
        <v>0.12911297385212062</v>
      </c>
      <c r="J26" s="24">
        <v>0.15778670835691197</v>
      </c>
      <c r="K26" s="24">
        <v>0.14982247197293747</v>
      </c>
      <c r="L26" s="24">
        <v>0.13955817173309185</v>
      </c>
      <c r="M26" s="24">
        <v>0.15921935046341648</v>
      </c>
    </row>
    <row r="27" spans="1:13" s="20" customFormat="1" ht="21">
      <c r="A27" s="18" t="s">
        <v>26</v>
      </c>
    </row>
    <row r="28" spans="1:13" s="20" customFormat="1" ht="21">
      <c r="A28" s="10"/>
    </row>
    <row r="29" spans="1:13" s="20" customFormat="1" ht="21">
      <c r="A29" s="17"/>
      <c r="B29" s="17"/>
      <c r="C29" s="17"/>
      <c r="D29" s="17"/>
      <c r="E29" s="17"/>
    </row>
    <row r="30" spans="1:13" s="20" customFormat="1" ht="21">
      <c r="A30" s="17"/>
      <c r="B30" s="17"/>
      <c r="C30" s="17"/>
      <c r="D30" s="17"/>
      <c r="E30" s="17"/>
    </row>
    <row r="31" spans="1:13" s="20" customFormat="1" ht="21">
      <c r="A31" s="17"/>
      <c r="B31" s="17"/>
      <c r="C31" s="17"/>
      <c r="D31" s="17"/>
      <c r="E31" s="17"/>
    </row>
    <row r="32" spans="1:13" s="20" customFormat="1" ht="21">
      <c r="A32" s="17"/>
      <c r="B32" s="17"/>
      <c r="C32" s="17"/>
      <c r="D32" s="17"/>
      <c r="E32" s="17"/>
    </row>
    <row r="33" spans="1:53" s="20" customFormat="1" ht="21">
      <c r="A33" s="17"/>
      <c r="B33" s="17"/>
      <c r="C33" s="17"/>
      <c r="D33" s="17"/>
      <c r="E33" s="17"/>
    </row>
    <row r="34" spans="1:53" s="20" customFormat="1" ht="21">
      <c r="A34" s="17"/>
      <c r="B34" s="17"/>
      <c r="C34" s="17"/>
      <c r="D34" s="17"/>
      <c r="E34" s="17"/>
    </row>
    <row r="35" spans="1:53" s="20" customFormat="1" ht="21">
      <c r="A35" s="17"/>
      <c r="B35" s="17"/>
      <c r="C35" s="17"/>
      <c r="D35" s="17"/>
      <c r="E35" s="17"/>
    </row>
    <row r="36" spans="1:53" s="20" customFormat="1" ht="21">
      <c r="A36" s="17"/>
      <c r="B36" s="17"/>
      <c r="C36" s="17"/>
      <c r="D36" s="17"/>
      <c r="E36" s="17"/>
    </row>
    <row r="37" spans="1:53" s="20" customFormat="1" ht="21">
      <c r="A37" s="17"/>
      <c r="B37" s="17"/>
      <c r="C37" s="17"/>
      <c r="D37" s="17"/>
      <c r="E37" s="17"/>
    </row>
    <row r="38" spans="1:53" s="20" customFormat="1" ht="21">
      <c r="A38" s="17"/>
      <c r="B38" s="17"/>
      <c r="C38" s="17"/>
      <c r="D38" s="17"/>
      <c r="E38" s="17"/>
    </row>
    <row r="39" spans="1:53" s="20" customFormat="1" ht="21">
      <c r="A39" s="17"/>
      <c r="B39" s="17"/>
      <c r="C39" s="17"/>
      <c r="D39" s="17"/>
      <c r="E39" s="17"/>
      <c r="AZ39" s="7"/>
      <c r="BA39" s="7"/>
    </row>
    <row r="40" spans="1:53" s="20" customFormat="1" ht="21">
      <c r="A40" s="17"/>
      <c r="B40" s="17"/>
      <c r="C40" s="17"/>
      <c r="D40" s="17"/>
      <c r="E40" s="17"/>
      <c r="AZ40" s="7"/>
      <c r="BA40" s="7"/>
    </row>
    <row r="41" spans="1:53" s="7" customFormat="1" ht="21">
      <c r="A41" s="17"/>
      <c r="B41" s="17"/>
      <c r="C41" s="17"/>
      <c r="D41" s="17"/>
      <c r="E41" s="17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3" s="7" customFormat="1" ht="21">
      <c r="A42" s="17"/>
      <c r="B42" s="17"/>
      <c r="C42" s="17"/>
      <c r="D42" s="17"/>
      <c r="E42" s="17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3" s="7" customFormat="1" ht="21">
      <c r="A43" s="17"/>
      <c r="B43" s="17"/>
      <c r="C43" s="17"/>
      <c r="D43" s="17"/>
      <c r="E43" s="17"/>
      <c r="F43" s="20"/>
      <c r="G43" s="20"/>
      <c r="H43" s="20"/>
      <c r="I43" s="20"/>
      <c r="J43" s="20"/>
      <c r="K43" s="20"/>
      <c r="L43" s="20"/>
      <c r="M43" s="20"/>
    </row>
    <row r="44" spans="1:53" s="7" customFormat="1" ht="21">
      <c r="A44" s="17"/>
      <c r="B44" s="17"/>
      <c r="C44" s="17"/>
      <c r="D44" s="17"/>
      <c r="E44" s="17"/>
      <c r="F44" s="20"/>
      <c r="G44" s="20"/>
      <c r="H44" s="20"/>
      <c r="I44" s="20"/>
      <c r="J44" s="20"/>
      <c r="K44" s="20"/>
      <c r="L44" s="20"/>
      <c r="M44" s="20"/>
    </row>
    <row r="45" spans="1:53" s="7" customFormat="1" ht="21">
      <c r="A45" s="20"/>
      <c r="B45" s="20"/>
      <c r="C45" s="20"/>
      <c r="D45" s="20"/>
      <c r="E45" s="20"/>
    </row>
    <row r="46" spans="1:53" s="7" customFormat="1" ht="21">
      <c r="A46" s="17"/>
      <c r="B46" s="17"/>
      <c r="C46" s="17"/>
      <c r="D46" s="17"/>
      <c r="E46" s="17"/>
    </row>
    <row r="47" spans="1:53" s="7" customFormat="1" ht="21">
      <c r="A47" s="20"/>
      <c r="B47" s="20"/>
      <c r="C47" s="20"/>
      <c r="D47" s="20"/>
      <c r="E47" s="20"/>
      <c r="AF47" s="20"/>
      <c r="AG47" s="20"/>
      <c r="AH47" s="20"/>
      <c r="AI47" s="20"/>
      <c r="AJ47" s="20"/>
    </row>
    <row r="48" spans="1:53" s="7" customFormat="1" ht="21">
      <c r="A48" s="20"/>
      <c r="B48" s="20"/>
      <c r="C48" s="20"/>
      <c r="D48" s="20"/>
      <c r="E48" s="20"/>
      <c r="AF48" s="20"/>
      <c r="AG48" s="20"/>
      <c r="AH48" s="20"/>
      <c r="AI48" s="20"/>
      <c r="AJ48" s="20"/>
    </row>
    <row r="49" spans="1:36" s="7" customFormat="1" ht="21">
      <c r="AF49" s="20"/>
      <c r="AG49" s="20"/>
      <c r="AH49" s="20"/>
      <c r="AI49" s="20"/>
      <c r="AJ49" s="20"/>
    </row>
    <row r="50" spans="1:36" s="7" customFormat="1" ht="21">
      <c r="AF50" s="20"/>
      <c r="AG50" s="20"/>
      <c r="AH50" s="20"/>
      <c r="AI50" s="20"/>
      <c r="AJ50" s="20"/>
    </row>
    <row r="51" spans="1:36" s="7" customFormat="1" ht="21">
      <c r="AF51" s="20"/>
      <c r="AG51" s="20"/>
      <c r="AH51" s="20"/>
      <c r="AI51" s="20"/>
      <c r="AJ51" s="20"/>
    </row>
    <row r="52" spans="1:36" s="7" customFormat="1" ht="21">
      <c r="AF52" s="20"/>
      <c r="AG52" s="20"/>
      <c r="AH52" s="20"/>
      <c r="AI52" s="20"/>
      <c r="AJ52" s="20"/>
    </row>
    <row r="53" spans="1:36" s="7" customFormat="1" ht="21">
      <c r="AF53" s="20"/>
      <c r="AG53" s="20"/>
      <c r="AH53" s="20"/>
      <c r="AI53" s="20"/>
      <c r="AJ53" s="20"/>
    </row>
    <row r="54" spans="1:36" s="7" customFormat="1" ht="21">
      <c r="AF54" s="20"/>
      <c r="AG54" s="20"/>
      <c r="AH54" s="20"/>
      <c r="AI54" s="20"/>
      <c r="AJ54" s="20"/>
    </row>
    <row r="55" spans="1:36" s="7" customFormat="1" ht="21">
      <c r="AF55" s="20"/>
      <c r="AG55" s="20"/>
      <c r="AH55" s="20"/>
      <c r="AI55" s="20"/>
      <c r="AJ55" s="20"/>
    </row>
    <row r="56" spans="1:36" s="7" customFormat="1" ht="21">
      <c r="AF56" s="20"/>
      <c r="AG56" s="20"/>
      <c r="AH56" s="20"/>
      <c r="AI56" s="20"/>
      <c r="AJ56" s="20"/>
    </row>
    <row r="57" spans="1:36" s="7" customFormat="1" ht="21">
      <c r="AF57" s="20"/>
      <c r="AG57" s="20"/>
      <c r="AH57" s="20"/>
      <c r="AI57" s="20"/>
      <c r="AJ57" s="20"/>
    </row>
    <row r="58" spans="1:36" s="7" customFormat="1" ht="21">
      <c r="AF58" s="20"/>
      <c r="AG58" s="20"/>
      <c r="AH58" s="20"/>
      <c r="AI58" s="20"/>
      <c r="AJ58" s="20"/>
    </row>
    <row r="59" spans="1:36" s="7" customFormat="1" ht="21">
      <c r="AF59" s="20"/>
      <c r="AG59" s="20"/>
      <c r="AH59" s="20"/>
      <c r="AI59" s="20"/>
      <c r="AJ59" s="20"/>
    </row>
    <row r="60" spans="1:36" s="7" customFormat="1" ht="21">
      <c r="AF60" s="20"/>
      <c r="AG60" s="20"/>
      <c r="AH60" s="20"/>
      <c r="AI60" s="20"/>
      <c r="AJ60" s="20"/>
    </row>
    <row r="61" spans="1:36" s="7" customFormat="1" ht="21">
      <c r="AF61" s="20"/>
      <c r="AG61" s="20"/>
      <c r="AH61" s="20"/>
      <c r="AI61" s="20"/>
      <c r="AJ61" s="20"/>
    </row>
    <row r="62" spans="1:36" s="7" customFormat="1" ht="21">
      <c r="AF62" s="20"/>
      <c r="AG62" s="20"/>
      <c r="AH62" s="20"/>
      <c r="AI62" s="20"/>
      <c r="AJ62" s="20"/>
    </row>
    <row r="63" spans="1:36" s="7" customFormat="1" ht="21">
      <c r="A63" s="6"/>
      <c r="B63" s="6"/>
      <c r="C63" s="6"/>
      <c r="D63" s="6"/>
      <c r="E63" s="6"/>
      <c r="F63" s="6"/>
      <c r="G63" s="6"/>
      <c r="N63" s="5"/>
      <c r="O63" s="5"/>
      <c r="P63" s="5"/>
      <c r="Q63" s="5"/>
      <c r="R63" s="5"/>
      <c r="S63" s="5"/>
      <c r="T63" s="5"/>
      <c r="AF63" s="20"/>
      <c r="AG63" s="20"/>
      <c r="AH63" s="20"/>
      <c r="AI63" s="20"/>
      <c r="AJ63" s="20"/>
    </row>
    <row r="64" spans="1:36" s="7" customFormat="1" ht="21">
      <c r="A64" s="6"/>
      <c r="B64" s="6"/>
      <c r="C64" s="6"/>
      <c r="D64" s="6"/>
      <c r="E64" s="6"/>
      <c r="F64" s="6"/>
      <c r="G64" s="6"/>
      <c r="N64" s="5"/>
      <c r="O64" s="5"/>
      <c r="P64" s="5"/>
      <c r="Q64" s="5"/>
      <c r="R64" s="5"/>
      <c r="S64" s="5"/>
      <c r="T64" s="5"/>
      <c r="AF64" s="20"/>
      <c r="AG64" s="20"/>
      <c r="AH64" s="20"/>
      <c r="AI64" s="20"/>
      <c r="AJ64" s="20"/>
    </row>
    <row r="65" spans="1:84" s="7" customFormat="1" ht="2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AF65" s="20"/>
      <c r="AG65" s="20"/>
      <c r="AH65" s="20"/>
      <c r="AI65" s="20"/>
      <c r="AJ65" s="20"/>
    </row>
    <row r="66" spans="1:84" s="7" customFormat="1" ht="2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AF66" s="20"/>
      <c r="AG66" s="20"/>
      <c r="AH66" s="20"/>
      <c r="AI66" s="20"/>
      <c r="AJ66" s="20"/>
    </row>
    <row r="67" spans="1:84" s="7" customFormat="1" ht="18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84" s="7" customFormat="1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CE68" s="5"/>
      <c r="CF68" s="5"/>
    </row>
    <row r="69" spans="1:84" s="7" customFormat="1" ht="18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CE69" s="5"/>
      <c r="CF69" s="5"/>
    </row>
    <row r="70" spans="1:84" ht="21"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</row>
    <row r="71" spans="1:84" ht="21"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</row>
    <row r="72" spans="1:84" ht="21"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84" ht="21"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84" ht="21"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84" ht="21"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84" ht="21">
      <c r="AF76" s="7"/>
      <c r="AG76" s="7"/>
      <c r="AH76" s="7"/>
      <c r="AI76" s="7"/>
      <c r="AJ76" s="7"/>
    </row>
    <row r="77" spans="1:84" ht="21">
      <c r="AF77" s="7"/>
      <c r="AG77" s="7"/>
      <c r="AH77" s="7"/>
      <c r="AI77" s="7"/>
      <c r="AJ77" s="7"/>
    </row>
    <row r="78" spans="1:84" ht="21">
      <c r="AF78" s="7"/>
      <c r="AG78" s="7"/>
      <c r="AH78" s="7"/>
      <c r="AI78" s="7"/>
      <c r="AJ78" s="7"/>
    </row>
    <row r="79" spans="1:84" ht="21">
      <c r="AF79" s="7"/>
      <c r="AG79" s="7"/>
      <c r="AH79" s="7"/>
      <c r="AI79" s="7"/>
      <c r="AJ79" s="7"/>
    </row>
    <row r="80" spans="1:84" ht="21">
      <c r="AF80" s="7"/>
      <c r="AG80" s="7"/>
      <c r="AH80" s="7"/>
      <c r="AI80" s="7"/>
      <c r="AJ80" s="7"/>
    </row>
    <row r="81" spans="32:36" ht="21">
      <c r="AF81" s="7"/>
      <c r="AG81" s="7"/>
      <c r="AH81" s="7"/>
      <c r="AI81" s="7"/>
      <c r="AJ81" s="7"/>
    </row>
    <row r="82" spans="32:36" ht="21">
      <c r="AF82" s="7"/>
      <c r="AG82" s="7"/>
      <c r="AH82" s="7"/>
      <c r="AI82" s="7"/>
      <c r="AJ82" s="7"/>
    </row>
    <row r="83" spans="32:36" ht="21">
      <c r="AF83" s="7"/>
      <c r="AG83" s="7"/>
      <c r="AH83" s="7"/>
      <c r="AI83" s="7"/>
      <c r="AJ83" s="7"/>
    </row>
    <row r="84" spans="32:36" ht="21">
      <c r="AF84" s="7"/>
      <c r="AG84" s="7"/>
      <c r="AH84" s="7"/>
      <c r="AI84" s="7"/>
      <c r="AJ84" s="7"/>
    </row>
    <row r="85" spans="32:36" ht="21">
      <c r="AF85" s="7"/>
      <c r="AG85" s="7"/>
      <c r="AH85" s="7"/>
      <c r="AI85" s="7"/>
      <c r="AJ85" s="7"/>
    </row>
    <row r="86" spans="32:36" ht="21">
      <c r="AF86" s="7"/>
      <c r="AG86" s="7"/>
      <c r="AH86" s="7"/>
      <c r="AI86" s="7"/>
      <c r="AJ86" s="7"/>
    </row>
    <row r="87" spans="32:36" ht="21">
      <c r="AF87" s="7"/>
      <c r="AG87" s="7"/>
      <c r="AH87" s="7"/>
      <c r="AI87" s="7"/>
      <c r="AJ87" s="7"/>
    </row>
    <row r="88" spans="32:36" ht="21">
      <c r="AF88" s="7"/>
      <c r="AG88" s="7"/>
      <c r="AH88" s="7"/>
      <c r="AI88" s="7"/>
      <c r="AJ88" s="7"/>
    </row>
    <row r="89" spans="32:36" ht="21">
      <c r="AF89" s="7"/>
      <c r="AG89" s="7"/>
      <c r="AH89" s="7"/>
      <c r="AI89" s="7"/>
      <c r="AJ89" s="7"/>
    </row>
    <row r="90" spans="32:36" ht="21">
      <c r="AF90" s="7"/>
      <c r="AG90" s="7"/>
      <c r="AH90" s="7"/>
      <c r="AI90" s="7"/>
      <c r="AJ90" s="7"/>
    </row>
    <row r="91" spans="32:36" ht="21">
      <c r="AF91" s="7"/>
      <c r="AG91" s="7"/>
      <c r="AH91" s="7"/>
      <c r="AI91" s="7"/>
      <c r="AJ91" s="7"/>
    </row>
    <row r="92" spans="32:36" ht="21">
      <c r="AF92" s="7"/>
      <c r="AG92" s="7"/>
      <c r="AH92" s="7"/>
      <c r="AI92" s="7"/>
      <c r="AJ92" s="7"/>
    </row>
    <row r="93" spans="32:36" ht="21">
      <c r="AF93" s="7"/>
      <c r="AG93" s="7"/>
      <c r="AH93" s="7"/>
      <c r="AI93" s="7"/>
      <c r="AJ93" s="7"/>
    </row>
    <row r="94" spans="32:36" ht="21">
      <c r="AF94" s="7"/>
      <c r="AG94" s="7"/>
      <c r="AH94" s="7"/>
      <c r="AI94" s="7"/>
      <c r="AJ94" s="7"/>
    </row>
    <row r="95" spans="32:36" ht="21">
      <c r="AF95" s="7"/>
      <c r="AG95" s="7"/>
      <c r="AH95" s="7"/>
      <c r="AI95" s="7"/>
      <c r="AJ95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C94"/>
  <sheetViews>
    <sheetView workbookViewId="0"/>
  </sheetViews>
  <sheetFormatPr defaultColWidth="10.875" defaultRowHeight="15"/>
  <cols>
    <col min="1" max="1" width="45" style="5" customWidth="1"/>
    <col min="2" max="2" width="11.625" style="5" customWidth="1"/>
    <col min="3" max="13" width="12.125" style="5" bestFit="1" customWidth="1"/>
    <col min="14" max="16384" width="10.875" style="5"/>
  </cols>
  <sheetData>
    <row r="1" spans="1:11" ht="29.1">
      <c r="A1" s="14" t="s">
        <v>0</v>
      </c>
      <c r="B1" s="8"/>
      <c r="C1" s="8"/>
      <c r="D1" s="8"/>
      <c r="E1" s="9"/>
    </row>
    <row r="2" spans="1:11" ht="24">
      <c r="A2" s="8" t="s">
        <v>7</v>
      </c>
      <c r="B2" s="9"/>
      <c r="C2" s="9"/>
      <c r="D2" s="9"/>
      <c r="E2" s="9"/>
      <c r="F2" s="9"/>
      <c r="G2" s="9"/>
      <c r="H2" s="9"/>
    </row>
    <row r="5" spans="1:11" ht="21">
      <c r="A5" s="6" t="s">
        <v>59</v>
      </c>
      <c r="B5" s="6"/>
      <c r="C5" s="6"/>
      <c r="D5" s="6"/>
      <c r="E5" s="6"/>
    </row>
    <row r="6" spans="1:11" ht="21">
      <c r="A6" s="6"/>
      <c r="B6" s="6"/>
      <c r="C6" s="6"/>
      <c r="D6" s="6"/>
      <c r="E6" s="6"/>
    </row>
    <row r="7" spans="1:11" s="17" customFormat="1" ht="17.100000000000001" customHeight="1">
      <c r="A7" s="15"/>
      <c r="B7" s="25" t="s">
        <v>11</v>
      </c>
      <c r="C7" s="25" t="s">
        <v>12</v>
      </c>
      <c r="D7" s="25" t="s">
        <v>13</v>
      </c>
      <c r="E7" s="25" t="s">
        <v>14</v>
      </c>
      <c r="F7" s="25" t="s">
        <v>15</v>
      </c>
      <c r="G7" s="25" t="s">
        <v>16</v>
      </c>
      <c r="H7" s="25" t="s">
        <v>17</v>
      </c>
      <c r="I7" s="25" t="s">
        <v>18</v>
      </c>
      <c r="J7" s="25" t="s">
        <v>19</v>
      </c>
      <c r="K7" s="25" t="s">
        <v>20</v>
      </c>
    </row>
    <row r="8" spans="1:11" s="17" customFormat="1">
      <c r="A8" s="21" t="s">
        <v>28</v>
      </c>
      <c r="B8" s="16">
        <v>314149</v>
      </c>
      <c r="C8" s="16">
        <v>234707</v>
      </c>
      <c r="D8" s="16">
        <v>180259</v>
      </c>
      <c r="E8" s="16">
        <v>141315</v>
      </c>
      <c r="F8" s="16">
        <v>120890</v>
      </c>
      <c r="G8" s="16">
        <v>111902</v>
      </c>
      <c r="H8" s="16">
        <v>104261</v>
      </c>
      <c r="I8" s="16">
        <v>107307</v>
      </c>
      <c r="J8" s="16">
        <v>114841</v>
      </c>
      <c r="K8" s="16">
        <v>119639</v>
      </c>
    </row>
    <row r="9" spans="1:11" s="17" customFormat="1">
      <c r="A9" s="26" t="s">
        <v>60</v>
      </c>
      <c r="B9" s="11">
        <v>3437</v>
      </c>
      <c r="C9" s="11">
        <v>3535</v>
      </c>
      <c r="D9" s="11">
        <v>3320</v>
      </c>
      <c r="E9" s="11">
        <v>3363</v>
      </c>
      <c r="F9" s="11">
        <v>3311</v>
      </c>
      <c r="G9" s="11">
        <v>3040</v>
      </c>
      <c r="H9" s="11">
        <v>2565</v>
      </c>
      <c r="I9" s="11">
        <v>2255</v>
      </c>
      <c r="J9" s="11">
        <v>2406</v>
      </c>
      <c r="K9" s="11">
        <v>2240</v>
      </c>
    </row>
    <row r="10" spans="1:11" s="17" customFormat="1" ht="17.100000000000001" customHeight="1">
      <c r="A10" s="26" t="s">
        <v>61</v>
      </c>
      <c r="B10" s="11">
        <v>8696</v>
      </c>
      <c r="C10" s="11">
        <v>6489</v>
      </c>
      <c r="D10" s="11">
        <v>5207</v>
      </c>
      <c r="E10" s="11">
        <v>5048</v>
      </c>
      <c r="F10" s="11">
        <v>4721</v>
      </c>
      <c r="G10" s="11">
        <v>4632</v>
      </c>
      <c r="H10" s="11">
        <v>4226</v>
      </c>
      <c r="I10" s="11">
        <v>4075</v>
      </c>
      <c r="J10" s="11">
        <v>5250</v>
      </c>
      <c r="K10" s="11">
        <v>4430</v>
      </c>
    </row>
    <row r="11" spans="1:11" s="17" customFormat="1">
      <c r="A11" s="26" t="s">
        <v>62</v>
      </c>
      <c r="B11" s="11">
        <v>6755</v>
      </c>
      <c r="C11" s="11">
        <v>4693</v>
      </c>
      <c r="D11" s="11">
        <v>3352</v>
      </c>
      <c r="E11" s="11">
        <v>3285</v>
      </c>
      <c r="F11" s="11">
        <v>2958</v>
      </c>
      <c r="G11" s="11">
        <v>2730</v>
      </c>
      <c r="H11" s="11">
        <v>2704</v>
      </c>
      <c r="I11" s="11">
        <v>2822</v>
      </c>
      <c r="J11" s="11">
        <v>3231</v>
      </c>
      <c r="K11" s="11">
        <v>3307</v>
      </c>
    </row>
    <row r="12" spans="1:11" s="17" customFormat="1" ht="30">
      <c r="A12" s="26" t="s">
        <v>63</v>
      </c>
      <c r="B12" s="11">
        <v>5927</v>
      </c>
      <c r="C12" s="11">
        <v>4409</v>
      </c>
      <c r="D12" s="11">
        <v>3232</v>
      </c>
      <c r="E12" s="11">
        <v>2996</v>
      </c>
      <c r="F12" s="11">
        <v>2691</v>
      </c>
      <c r="G12" s="11">
        <v>2792</v>
      </c>
      <c r="H12" s="11">
        <v>2744</v>
      </c>
      <c r="I12" s="11">
        <v>3223</v>
      </c>
      <c r="J12" s="11">
        <v>3747</v>
      </c>
      <c r="K12" s="11">
        <v>3830</v>
      </c>
    </row>
    <row r="13" spans="1:11" s="17" customFormat="1">
      <c r="A13" s="26" t="s">
        <v>64</v>
      </c>
      <c r="B13" s="11">
        <v>31624</v>
      </c>
      <c r="C13" s="11">
        <v>21224</v>
      </c>
      <c r="D13" s="11">
        <v>13817</v>
      </c>
      <c r="E13" s="11">
        <v>12459</v>
      </c>
      <c r="F13" s="11">
        <v>10409</v>
      </c>
      <c r="G13" s="11">
        <v>9627</v>
      </c>
      <c r="H13" s="11">
        <v>9401</v>
      </c>
      <c r="I13" s="11">
        <v>9878</v>
      </c>
      <c r="J13" s="11">
        <v>10505</v>
      </c>
      <c r="K13" s="11">
        <v>9413</v>
      </c>
    </row>
    <row r="14" spans="1:11" s="17" customFormat="1">
      <c r="A14" s="26" t="s">
        <v>65</v>
      </c>
      <c r="B14" s="11">
        <v>19056</v>
      </c>
      <c r="C14" s="11">
        <v>13644</v>
      </c>
      <c r="D14" s="11">
        <v>9605</v>
      </c>
      <c r="E14" s="11">
        <v>9669</v>
      </c>
      <c r="F14" s="11">
        <v>8527</v>
      </c>
      <c r="G14" s="11">
        <v>7804</v>
      </c>
      <c r="H14" s="11">
        <v>7465</v>
      </c>
      <c r="I14" s="11">
        <v>7307</v>
      </c>
      <c r="J14" s="11">
        <v>7447</v>
      </c>
      <c r="K14" s="11">
        <v>7193</v>
      </c>
    </row>
    <row r="15" spans="1:11" s="17" customFormat="1" ht="30">
      <c r="A15" s="26" t="s">
        <v>66</v>
      </c>
      <c r="B15" s="11">
        <v>7456</v>
      </c>
      <c r="C15" s="11">
        <v>5090</v>
      </c>
      <c r="D15" s="11">
        <v>2918</v>
      </c>
      <c r="E15" s="11">
        <v>2642</v>
      </c>
      <c r="F15" s="11">
        <v>2434</v>
      </c>
      <c r="G15" s="11">
        <v>2228</v>
      </c>
      <c r="H15" s="11">
        <v>2132</v>
      </c>
      <c r="I15" s="11">
        <v>2334</v>
      </c>
      <c r="J15" s="11">
        <v>2727</v>
      </c>
      <c r="K15" s="11">
        <v>2751</v>
      </c>
    </row>
    <row r="16" spans="1:11" s="17" customFormat="1" ht="30">
      <c r="A16" s="26" t="s">
        <v>67</v>
      </c>
      <c r="B16" s="11">
        <v>4200</v>
      </c>
      <c r="C16" s="11">
        <v>3550</v>
      </c>
      <c r="D16" s="11">
        <v>772</v>
      </c>
      <c r="E16" s="11">
        <v>695</v>
      </c>
      <c r="F16" s="11">
        <v>595</v>
      </c>
      <c r="G16" s="11">
        <v>478</v>
      </c>
      <c r="H16" s="11">
        <v>464</v>
      </c>
      <c r="I16" s="11">
        <v>462</v>
      </c>
      <c r="J16" s="11">
        <v>522</v>
      </c>
      <c r="K16" s="11">
        <v>630</v>
      </c>
    </row>
    <row r="17" spans="1:11" s="17" customFormat="1" ht="30">
      <c r="A17" s="26" t="s">
        <v>68</v>
      </c>
      <c r="B17" s="11">
        <v>9255</v>
      </c>
      <c r="C17" s="11">
        <v>4675</v>
      </c>
      <c r="D17" s="11">
        <v>2307</v>
      </c>
      <c r="E17" s="11">
        <v>1929</v>
      </c>
      <c r="F17" s="11">
        <v>1753</v>
      </c>
      <c r="G17" s="11">
        <v>1545</v>
      </c>
      <c r="H17" s="11">
        <v>1527</v>
      </c>
      <c r="I17" s="11">
        <v>1938</v>
      </c>
      <c r="J17" s="11">
        <v>2453</v>
      </c>
      <c r="K17" s="11">
        <v>2960</v>
      </c>
    </row>
    <row r="18" spans="1:11" s="17" customFormat="1" ht="32.1" customHeight="1">
      <c r="A18" s="26" t="s">
        <v>69</v>
      </c>
      <c r="B18" s="11">
        <v>8531</v>
      </c>
      <c r="C18" s="11">
        <v>4614</v>
      </c>
      <c r="D18" s="11">
        <v>2857</v>
      </c>
      <c r="E18" s="11">
        <v>2386</v>
      </c>
      <c r="F18" s="11">
        <v>2019</v>
      </c>
      <c r="G18" s="11">
        <v>1992</v>
      </c>
      <c r="H18" s="11">
        <v>1916</v>
      </c>
      <c r="I18" s="11">
        <v>2654</v>
      </c>
      <c r="J18" s="11">
        <v>3032</v>
      </c>
      <c r="K18" s="11">
        <v>3257</v>
      </c>
    </row>
    <row r="19" spans="1:11" s="17" customFormat="1">
      <c r="A19" s="26" t="s">
        <v>70</v>
      </c>
      <c r="B19" s="11">
        <v>4334</v>
      </c>
      <c r="C19" s="11">
        <v>2453</v>
      </c>
      <c r="D19" s="11">
        <v>1617</v>
      </c>
      <c r="E19" s="11">
        <v>1420</v>
      </c>
      <c r="F19" s="11">
        <v>1153</v>
      </c>
      <c r="G19" s="11">
        <v>1078</v>
      </c>
      <c r="H19" s="11">
        <v>1238</v>
      </c>
      <c r="I19" s="11">
        <v>1427</v>
      </c>
      <c r="J19" s="11">
        <v>1731</v>
      </c>
      <c r="K19" s="11">
        <v>2053</v>
      </c>
    </row>
    <row r="20" spans="1:11" s="17" customFormat="1">
      <c r="A20" s="26" t="s">
        <v>71</v>
      </c>
      <c r="B20" s="11">
        <v>111798</v>
      </c>
      <c r="C20" s="11">
        <v>92763</v>
      </c>
      <c r="D20" s="11">
        <v>71916</v>
      </c>
      <c r="E20" s="11">
        <v>61718</v>
      </c>
      <c r="F20" s="11">
        <v>50635</v>
      </c>
      <c r="G20" s="11">
        <v>43080</v>
      </c>
      <c r="H20" s="11">
        <v>35207</v>
      </c>
      <c r="I20" s="11">
        <v>35814</v>
      </c>
      <c r="J20" s="11">
        <v>36159</v>
      </c>
      <c r="K20" s="11">
        <v>35799</v>
      </c>
    </row>
    <row r="21" spans="1:11" s="20" customFormat="1" ht="21">
      <c r="A21" s="26" t="s">
        <v>72</v>
      </c>
      <c r="B21" s="11">
        <v>53012</v>
      </c>
      <c r="C21" s="11">
        <v>40628</v>
      </c>
      <c r="D21" s="11">
        <v>40897</v>
      </c>
      <c r="E21" s="11">
        <v>15599</v>
      </c>
      <c r="F21" s="11">
        <v>12579</v>
      </c>
      <c r="G21" s="11">
        <v>10965</v>
      </c>
      <c r="H21" s="11">
        <v>10592</v>
      </c>
      <c r="I21" s="11">
        <v>10542</v>
      </c>
      <c r="J21" s="11">
        <v>11804</v>
      </c>
      <c r="K21" s="11">
        <v>14200</v>
      </c>
    </row>
    <row r="22" spans="1:11" s="20" customFormat="1" ht="30">
      <c r="A22" s="26" t="s">
        <v>73</v>
      </c>
      <c r="B22" s="11">
        <v>20092</v>
      </c>
      <c r="C22" s="11">
        <v>11653</v>
      </c>
      <c r="D22" s="11">
        <v>6953</v>
      </c>
      <c r="E22" s="11">
        <v>6133</v>
      </c>
      <c r="F22" s="11">
        <v>5115</v>
      </c>
      <c r="G22" s="11">
        <v>4947</v>
      </c>
      <c r="H22" s="11">
        <v>5308</v>
      </c>
      <c r="I22" s="11">
        <v>6193</v>
      </c>
      <c r="J22" s="11">
        <v>7610</v>
      </c>
      <c r="K22" s="11">
        <v>8673</v>
      </c>
    </row>
    <row r="23" spans="1:11" s="20" customFormat="1" ht="21">
      <c r="A23" s="26" t="s">
        <v>74</v>
      </c>
      <c r="B23" s="11">
        <v>2180</v>
      </c>
      <c r="C23" s="11">
        <v>1410</v>
      </c>
      <c r="D23" s="11">
        <v>794</v>
      </c>
      <c r="E23" s="11">
        <v>650</v>
      </c>
      <c r="F23" s="11">
        <v>524</v>
      </c>
      <c r="G23" s="11">
        <v>479</v>
      </c>
      <c r="H23" s="11">
        <v>428</v>
      </c>
      <c r="I23" s="11">
        <v>411</v>
      </c>
      <c r="J23" s="11">
        <v>425</v>
      </c>
      <c r="K23" s="11">
        <v>473</v>
      </c>
    </row>
    <row r="24" spans="1:11" s="20" customFormat="1" ht="21.95" thickBot="1">
      <c r="A24" s="27" t="s">
        <v>37</v>
      </c>
      <c r="B24" s="12">
        <v>17796</v>
      </c>
      <c r="C24" s="12">
        <v>13877</v>
      </c>
      <c r="D24" s="12">
        <v>10695</v>
      </c>
      <c r="E24" s="12">
        <v>11323</v>
      </c>
      <c r="F24" s="12">
        <v>11466</v>
      </c>
      <c r="G24" s="12">
        <v>14485</v>
      </c>
      <c r="H24" s="12">
        <v>16344</v>
      </c>
      <c r="I24" s="12">
        <v>15972</v>
      </c>
      <c r="J24" s="12">
        <v>15792</v>
      </c>
      <c r="K24" s="12">
        <v>18430</v>
      </c>
    </row>
    <row r="25" spans="1:11" s="20" customFormat="1" ht="21">
      <c r="A25" s="13" t="s">
        <v>24</v>
      </c>
    </row>
    <row r="26" spans="1:11" s="20" customFormat="1" ht="21">
      <c r="A26" s="5" t="s">
        <v>75</v>
      </c>
    </row>
    <row r="27" spans="1:11" s="20" customFormat="1" ht="21">
      <c r="A27" s="5"/>
    </row>
    <row r="28" spans="1:11" s="20" customFormat="1" ht="2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s="20" customFormat="1" ht="2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s="20" customFormat="1" ht="21">
      <c r="A30" s="19" t="s">
        <v>76</v>
      </c>
      <c r="B30" s="19"/>
      <c r="C30" s="19"/>
      <c r="D30" s="19"/>
      <c r="E30" s="19"/>
      <c r="F30" s="19"/>
      <c r="G30" s="19"/>
    </row>
    <row r="31" spans="1:11" s="20" customFormat="1" ht="21">
      <c r="A31" s="19"/>
      <c r="B31" s="19"/>
      <c r="C31" s="19"/>
      <c r="D31" s="19"/>
      <c r="E31" s="19"/>
      <c r="F31" s="19"/>
      <c r="G31" s="19"/>
    </row>
    <row r="32" spans="1:11" s="20" customFormat="1" ht="21">
      <c r="A32" s="15"/>
      <c r="B32" s="25" t="s">
        <v>11</v>
      </c>
      <c r="C32" s="25" t="s">
        <v>12</v>
      </c>
      <c r="D32" s="25" t="s">
        <v>13</v>
      </c>
      <c r="E32" s="25" t="s">
        <v>14</v>
      </c>
      <c r="F32" s="25" t="s">
        <v>15</v>
      </c>
      <c r="G32" s="25" t="s">
        <v>16</v>
      </c>
      <c r="H32" s="25" t="s">
        <v>17</v>
      </c>
      <c r="I32" s="25" t="s">
        <v>18</v>
      </c>
      <c r="J32" s="25" t="s">
        <v>19</v>
      </c>
      <c r="K32" s="25" t="s">
        <v>20</v>
      </c>
    </row>
    <row r="33" spans="1:50" s="20" customFormat="1" ht="21">
      <c r="A33" s="21" t="s">
        <v>28</v>
      </c>
      <c r="B33" s="22">
        <f>SUM(B34:B49)</f>
        <v>1</v>
      </c>
      <c r="C33" s="22">
        <f t="shared" ref="C33:K33" si="0">SUM(C34:C49)</f>
        <v>1</v>
      </c>
      <c r="D33" s="22">
        <f t="shared" si="0"/>
        <v>0.99999999999999989</v>
      </c>
      <c r="E33" s="22">
        <f t="shared" si="0"/>
        <v>1</v>
      </c>
      <c r="F33" s="22">
        <f t="shared" si="0"/>
        <v>0.99999999999999978</v>
      </c>
      <c r="G33" s="22">
        <f t="shared" si="0"/>
        <v>0.99999999999999989</v>
      </c>
      <c r="H33" s="22">
        <f t="shared" si="0"/>
        <v>0.99999999999999989</v>
      </c>
      <c r="I33" s="22">
        <f t="shared" si="0"/>
        <v>0.99999999999999989</v>
      </c>
      <c r="J33" s="22">
        <f t="shared" si="0"/>
        <v>1</v>
      </c>
      <c r="K33" s="22">
        <f t="shared" si="0"/>
        <v>1</v>
      </c>
    </row>
    <row r="34" spans="1:50" s="20" customFormat="1" ht="21">
      <c r="A34" s="26" t="s">
        <v>60</v>
      </c>
      <c r="B34" s="23">
        <f>B9/B8</f>
        <v>1.0940668281611592E-2</v>
      </c>
      <c r="C34" s="23">
        <f>C9/C8</f>
        <v>1.5061331788144366E-2</v>
      </c>
      <c r="D34" s="23">
        <f>D9/D8</f>
        <v>1.8417943070803678E-2</v>
      </c>
      <c r="E34" s="23">
        <f>E9/E8</f>
        <v>2.3797898312281074E-2</v>
      </c>
      <c r="F34" s="23">
        <f>F9/F8</f>
        <v>2.7388535031847135E-2</v>
      </c>
      <c r="G34" s="23">
        <f>G9/G8</f>
        <v>2.7166627942306662E-2</v>
      </c>
      <c r="H34" s="23">
        <f>H9/H8</f>
        <v>2.4601720681750608E-2</v>
      </c>
      <c r="I34" s="23">
        <f>I9/I8</f>
        <v>2.1014472494804627E-2</v>
      </c>
      <c r="J34" s="23">
        <f>J9/J8</f>
        <v>2.0950705758396391E-2</v>
      </c>
      <c r="K34" s="23">
        <f>K9/K8</f>
        <v>1.8722991666597012E-2</v>
      </c>
    </row>
    <row r="35" spans="1:50" s="20" customFormat="1" ht="21">
      <c r="A35" s="26" t="s">
        <v>61</v>
      </c>
      <c r="B35" s="23">
        <f>B10/B8</f>
        <v>2.7681132201598603E-2</v>
      </c>
      <c r="C35" s="23">
        <f>C10/C8</f>
        <v>2.7647236767544214E-2</v>
      </c>
      <c r="D35" s="23">
        <f>D10/D8</f>
        <v>2.8886213725805646E-2</v>
      </c>
      <c r="E35" s="23">
        <f>E10/E8</f>
        <v>3.5721614832112655E-2</v>
      </c>
      <c r="F35" s="23">
        <f>F10/F8</f>
        <v>3.9052030771775992E-2</v>
      </c>
      <c r="G35" s="23">
        <f>G10/G8</f>
        <v>4.1393362048935678E-2</v>
      </c>
      <c r="H35" s="23">
        <f>H10/H8</f>
        <v>4.0532893411726341E-2</v>
      </c>
      <c r="I35" s="23">
        <f>I10/I8</f>
        <v>3.797515539526778E-2</v>
      </c>
      <c r="J35" s="23">
        <f>J10/J8</f>
        <v>4.5715380395503345E-2</v>
      </c>
      <c r="K35" s="23">
        <f>K10/K8</f>
        <v>3.7028059412064628E-2</v>
      </c>
    </row>
    <row r="36" spans="1:50" s="20" customFormat="1" ht="21">
      <c r="A36" s="26" t="s">
        <v>62</v>
      </c>
      <c r="B36" s="23">
        <f>B11/B8</f>
        <v>2.1502535421089992E-2</v>
      </c>
      <c r="C36" s="23">
        <f>C11/C8</f>
        <v>1.9995142880271998E-2</v>
      </c>
      <c r="D36" s="23">
        <f>D11/D8</f>
        <v>1.8595465413654796E-2</v>
      </c>
      <c r="E36" s="23">
        <f>E11/E8</f>
        <v>2.3245939921452075E-2</v>
      </c>
      <c r="F36" s="23">
        <f>F11/F8</f>
        <v>2.4468525105467782E-2</v>
      </c>
      <c r="G36" s="23">
        <f>G11/G8</f>
        <v>2.4396346803453022E-2</v>
      </c>
      <c r="H36" s="23">
        <f>H11/H8</f>
        <v>2.5934913342477054E-2</v>
      </c>
      <c r="I36" s="23">
        <f>I11/I8</f>
        <v>2.629837755225661E-2</v>
      </c>
      <c r="J36" s="23">
        <f>J11/J8</f>
        <v>2.8134551249118345E-2</v>
      </c>
      <c r="K36" s="23">
        <f>K11/K8</f>
        <v>2.7641488143498358E-2</v>
      </c>
    </row>
    <row r="37" spans="1:50" s="20" customFormat="1" ht="30">
      <c r="A37" s="26" t="s">
        <v>63</v>
      </c>
      <c r="B37" s="23">
        <f>B12/B8</f>
        <v>1.8866843440532997E-2</v>
      </c>
      <c r="C37" s="23">
        <f>C12/C8</f>
        <v>1.8785123579612026E-2</v>
      </c>
      <c r="D37" s="23">
        <f>D12/D8</f>
        <v>1.7929756627963096E-2</v>
      </c>
      <c r="E37" s="23">
        <f>E12/E8</f>
        <v>2.1200863319534375E-2</v>
      </c>
      <c r="F37" s="23">
        <f>F12/F8</f>
        <v>2.2259905699396145E-2</v>
      </c>
      <c r="G37" s="23">
        <f>G12/G8</f>
        <v>2.4950403031223749E-2</v>
      </c>
      <c r="H37" s="23">
        <f>H12/H8</f>
        <v>2.6318565906714879E-2</v>
      </c>
      <c r="I37" s="23">
        <f>I12/I8</f>
        <v>3.0035319224281733E-2</v>
      </c>
      <c r="J37" s="23">
        <f>J12/J8</f>
        <v>3.2627720065133529E-2</v>
      </c>
      <c r="K37" s="23">
        <f>K12/K8</f>
        <v>3.201297235851186E-2</v>
      </c>
    </row>
    <row r="38" spans="1:50" s="20" customFormat="1" ht="21">
      <c r="A38" s="26" t="s">
        <v>64</v>
      </c>
      <c r="B38" s="23">
        <f>B13/B8</f>
        <v>0.1006656077211769</v>
      </c>
      <c r="C38" s="23">
        <f>C13/C8</f>
        <v>9.0427639567631127E-2</v>
      </c>
      <c r="D38" s="23">
        <f>D13/D8</f>
        <v>7.6650819099185058E-2</v>
      </c>
      <c r="E38" s="23">
        <f>E13/E8</f>
        <v>8.8164738350493585E-2</v>
      </c>
      <c r="F38" s="23">
        <f>F13/F8</f>
        <v>8.610306890561667E-2</v>
      </c>
      <c r="G38" s="23">
        <f>G13/G8</f>
        <v>8.6030633947561261E-2</v>
      </c>
      <c r="H38" s="23">
        <f>H13/H8</f>
        <v>9.0167943909995107E-2</v>
      </c>
      <c r="I38" s="23">
        <f>I13/I8</f>
        <v>9.2053640489436844E-2</v>
      </c>
      <c r="J38" s="23">
        <f>J13/J8</f>
        <v>9.1474299248526222E-2</v>
      </c>
      <c r="K38" s="23">
        <f>K13/K8</f>
        <v>7.86783573918204E-2</v>
      </c>
      <c r="AW38" s="7"/>
      <c r="AX38" s="7"/>
    </row>
    <row r="39" spans="1:50" s="20" customFormat="1" ht="21">
      <c r="A39" s="26" t="s">
        <v>65</v>
      </c>
      <c r="B39" s="23">
        <f>B14/B8</f>
        <v>6.0659113987311754E-2</v>
      </c>
      <c r="C39" s="23">
        <f>C14/C8</f>
        <v>5.8132054007762869E-2</v>
      </c>
      <c r="D39" s="23">
        <f>D14/D8</f>
        <v>5.3284440721406423E-2</v>
      </c>
      <c r="E39" s="23">
        <f>E14/E8</f>
        <v>6.8421611293917842E-2</v>
      </c>
      <c r="F39" s="23">
        <f>F14/F8</f>
        <v>7.0535197286789642E-2</v>
      </c>
      <c r="G39" s="23">
        <f>G14/G8</f>
        <v>6.9739593572947761E-2</v>
      </c>
      <c r="H39" s="23">
        <f>H14/H8</f>
        <v>7.1599159800884313E-2</v>
      </c>
      <c r="I39" s="23">
        <f>I14/I8</f>
        <v>6.8094346128397959E-2</v>
      </c>
      <c r="J39" s="23">
        <f>J14/J8</f>
        <v>6.4846178629583515E-2</v>
      </c>
      <c r="K39" s="23">
        <f>K14/K8</f>
        <v>6.0122535293675138E-2</v>
      </c>
      <c r="AW39" s="7"/>
      <c r="AX39" s="7"/>
    </row>
    <row r="40" spans="1:50" s="7" customFormat="1" ht="30.95">
      <c r="A40" s="26" t="s">
        <v>66</v>
      </c>
      <c r="B40" s="23">
        <f>B15/B8</f>
        <v>2.3733960636513247E-2</v>
      </c>
      <c r="C40" s="23">
        <f>C15/C8</f>
        <v>2.1686613522391748E-2</v>
      </c>
      <c r="D40" s="23">
        <f>D15/D8</f>
        <v>1.6187818638736483E-2</v>
      </c>
      <c r="E40" s="23">
        <f>E15/E8</f>
        <v>1.869582139192584E-2</v>
      </c>
      <c r="F40" s="23">
        <f>F15/F8</f>
        <v>2.0134006121267266E-2</v>
      </c>
      <c r="G40" s="23">
        <f>G15/G8</f>
        <v>1.9910278636664225E-2</v>
      </c>
      <c r="H40" s="23">
        <f>H15/H8</f>
        <v>2.0448681673876139E-2</v>
      </c>
      <c r="I40" s="23">
        <f>I15/I8</f>
        <v>2.175067796136319E-2</v>
      </c>
      <c r="J40" s="23">
        <f>J15/J8</f>
        <v>2.3745874731150026E-2</v>
      </c>
      <c r="K40" s="23">
        <f>K15/K8</f>
        <v>2.2994174140539458E-2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50" s="7" customFormat="1" ht="30.95">
      <c r="A41" s="26" t="s">
        <v>67</v>
      </c>
      <c r="B41" s="23">
        <f>B16/B8</f>
        <v>1.3369452075289114E-2</v>
      </c>
      <c r="C41" s="23">
        <f>C16/C8</f>
        <v>1.5125241258249647E-2</v>
      </c>
      <c r="D41" s="23">
        <f>D16/D8</f>
        <v>4.2827265212832645E-3</v>
      </c>
      <c r="E41" s="23">
        <f>E16/E8</f>
        <v>4.9180907900789016E-3</v>
      </c>
      <c r="F41" s="23">
        <f>F16/F8</f>
        <v>4.9218297625940937E-3</v>
      </c>
      <c r="G41" s="23">
        <f>G16/G8</f>
        <v>4.2715947882969027E-3</v>
      </c>
      <c r="H41" s="23">
        <f>H16/H8</f>
        <v>4.4503697451587845E-3</v>
      </c>
      <c r="I41" s="23">
        <f>I16/I8</f>
        <v>4.3054041208868011E-3</v>
      </c>
      <c r="J41" s="23">
        <f>J16/J8</f>
        <v>4.5454149650386187E-3</v>
      </c>
      <c r="K41" s="23">
        <f>K16/K8</f>
        <v>5.2658414062304098E-3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</row>
    <row r="42" spans="1:50" s="7" customFormat="1" ht="30.95">
      <c r="A42" s="26" t="s">
        <v>68</v>
      </c>
      <c r="B42" s="23">
        <f>B17/B8</f>
        <v>2.9460542608762085E-2</v>
      </c>
      <c r="C42" s="23">
        <f>C17/C8</f>
        <v>1.9918451516145661E-2</v>
      </c>
      <c r="D42" s="23">
        <f>D17/D8</f>
        <v>1.2798251404922916E-2</v>
      </c>
      <c r="E42" s="23">
        <f>E17/E8</f>
        <v>1.3650355588578708E-2</v>
      </c>
      <c r="F42" s="23">
        <f>F17/F8</f>
        <v>1.4500785838365456E-2</v>
      </c>
      <c r="G42" s="23">
        <f>G17/G8</f>
        <v>1.3806723740415722E-2</v>
      </c>
      <c r="H42" s="23">
        <f>H17/H8</f>
        <v>1.4645936639779016E-2</v>
      </c>
      <c r="I42" s="23">
        <f>I17/I8</f>
        <v>1.8060331572031647E-2</v>
      </c>
      <c r="J42" s="23">
        <f>J17/J8</f>
        <v>2.1359967259079946E-2</v>
      </c>
      <c r="K42" s="23">
        <f>K17/K8</f>
        <v>2.4741096130860337E-2</v>
      </c>
      <c r="L42" s="20"/>
    </row>
    <row r="43" spans="1:50" s="7" customFormat="1" ht="30.95">
      <c r="A43" s="26" t="s">
        <v>69</v>
      </c>
      <c r="B43" s="23">
        <f>B18/B8</f>
        <v>2.7155903727212247E-2</v>
      </c>
      <c r="C43" s="23">
        <f>C18/C8</f>
        <v>1.965855300438419E-2</v>
      </c>
      <c r="D43" s="23">
        <f>D18/D8</f>
        <v>1.5849416672676538E-2</v>
      </c>
      <c r="E43" s="23">
        <f>E18/E8</f>
        <v>1.6884265647666562E-2</v>
      </c>
      <c r="F43" s="23">
        <f>F18/F8</f>
        <v>1.6701133261642815E-2</v>
      </c>
      <c r="G43" s="23">
        <f>G18/G8</f>
        <v>1.780129041482726E-2</v>
      </c>
      <c r="H43" s="23">
        <f>H18/H8</f>
        <v>1.8376957826991877E-2</v>
      </c>
      <c r="I43" s="23">
        <f>I18/I8</f>
        <v>2.4732776053752317E-2</v>
      </c>
      <c r="J43" s="23">
        <f>J18/J8</f>
        <v>2.6401720639841173E-2</v>
      </c>
      <c r="K43" s="23">
        <f>K18/K8</f>
        <v>2.7223564222368959E-2</v>
      </c>
      <c r="L43" s="20"/>
    </row>
    <row r="44" spans="1:50" s="7" customFormat="1" ht="21">
      <c r="A44" s="26" t="s">
        <v>70</v>
      </c>
      <c r="B44" s="23">
        <f>B19/B8</f>
        <v>1.3796001260548339E-2</v>
      </c>
      <c r="C44" s="23">
        <f>C19/C8</f>
        <v>1.0451328677883488E-2</v>
      </c>
      <c r="D44" s="23">
        <f>D19/D8</f>
        <v>8.9704258871956457E-3</v>
      </c>
      <c r="E44" s="23">
        <f>E19/E8</f>
        <v>1.0048473268938188E-2</v>
      </c>
      <c r="F44" s="23">
        <f>F19/F8</f>
        <v>9.5375961617999837E-3</v>
      </c>
      <c r="G44" s="23">
        <f>G19/G8</f>
        <v>9.6334292505942699E-3</v>
      </c>
      <c r="H44" s="23">
        <f>H19/H8</f>
        <v>1.1874046863160721E-2</v>
      </c>
      <c r="I44" s="23">
        <f>I19/I8</f>
        <v>1.3298293680747761E-2</v>
      </c>
      <c r="J44" s="23">
        <f>J19/J8</f>
        <v>1.5073013993260246E-2</v>
      </c>
      <c r="K44" s="23">
        <f>K19/K8</f>
        <v>1.7159956201573064E-2</v>
      </c>
      <c r="L44" s="20"/>
    </row>
    <row r="45" spans="1:50" s="7" customFormat="1" ht="21">
      <c r="A45" s="26" t="s">
        <v>71</v>
      </c>
      <c r="B45" s="23">
        <f>B20/B8</f>
        <v>0.35587571502694582</v>
      </c>
      <c r="C45" s="23">
        <f>C20/C8</f>
        <v>0.39522894502507383</v>
      </c>
      <c r="D45" s="23">
        <f>D20/D8</f>
        <v>0.39895927526503533</v>
      </c>
      <c r="E45" s="23">
        <f>E20/E8</f>
        <v>0.4367406149382585</v>
      </c>
      <c r="F45" s="23">
        <f>F20/F8</f>
        <v>0.41885184878815451</v>
      </c>
      <c r="G45" s="23">
        <f>G20/G8</f>
        <v>0.38497971439295098</v>
      </c>
      <c r="H45" s="23">
        <f>H20/H8</f>
        <v>0.33768139572802869</v>
      </c>
      <c r="I45" s="23">
        <f>I20/I8</f>
        <v>0.33375269087757553</v>
      </c>
      <c r="J45" s="23">
        <f>J20/J8</f>
        <v>0.31486141708971532</v>
      </c>
      <c r="K45" s="23">
        <f>K20/K8</f>
        <v>0.29922516905022611</v>
      </c>
      <c r="L45" s="20"/>
    </row>
    <row r="46" spans="1:50" s="7" customFormat="1" ht="21">
      <c r="A46" s="26" t="s">
        <v>72</v>
      </c>
      <c r="B46" s="23">
        <f>B21/B8</f>
        <v>0.16874795081314917</v>
      </c>
      <c r="C46" s="23">
        <f>C21/C8</f>
        <v>0.17310093009582159</v>
      </c>
      <c r="D46" s="23">
        <f>D21/D8</f>
        <v>0.22687910173694517</v>
      </c>
      <c r="E46" s="23">
        <f>E21/E8</f>
        <v>0.11038460177617379</v>
      </c>
      <c r="F46" s="23">
        <f>F21/F8</f>
        <v>0.10405327156919514</v>
      </c>
      <c r="G46" s="23">
        <f>G21/G8</f>
        <v>9.7987524798484382E-2</v>
      </c>
      <c r="H46" s="23">
        <f>H21/H8</f>
        <v>0.10159119901017638</v>
      </c>
      <c r="I46" s="23">
        <f>I21/I8</f>
        <v>9.824149403114428E-2</v>
      </c>
      <c r="J46" s="23">
        <f>J21/J8</f>
        <v>0.10278559051209933</v>
      </c>
      <c r="K46" s="23">
        <f>K21/K8</f>
        <v>0.11869039360074891</v>
      </c>
      <c r="L46" s="20"/>
      <c r="AC46" s="20"/>
      <c r="AD46" s="20"/>
      <c r="AE46" s="20"/>
      <c r="AF46" s="20"/>
      <c r="AG46" s="20"/>
    </row>
    <row r="47" spans="1:50" s="7" customFormat="1" ht="30.95">
      <c r="A47" s="26" t="s">
        <v>73</v>
      </c>
      <c r="B47" s="23">
        <f>B22/B8</f>
        <v>6.3956912165883062E-2</v>
      </c>
      <c r="C47" s="23">
        <f>C22/C8</f>
        <v>4.9649137009122012E-2</v>
      </c>
      <c r="D47" s="23">
        <f>D22/D8</f>
        <v>3.857227655761987E-2</v>
      </c>
      <c r="E47" s="23">
        <f>E22/E8</f>
        <v>4.339949757633655E-2</v>
      </c>
      <c r="F47" s="23">
        <f>F22/F8</f>
        <v>4.2311191992720654E-2</v>
      </c>
      <c r="G47" s="23">
        <f>G22/G8</f>
        <v>4.4208325141641795E-2</v>
      </c>
      <c r="H47" s="23">
        <f>H22/H8</f>
        <v>5.0910695274359541E-2</v>
      </c>
      <c r="I47" s="23">
        <f>I22/I8</f>
        <v>5.7712917144268315E-2</v>
      </c>
      <c r="J47" s="23">
        <f>J22/J8</f>
        <v>6.6265532344720088E-2</v>
      </c>
      <c r="K47" s="23">
        <f>K22/K8</f>
        <v>7.2493083359105315E-2</v>
      </c>
      <c r="L47" s="20"/>
      <c r="AC47" s="20"/>
      <c r="AD47" s="20"/>
      <c r="AE47" s="20"/>
      <c r="AF47" s="20"/>
      <c r="AG47" s="20"/>
    </row>
    <row r="48" spans="1:50" s="7" customFormat="1" ht="21">
      <c r="A48" s="26" t="s">
        <v>74</v>
      </c>
      <c r="B48" s="23">
        <f>B23/B8</f>
        <v>6.9393822676500645E-3</v>
      </c>
      <c r="C48" s="23">
        <f>C23/C8</f>
        <v>6.007490189896339E-3</v>
      </c>
      <c r="D48" s="23">
        <f>D23/D8</f>
        <v>4.4047731319934091E-3</v>
      </c>
      <c r="E48" s="23">
        <f>E23/E8</f>
        <v>4.5996532569083258E-3</v>
      </c>
      <c r="F48" s="23">
        <f>F23/F8</f>
        <v>4.3345189842005126E-3</v>
      </c>
      <c r="G48" s="23">
        <f>G23/G8</f>
        <v>4.2805311790673987E-3</v>
      </c>
      <c r="H48" s="23">
        <f>H23/H8</f>
        <v>4.1050824373447406E-3</v>
      </c>
      <c r="I48" s="23">
        <f>I23/I8</f>
        <v>3.8301322374122843E-3</v>
      </c>
      <c r="J48" s="23">
        <f>J23/J8</f>
        <v>3.700768889159795E-3</v>
      </c>
      <c r="K48" s="23">
        <f>K23/K8</f>
        <v>3.9535602938841011E-3</v>
      </c>
      <c r="L48" s="20"/>
      <c r="AC48" s="20"/>
      <c r="AD48" s="20"/>
      <c r="AE48" s="20"/>
      <c r="AF48" s="20"/>
      <c r="AG48" s="20"/>
    </row>
    <row r="49" spans="1:33" s="7" customFormat="1" ht="21.95" thickBot="1">
      <c r="A49" s="27" t="s">
        <v>37</v>
      </c>
      <c r="B49" s="23">
        <f>B24/B8</f>
        <v>5.6648278364725017E-2</v>
      </c>
      <c r="C49" s="23">
        <f>C24/C8</f>
        <v>5.9124781110064889E-2</v>
      </c>
      <c r="D49" s="23">
        <f>D24/D8</f>
        <v>5.933129552477269E-2</v>
      </c>
      <c r="E49" s="23">
        <f>E24/E8</f>
        <v>8.0125959735343033E-2</v>
      </c>
      <c r="F49" s="23">
        <f>F24/F8</f>
        <v>9.4846554719166185E-2</v>
      </c>
      <c r="G49" s="23">
        <f>G24/G8</f>
        <v>0.12944362031062895</v>
      </c>
      <c r="H49" s="23">
        <f>H24/H8</f>
        <v>0.15676043774757578</v>
      </c>
      <c r="I49" s="23">
        <f>I24/I8</f>
        <v>0.14884397103637229</v>
      </c>
      <c r="J49" s="23">
        <f>J24/J8</f>
        <v>0.13751186422967407</v>
      </c>
      <c r="K49" s="23">
        <f>K24/K8</f>
        <v>0.15404675732829595</v>
      </c>
      <c r="L49" s="20"/>
      <c r="AC49" s="20"/>
      <c r="AD49" s="20"/>
      <c r="AE49" s="20"/>
      <c r="AF49" s="20"/>
      <c r="AG49" s="20"/>
    </row>
    <row r="50" spans="1:33" s="7" customFormat="1" ht="21">
      <c r="A50" s="18" t="s">
        <v>26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AC50" s="20"/>
      <c r="AD50" s="20"/>
      <c r="AE50" s="20"/>
      <c r="AF50" s="20"/>
      <c r="AG50" s="20"/>
    </row>
    <row r="51" spans="1:33" s="7" customFormat="1" ht="21">
      <c r="A51" s="5" t="s">
        <v>75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AC51" s="20"/>
      <c r="AD51" s="20"/>
      <c r="AE51" s="20"/>
      <c r="AF51" s="20"/>
      <c r="AG51" s="20"/>
    </row>
    <row r="52" spans="1:33" s="7" customFormat="1" ht="21">
      <c r="A52" s="17"/>
      <c r="B52" s="17"/>
      <c r="C52" s="17"/>
      <c r="D52" s="17"/>
      <c r="E52" s="17"/>
      <c r="F52" s="20"/>
      <c r="G52" s="20"/>
      <c r="H52" s="20"/>
      <c r="I52" s="20"/>
      <c r="J52" s="20"/>
      <c r="K52" s="20"/>
      <c r="AC52" s="20"/>
      <c r="AD52" s="20"/>
      <c r="AE52" s="20"/>
      <c r="AF52" s="20"/>
      <c r="AG52" s="20"/>
    </row>
    <row r="53" spans="1:33" s="7" customFormat="1" ht="21">
      <c r="A53" s="17"/>
      <c r="B53" s="17"/>
      <c r="C53" s="17"/>
      <c r="D53" s="17"/>
      <c r="E53" s="17"/>
      <c r="F53" s="20"/>
      <c r="G53" s="20"/>
      <c r="H53" s="20"/>
      <c r="I53" s="20"/>
      <c r="J53" s="20"/>
      <c r="K53" s="20"/>
      <c r="AC53" s="20"/>
      <c r="AD53" s="20"/>
      <c r="AE53" s="20"/>
      <c r="AF53" s="20"/>
      <c r="AG53" s="20"/>
    </row>
    <row r="54" spans="1:33" s="7" customFormat="1" ht="21">
      <c r="A54" s="17"/>
      <c r="B54" s="17"/>
      <c r="C54" s="17"/>
      <c r="D54" s="17"/>
      <c r="E54" s="17"/>
      <c r="F54" s="20"/>
      <c r="G54" s="20"/>
      <c r="H54" s="20"/>
      <c r="I54" s="20"/>
      <c r="J54" s="20"/>
      <c r="K54" s="20"/>
      <c r="AC54" s="20"/>
      <c r="AD54" s="20"/>
      <c r="AE54" s="20"/>
      <c r="AF54" s="20"/>
      <c r="AG54" s="20"/>
    </row>
    <row r="55" spans="1:33" s="7" customFormat="1" ht="21">
      <c r="A55" s="17"/>
      <c r="B55" s="17"/>
      <c r="C55" s="17"/>
      <c r="D55" s="17"/>
      <c r="E55" s="17"/>
      <c r="F55" s="20"/>
      <c r="G55" s="20"/>
      <c r="H55" s="20"/>
      <c r="I55" s="20"/>
      <c r="J55" s="20"/>
      <c r="K55" s="20"/>
      <c r="AC55" s="20"/>
      <c r="AD55" s="20"/>
      <c r="AE55" s="20"/>
      <c r="AF55" s="20"/>
      <c r="AG55" s="20"/>
    </row>
    <row r="56" spans="1:33" s="7" customFormat="1" ht="21">
      <c r="A56" s="20"/>
      <c r="B56" s="20"/>
      <c r="C56" s="20"/>
      <c r="D56" s="20"/>
      <c r="E56" s="20"/>
      <c r="AC56" s="20"/>
      <c r="AD56" s="20"/>
      <c r="AE56" s="20"/>
      <c r="AF56" s="20"/>
      <c r="AG56" s="20"/>
    </row>
    <row r="57" spans="1:33" s="7" customFormat="1" ht="21">
      <c r="A57" s="17"/>
      <c r="B57" s="17"/>
      <c r="C57" s="17"/>
      <c r="D57" s="17"/>
      <c r="E57" s="17"/>
      <c r="AC57" s="20"/>
      <c r="AD57" s="20"/>
      <c r="AE57" s="20"/>
      <c r="AF57" s="20"/>
      <c r="AG57" s="20"/>
    </row>
    <row r="58" spans="1:33" s="7" customFormat="1" ht="21">
      <c r="A58" s="20"/>
      <c r="B58" s="20"/>
      <c r="C58" s="20"/>
      <c r="D58" s="20"/>
      <c r="E58" s="20"/>
      <c r="AC58" s="20"/>
      <c r="AD58" s="20"/>
      <c r="AE58" s="20"/>
      <c r="AF58" s="20"/>
      <c r="AG58" s="20"/>
    </row>
    <row r="59" spans="1:33" s="7" customFormat="1" ht="21">
      <c r="A59" s="20"/>
      <c r="B59" s="20"/>
      <c r="C59" s="20"/>
      <c r="D59" s="20"/>
      <c r="E59" s="20"/>
      <c r="AC59" s="20"/>
      <c r="AD59" s="20"/>
      <c r="AE59" s="20"/>
      <c r="AF59" s="20"/>
      <c r="AG59" s="20"/>
    </row>
    <row r="60" spans="1:33" s="7" customFormat="1" ht="21">
      <c r="AC60" s="20"/>
      <c r="AD60" s="20"/>
      <c r="AE60" s="20"/>
      <c r="AF60" s="20"/>
      <c r="AG60" s="20"/>
    </row>
    <row r="61" spans="1:33" s="7" customFormat="1" ht="21">
      <c r="AC61" s="20"/>
      <c r="AD61" s="20"/>
      <c r="AE61" s="20"/>
      <c r="AF61" s="20"/>
      <c r="AG61" s="20"/>
    </row>
    <row r="62" spans="1:33" s="7" customFormat="1" ht="21">
      <c r="M62" s="5"/>
      <c r="N62" s="5"/>
      <c r="O62" s="5"/>
      <c r="P62" s="5"/>
      <c r="Q62" s="5"/>
      <c r="AC62" s="20"/>
      <c r="AD62" s="20"/>
      <c r="AE62" s="20"/>
      <c r="AF62" s="20"/>
      <c r="AG62" s="20"/>
    </row>
    <row r="63" spans="1:33" s="7" customFormat="1" ht="21">
      <c r="M63" s="5"/>
      <c r="N63" s="5"/>
      <c r="O63" s="5"/>
      <c r="P63" s="5"/>
      <c r="Q63" s="5"/>
      <c r="AC63" s="20"/>
      <c r="AD63" s="20"/>
      <c r="AE63" s="20"/>
      <c r="AF63" s="20"/>
      <c r="AG63" s="20"/>
    </row>
    <row r="64" spans="1:33" s="7" customFormat="1" ht="21">
      <c r="M64" s="5"/>
      <c r="N64" s="5"/>
      <c r="O64" s="5"/>
      <c r="P64" s="5"/>
      <c r="Q64" s="5"/>
      <c r="AC64" s="20"/>
      <c r="AD64" s="20"/>
      <c r="AE64" s="20"/>
      <c r="AF64" s="20"/>
      <c r="AG64" s="20"/>
    </row>
    <row r="65" spans="1:81" s="7" customFormat="1" ht="21">
      <c r="M65" s="5"/>
      <c r="N65" s="5"/>
      <c r="O65" s="5"/>
      <c r="P65" s="5"/>
      <c r="Q65" s="5"/>
      <c r="AC65" s="20"/>
      <c r="AD65" s="20"/>
      <c r="AE65" s="20"/>
      <c r="AF65" s="20"/>
      <c r="AG65" s="20"/>
    </row>
    <row r="66" spans="1:81" s="7" customFormat="1" ht="18" customHeight="1">
      <c r="M66" s="5"/>
      <c r="N66" s="5"/>
      <c r="O66" s="5"/>
      <c r="P66" s="5"/>
      <c r="Q66" s="5"/>
    </row>
    <row r="67" spans="1:81" s="7" customFormat="1" ht="18" customHeight="1">
      <c r="M67" s="5"/>
      <c r="N67" s="5"/>
      <c r="O67" s="5"/>
      <c r="P67" s="5"/>
      <c r="Q67" s="5"/>
      <c r="CB67" s="5"/>
      <c r="CC67" s="5"/>
    </row>
    <row r="68" spans="1:81" s="7" customFormat="1" ht="18" customHeight="1">
      <c r="M68" s="5"/>
      <c r="N68" s="5"/>
      <c r="O68" s="5"/>
      <c r="P68" s="5"/>
      <c r="Q68" s="5"/>
      <c r="CB68" s="5"/>
      <c r="CC68" s="5"/>
    </row>
    <row r="69" spans="1:81" ht="2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</row>
    <row r="70" spans="1:81" ht="2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</row>
    <row r="71" spans="1:81" ht="2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81" ht="2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81" ht="2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81" ht="21">
      <c r="A74" s="6"/>
      <c r="B74" s="6"/>
      <c r="C74" s="6"/>
      <c r="D74" s="6"/>
      <c r="E74" s="6"/>
      <c r="F74" s="6"/>
      <c r="G74" s="6"/>
      <c r="H74" s="7"/>
      <c r="I74" s="7"/>
      <c r="J74" s="7"/>
      <c r="K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81" ht="21">
      <c r="A75" s="6"/>
      <c r="B75" s="6"/>
      <c r="C75" s="6"/>
      <c r="D75" s="6"/>
      <c r="E75" s="6"/>
      <c r="F75" s="6"/>
      <c r="G75" s="6"/>
      <c r="H75" s="7"/>
      <c r="I75" s="7"/>
      <c r="J75" s="7"/>
      <c r="K75" s="7"/>
      <c r="AC75" s="7"/>
      <c r="AD75" s="7"/>
      <c r="AE75" s="7"/>
      <c r="AF75" s="7"/>
      <c r="AG75" s="7"/>
    </row>
    <row r="76" spans="1:81" ht="21">
      <c r="AC76" s="7"/>
      <c r="AD76" s="7"/>
      <c r="AE76" s="7"/>
      <c r="AF76" s="7"/>
      <c r="AG76" s="7"/>
    </row>
    <row r="77" spans="1:81" ht="21">
      <c r="AC77" s="7"/>
      <c r="AD77" s="7"/>
      <c r="AE77" s="7"/>
      <c r="AF77" s="7"/>
      <c r="AG77" s="7"/>
    </row>
    <row r="78" spans="1:81" ht="21">
      <c r="AC78" s="7"/>
      <c r="AD78" s="7"/>
      <c r="AE78" s="7"/>
      <c r="AF78" s="7"/>
      <c r="AG78" s="7"/>
    </row>
    <row r="79" spans="1:81" ht="21">
      <c r="AC79" s="7"/>
      <c r="AD79" s="7"/>
      <c r="AE79" s="7"/>
      <c r="AF79" s="7"/>
      <c r="AG79" s="7"/>
    </row>
    <row r="80" spans="1:81" ht="21">
      <c r="AC80" s="7"/>
      <c r="AD80" s="7"/>
      <c r="AE80" s="7"/>
      <c r="AF80" s="7"/>
      <c r="AG80" s="7"/>
    </row>
    <row r="81" spans="29:33" ht="21">
      <c r="AC81" s="7"/>
      <c r="AD81" s="7"/>
      <c r="AE81" s="7"/>
      <c r="AF81" s="7"/>
      <c r="AG81" s="7"/>
    </row>
    <row r="82" spans="29:33" ht="21">
      <c r="AC82" s="7"/>
      <c r="AD82" s="7"/>
      <c r="AE82" s="7"/>
      <c r="AF82" s="7"/>
      <c r="AG82" s="7"/>
    </row>
    <row r="83" spans="29:33" ht="21">
      <c r="AC83" s="7"/>
      <c r="AD83" s="7"/>
      <c r="AE83" s="7"/>
      <c r="AF83" s="7"/>
      <c r="AG83" s="7"/>
    </row>
    <row r="84" spans="29:33" ht="21">
      <c r="AC84" s="7"/>
      <c r="AD84" s="7"/>
      <c r="AE84" s="7"/>
      <c r="AF84" s="7"/>
      <c r="AG84" s="7"/>
    </row>
    <row r="85" spans="29:33" ht="21">
      <c r="AC85" s="7"/>
      <c r="AD85" s="7"/>
      <c r="AE85" s="7"/>
      <c r="AF85" s="7"/>
      <c r="AG85" s="7"/>
    </row>
    <row r="86" spans="29:33" ht="21">
      <c r="AC86" s="7"/>
      <c r="AD86" s="7"/>
      <c r="AE86" s="7"/>
      <c r="AF86" s="7"/>
      <c r="AG86" s="7"/>
    </row>
    <row r="87" spans="29:33" ht="21">
      <c r="AC87" s="7"/>
      <c r="AD87" s="7"/>
      <c r="AE87" s="7"/>
      <c r="AF87" s="7"/>
      <c r="AG87" s="7"/>
    </row>
    <row r="88" spans="29:33" ht="21">
      <c r="AC88" s="7"/>
      <c r="AD88" s="7"/>
      <c r="AE88" s="7"/>
      <c r="AF88" s="7"/>
      <c r="AG88" s="7"/>
    </row>
    <row r="89" spans="29:33" ht="21">
      <c r="AC89" s="7"/>
      <c r="AD89" s="7"/>
      <c r="AE89" s="7"/>
      <c r="AF89" s="7"/>
      <c r="AG89" s="7"/>
    </row>
    <row r="90" spans="29:33" ht="21">
      <c r="AC90" s="7"/>
      <c r="AD90" s="7"/>
      <c r="AE90" s="7"/>
      <c r="AF90" s="7"/>
      <c r="AG90" s="7"/>
    </row>
    <row r="91" spans="29:33" ht="21">
      <c r="AC91" s="7"/>
      <c r="AD91" s="7"/>
      <c r="AE91" s="7"/>
      <c r="AF91" s="7"/>
      <c r="AG91" s="7"/>
    </row>
    <row r="92" spans="29:33" ht="21">
      <c r="AC92" s="7"/>
      <c r="AD92" s="7"/>
      <c r="AE92" s="7"/>
      <c r="AF92" s="7"/>
      <c r="AG92" s="7"/>
    </row>
    <row r="93" spans="29:33" ht="21">
      <c r="AC93" s="7"/>
      <c r="AD93" s="7"/>
      <c r="AE93" s="7"/>
      <c r="AF93" s="7"/>
      <c r="AG93" s="7"/>
    </row>
    <row r="94" spans="29:33" ht="21">
      <c r="AC94" s="7"/>
      <c r="AD94" s="7"/>
      <c r="AE94" s="7"/>
      <c r="AF94" s="7"/>
      <c r="AG9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F98"/>
  <sheetViews>
    <sheetView workbookViewId="0">
      <selection activeCell="A2" sqref="A2"/>
    </sheetView>
  </sheetViews>
  <sheetFormatPr defaultColWidth="10.875" defaultRowHeight="15"/>
  <cols>
    <col min="1" max="1" width="23.375" style="5" customWidth="1"/>
    <col min="2" max="2" width="11.625" style="5" customWidth="1"/>
    <col min="3" max="13" width="12.125" style="5" bestFit="1" customWidth="1"/>
    <col min="14" max="16384" width="10.875" style="5"/>
  </cols>
  <sheetData>
    <row r="1" spans="1:13" ht="29.1">
      <c r="A1" s="14" t="s">
        <v>0</v>
      </c>
      <c r="B1" s="8"/>
      <c r="C1" s="8"/>
      <c r="D1" s="8"/>
      <c r="E1" s="9"/>
    </row>
    <row r="2" spans="1:13" ht="24">
      <c r="A2" s="8" t="s">
        <v>8</v>
      </c>
      <c r="B2" s="9"/>
      <c r="C2" s="9"/>
      <c r="D2" s="9"/>
      <c r="E2" s="9"/>
      <c r="F2" s="9"/>
      <c r="G2" s="9"/>
      <c r="H2" s="9"/>
    </row>
    <row r="5" spans="1:13" ht="21">
      <c r="A5" s="6" t="s">
        <v>77</v>
      </c>
      <c r="B5" s="6"/>
      <c r="C5" s="6"/>
      <c r="D5" s="6"/>
      <c r="E5" s="6"/>
    </row>
    <row r="6" spans="1:13" ht="21">
      <c r="A6" s="6"/>
      <c r="B6" s="6"/>
      <c r="C6" s="6"/>
      <c r="D6" s="6"/>
      <c r="E6" s="6"/>
    </row>
    <row r="7" spans="1:13" s="17" customFormat="1" ht="15.95">
      <c r="A7" s="15"/>
      <c r="B7" s="25">
        <v>2009</v>
      </c>
      <c r="C7" s="25">
        <v>2010</v>
      </c>
      <c r="D7" s="25" t="s">
        <v>11</v>
      </c>
      <c r="E7" s="25" t="s">
        <v>12</v>
      </c>
      <c r="F7" s="25" t="s">
        <v>13</v>
      </c>
      <c r="G7" s="25" t="s">
        <v>14</v>
      </c>
      <c r="H7" s="25" t="s">
        <v>15</v>
      </c>
      <c r="I7" s="25" t="s">
        <v>16</v>
      </c>
      <c r="J7" s="25" t="s">
        <v>17</v>
      </c>
      <c r="K7" s="25" t="s">
        <v>18</v>
      </c>
      <c r="L7" s="25" t="s">
        <v>19</v>
      </c>
      <c r="M7" s="25" t="s">
        <v>20</v>
      </c>
    </row>
    <row r="8" spans="1:13" s="17" customFormat="1">
      <c r="A8" s="21" t="s">
        <v>28</v>
      </c>
      <c r="B8" s="16">
        <v>373865</v>
      </c>
      <c r="C8" s="16">
        <v>301418</v>
      </c>
      <c r="D8" s="16">
        <v>314149</v>
      </c>
      <c r="E8" s="16">
        <v>234707</v>
      </c>
      <c r="F8" s="16">
        <v>180259</v>
      </c>
      <c r="G8" s="16">
        <v>141315</v>
      </c>
      <c r="H8" s="16">
        <v>120890</v>
      </c>
      <c r="I8" s="16">
        <v>111902</v>
      </c>
      <c r="J8" s="16">
        <v>104261</v>
      </c>
      <c r="K8" s="16">
        <v>107307</v>
      </c>
      <c r="L8" s="16">
        <v>114841</v>
      </c>
      <c r="M8" s="16">
        <v>119439</v>
      </c>
    </row>
    <row r="9" spans="1:13" s="17" customFormat="1">
      <c r="A9" s="26" t="s">
        <v>78</v>
      </c>
      <c r="B9" s="11">
        <v>14875</v>
      </c>
      <c r="C9" s="11">
        <v>12226</v>
      </c>
      <c r="D9" s="11">
        <v>37215</v>
      </c>
      <c r="E9" s="11">
        <v>37363</v>
      </c>
      <c r="F9" s="11">
        <v>36485</v>
      </c>
      <c r="G9" s="11">
        <v>7499</v>
      </c>
      <c r="H9" s="11">
        <v>6950</v>
      </c>
      <c r="I9" s="11">
        <v>7291</v>
      </c>
      <c r="J9" s="11">
        <v>7514</v>
      </c>
      <c r="K9" s="11">
        <v>8556</v>
      </c>
      <c r="L9" s="11">
        <v>9168</v>
      </c>
      <c r="M9" s="11">
        <v>8326</v>
      </c>
    </row>
    <row r="10" spans="1:13" s="17" customFormat="1">
      <c r="A10" s="26" t="s">
        <v>79</v>
      </c>
      <c r="B10" s="11">
        <v>88852</v>
      </c>
      <c r="C10" s="11">
        <v>73003</v>
      </c>
      <c r="D10" s="11">
        <v>65991</v>
      </c>
      <c r="E10" s="11">
        <v>49326</v>
      </c>
      <c r="F10" s="11">
        <v>35711</v>
      </c>
      <c r="G10" s="11">
        <v>34526</v>
      </c>
      <c r="H10" s="11">
        <v>29488</v>
      </c>
      <c r="I10" s="11">
        <v>26257</v>
      </c>
      <c r="J10" s="11">
        <v>25094</v>
      </c>
      <c r="K10" s="11">
        <v>24832</v>
      </c>
      <c r="L10" s="11">
        <v>27023</v>
      </c>
      <c r="M10" s="11">
        <v>28585</v>
      </c>
    </row>
    <row r="11" spans="1:13" s="17" customFormat="1">
      <c r="A11" s="26" t="s">
        <v>80</v>
      </c>
      <c r="B11" s="11">
        <v>1332</v>
      </c>
      <c r="C11" s="11">
        <v>1034</v>
      </c>
      <c r="D11" s="11">
        <v>1223</v>
      </c>
      <c r="E11" s="11">
        <v>1068</v>
      </c>
      <c r="F11" s="11">
        <v>994</v>
      </c>
      <c r="G11" s="11">
        <v>1316</v>
      </c>
      <c r="H11" s="11">
        <v>1403</v>
      </c>
      <c r="I11" s="11">
        <v>1833</v>
      </c>
      <c r="J11" s="11">
        <v>1906</v>
      </c>
      <c r="K11" s="11">
        <v>1566</v>
      </c>
      <c r="L11" s="11">
        <v>1655</v>
      </c>
      <c r="M11" s="11">
        <v>1409</v>
      </c>
    </row>
    <row r="12" spans="1:13" s="17" customFormat="1" ht="18" customHeight="1">
      <c r="A12" s="26" t="s">
        <v>81</v>
      </c>
      <c r="B12" s="11">
        <v>227065</v>
      </c>
      <c r="C12" s="11">
        <v>184417</v>
      </c>
      <c r="D12" s="11">
        <v>175984</v>
      </c>
      <c r="E12" s="11">
        <v>118924</v>
      </c>
      <c r="F12" s="11">
        <v>85527</v>
      </c>
      <c r="G12" s="11">
        <v>74764</v>
      </c>
      <c r="H12" s="11">
        <v>60647</v>
      </c>
      <c r="I12" s="11">
        <v>53527</v>
      </c>
      <c r="J12" s="11">
        <v>47574</v>
      </c>
      <c r="K12" s="11">
        <v>50802</v>
      </c>
      <c r="L12" s="11">
        <v>55143</v>
      </c>
      <c r="M12" s="11">
        <v>60693</v>
      </c>
    </row>
    <row r="13" spans="1:13" s="17" customFormat="1">
      <c r="A13" s="26" t="s">
        <v>82</v>
      </c>
      <c r="B13" s="11">
        <v>41544</v>
      </c>
      <c r="C13" s="11">
        <v>30532</v>
      </c>
      <c r="D13" s="11">
        <v>33559</v>
      </c>
      <c r="E13" s="11">
        <v>27878</v>
      </c>
      <c r="F13" s="11">
        <v>21413</v>
      </c>
      <c r="G13" s="11">
        <v>23046</v>
      </c>
      <c r="H13" s="11">
        <v>22213</v>
      </c>
      <c r="I13" s="11">
        <v>22772</v>
      </c>
      <c r="J13" s="11">
        <v>21939</v>
      </c>
      <c r="K13" s="11">
        <v>21312</v>
      </c>
      <c r="L13" s="11">
        <v>21618</v>
      </c>
      <c r="M13" s="11">
        <v>20209</v>
      </c>
    </row>
    <row r="14" spans="1:13" s="17" customFormat="1">
      <c r="A14" s="26" t="s">
        <v>83</v>
      </c>
      <c r="B14" s="11">
        <v>131</v>
      </c>
      <c r="C14" s="11">
        <v>140</v>
      </c>
      <c r="D14" s="11">
        <v>113</v>
      </c>
      <c r="E14" s="11">
        <v>84</v>
      </c>
      <c r="F14" s="11">
        <v>91</v>
      </c>
      <c r="G14" s="11">
        <v>120</v>
      </c>
      <c r="H14" s="11">
        <v>131</v>
      </c>
      <c r="I14" s="11">
        <v>150</v>
      </c>
      <c r="J14" s="11">
        <v>154</v>
      </c>
      <c r="K14" s="11">
        <v>143</v>
      </c>
      <c r="L14" s="11">
        <v>154</v>
      </c>
      <c r="M14" s="11">
        <v>108</v>
      </c>
    </row>
    <row r="15" spans="1:13" s="17" customFormat="1" ht="15.95" thickBot="1">
      <c r="A15" s="27" t="s">
        <v>37</v>
      </c>
      <c r="B15" s="12">
        <v>66</v>
      </c>
      <c r="C15" s="12">
        <v>66</v>
      </c>
      <c r="D15" s="12">
        <v>64</v>
      </c>
      <c r="E15" s="12">
        <v>64</v>
      </c>
      <c r="F15" s="12">
        <v>38</v>
      </c>
      <c r="G15" s="12">
        <v>44</v>
      </c>
      <c r="H15" s="12">
        <v>58</v>
      </c>
      <c r="I15" s="12">
        <v>72</v>
      </c>
      <c r="J15" s="12">
        <v>80</v>
      </c>
      <c r="K15" s="12">
        <v>96</v>
      </c>
      <c r="L15" s="12">
        <v>80</v>
      </c>
      <c r="M15" s="12">
        <v>109</v>
      </c>
    </row>
    <row r="16" spans="1:13" s="17" customFormat="1" ht="21">
      <c r="A16" s="13" t="s">
        <v>24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s="17" customFormat="1"/>
    <row r="18" spans="1:13" s="17" customFormat="1"/>
    <row r="19" spans="1:13" s="17" customFormat="1"/>
    <row r="20" spans="1:13" s="17" customFormat="1" ht="21">
      <c r="A20" s="19" t="s">
        <v>84</v>
      </c>
      <c r="B20" s="19"/>
      <c r="C20" s="19"/>
      <c r="D20" s="19"/>
      <c r="E20" s="19"/>
      <c r="F20" s="19"/>
      <c r="G20" s="19"/>
      <c r="H20" s="20"/>
      <c r="I20" s="20"/>
      <c r="J20" s="20"/>
      <c r="K20" s="20"/>
      <c r="L20" s="20"/>
      <c r="M20" s="20"/>
    </row>
    <row r="21" spans="1:13" s="17" customFormat="1" ht="2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/>
    </row>
    <row r="22" spans="1:13" s="17" customFormat="1" ht="15.95">
      <c r="A22" s="15"/>
      <c r="B22" s="25">
        <v>2009</v>
      </c>
      <c r="C22" s="25">
        <v>2010</v>
      </c>
      <c r="D22" s="25" t="s">
        <v>11</v>
      </c>
      <c r="E22" s="25" t="s">
        <v>12</v>
      </c>
      <c r="F22" s="25" t="s">
        <v>13</v>
      </c>
      <c r="G22" s="25" t="s">
        <v>14</v>
      </c>
      <c r="H22" s="25" t="s">
        <v>15</v>
      </c>
      <c r="I22" s="25" t="s">
        <v>16</v>
      </c>
      <c r="J22" s="25" t="s">
        <v>17</v>
      </c>
      <c r="K22" s="25" t="s">
        <v>18</v>
      </c>
      <c r="L22" s="25" t="s">
        <v>19</v>
      </c>
      <c r="M22" s="25" t="s">
        <v>20</v>
      </c>
    </row>
    <row r="23" spans="1:13" s="17" customFormat="1">
      <c r="A23" s="21" t="s">
        <v>28</v>
      </c>
      <c r="B23" s="22">
        <v>1.0000000000000002</v>
      </c>
      <c r="C23" s="22">
        <v>1</v>
      </c>
      <c r="D23" s="22">
        <v>1</v>
      </c>
      <c r="E23" s="22">
        <v>1</v>
      </c>
      <c r="F23" s="22">
        <v>0.99999999999999989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1.0000000000000002</v>
      </c>
      <c r="M23" s="22">
        <v>1</v>
      </c>
    </row>
    <row r="24" spans="1:13" s="17" customFormat="1">
      <c r="A24" s="26" t="s">
        <v>78</v>
      </c>
      <c r="B24" s="23">
        <v>3.9787088922472014E-2</v>
      </c>
      <c r="C24" s="23">
        <v>4.0561612113410611E-2</v>
      </c>
      <c r="D24" s="23">
        <v>0.11846289499568675</v>
      </c>
      <c r="E24" s="23">
        <v>0.15918996876957228</v>
      </c>
      <c r="F24" s="23">
        <v>0.20240320871634704</v>
      </c>
      <c r="G24" s="23">
        <v>5.3065845805470052E-2</v>
      </c>
      <c r="H24" s="23">
        <v>5.7490280420216727E-2</v>
      </c>
      <c r="I24" s="23">
        <v>6.5155225107683512E-2</v>
      </c>
      <c r="J24" s="23">
        <v>7.2069134192075654E-2</v>
      </c>
      <c r="K24" s="23">
        <v>7.9733847745254272E-2</v>
      </c>
      <c r="L24" s="23">
        <v>7.9832115707804699E-2</v>
      </c>
      <c r="M24" s="23">
        <v>6.9709223955324473E-2</v>
      </c>
    </row>
    <row r="25" spans="1:13" s="17" customFormat="1">
      <c r="A25" s="26" t="s">
        <v>79</v>
      </c>
      <c r="B25" s="23">
        <v>0.23765797814719217</v>
      </c>
      <c r="C25" s="23">
        <v>0.24219854156022533</v>
      </c>
      <c r="D25" s="23">
        <v>0.21006274092866761</v>
      </c>
      <c r="E25" s="23">
        <v>0.21015990149420341</v>
      </c>
      <c r="F25" s="23">
        <v>0.19810938704863557</v>
      </c>
      <c r="G25" s="23">
        <v>0.24431942822771821</v>
      </c>
      <c r="H25" s="23">
        <v>0.24392422863760443</v>
      </c>
      <c r="I25" s="23">
        <v>0.23464281246090329</v>
      </c>
      <c r="J25" s="23">
        <v>0.24068443617460028</v>
      </c>
      <c r="K25" s="23">
        <v>0.23141081196939622</v>
      </c>
      <c r="L25" s="23">
        <v>0.23530794751003561</v>
      </c>
      <c r="M25" s="23">
        <v>0.23932718793693852</v>
      </c>
    </row>
    <row r="26" spans="1:13" s="20" customFormat="1" ht="21">
      <c r="A26" s="26" t="s">
        <v>80</v>
      </c>
      <c r="B26" s="23">
        <v>3.5627833576290908E-3</v>
      </c>
      <c r="C26" s="23">
        <v>3.4304520632477157E-3</v>
      </c>
      <c r="D26" s="23">
        <v>3.8930571162091874E-3</v>
      </c>
      <c r="E26" s="23">
        <v>4.5503542714959502E-3</v>
      </c>
      <c r="F26" s="23">
        <v>5.5142877748129079E-3</v>
      </c>
      <c r="G26" s="23">
        <v>9.3125287478328551E-3</v>
      </c>
      <c r="H26" s="23">
        <v>1.1605591860368931E-2</v>
      </c>
      <c r="I26" s="23">
        <v>1.6380404282318458E-2</v>
      </c>
      <c r="J26" s="23">
        <v>1.8281044685932418E-2</v>
      </c>
      <c r="K26" s="23">
        <v>1.4593642539629288E-2</v>
      </c>
      <c r="L26" s="23">
        <v>1.4411229438963436E-2</v>
      </c>
      <c r="M26" s="23">
        <v>1.1796816785137183E-2</v>
      </c>
    </row>
    <row r="27" spans="1:13" s="20" customFormat="1" ht="21">
      <c r="A27" s="26" t="s">
        <v>81</v>
      </c>
      <c r="B27" s="23">
        <v>0.60734489722225937</v>
      </c>
      <c r="C27" s="23">
        <v>0.61183141020111609</v>
      </c>
      <c r="D27" s="23">
        <v>0.56019277476611418</v>
      </c>
      <c r="E27" s="23">
        <v>0.50669132152002283</v>
      </c>
      <c r="F27" s="23">
        <v>0.47446729428211631</v>
      </c>
      <c r="G27" s="23">
        <v>0.52905919399922163</v>
      </c>
      <c r="H27" s="23">
        <v>0.50167094052444372</v>
      </c>
      <c r="I27" s="23">
        <v>0.47833818877231865</v>
      </c>
      <c r="J27" s="23">
        <v>0.45629717727625863</v>
      </c>
      <c r="K27" s="23">
        <v>0.47342671027985128</v>
      </c>
      <c r="L27" s="23">
        <v>0.48016823259985547</v>
      </c>
      <c r="M27" s="23">
        <v>0.50815060407404622</v>
      </c>
    </row>
    <row r="28" spans="1:13" s="20" customFormat="1" ht="21">
      <c r="A28" s="26" t="s">
        <v>82</v>
      </c>
      <c r="B28" s="23">
        <v>0.11112032418118839</v>
      </c>
      <c r="C28" s="23">
        <v>0.10129454777086969</v>
      </c>
      <c r="D28" s="23">
        <v>0.10682510528443509</v>
      </c>
      <c r="E28" s="23">
        <v>0.11877788050633342</v>
      </c>
      <c r="F28" s="23">
        <v>0.11879018523346963</v>
      </c>
      <c r="G28" s="23">
        <v>0.16308247532109119</v>
      </c>
      <c r="H28" s="23">
        <v>0.18374555380924806</v>
      </c>
      <c r="I28" s="23">
        <v>0.20349949062572609</v>
      </c>
      <c r="J28" s="23">
        <v>0.21042384017034174</v>
      </c>
      <c r="K28" s="23">
        <v>0.19860773295311582</v>
      </c>
      <c r="L28" s="23">
        <v>0.18824287493142694</v>
      </c>
      <c r="M28" s="23">
        <v>0.16919934024899741</v>
      </c>
    </row>
    <row r="29" spans="1:13" s="20" customFormat="1" ht="21">
      <c r="A29" s="26" t="s">
        <v>83</v>
      </c>
      <c r="B29" s="23">
        <v>3.5039385874580396E-4</v>
      </c>
      <c r="C29" s="23">
        <v>4.6447126581690543E-4</v>
      </c>
      <c r="D29" s="23">
        <v>3.5970192488277858E-4</v>
      </c>
      <c r="E29" s="23">
        <v>3.5789303258956914E-4</v>
      </c>
      <c r="F29" s="23">
        <v>5.0482916248287182E-4</v>
      </c>
      <c r="G29" s="23">
        <v>8.4916675512153696E-4</v>
      </c>
      <c r="H29" s="23">
        <v>1.0836297460501282E-3</v>
      </c>
      <c r="I29" s="23">
        <v>1.3404586155743418E-3</v>
      </c>
      <c r="J29" s="23">
        <v>1.4770623723156309E-3</v>
      </c>
      <c r="K29" s="23">
        <v>1.3326250850363909E-3</v>
      </c>
      <c r="L29" s="23">
        <v>1.3409844916014316E-3</v>
      </c>
      <c r="M29" s="23">
        <v>9.042272624519629E-4</v>
      </c>
    </row>
    <row r="30" spans="1:13" s="20" customFormat="1" ht="21.95" thickBot="1">
      <c r="A30" s="27" t="s">
        <v>37</v>
      </c>
      <c r="B30" s="24">
        <v>1.7653431051315314E-4</v>
      </c>
      <c r="C30" s="24">
        <v>2.1896502531368398E-4</v>
      </c>
      <c r="D30" s="24">
        <v>2.0372498400440556E-4</v>
      </c>
      <c r="E30" s="24">
        <v>2.7268040578252886E-4</v>
      </c>
      <c r="F30" s="24">
        <v>2.1080778213570473E-4</v>
      </c>
      <c r="G30" s="24">
        <v>3.1136114354456357E-4</v>
      </c>
      <c r="H30" s="24">
        <v>4.7977500206799572E-4</v>
      </c>
      <c r="I30" s="24">
        <v>6.4342013547568407E-4</v>
      </c>
      <c r="J30" s="24">
        <v>7.6730512847565245E-4</v>
      </c>
      <c r="K30" s="24">
        <v>8.9462942771673798E-4</v>
      </c>
      <c r="L30" s="24">
        <v>6.96615320312432E-4</v>
      </c>
      <c r="M30" s="24">
        <v>9.1259973710429594E-4</v>
      </c>
    </row>
    <row r="31" spans="1:13" s="20" customFormat="1" ht="21">
      <c r="A31" s="18" t="s">
        <v>26</v>
      </c>
    </row>
    <row r="32" spans="1:13" s="20" customFormat="1" ht="21">
      <c r="A32" s="17"/>
      <c r="B32" s="17"/>
      <c r="C32" s="17"/>
      <c r="D32" s="17"/>
      <c r="E32" s="17"/>
    </row>
    <row r="33" spans="1:53" s="20" customFormat="1" ht="21">
      <c r="A33" s="17"/>
      <c r="B33" s="17"/>
      <c r="C33" s="17"/>
      <c r="D33" s="17"/>
      <c r="E33" s="17"/>
    </row>
    <row r="34" spans="1:53" s="20" customFormat="1" ht="21">
      <c r="A34" s="17"/>
      <c r="B34" s="17"/>
      <c r="C34" s="17"/>
      <c r="D34" s="17"/>
      <c r="E34" s="17"/>
    </row>
    <row r="35" spans="1:53" s="20" customFormat="1" ht="21">
      <c r="A35" s="17"/>
      <c r="B35" s="17"/>
      <c r="C35" s="17"/>
      <c r="D35" s="17"/>
      <c r="E35" s="17"/>
    </row>
    <row r="36" spans="1:53" s="20" customFormat="1" ht="21">
      <c r="A36" s="17"/>
      <c r="B36" s="17"/>
      <c r="C36" s="17"/>
      <c r="D36" s="17"/>
      <c r="E36" s="17"/>
    </row>
    <row r="37" spans="1:53" s="20" customFormat="1" ht="21">
      <c r="A37" s="17"/>
      <c r="B37" s="17"/>
      <c r="C37" s="17"/>
      <c r="D37" s="17"/>
      <c r="E37" s="17"/>
    </row>
    <row r="38" spans="1:53" s="20" customFormat="1" ht="21">
      <c r="A38" s="17"/>
      <c r="B38" s="17"/>
      <c r="C38" s="17"/>
      <c r="D38" s="17"/>
      <c r="E38" s="17"/>
    </row>
    <row r="39" spans="1:53" s="20" customFormat="1" ht="21">
      <c r="A39" s="17"/>
      <c r="B39" s="17"/>
      <c r="C39" s="17"/>
      <c r="D39" s="17"/>
      <c r="E39" s="17"/>
    </row>
    <row r="40" spans="1:53" s="20" customFormat="1" ht="21">
      <c r="A40" s="17"/>
      <c r="B40" s="17"/>
      <c r="C40" s="17"/>
      <c r="D40" s="17"/>
      <c r="E40" s="17"/>
    </row>
    <row r="41" spans="1:53" s="20" customFormat="1" ht="21">
      <c r="A41" s="17"/>
      <c r="B41" s="17"/>
      <c r="C41" s="17"/>
      <c r="D41" s="17"/>
      <c r="E41" s="17"/>
    </row>
    <row r="42" spans="1:53" s="20" customFormat="1" ht="21">
      <c r="A42" s="17"/>
      <c r="B42" s="17"/>
      <c r="C42" s="17"/>
      <c r="D42" s="17"/>
      <c r="E42" s="17"/>
      <c r="AZ42" s="7"/>
      <c r="BA42" s="7"/>
    </row>
    <row r="43" spans="1:53" s="20" customFormat="1" ht="21">
      <c r="A43" s="17"/>
      <c r="B43" s="17"/>
      <c r="C43" s="17"/>
      <c r="D43" s="17"/>
      <c r="E43" s="17"/>
      <c r="AZ43" s="7"/>
      <c r="BA43" s="7"/>
    </row>
    <row r="44" spans="1:53" s="7" customFormat="1" ht="21">
      <c r="A44" s="17"/>
      <c r="B44" s="17"/>
      <c r="C44" s="17"/>
      <c r="D44" s="17"/>
      <c r="E44" s="17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3" s="7" customFormat="1" ht="21">
      <c r="A45" s="17"/>
      <c r="B45" s="17"/>
      <c r="C45" s="17"/>
      <c r="D45" s="17"/>
      <c r="E45" s="17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3" s="7" customFormat="1" ht="21">
      <c r="A46" s="17"/>
      <c r="B46" s="17"/>
      <c r="C46" s="17"/>
      <c r="D46" s="17"/>
      <c r="E46" s="17"/>
      <c r="F46" s="20"/>
      <c r="G46" s="20"/>
      <c r="H46" s="20"/>
      <c r="I46" s="20"/>
      <c r="J46" s="20"/>
      <c r="K46" s="20"/>
      <c r="L46" s="20"/>
      <c r="M46" s="20"/>
    </row>
    <row r="47" spans="1:53" s="7" customFormat="1" ht="21">
      <c r="A47" s="17"/>
      <c r="B47" s="17"/>
      <c r="C47" s="17"/>
      <c r="D47" s="17"/>
      <c r="E47" s="17"/>
      <c r="F47" s="20"/>
      <c r="G47" s="20"/>
      <c r="H47" s="20"/>
      <c r="I47" s="20"/>
      <c r="J47" s="20"/>
      <c r="K47" s="20"/>
      <c r="L47" s="20"/>
      <c r="M47" s="20"/>
    </row>
    <row r="48" spans="1:53" s="7" customFormat="1" ht="21">
      <c r="A48" s="20"/>
      <c r="B48" s="20"/>
      <c r="C48" s="20"/>
      <c r="D48" s="20"/>
      <c r="E48" s="20"/>
    </row>
    <row r="49" spans="1:36" s="7" customFormat="1" ht="21">
      <c r="A49" s="17"/>
      <c r="B49" s="17"/>
      <c r="C49" s="17"/>
      <c r="D49" s="17"/>
      <c r="E49" s="17"/>
    </row>
    <row r="50" spans="1:36" s="7" customFormat="1" ht="21">
      <c r="A50" s="20"/>
      <c r="B50" s="20"/>
      <c r="C50" s="20"/>
      <c r="D50" s="20"/>
      <c r="E50" s="20"/>
      <c r="AF50" s="20"/>
      <c r="AG50" s="20"/>
      <c r="AH50" s="20"/>
      <c r="AI50" s="20"/>
      <c r="AJ50" s="20"/>
    </row>
    <row r="51" spans="1:36" s="7" customFormat="1" ht="21">
      <c r="A51" s="20"/>
      <c r="B51" s="20"/>
      <c r="C51" s="20"/>
      <c r="D51" s="20"/>
      <c r="E51" s="20"/>
      <c r="AF51" s="20"/>
      <c r="AG51" s="20"/>
      <c r="AH51" s="20"/>
      <c r="AI51" s="20"/>
      <c r="AJ51" s="20"/>
    </row>
    <row r="52" spans="1:36" s="7" customFormat="1" ht="21">
      <c r="AF52" s="20"/>
      <c r="AG52" s="20"/>
      <c r="AH52" s="20"/>
      <c r="AI52" s="20"/>
      <c r="AJ52" s="20"/>
    </row>
    <row r="53" spans="1:36" s="7" customFormat="1" ht="21">
      <c r="AF53" s="20"/>
      <c r="AG53" s="20"/>
      <c r="AH53" s="20"/>
      <c r="AI53" s="20"/>
      <c r="AJ53" s="20"/>
    </row>
    <row r="54" spans="1:36" s="7" customFormat="1" ht="21">
      <c r="AF54" s="20"/>
      <c r="AG54" s="20"/>
      <c r="AH54" s="20"/>
      <c r="AI54" s="20"/>
      <c r="AJ54" s="20"/>
    </row>
    <row r="55" spans="1:36" s="7" customFormat="1" ht="21">
      <c r="AF55" s="20"/>
      <c r="AG55" s="20"/>
      <c r="AH55" s="20"/>
      <c r="AI55" s="20"/>
      <c r="AJ55" s="20"/>
    </row>
    <row r="56" spans="1:36" s="7" customFormat="1" ht="21">
      <c r="AF56" s="20"/>
      <c r="AG56" s="20"/>
      <c r="AH56" s="20"/>
      <c r="AI56" s="20"/>
      <c r="AJ56" s="20"/>
    </row>
    <row r="57" spans="1:36" s="7" customFormat="1" ht="21">
      <c r="AF57" s="20"/>
      <c r="AG57" s="20"/>
      <c r="AH57" s="20"/>
      <c r="AI57" s="20"/>
      <c r="AJ57" s="20"/>
    </row>
    <row r="58" spans="1:36" s="7" customFormat="1" ht="21">
      <c r="AF58" s="20"/>
      <c r="AG58" s="20"/>
      <c r="AH58" s="20"/>
      <c r="AI58" s="20"/>
      <c r="AJ58" s="20"/>
    </row>
    <row r="59" spans="1:36" s="7" customFormat="1" ht="21">
      <c r="AF59" s="20"/>
      <c r="AG59" s="20"/>
      <c r="AH59" s="20"/>
      <c r="AI59" s="20"/>
      <c r="AJ59" s="20"/>
    </row>
    <row r="60" spans="1:36" s="7" customFormat="1" ht="21">
      <c r="AF60" s="20"/>
      <c r="AG60" s="20"/>
      <c r="AH60" s="20"/>
      <c r="AI60" s="20"/>
      <c r="AJ60" s="20"/>
    </row>
    <row r="61" spans="1:36" s="7" customFormat="1" ht="21">
      <c r="AF61" s="20"/>
      <c r="AG61" s="20"/>
      <c r="AH61" s="20"/>
      <c r="AI61" s="20"/>
      <c r="AJ61" s="20"/>
    </row>
    <row r="62" spans="1:36" s="7" customFormat="1" ht="21">
      <c r="AF62" s="20"/>
      <c r="AG62" s="20"/>
      <c r="AH62" s="20"/>
      <c r="AI62" s="20"/>
      <c r="AJ62" s="20"/>
    </row>
    <row r="63" spans="1:36" s="7" customFormat="1" ht="21">
      <c r="AF63" s="20"/>
      <c r="AG63" s="20"/>
      <c r="AH63" s="20"/>
      <c r="AI63" s="20"/>
      <c r="AJ63" s="20"/>
    </row>
    <row r="64" spans="1:36" s="7" customFormat="1" ht="21">
      <c r="AF64" s="20"/>
      <c r="AG64" s="20"/>
      <c r="AH64" s="20"/>
      <c r="AI64" s="20"/>
      <c r="AJ64" s="20"/>
    </row>
    <row r="65" spans="1:84" s="7" customFormat="1" ht="21">
      <c r="AF65" s="20"/>
      <c r="AG65" s="20"/>
      <c r="AH65" s="20"/>
      <c r="AI65" s="20"/>
      <c r="AJ65" s="20"/>
    </row>
    <row r="66" spans="1:84" s="7" customFormat="1" ht="21">
      <c r="A66" s="6"/>
      <c r="B66" s="6"/>
      <c r="C66" s="6"/>
      <c r="D66" s="6"/>
      <c r="E66" s="6"/>
      <c r="F66" s="6"/>
      <c r="G66" s="6"/>
      <c r="N66" s="5"/>
      <c r="O66" s="5"/>
      <c r="P66" s="5"/>
      <c r="Q66" s="5"/>
      <c r="R66" s="5"/>
      <c r="S66" s="5"/>
      <c r="T66" s="5"/>
      <c r="AF66" s="20"/>
      <c r="AG66" s="20"/>
      <c r="AH66" s="20"/>
      <c r="AI66" s="20"/>
      <c r="AJ66" s="20"/>
    </row>
    <row r="67" spans="1:84" s="7" customFormat="1" ht="21">
      <c r="A67" s="6"/>
      <c r="B67" s="6"/>
      <c r="C67" s="6"/>
      <c r="D67" s="6"/>
      <c r="E67" s="6"/>
      <c r="F67" s="6"/>
      <c r="G67" s="6"/>
      <c r="N67" s="5"/>
      <c r="O67" s="5"/>
      <c r="P67" s="5"/>
      <c r="Q67" s="5"/>
      <c r="R67" s="5"/>
      <c r="S67" s="5"/>
      <c r="T67" s="5"/>
      <c r="AF67" s="20"/>
      <c r="AG67" s="20"/>
      <c r="AH67" s="20"/>
      <c r="AI67" s="20"/>
      <c r="AJ67" s="20"/>
    </row>
    <row r="68" spans="1:84" s="7" customFormat="1" ht="2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AF68" s="20"/>
      <c r="AG68" s="20"/>
      <c r="AH68" s="20"/>
      <c r="AI68" s="20"/>
      <c r="AJ68" s="20"/>
    </row>
    <row r="69" spans="1:84" s="7" customFormat="1" ht="2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AF69" s="20"/>
      <c r="AG69" s="20"/>
      <c r="AH69" s="20"/>
      <c r="AI69" s="20"/>
      <c r="AJ69" s="20"/>
    </row>
    <row r="70" spans="1:84" s="7" customFormat="1" ht="18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84" s="7" customFormat="1" ht="18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CE71" s="5"/>
      <c r="CF71" s="5"/>
    </row>
    <row r="72" spans="1:84" s="7" customFormat="1" ht="18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CE72" s="5"/>
      <c r="CF72" s="5"/>
    </row>
    <row r="73" spans="1:84" ht="21"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</row>
    <row r="74" spans="1:84" ht="21"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</row>
    <row r="75" spans="1:84" ht="21"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84" ht="21"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84" ht="21"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84" ht="21"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84" ht="21">
      <c r="AF79" s="7"/>
      <c r="AG79" s="7"/>
      <c r="AH79" s="7"/>
      <c r="AI79" s="7"/>
      <c r="AJ79" s="7"/>
    </row>
    <row r="80" spans="1:84" ht="21">
      <c r="AF80" s="7"/>
      <c r="AG80" s="7"/>
      <c r="AH80" s="7"/>
      <c r="AI80" s="7"/>
      <c r="AJ80" s="7"/>
    </row>
    <row r="81" spans="32:36" ht="21">
      <c r="AF81" s="7"/>
      <c r="AG81" s="7"/>
      <c r="AH81" s="7"/>
      <c r="AI81" s="7"/>
      <c r="AJ81" s="7"/>
    </row>
    <row r="82" spans="32:36" ht="21">
      <c r="AF82" s="7"/>
      <c r="AG82" s="7"/>
      <c r="AH82" s="7"/>
      <c r="AI82" s="7"/>
      <c r="AJ82" s="7"/>
    </row>
    <row r="83" spans="32:36" ht="21">
      <c r="AF83" s="7"/>
      <c r="AG83" s="7"/>
      <c r="AH83" s="7"/>
      <c r="AI83" s="7"/>
      <c r="AJ83" s="7"/>
    </row>
    <row r="84" spans="32:36" ht="21">
      <c r="AF84" s="7"/>
      <c r="AG84" s="7"/>
      <c r="AH84" s="7"/>
      <c r="AI84" s="7"/>
      <c r="AJ84" s="7"/>
    </row>
    <row r="85" spans="32:36" ht="21">
      <c r="AF85" s="7"/>
      <c r="AG85" s="7"/>
      <c r="AH85" s="7"/>
      <c r="AI85" s="7"/>
      <c r="AJ85" s="7"/>
    </row>
    <row r="86" spans="32:36" ht="21">
      <c r="AF86" s="7"/>
      <c r="AG86" s="7"/>
      <c r="AH86" s="7"/>
      <c r="AI86" s="7"/>
      <c r="AJ86" s="7"/>
    </row>
    <row r="87" spans="32:36" ht="21">
      <c r="AF87" s="7"/>
      <c r="AG87" s="7"/>
      <c r="AH87" s="7"/>
      <c r="AI87" s="7"/>
      <c r="AJ87" s="7"/>
    </row>
    <row r="88" spans="32:36" ht="21">
      <c r="AF88" s="7"/>
      <c r="AG88" s="7"/>
      <c r="AH88" s="7"/>
      <c r="AI88" s="7"/>
      <c r="AJ88" s="7"/>
    </row>
    <row r="89" spans="32:36" ht="21">
      <c r="AF89" s="7"/>
      <c r="AG89" s="7"/>
      <c r="AH89" s="7"/>
      <c r="AI89" s="7"/>
      <c r="AJ89" s="7"/>
    </row>
    <row r="90" spans="32:36" ht="21">
      <c r="AF90" s="7"/>
      <c r="AG90" s="7"/>
      <c r="AH90" s="7"/>
      <c r="AI90" s="7"/>
      <c r="AJ90" s="7"/>
    </row>
    <row r="91" spans="32:36" ht="21">
      <c r="AF91" s="7"/>
      <c r="AG91" s="7"/>
      <c r="AH91" s="7"/>
      <c r="AI91" s="7"/>
      <c r="AJ91" s="7"/>
    </row>
    <row r="92" spans="32:36" ht="21">
      <c r="AF92" s="7"/>
      <c r="AG92" s="7"/>
      <c r="AH92" s="7"/>
      <c r="AI92" s="7"/>
      <c r="AJ92" s="7"/>
    </row>
    <row r="93" spans="32:36" ht="21">
      <c r="AF93" s="7"/>
      <c r="AG93" s="7"/>
      <c r="AH93" s="7"/>
      <c r="AI93" s="7"/>
      <c r="AJ93" s="7"/>
    </row>
    <row r="94" spans="32:36" ht="21">
      <c r="AF94" s="7"/>
      <c r="AG94" s="7"/>
      <c r="AH94" s="7"/>
      <c r="AI94" s="7"/>
      <c r="AJ94" s="7"/>
    </row>
    <row r="95" spans="32:36" ht="21">
      <c r="AF95" s="7"/>
      <c r="AG95" s="7"/>
      <c r="AH95" s="7"/>
      <c r="AI95" s="7"/>
      <c r="AJ95" s="7"/>
    </row>
    <row r="96" spans="32:36" ht="21">
      <c r="AF96" s="7"/>
      <c r="AG96" s="7"/>
      <c r="AH96" s="7"/>
      <c r="AI96" s="7"/>
      <c r="AJ96" s="7"/>
    </row>
    <row r="97" spans="32:36" ht="21">
      <c r="AF97" s="7"/>
      <c r="AG97" s="7"/>
      <c r="AH97" s="7"/>
      <c r="AI97" s="7"/>
      <c r="AJ97" s="7"/>
    </row>
    <row r="98" spans="32:36" ht="21">
      <c r="AF98" s="7"/>
      <c r="AG98" s="7"/>
      <c r="AH98" s="7"/>
      <c r="AI98" s="7"/>
      <c r="AJ9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Mathias Daniel Leal Rojas</cp:lastModifiedBy>
  <cp:revision/>
  <dcterms:created xsi:type="dcterms:W3CDTF">2021-03-04T08:29:51Z</dcterms:created>
  <dcterms:modified xsi:type="dcterms:W3CDTF">2022-04-29T09:32:57Z</dcterms:modified>
  <cp:category/>
  <cp:contentStatus/>
</cp:coreProperties>
</file>